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2026\AUDITORÍAS\SEGUIMIENTOS\SISTEMA CI\"/>
    </mc:Choice>
  </mc:AlternateContent>
  <bookViews>
    <workbookView xWindow="0" yWindow="0" windowWidth="28800" windowHeight="1011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<sst xmlns="http://schemas.openxmlformats.org/spreadsheetml/2006/main" count="42" uniqueCount="36">
  <si>
    <t>Nombre de la Entidad:</t>
  </si>
  <si>
    <t>INSTITUTO DISTRITAL DE LAS ARTES - IDARTES</t>
  </si>
  <si>
    <t>Periodo Evaluado:</t>
  </si>
  <si>
    <t>JULIO A DICIEMBRE DE 2025
FECHA DE PUBLICACIÓN ENERO DE 2026</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</si>
  <si>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</si>
  <si>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</si>
  <si>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</si>
  <si>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</si>
  <si>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De acuerdo con verificación realizada para el segundo semestre de 2025, se evidenció avance en los resultados para el componente de Actividades de monitoreo, mantenimiento para el de Actividades de control y breve disminución para los componentes de Ambiente de control, Evaluación de riesgos e Información y comunicación.  Se mantuvo la estructura de control y los mecanismos del Sistema de Control Interno, entre los cuales se encuentran: el Comité Institucional de Coordinación de Control Interno - CICCI (el cual sesionó cinco veces en el semestre), las líneas de defensa y de reporte (Política de administración del riesgo y mapa de aseguramiento). Se avanzó en la actualización del mapa de aseguramiento. Se evidenciaron mejoras en la definición de actividades de control en los procesos para permitir el logro de los objetivos. Se evidenciaron mejoras en la estandarización y ejecución del monitoreo y supervisión continua de la operación (por parte de la segunda línea de defensa) con el fin de generar mayor efectividad del sistema de control interno. Se recomienda seguir fortaleciendo la apropiación y coordinación de las líneas de defensa, frente a la gestión del riesgo y los controles.</t>
  </si>
  <si>
    <t>¿Es efectivo el sistema de control interno para los objetivos evaluados? (Si/No) (Justifique su respuesta):</t>
  </si>
  <si>
    <t>Si</t>
  </si>
  <si>
    <t xml:space="preserve">El Sistema de Control Interno que se encuentra definido y operando en el Instituto es adecuado para la evaluación de la gestión, genera información útil para el avance y cumplimiento de los objetivos institucionales definidos y sus respectivos resultados con el fin de agregar valor a la ciudadanía y demás partes interesadas. Se observó de manera general cumplimiento de los lineamientos y actividades de cada uno de los cinco componentes del Modelo Estándar de Control Interno y se realizaron las recomendaciones pertinentes para la mejora continua.  </t>
  </si>
  <si>
    <t>La entidad cuenta dentro de su Sistema de Control Interno, con una institucionalidad (Líneas de defensa)  que le permita la toma de decisiones frente al control (Si/No) (Justifique su respuesta):</t>
  </si>
  <si>
    <t xml:space="preserve">El Sistema de Control Interno cuenta con el Comité Institucional de Coordinación de Control Interno, el cual se rige por la Resolución 1337 del 15/09/2023, el cual sesionó de acuerdo con las funciones asignadas en el segundo semestre de 2025, con el fin de hacer seguimiento a la gestión y a los controles establecidos en el Instituto y tomar las decisiones correspondientes. Así mismo cuenta con el Mapa de aseguramiento el cual está en proceso de actualización y del cual se realizó evaluación del nivel de confianza en el segundo semestre de 2025, generando recomendaciones a los procesos que ejercen función de segunda línea en el Instituto. Este documento se articula con la Política de Administración de riesgos estableciendo los niveles de responsabilidad en el marco de las líneas de defensa y de reporte. La política fue actualizada en el primer semestre de 2025, sin embargo, se requiere actualizar de conformidad con la evaluación realizada al finalizar la vigencia y la actualización de la guía de administración de riesgos del DAFP.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</si>
  <si>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</si>
  <si>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</si>
  <si>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</si>
  <si>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</si>
  <si>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</si>
  <si>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</si>
  <si>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</si>
  <si>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</si>
  <si>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8"/>
        <rFont val="Arial"/>
        <family val="2"/>
      </rPr>
      <t>Fortalezas:</t>
    </r>
    <r>
      <rPr>
        <sz val="8"/>
        <rFont val="Arial"/>
        <family val="2"/>
      </rPr>
      <t xml:space="preserve"> 
• El Instituto cuenta con el Comité Institucional de Coordinación de Control Interno -CICCI (sesionó 5 veces en el segundo semestre) y con el esquema de líneas de defensa documentado, así como la definición de líneas de reporte  (Política de Administración el Riesgo 2025). El Comité realizó seguimiento y modificación del Plan Anual de Auditoría 2025 y aprobación de la Política de Administración de riesgos.
• El Instituto tiene establecido su Código de Integridad y un protocolo de línea de denuncia. Se evidenciaron estrategias permanentes de los gestores de integridad.
• En el segundo semestre se recibieron 4 denuncias a través de los canales dispuestos por la entidad, atendidas de acuerdo con la ruta establecida, garantizando los principios de confidencialidad, debido proceso y competencia funcional. Se realizó seguimiento respectivo, segun procedimiento.
• Desde el Área de Control Interno se realizó  verificación del segundo informe cuatrimestral monitoreo riesgos de gestión, de corrupción y de seguridad de la información e informe de monitoreo del cumplimiento del PTEP elaborados por parte de la segunda línea de defensa.
• El Instituto cuenta con la Resolución 979 de 2024 "Por la cual se adopta la Plataforma Estratégica del Instituto Distrital de las Artes - IDARTES" 2024-2027.
• Durante las sesiones del Comité de Gestión y Desempeño realizadas en el segundo semestre de 2025, se tomaron decisiones con base en los reportes generados por la segunda y tercera línea de defensa.
• Frente al esquema de líneas de defensa se evidenció avance en la ejecución de estándares de reporte y responsables, en las sesiones del Comité Institucional de Gestión y Desempeño, socializando el monitoreo realizado por la segunda línea de defensa en temas transversales. 
• La entidad evalúa los productos y servicios requeridos mediante los procesos de supervisión contractual y certificación de cumplimiento.
</t>
    </r>
    <r>
      <rPr>
        <b/>
        <sz val="8"/>
        <rFont val="Arial"/>
        <family val="2"/>
      </rPr>
      <t>Debilidades:</t>
    </r>
    <r>
      <rPr>
        <sz val="8"/>
        <rFont val="Arial"/>
        <family val="2"/>
      </rPr>
      <t xml:space="preserve">
• Durante el segundo semestre de la vigencia 2025, se dio trámite a (31) actuaciones disciplinarias, de las cuales diez (10) se derivaron de quejas interpuestas contra servidores del Idartes; diecinueve (19) se originaron mediante informe de servidor público, y las dos (2) restantes provienen de traslados por competencia remitidos por los entes de control”, las cuales se atendieron según procedimiento. 
• Desde la tercera línea de defensa se realizó evaluación del cumplimiento del PTEP del segundo cuatrimestre 2025, realizando recomendaciones en cuantoa:  Fortalecer la pertinencia de las evidencias reportadas, Mejorar la planeación y registro de actividades en el PTEP, Definir con mayor claridad los productos esperados y sus metas, Fortalecer la gestión documental y la trazabilidad de la información y Revisar y corregir las fallas técnicas del módulo de riesgos en Pandora para garantizar la trazabilidad, disponibilidad y confiabilidad de la información en los reportes de seguimiento.
• Necesidad de establecer evaluaciones relacionadas con los procesos de ingreso y retiro de personal. Así como de finalizar la creación y/o actualización de procedimientos de Vinculación y Retiro, en los que se incluyan los controles para la presentación de Declaración de bienes y rentas, declaración general de conflictos de intereses y hoja de vida, de divulgación proactiva en Sigep, en cumplimiento de ley 2013 de 2019 y de Personas expuestas políticamente, según Decreto 830 de 2021.
Es fundamental adoptar un protocolo de desvinculación asistida orientado a mitigar el impacto del retiro de los funcionarios del instituto.
Se deben establecer mecanismos que agilicen el trámite de las actas del Comité Institucional de Gestión y Desempeño. La falta de este insumo impidió realizar una evaluación integral de los temas tratados en dicho espacio durante el periodo actual.
Si bien se actualizó la estructura organizacional y el mapa de procesos, no se evidencia el acto administrativo de adopción ni un cronograma formal que defina la transición y estructuración final de los procesos según las nuevas funciones asignadas.
Se requiere actualizar el enlace de los canales de denuncia, asegurando su articulación con los lineamientos de la Directiva 005 de 2023 de la Alcaldía Mayor de Bogotá.
</t>
    </r>
  </si>
  <si>
    <r>
      <rPr>
        <b/>
        <u/>
        <sz val="8"/>
        <rFont val="Arial"/>
        <family val="2"/>
      </rPr>
      <t xml:space="preserve">Fortalezas: </t>
    </r>
    <r>
      <rPr>
        <sz val="8"/>
        <rFont val="Arial"/>
        <family val="2"/>
      </rPr>
      <t xml:space="preserve">
El Instituto cuenta con el Comité Institucional de Coordinación de Control Interno -CICCI (el cual sesionó 5 veces en el primer semestre), la documentación del esquema de líneas de defensa y la definición de líneas de reporte  (Política de Administración el Riesgo 2025).  Se evidenció que en la última actualización de la Política de Administración del Riesgo se realizaron ajustes a las acciones sobre materialización de riesgos y se  incluyó capitulo de monitoreo, seguimiento y evaluación independiente a los riesgos; se mantuvieron los de roles y responsabilidades de las líneas de defensa. El Comité aprobó tres modificaciones del Plan Anual de Auditoría -PAA 2025 (4 versiones en total de la vigencia); Se presentó semestralmente avance del mismo, en sesión del 31/01/2025 así como del seguimiento a los instrumentos técnicos y administrativos del sistema de control interno, cumplimiento del PAA 2024 del 100%. El Instituto tiene establecido código de Integridad y un protocolo de línea de denuncia. Se evidenciaron acciones en articulación con el área de Talento Humano y el equipo de gestores de integridad, destacando: la elaboración de un plan de trabajo, la realización de capacitaciones y la socialización de los valores de integridad.  Se realizaron actividades para la gestión y el manejo de conflicto de Intereses (socializaciones, Protocolo, capacitaciones y actualizaciones Sideap y Sigep). Desde la Tercera línea de defensa se verificó la unificación de los canales para la recepción de las denuncias de corrupción, según directiva distrital 005 de 2023. Así mismo, el link de transparencia y acceso a la información pública de la entidad, contiene el espacio para conflictos de interés  https://idartes.gov.co/es/servicio-ciudadania/contactenos. El área de Relacionamiento con la Ciudadanía informó que, durante el primer semestre 2025 se recibieron 4 denuncias, las cuales se gestionaron con la Oficina de Control Disciplinario. Así mismo cuenta con la Resolución 979 de 2024 "Por la cual se adopta la Plataforma Estratégica del Instituto Distrital de las Artes - IDARTES" 2024-2027, con la política de seguridad de la información y documentos del proceso de Gestión de Tecnologías de la Información para la prevención y detección de uso inadecuado de información y la Política de Administración del riesgo. Desde el Área de Control Interno se realizó la verificación del primer informe cuatrimestral monitoreo riesgos de gestión, de corrupción y de seguridad de la información e informe de monitoreo del cumplimiento del PTEP elaborados por parte de la segunda línea defensa; así mismo se evidenciaron avances realizados por Talento Humano, frente al rediseño institucional y a procesos de autoevaluación del cuestionario de retiro de personal y a partir de estos, la implementación de acciones de mejora en el ingreso y retiro de personal, entre las cuales está la implementación de la Plataforma de Aprendizaje y Conocimiento PACO. 
</t>
    </r>
    <r>
      <rPr>
        <b/>
        <u/>
        <sz val="8"/>
        <rFont val="Arial"/>
        <family val="2"/>
      </rPr>
      <t>Debilidades:</t>
    </r>
    <r>
      <rPr>
        <sz val="8"/>
        <rFont val="Arial"/>
        <family val="2"/>
      </rPr>
      <t xml:space="preserve">
Desde la tercera línea de defensa se realizó la verificación del cumplimiento del PTEP del tercer cuatrimestre 2024 (enero 2025) y primer cuatrimestre  del 2025 (mayo), realizando recomendaciones en cuanto a:  establecer controles para evitar que se generen incumplimiento de actividades dentro del cronograma establecido, mejorar la planeación de actividades, mejorar el aplicativo Pandora en cuanto a reporte y seguimiento de riesgos y rediseñar controles y planes de acción de acuerdo con la guía de administración del riesgo del DAFP v6.  La Tercera línea de defensa identificó que durante el primer semestre de la vigencia 2025 se adelantaron cuatro (4) denuncias, las cuales fueron gestionadas debidamente por la Oficina de Control Interno Disciplinario”.  
</t>
    </r>
  </si>
  <si>
    <t>Evaluación de riesgos</t>
  </si>
  <si>
    <r>
      <t xml:space="preserve">Fortalezas:
</t>
    </r>
    <r>
      <rPr>
        <sz val="8"/>
        <rFont val="Arial"/>
        <family val="2"/>
      </rPr>
      <t xml:space="preserve">• El Instituto cuenta con mecanismos efectivos para vincular el Plan Estratégico Institucional con los objetivos estratégicos y estos, a su vez, con los objetivos operativos de la entidad. Y cuenta con el sistema Pandora como herramienta que permite la gestión, consulta y seguimiento de los indicadores institucionales y consolida información asociada al Plan Estratégico y a los proyectos institucionales.
• El Idartes tiene instrumentos para la gestión del riesgo, como la Política de administración del riesgo, actualizada en el I semestre de 2025. 
• La segunda línea gestiona el módulo de riesgos de Pandora en el que se realiza formulación, actualización, monitoreo y consulta del mapa de riesgos. Y en el marco del Plan Institucional de Capacitaciones, llevó a cabo espacios de formación sobre los componentes de la administración de riesgos y el uso del módulo de indicadores clave de riesgo. Se evidenciaron mejoras en el desarrollo en Pandora y en cuanto a los reportes que se generan frente a los riesgos. 
• Se evidenció informe de monitoreo de riesgos de gestión, corrupción y seguridad de la información de mayo-agosto de 2025 informando sobre el estado de la administración del riesgo, el cual fue socializado en CIGD. En este se indicó sobre la aplicación del instrumento para la identificación y documentación de eventos de riesgo con posible afectación en la prestación de bienes y servicios, detectados a través de PQRS. 
• La Oficina Asesora de Planeación y Tecnologías de la Información - OAPTI, realizó trimestralmente seguimiento a los proyectos de inversión.
• La Oficina Asesora de Planeación y Tecnologías de la Información - OAPTI ha formulado recomendaciones específicas de tratamiento  frente a la materialización de riesgos, dirigidas a la primera y segunda línea de defensa.
• Para este periodo no se reportó materialización de riesgos.
</t>
    </r>
    <r>
      <rPr>
        <b/>
        <u/>
        <sz val="8"/>
        <rFont val="Arial"/>
        <family val="2"/>
      </rPr>
      <t xml:space="preserve">
Debilidades:
</t>
    </r>
    <r>
      <rPr>
        <sz val="8"/>
        <rFont val="Arial"/>
        <family val="2"/>
      </rPr>
      <t>• Analizar la viabilidad de fortalecer la definición de objetivos a través de la implementación de la metodología SMART en su estructura. 
• Es necesario actualizar la Política de administración del riesgo (así como los demás instrumentos pertinentes de la administración del riesgo en el Instituto), teniendo en cuenta las oportunidades de mejora identificadas en cuanto a:
a) Información desactualizada (“Estrategia para la implementación de prevención y mitigación de riesgos asociados al SARLAFT” estructurada para las vigencias 2023 y 2024)
b) Limitación conceptual al equiparar el apetito al riesgo con un resultado de la valoración residual, y no como un marco estratégico previo que oriente la toma de decisiones, tal como lo plantean los lineamientos del DAFP y las buenas prácticas del Instituto de Auditores Internos – IIA. 
c) No evidenciar criterios diferenciados de apetito por tipología de riesgo ni la incorporación de elementos cualitativos o escenarios de tolerancia cero, especialmente para riesgos de corrupción, legales, reputaciones y de seguridad de las personas.
d) Incluir los riesgos de Integridad (Corrupción y LA/FT/FP), en el marco de la Guía para la gestión integral del riesgo en entidades públicas (versión 7 de 2025 del DAFP) . 
e) Separar los lineamientos propios del SG-SST en la Política, con el fin de preservar la especialidad técnica de cada sistema y asegurar la claridad y coherencia del Sistema de Control Interno. 
• Frente al Mapa de riesgos se observó la necesidad de: 
a. Fortalecer la aplicación efectiva de las metodologías de análisis de causa raíz de los riesgos identificados.
b. Fortalecer el diseño de controles, con énfasis en controles preventivos. 
d. Adelantar acciones de depuración y validación del registro de riesgos en Pandora, como parte del fortalecimiento de la gestión de la información y la mejora continua del proceso de administración del riesgo.
• En el proceso de identificación de riesgos se observa que es necesario dar claridad en la guía y en el proceso de la documentación que se requiere para realizar un análisis integral del contexto, ya que los instrumentos actuales no permiten establecer como se realiza ese análisis integral.  
• No se evidencia análisis sobre riesgos aceptados para analizar que no cambien sus condiciones con el cambio en el contexto organizacional o en los orígenes establecidos en su identificación. 
• Si bien se actualizó la estructura organizacional y el mapa de procesos, no se evidencia el acto administrativo de adopción ni un cronograma formal que defina la transición y estructuración final de los procesos según las nuevas funciones asignadas</t>
    </r>
  </si>
  <si>
    <r>
      <rPr>
        <b/>
        <u/>
        <sz val="8"/>
        <rFont val="Arial"/>
        <family val="2"/>
      </rPr>
      <t>Fortalezas:</t>
    </r>
    <r>
      <rPr>
        <sz val="8"/>
        <rFont val="Arial"/>
        <family val="2"/>
      </rPr>
      <t xml:space="preserve">
El Instituto cuenta con caracterizaciones de los procesos y se encuentran definidos otros instrumentos como:  proyectos, planes, procedimientos, instructivos y otros. La Alta Dirección del Idartes evalúa periódicamente los objetivos institucionales a través del funcionamiento del Comité Institucional de Gestión y Desempeño (CIGD), instancia en la que se revisan los resultados de gestión, indicadores, planes de acción y proyectos estratégicos, con el fin de garantizar su coherencia con los propósitos misionales. La segunda línea realizó alertas mensuales y mesas de trabajo de seguimiento trimestral sobre proyectos de inversión con los ordenadores de gasto para retroalimentación y establecimiento de rutas de acción. También cuenta con instrumentos para la gestión del riesgo, entre los que se encuentra la Política de administración del riesgo (actualizada en I semestre de 2025) la cual aplica para toda la entidad, según su alcance (servicios, procesos, proyectos, planes y partes interesadas en el ejercicio de actividades para dar cumplimiento a su misionalidad); se incluyen acciones frente a la materialización de riesgos, así: (i) se incluyen acciones para fortalecer la segunda línea de defensa; (ii) especificaciones de la asesoría que la tercera línea de defensa  presta a la primera línea de defensa en coordinación con la OAPTI y (iii) se incluye la socialización de la materialización al CICCI en caso de ser identificada por la tercera línea de defensa. Se mantienen los factores a tener en cuenta para revisión de los eventos de riesgo que puedan afectar el cumplimiento de los objetivos de los procesos: situaciones externas, alertas por PQRSD, cambios en normatividad, gestión de activos de información, evaluaciones de entes externos de control, de auditorías internas, riesgos materializados no identificados y relación con contrapartes. Se cuenta con un proceso formal, documentado y operativo que asegura que cada materialización de riesgo genere un curso de acción específico, con revisión, adecuación preventiva o correctiva y actualización del mapa institucional de riesgos. En el primer semestre de 2024, no se evidenció materialización de riesgos en el Instituto.
La segunda línea de defensa revisó el reporte de la gestión de riesgos de la primera línea de defensa para el último cuatrimestre 2024 y primero de 2025, realizando y socializando informe de monitoreo en el link de transparencia, a la línea estratégica y a la primera línea de defensa (Comité Institucional de Gestión y Desempeño). Dentro del monitoreo del primer cuatrimestre de 2025 se incluyó capítulo de Articulación de controles con procedimientos, guías o manuales, en el que se indicó que controles no se tienen debidamente documentados. Frente a los dos periodos analizados, informó que se remitió a los líderes de proceso el instrumento para documentar eventos de riesgo con posible afectación en la prestación de bienes y servicios, identificados a través de PQRS concluyendo que los reportados (4), no cumplían con los criterios para ser consideradas como tales. Se proyectó presentación para sustentar ante el CIGD la importancia de formalizar el rol de Oficial de seguridad de la información con enfoque transversal en la estructura organizacional, en atención a los requerimientos del MSPI, los hallazgos de auditoría interna y las acciones de mejora establecidas. Se realizará seguimiento en la próxima evaluación.
La tercera línea de defensa, revisó 13 riesgos de corrupción reportados por los procesos institucionales en el primer cuatrimestre de 2025, evidenciando que, todos los riesgos cuentan con controles establecidos, aunque en algunos casos no se ha documentado el control con los respectivos procedimientos o guías. Además, 11 fueron calificados con nivel de riesgo residual moderado, lo que implica que los controles existentes permiten mitigar parcialmente la exposición, pero podrían fortalecerse.
La Oficina Asesora de Planeación y Tecnologías de la Información - OAPTI, realizó trimestralmente seguimiento a los proyectos de inversión que se encuentran armonizados con el Plan Estratégico y presentó los avances y alertas frente a ejecución de meta física y presupuestal como segunda línea en los Comités realizados en el primer semestre, así como sobre ejecución de reservas presupuestales, realizando recomendación de tomar acciones inmediatas para evitar incumplimientos, frente a lo cual la Dirección tomó la decisión de  solicitar a los ordenadores del gasto elaborar un plan de mejoramiento enfocado en superar las dificultades detectadas, contemplando la revisión de cronogramas y el fortalecimiento de la gestión de cuentas de cobro con contratistas y proveedores. Se evidenció la realización de mesas de seguimiento trimestral con ordenadores del gasto. De otra parte, generó comunicaciones y alertas relacionadas con los avances de los indicadores de gestión durante el primer semestre de 2025, a través de memorando y correos electrónicos.
</t>
    </r>
    <r>
      <rPr>
        <b/>
        <u/>
        <sz val="8"/>
        <rFont val="Arial"/>
        <family val="2"/>
      </rPr>
      <t xml:space="preserve">
Debilidades:</t>
    </r>
    <r>
      <rPr>
        <sz val="8"/>
        <rFont val="Arial"/>
        <family val="2"/>
      </rPr>
      <t xml:space="preserve">
La Tercera línea de defensa evidenció que las actualizaciones de las caracterizaciones de los procesos realizadas en el primer semestre de 2025 no están utilizando el espacio de objetivos estratégicos, que permite vincular a estos con los objetivos operativos. Al respecto, la segunda línea está adelantando mejoras en el submódulo SIG por lo cual generó el caso GLPI #0040474 al cual se hará seguimiento en la siguiente evaluación. De acuerdo con lo evidenciado frente al riesgo de presentar fallas en la función de supervisión y posibles incumplimientos contractuales y/o materialización de otros riesgos que comprometan al Instituto frente al contratista o terceros, debido a la concentración de supervisiones de contratos en algunos ordenadores de gasto, se mantiene la recomendación general para que se generen decisiones o controles correspondientes a mitigar este riesgo institucional. Desde la segunda línea se ha recomendado a las unidades de gestión, durante las distintas mesas de trabajo, acoger dichas observaciones y ajustar los controles establecidos, con el fin de mitigar este riesgo y fortalecer la gestión contractual institucional. En seguimiento a las recomendaciones formuladas por la Tercera línea de defensa en 2024 para mejorar el módulo de riesgos del sistema PANDORA, la segunda línea informó viabilización de requerimientos respecto a mejoras funcionales. La segunda línea informó que las mejoras se encuentran en fase de pruebas funcionales, las cuales se verificarán para la próxima evaluación.
</t>
    </r>
  </si>
  <si>
    <t>Actividades de control</t>
  </si>
  <si>
    <r>
      <rPr>
        <b/>
        <u/>
        <sz val="8"/>
        <rFont val="Arial"/>
        <family val="2"/>
      </rPr>
      <t xml:space="preserve">Fortalezas: </t>
    </r>
    <r>
      <rPr>
        <sz val="8"/>
        <rFont val="Arial"/>
        <family val="2"/>
      </rPr>
      <t xml:space="preserve">
• La entidad cuenta con matrices que establecen roles y usuarios para los sistemas de información, herramientas y aplicaciones informáticas 
• Se realizaron desarrollos e implementaron de nuevos sistemas de información misionales sobre: 
*Banco Iberoamericano de las Buenas Prácticas en la Gestión Pública de las Artes,
* Huella Ambiental,  asociado a los eventos organizados por el IDARTES.
* Fomento, aplicativo web, en fase de desarrollo que estará enfocado en la gestión de todo el proceso relacionado con estímulos, apoyos y demás mecanismos de fomento a la cultura.
* Desarrollos y actualizaciones en el sistema de información PANDORA: Implementación de la primera fase del nuevo módulo de Control de Activos. Desarrollo de nuevas funcionalidades en el módulo de Planeación, específicamente en el menú de Proyectos, menú de Planeación Presupuestal y menú de Riesgos.
• Realización de jornadas de transferencia de conocimiento sobre Riesgos y controles (Metodología y seguimiento) y en Mejora Continua (reforzar los conceptos de gestión del riesgo, ruta de administración del riesgo y caso práctico mediante el uso del aplicativo Pandora en el módulo de riesgos, incluyendo el manejo de los indicadores clave de riesgo).
• Se evidencia integración de otros sistemas de gestión a la estructura de control de la entidad, como el SG-SST, el de gestión documental, el de seguridad de la información, entre otros.
• La OAPTI como segunda línea de defensa realizó seguimiento al mapa de riesgos para el II cuatrimestre e informe de monitoreo publicado en la Web. 
• Durante el segundo semestre, se realizaron jornadas de inducción y reinducción mediante formulario virtual para la capacitación en SG-SST, se alcanzó una participación de 1.533 colaboradores, incluyendo tanto personal de planta como contratistas de la Entidad.
• Se continuó el proceso de actualización de documentos según ejercicio iniciado por la segunda línea de defensa con los procesos del Instituto. 
• Se avanzó en los procesos de modificación de la planta de empleos con la creación de cargos y se modificó la estructura organizacional, mediante Acuerdos 008 y 009 del 27 de agosto de 2025.
Debilidades:
• En auditoría al MSPI, se identificaron observaciones respecto a: brecha en la gobernanza del Sistema por la vacancia del Rol de Oficial de Seguridad y de la Protección de Datos, que genera un riesgo crítico en la gestión estratégica, la transición normativa, la actualización de la política y el reporte de novedades ante la SIC, manejo Inseguro de Información de Nómina, Deficiencia en Atributos del Inventario de Activos, Falta de Metodología de Desarrollo seguro para prevenir vulnerabilidades, Deficiencia en detección y respuesta a incidentes, Desconexión en la propiedad de los riesgos por parte de los líderes de procesos funcionales, Debilidad en la estandarización de roles (Orfeo) y Ausencia de controles en plataformas externas (CultuRed).
• En el informe de evaluación a la gestión de riesgos, se identificaron oportunidades de mejora en la coherencia entre los riesgos, los controles y los planes de acción, así como en el enfoque preventivo de los controles. Igualmente se indicó que, las observaciones formuladas en las auditorías realizadas durante la vigencia 2025 reflejan la necesidad de fortalecer el rol de la primera y la segunda línea de defensa, particularmente en el monitoreo, seguimiento y reporte oportuno de la gestión del riesgo y de los planes de acción.
</t>
    </r>
  </si>
  <si>
    <r>
      <rPr>
        <b/>
        <u/>
        <sz val="8"/>
        <rFont val="Arial"/>
        <family val="2"/>
      </rPr>
      <t xml:space="preserve">Fortalezas: </t>
    </r>
    <r>
      <rPr>
        <sz val="8"/>
        <rFont val="Arial"/>
        <family val="2"/>
      </rPr>
      <t xml:space="preserve">
El Instituto cuenta con matrices que establecen roles y usuarios para los sistemas de información, con el objetivo de controlar los datos que se manejan y que no se efectúen actividades diferentes a los perfiles asignados. A través de los aplicativos con los que cuenta la entidad los supervisores y apoyos a la supervisión, efectúan el seguimiento y control a las actividades realizadas por los proveedores. En el primer semestre se realizaron desarrollos de nuevas funcionalidades en el Sistema Integrado de Formación (NIDOS Y CREA), nuevos desarrollos de Pandora (en módulos de Módulo de planeación, Módulo de control de activos, Módulo de producción, Módulo de contratación), se implementó la Plataforma de Aprendizaje y Conocimiento PACO (curso de inducción y reinducción), avances en el desarrollo del Aplicativo de solicitudes de uso de los equipamientos de la SEC y despliegue de aplicación de planta temporal para la convocatoria que se realizará en el mes de julio. Desde la Tercera línea de defensa se evidenció la actualización de procedimientos, guías, planes y formatos como resultado de los seguimientos y auditorias de gestión realizados en 2024. 
Se evidencia integración de otros sistemas de gestión a la estructura de control de la entidad, como el SG-SST, de gestión documental, Sistema de gestión de seguridad de la información, entre otros. Como mejora del Sistema de Seguridad y Salud en el trabajo se elaboró el documento Requisitos en Seguridad y salud en el trabajo para proveedores, donde se establece el cumplimiento de los parámetros en esta materia (se envió a la Oficina Jurídica para revisión y codificación) se propuso anexar a los contratos a los que aplica, identificados por el equipo de SST y crear la obligación de cumplimiento dentro de las obligaciones generales de los contratos de la Entidad.   Por parte de la Segunda línea de defensa, se realizó el informe monitoreo de riesgos del primer cuatrimestre de 2025 publicado en la página web de la entidad link: https://www.idartes.gov.co donde se recomendó reportar materialización de riesgos de acuerdo con los lineamientos establecidos en la Política de Administración de riesgos. En seguimiento programado para el segundo semestre de 2025, la tercera línea evaluará la gestión del riesgo en la entidad, incluido el diseño y ejecución de controles. Se encuentra vigente el plan de mejoramiento de la auditoría al MSPI para el cual se evidenciaron avances en el primer semestre de 2025 y a los cuales se realizó seguimiento por parte de la Tercera línea de defensa, se recomienda culminar las acciones de mejoramiento establecidas
Se evidenció el inicio de un ejercicio de verificación documental por parte de los procesos en el Instituto en el primer semestre de 2025. Se recomienda continuar el proceso de actualización de documentos para garantizar la aplicación de controles conforme a la operatividad de los procesos.
</t>
    </r>
  </si>
  <si>
    <t>Información y comunicación</t>
  </si>
  <si>
    <r>
      <rPr>
        <b/>
        <u/>
        <sz val="8"/>
        <rFont val="Arial"/>
        <family val="2"/>
      </rPr>
      <t>Fortalezas:</t>
    </r>
    <r>
      <rPr>
        <sz val="8"/>
        <rFont val="Arial"/>
        <family val="2"/>
      </rPr>
      <t xml:space="preserve">
• El Instituto cuenta con sistemas de información estratégicos, misionales y administrativos, para capturar y procesar datos para gestionar  la información que requiere para cumplir con sus objetivos. 
• Tiene estandarizada la Política Digital, Seguridad y Privacidad de la Información (versión 2024), así como con los instrumentos de gestión de la información publicados en el numeral VII del link de transparencia “Datos abiertos" y con el Formato de Activos de Información. 
• Se verificó actualización de los planes del proceso de Gestión y Tecnologías de la información para la vigencia 2025.
• Tiene implementados mecanismos de comunicación con la comunidad institucional: correos institucionales, pantallas, intranet, carteleras y piezas comunicativas. 
• Se realizó encuesta de efectividad de las comunicaciones internas del III y IV trimestre con el fin de conocer la opinión de la comunidad institucional acerca de los canales. Se recomienda socializar resultados.
• Cuenta con procedimientos Gestión de Comunicaciones Internas y Organización de archivos.
• En ejecución del Plan anual de auditoría y seguimientos de la vigencia, se verificó la implementación de las actividades relacionadas con la gestión documental y se realizaron las recomendaciones pertinentes. 
• Se cuenta con el Manual de Atención a la Ciudadanía, con los canales de atención presencial y no presencial y los diferentes protocolos de servicio (preferencial y diferencial) y el Protocolo de atención y servicio a la ciudadanía. 
• El Instituto tiene implementado el Botón de denuncia de actos de corrupción ubicado en la página Web, link transparencia y en la sección " Atención y servicio a la ciudadanía" y así mismo el de PQRS y de Contáctenos, donde se dispone para la comunidad y partes interesadas de la Política de protección de datos personales (Ley 1581 de 2012). 
• Se aplicó el instrumento de monitoreo Formato de Seguimiento a publicaiones Link de transparencia y acceso a la información pública portal Web Idartes, el cual se encuentra alineado con el Índice de Transparencia y Acceso a la Información (ITA). Se elaboraron y consolidaron los informes cuatrimestrales de monitoreo (II y III) de las publicaciones del enlace de Transparencia, se remitieron alertas y recomendaciones.
• Se cuenta con control de accesos a los sistemas de información, en el procedimiento Administración Cuentas de Usuario.
• Se realizaron y publicaron los informes mensuales de encuesta de satisfacción. Se encuentran  en el link: https://www.idartes.gov.co/es/transparencia/servicio-ciudadania/informes/informe-encuestas-satisfacción. 
• El procedimiento de gestión  de comunicaciones oficiales ha permitido establecer controles para garantizar única fuente de información sobre las PQRSD, mediante el uso de ORFEO, en articulación con el área de Relacionamiento con la Ciudadanía.
</t>
    </r>
    <r>
      <rPr>
        <b/>
        <u/>
        <sz val="8"/>
        <rFont val="Arial"/>
        <family val="2"/>
      </rPr>
      <t>Debilidades:</t>
    </r>
    <r>
      <rPr>
        <sz val="8"/>
        <rFont val="Arial"/>
        <family val="2"/>
      </rPr>
      <t xml:space="preserve">
• Se requiere analizar  la pertinencia de actualizar la caracterización de usuarios del Instituto (último informe sobre 2024).
• No se evidencian avances  para estandarización en el SIG de todos los manuales de usuario funcional de Pandora y de los demás desarrollos propios del Instituto (a excepción de instructivo para consulta de riesgos en Pandora y Manual de usuario funcional Submódulo de Indicadores). Se mantiene la recomendación de establecer un plan de trabajo con cronograma, que permita verificar su cumplimiento. 
</t>
    </r>
  </si>
  <si>
    <r>
      <rPr>
        <b/>
        <u/>
        <sz val="8"/>
        <rFont val="Arial"/>
        <family val="2"/>
      </rPr>
      <t>Fortalezas:</t>
    </r>
    <r>
      <rPr>
        <sz val="8"/>
        <rFont val="Arial"/>
        <family val="2"/>
      </rPr>
      <t xml:space="preserve">
El Instituto tiene y desarrolla sistemas de información para capturar y procesar datos para gestionar  la información que requiere para cumplir con su misionalidad. Cuenta con políticas de operación para la administración de la información, específicamente en la Política Digital, Seguridad y Privacidad de la Información (versión 2024), así como con los instrumentos de gestión de la información publicados en el numeral VII del link de transparencia “Datos abiertos" y con el Formato de Activos de Información. Se verificó actualización de los planes del proceso de Gestión y Tecnologías de la información para la vigencia 2025, Plan de tratamiento de riesgos de seguridad y privacidad de la información, el PETI y el de Seguridad y Privacidad de la Información, como instrumentos para gestionar la integridad, confidencialidad y disponibilidad de datos e información relevante en el Instituto. La Tercera línea de defensa evidenció para esta evaluación que, el Instituto continúa realizando mejoras a los sistemas de información, se realizaron nuevas funcionalidades en el Sistema Integrado de Formación (NIDOS Y CREA), nuevos desarrollos de Pandora (en módulos de Módulo de planeación, Módulo de control de activos,  Módulo de producción, Módulo de contratación, ), se implementó la Plataforma de Aprendizaje y Conocimiento PACO, curso de inducción y reinducción y el despliegue de una aplicación de planta temporal para la convocatoria que se realizará en el mes de julio. Y se evidenciaron avances en el desarrollo del Aplicativo de solicitudes de uso de los equipamientos de la SEC. Así mismo cuenta con el "Protocolo para publicación de información de conformidad con la ley 1712 de 2014" que contiene los lineamientos para publicación de información en el botón de Transparencia", esquema de publicación y periodicidad de revisión y/o actualización de la información. 
Igualmente tiene implementados mecanismos de comunicación con la comunidad institucional: correos institucionales, pantallas, intranet, carteleras y piezas comunicativas. Tiene los procedimientos Gestión de Comunicaciones Internas y Organización de archivos, los cuales establecen respecto de la información entrante quién recibe, quién clasifica y quién analiza, y respecto a la respuesta, quién la canaliza y quién la responde. En ejecución del Plan anual de auditoría y seguimientos de la vigencia, se verificó la implementación de las actividades relacionadas con la gestión documental y se realizaron las recomendaciones pertinentes. Y cuenta con el Manual de Atención a la Ciudadanía, con los canales de atención presencial y no presencial y los diferentes protocolos de servicio (preferencial y diferencial) y el Protocolo de atención y servicio a la ciudadanía. El Instituto tiene implementado el Botón de denuncia de actos de corrupción ubicado en la página Web, link transparencia y en la sección " Atención y servicio a la ciudadanía" y así mismo el de PQRS y de Contáctenos, donde se dispone para la comunidad y partes interesadas de la Política de protección de datos personales (Ley 1581 de 2012). Desde la Tercera línea de defensa se verificó cumplimiento de la directiva distrital 005 de 2023 para unificar los canales para la recepción de las de denuncias de corrupción. En la página web se evidencian los informes de encuestas de satisfacción mensuales correspondiente al primer semestre de 2025 (hasta mayo), en los que se incluyen las recomendaciones para mejorar los canales de atención dispuestos por el área de relacionamiento con la ciudadanía.
</t>
    </r>
    <r>
      <rPr>
        <b/>
        <u/>
        <sz val="8"/>
        <rFont val="Arial"/>
        <family val="2"/>
      </rPr>
      <t>Debilidades:</t>
    </r>
    <r>
      <rPr>
        <sz val="8"/>
        <rFont val="Arial"/>
        <family val="2"/>
      </rPr>
      <t xml:space="preserve">
Frente a los avances reportados por la segunda línea para estandarización en el SIG de todos los manuales de usuario funcional de Pandora y de los demás desarrollos propios del Instituto, según el Catálogo de sistemas de información (a excepción de instructivo para consulta de riesgos en Pandora y Manual de usuario funcional Submódulo de Indicadores), se recomienda establecer un estado de estos manuales y un plan para la elaboración y publicación de estos, con cronograma incluido, que permita realizar seguimiento y medición de cumplimiento. 
En cuanto a caracterización de usuarios del Instituto, se evidencia el último ejercicio en la vigencia 2023, se recomienda desde la Tercera línea revisar y analizar la pertinencia de su actualización, como requisito del lineamiento Comunicación con el exterior y fuente de información contextualizada de los grupos de valor y grupo de interés que convergen e interactúan en el Instituto en la Entidad, importante para la toma de decisiones frente a la definición de acciones, estrategias o planes.
Desde la Tercera línea de defensa se realizaron recomendaciones para: Realizar una revisión exhaustiva antes de la publicación de los informes mensuales de PQRSD, con el fin de asegurar que la información coincida con los datos reales reportados y, de este modo, se garantice el cumplimiento del principio de transparencia. Continuar con las acciones relacionadas con el sistema de Digiturno para el proceso de Relacionamiento con la ciudadanía, hasta finalizar su implementación. En el informe de seguimiento a las PQRS programado para el segundo semestre de 2025 la tercera línea verificará la implementación del desarrollo  que permite la interoperabilidad entre el Sistema de Gestión Documental Orfeo y Bogotá te escucha, con controles que permitan unificar la información de las PQRS, el cual fue entregado en el mes de diciembre 2024 por la OAPTI. En cuanto al plan de mejoramiento de la auditoría al MSPI se evidenciaron avances a los cuales se realizó seguimiento por parte de la Tercera línea de defensa.
</t>
    </r>
  </si>
  <si>
    <t xml:space="preserve">Monitoreo </t>
  </si>
  <si>
    <t>Fortalezas:
• El Comité Institucional de Coordinación de Control Interno realizó la adopción del Plan Anual de Auditoría junto con sus modificaciones. Así mismo realizó seguimiento a los instrumentos técnicos en el marco del Decreto Distrital 226 de 2023.
• El equipo del área de control interno realizó seguimiento periódico al cumplimiento de las actividades propuestas en el Plan Anual de Auditoría con el fin de asegurar su cumplimiento. Se evidencia en actas de reunión de seguimiento del PAA 2025.
• Se realizó monitoreo y seguimiento a los planes de mejoramiento institucional y por procesos de manera trimestral, comunicando los resultados a la línea estratégica.
• Los resultados de los procesos de monitoreo ejecutados por la segunda línea de defensa en el segundo semestre de 2025 sobre temas transversales para toda la entidad se llevaron ante la línea estratégica del Instituto en las sesiones del Comité Institucional de Gestión y Desempeño. 
• La tercera línea de defensa presentó en sesiones del CICCI  las principales observaciones de las auditorías y evaluaciones; así como las demás actividades realizadas por el área de Control Interno en cumplimiento de los diferentes roles que le corresponden.
• En evaluación del nivel de confianza del Mapa de Aseguramiento del Instituto se evidenciaron mejoras frente a la función de aseguramiento de manera general.
• Se evidenció mejora por parte de la segunda línea al publicar el reporte en Excel del Mapa de riesgos del instituto (que genera el sistema Pandora) en el link de transparencia de la página web de ldartes" según lo establecido en la Política y el procedimiento Administración del riesgo, para garantizar la consulta, apropiación y gestión del riesgo.
• Se estandarizó el procedimiento de Formulación, evaluación y seguimiento mapa de aseguramiento, como parte del proceso Evaluación y seguimiento en el Sistema de Gestión del Instituto.
• Desde la segunda línea de defensa se han establecido planes de mejoramiento de autoevaluaciones e informes de seguimiento de la tercera línea de defensa.
Debilidades:
• En las diferentes auditorías y seguimientos adelantados por el equipo de control interno se evidenciaron debilidades en la ejecución de controles (Gestión Jurídica, MSPI, gestión documental, Talento Humano)
• En la evaluación del Mapa de Aseguramiento se evidenciaron oportunidades de mejora para el fortalecimiento de las segundas líneas de defensa, las cuales fueron comunicadas a líderes de proceso y Dirección. Se recomienda culminar proceso de revisión y actualización del Mapa de Aseguramiento del Instituto (versión 2023).
• Se mantienen la recomendación de revisar la Política Institucional de reportes, considerando que solo se incluyó como segunda línea a la OAPTI con sus diferentes procesos transversales.
• En la evaluación a la gestión de riesgos del Instituto, se identificaron debilidades detalladas en el componente de Evaluación de riesgos y para lo cual se realizan recomendaciones  para revisar y actualizar la Política de Administración del Riesgo v.7 de 2025, en aspectos como: no incorporar contenidos propios del SG-SST , en tipología de riesgos se encuentra incluida la “Estrategia para la implementación de prevención y mitigación de riesgos asociados al SARLAFT” estructurada para las vigencias 2023 y 2024 (ya no aplicaría), adicionalmente esta tipología se encuentra incluida en los riesgos de integridad (Corrupción y LA/FT/FP) según la versión 7 de la Guía para la Gestión Integral del Riesgo en Entidades Públicas del DAFP (2025, la cual también se debe revisar e incluir los aspectos que sean pertinentes en la Política) y diferenciación conceptual del apetito al riesgo y del riesgo residual, así como el no encontrar criterios diferenciales de apetito al riesgo por tipología ( tolerancia cero para algunos).
• En auditoría externa para el seguimiento y control de las actividades a cargo del sistema de SST, no se identificaron no conformidades debido a que no se evidenció un incumplimiento total y transversal de los requisitos. Sin embargo se identificaron 13 aspectos a mejorar con sus repectivas recomendaciones para considerar.
• Al verificar los procedimientos del proceso de Gestión Jurídica se evidenció publicado 3 veces el procedmiento Contratación de mínima cuantía Código: GJU-PD-02 (versión 4 de 2021 y versión 5 de 2025) se recomienda revisar y ajustar para evitar riesgo de error de los usuarios.</t>
  </si>
  <si>
    <r>
      <rPr>
        <b/>
        <u/>
        <sz val="8"/>
        <rFont val="Arial"/>
        <family val="2"/>
      </rPr>
      <t>Fortalezas:</t>
    </r>
    <r>
      <rPr>
        <sz val="8"/>
        <rFont val="Arial"/>
        <family val="2"/>
      </rPr>
      <t xml:space="preserve">
El Comité Institucional de Coordinación de Control Interno cuenta con el Plan Anual de Auditoría -PAA vigencia 2025 (4 versiones en total). El Plan Anual de Auditoría 2025 se realizó con base en el análisis y priorización de unidades auditables (incluidas las solicitadas por la Alta dirección). Las auditorías de gestión, seguimientos y evaluaciones se realizaron de acuerdo con la frecuencia establecida en la ley y/o en el Plan Anual de Auditoría de la vigencia. Durante el primer semestre desde la Tercera línea de defensa, se estaban realizando Auditorías basadas en riesgos, al proceso Gestión Integral de Espacios Culturales, Gestión de bienes, servicios y planta física y Gestión de la circulación de las prácticas artísticas, las cuales finalizarán en el segundo semestre de 2025. Se presentó en el Comité Institucional de Coordinación de Control Interno del 31 de enero, el seguimiento a los instrumentos técnicos y administrativos del sistema de control interno del segundo semestre 2024 en cumplimiento de los diferentes roles que le corresponden (Decreto 648 de 2017), dentro de los cuales estaba el avance en el cumplimiento del Plan Anual de Auditoría 2024 con corte a diciembre con el 100% y las principales observaciones realizadas por la tercera línea en las auditorías y evaluaciones. El Área de Control Interno realizó seguimiento al PAA 2025 evidenciado en las actas de reunión de equipo del primer semestre, en el que se presentaron los avances de las actividades y se establecieron compromisos. En enero 2025, por parte de la Tercera línea de defensa, se adelantó la evaluación al Sistema de Control Interno - II sem 2025 y se publicaron los resultados en: https://www.idartes.gov.co/es/transparencia/planeacion/reportes-control-interno. En sesiones del 26 de marzo y del 26 de mayo se realizó socialización de recomendaciones de los seguimientos y evaluaciones de 2024 y 2025 respectivamente. 
Desde la Tercera línea de defensa, se realizó seguimiento a los planes de mejoramiento institucional y por procesos vigentes. Se presentó Informe de seguimiento de los planes de mejoramiento por procesos vigentes corte 31/12/2024 y corte 31/03/2025, presentando alertas y recomendaciones al respecto. Se realizó acompañamiento y asesoría desde el área de Control Interno a la línea estratégica en atención de la visita de la Contraloría de Bogotá en el Instituto, para realizar Auditoría de cumplimiento a los centros CREA Código 6 PDVCF 2025. Y se formalizó el plan de mejoramiento de esta auditoría.
Los resultados de los procesos de monitoreo ejecutados por la segunda línea de defensa en el primer semestre de 2025 sobre temas transversales, se llevaron ante la línea estratégica del Instituto en las sesiones del Comité Directivo o Comité Institucional de Gestión y Desempeño. 
Según el Plan Anual de Auditoría 2025, se tiene programada revisión del Mapa de Aseguramiento del Instituto y evaluación del nivel de confianza en el segundo semestre, con el fin de verificar la estandarización de los controles propuestos por parte de la segunda línea de defensa y seguimiento de los compromisos establecidos en la vigencia 2024.  En esta verificación se tendrá en cuenta la Política de Administración del Riesgo y la Política Institucional de reportes de información internos, la cual se actualizó en 2025, v.3. También se tiene planteado el procedimiento de Formulación, evaluación y seguimiento mapa de aseguramiento para revisar e incluir en el Sistema de Gestión del Instituto.
</t>
    </r>
    <r>
      <rPr>
        <b/>
        <u/>
        <sz val="8"/>
        <rFont val="Arial"/>
        <family val="2"/>
      </rPr>
      <t xml:space="preserve">
Debilidades:</t>
    </r>
    <r>
      <rPr>
        <sz val="8"/>
        <rFont val="Arial"/>
        <family val="2"/>
      </rPr>
      <t xml:space="preserve">
Sobre los planes de mejoramiento vigentes de las auditorías que tenían acciones pendientes de finalizar con corte a 31/12/2024 y 31/03/2025 la Tercera línea  realizó recomendaciones relacionadas con planes de mejoramiento por procesos para: Revisar y reformular las acciones que se encuentran incumplidas y las que no han tenido avance con el fin de dar cumplimiento al 100% de los respectivos planes de mejora, Iniciar actividades que están sin inicio o que no se reportaron avances, considerar plazos de las acciones, revisar soportes considerando las acciones formuladas.
En el marco del informe de evaluación a la gestión del riesgo realizado a finales de 2024 en el que se recomendó mejorar los mapas de riesgos y sus reportes según observaciones de la tercera línea, es importante que se de cumplimiento a lo establecido en la Política de Administración del Riesgo, numeral 7. Medios de formulación, monitoreo y consulta de riesgos "Para consulta externa se publicará el reporte en Excel que genere el sistema para publicarlo en el link de transparencia de la página web de ldartes" y en el procedimiento Administración del riesgo, condición especial: "Los riesgos consolidados de gestión y de corrupción se publicarán semestralmente en la sección de transparencia de la página web del Idartes para consulta de grupos de interés", así como en la actividad 14 “Consolidar y publicar mapa de riesgos del Idartes: Consolidar y publicar mapa actualizado en la sección de transparencia de la página web del Idartes”, ya que se evidenció desde la tercera línea de defensa, que no se está realizando. Lo anterior, con el fin de permitir consulta, apropiación y gestión del riesgo.
Desde la Tercera línea de defensa, se mantiene la recomendación para el proceso Gestión de Servicio a la Ciudadanía para realizar presentación en el Comité Directivo de los resultados del proceso de monitoreo ejecutado como segunda línea de defensa (SAF) sobre temas transversales de relacionamiento con la ciudadanía en la entidad como “Informes de encuestas de satisfacción”  o los de PQRSD, para que se incorporen en la mejora del Sistema de Control Interno del Instituto, desde cada uno de los procesos que lideran, ya que según la evaluación del nivel de confianza del Mapa de Aseguramiento del Instituto 2024 y respuesta a requerimiento de información, se evidenció que no se ha avanzado al respecto.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</si>
</sst>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8" x14ac:knownFonts="1">
    <font>
      <sz val="11"/>
      <color theme="1"/>
      <name val="Calibri"/>
      <family val="2"/>
      <scheme val="minor"/>
    </font>
    <font>
      <b/>
      <sz val="16"/>
      <color theme="0"/>
      <name val="Arial Narrow"/>
      <family val="2"/>
    </font>
    <font>
      <b/>
      <sz val="20"/>
      <color theme="1"/>
      <name val="Arial Narrow"/>
      <family val="2"/>
    </font>
    <font>
      <sz val="11"/>
      <color theme="1"/>
      <name val="Arial Narrow"/>
      <family val="2"/>
    </font>
    <font>
      <b/>
      <sz val="18"/>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1"/>
      <name val="Arial"/>
      <family val="2"/>
    </font>
    <font>
      <sz val="11"/>
      <color theme="1"/>
      <name val="Arial"/>
      <family val="2"/>
    </font>
    <font>
      <sz val="12"/>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8"/>
      <name val="Arial"/>
      <family val="2"/>
    </font>
    <font>
      <b/>
      <sz val="8"/>
      <name val="Arial"/>
      <family val="2"/>
    </font>
    <font>
      <b/>
      <u/>
      <sz val="8"/>
      <name val="Arial"/>
      <family val="2"/>
    </font>
    <font>
      <sz val="8"/>
      <color theme="1"/>
      <name val="Arial"/>
      <family val="2"/>
    </font>
    <font>
      <sz val="16"/>
      <color theme="1"/>
      <name val="Arial"/>
      <family val="2"/>
    </font>
    <font>
      <b/>
      <sz val="8"/>
      <color theme="1"/>
      <name val="Arial"/>
      <family val="2"/>
    </font>
    <font>
      <b/>
      <i/>
      <sz val="10"/>
      <name val="Arial"/>
      <family val="2"/>
    </font>
    <font>
      <b/>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92D050"/>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6">
    <xf numFmtId="0" fontId="0" fillId="0" borderId="0" xfId="0"/>
    <xf numFmtId="0" fontId="0" fillId="2" borderId="0" xfId="0" applyFill="1"/>
    <xf numFmtId="0" fontId="0" fillId="2" borderId="0" xfId="0" applyFill="1" applyAlignment="1">
      <alignment horizontal="justify"/>
    </xf>
    <xf numFmtId="0" fontId="0" fillId="2" borderId="1" xfId="0" applyFill="1" applyBorder="1"/>
    <xf numFmtId="0" fontId="0" fillId="2" borderId="2" xfId="0" applyFill="1" applyBorder="1"/>
    <xf numFmtId="0" fontId="0" fillId="2" borderId="2" xfId="0" applyFill="1" applyBorder="1" applyAlignment="1">
      <alignment horizontal="justify"/>
    </xf>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0" fontId="3"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4" fillId="2" borderId="9" xfId="0" applyNumberFormat="1" applyFont="1" applyFill="1" applyBorder="1" applyAlignment="1" applyProtection="1">
      <alignment horizontal="center" vertical="center" wrapText="1"/>
      <protection locked="0"/>
    </xf>
    <xf numFmtId="164" fontId="4" fillId="2" borderId="10" xfId="0" applyNumberFormat="1" applyFont="1" applyFill="1" applyBorder="1" applyAlignment="1" applyProtection="1">
      <alignment horizontal="center" vertical="center"/>
      <protection locked="0"/>
    </xf>
    <xf numFmtId="164" fontId="4" fillId="2" borderId="11"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5" fillId="2" borderId="0" xfId="0" applyFont="1" applyFill="1" applyAlignment="1">
      <alignment vertical="center"/>
    </xf>
    <xf numFmtId="164" fontId="3" fillId="2" borderId="0" xfId="0" applyNumberFormat="1" applyFont="1" applyFill="1" applyAlignment="1">
      <alignment horizontal="justify"/>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8" fillId="2" borderId="0" xfId="0" applyFont="1" applyFill="1" applyAlignment="1">
      <alignment horizontal="center" vertical="center"/>
    </xf>
    <xf numFmtId="0" fontId="9" fillId="2" borderId="0" xfId="0" applyFont="1" applyFill="1" applyAlignment="1">
      <alignment horizontal="justify"/>
    </xf>
    <xf numFmtId="0" fontId="9" fillId="2" borderId="0" xfId="0" applyFont="1" applyFill="1"/>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2" borderId="0" xfId="0" applyFont="1" applyFill="1" applyAlignment="1">
      <alignment horizontal="center" vertical="center"/>
    </xf>
    <xf numFmtId="0" fontId="10" fillId="2" borderId="19" xfId="0" applyFont="1" applyFill="1" applyBorder="1" applyAlignment="1">
      <alignment horizontal="center" vertical="center"/>
    </xf>
    <xf numFmtId="0" fontId="10" fillId="2" borderId="19" xfId="0" applyFont="1" applyFill="1" applyBorder="1" applyAlignment="1">
      <alignment horizontal="justify" vertical="center"/>
    </xf>
    <xf numFmtId="0" fontId="10" fillId="2" borderId="0" xfId="0" applyFont="1" applyFill="1" applyAlignment="1">
      <alignment horizontal="center" vertical="center"/>
    </xf>
    <xf numFmtId="49" fontId="11" fillId="2" borderId="20" xfId="0" applyNumberFormat="1" applyFont="1" applyFill="1" applyBorder="1" applyAlignment="1">
      <alignment horizontal="left" vertical="top" wrapText="1"/>
    </xf>
    <xf numFmtId="49" fontId="11" fillId="2" borderId="21" xfId="0" applyNumberFormat="1" applyFont="1" applyFill="1" applyBorder="1" applyAlignment="1">
      <alignment horizontal="left" vertical="top" wrapText="1"/>
    </xf>
    <xf numFmtId="49" fontId="12" fillId="0" borderId="22" xfId="0" applyNumberFormat="1" applyFont="1" applyBorder="1" applyAlignment="1" applyProtection="1">
      <alignment horizontal="center" vertical="center" wrapText="1"/>
      <protection locked="0"/>
    </xf>
    <xf numFmtId="49" fontId="13" fillId="0" borderId="23" xfId="0" applyNumberFormat="1" applyFont="1" applyFill="1" applyBorder="1" applyAlignment="1" applyProtection="1">
      <alignment horizontal="justify" vertical="center" wrapText="1"/>
      <protection locked="0"/>
    </xf>
    <xf numFmtId="49" fontId="13" fillId="0" borderId="24" xfId="0" applyNumberFormat="1" applyFont="1" applyFill="1" applyBorder="1" applyAlignment="1" applyProtection="1">
      <alignment horizontal="justify" vertical="center" wrapText="1"/>
      <protection locked="0"/>
    </xf>
    <xf numFmtId="49" fontId="13" fillId="0" borderId="25" xfId="0" applyNumberFormat="1" applyFont="1" applyFill="1" applyBorder="1" applyAlignment="1" applyProtection="1">
      <alignment horizontal="justify" vertical="center" wrapText="1"/>
      <protection locked="0"/>
    </xf>
    <xf numFmtId="49" fontId="0" fillId="2" borderId="0" xfId="0" applyNumberFormat="1" applyFill="1" applyAlignment="1">
      <alignment horizontal="left" vertical="top" wrapText="1"/>
    </xf>
    <xf numFmtId="49" fontId="12" fillId="2" borderId="22" xfId="0" applyNumberFormat="1" applyFont="1" applyFill="1" applyBorder="1" applyAlignment="1" applyProtection="1">
      <alignment horizontal="center" vertical="center" wrapText="1"/>
      <protection locked="0"/>
    </xf>
    <xf numFmtId="49" fontId="11" fillId="2" borderId="26" xfId="0" applyNumberFormat="1" applyFont="1" applyFill="1" applyBorder="1" applyAlignment="1">
      <alignment horizontal="left" vertical="top" wrapText="1"/>
    </xf>
    <xf numFmtId="49" fontId="11" fillId="2" borderId="27" xfId="0" applyNumberFormat="1" applyFont="1" applyFill="1" applyBorder="1" applyAlignment="1">
      <alignment horizontal="left" vertical="top" wrapText="1"/>
    </xf>
    <xf numFmtId="0" fontId="14" fillId="2" borderId="0" xfId="0" applyFont="1" applyFill="1" applyAlignment="1">
      <alignment wrapText="1"/>
    </xf>
    <xf numFmtId="0" fontId="6" fillId="4" borderId="28" xfId="0" applyFont="1" applyFill="1" applyBorder="1" applyAlignment="1">
      <alignment horizontal="center" vertical="center" wrapText="1"/>
    </xf>
    <xf numFmtId="0" fontId="10" fillId="0" borderId="0" xfId="0" applyFont="1" applyAlignment="1">
      <alignment horizontal="center" vertical="center" wrapText="1"/>
    </xf>
    <xf numFmtId="0" fontId="15" fillId="4" borderId="28" xfId="0" applyFont="1" applyFill="1" applyBorder="1" applyAlignment="1">
      <alignment horizontal="center" vertical="center" wrapText="1"/>
    </xf>
    <xf numFmtId="0" fontId="15" fillId="4" borderId="15" xfId="0" applyFont="1" applyFill="1" applyBorder="1" applyAlignment="1">
      <alignment horizontal="justify" vertical="center" wrapText="1"/>
    </xf>
    <xf numFmtId="0" fontId="9" fillId="2" borderId="0" xfId="0" applyFont="1" applyFill="1" applyAlignment="1">
      <alignment horizontal="center" vertical="center" wrapText="1"/>
    </xf>
    <xf numFmtId="0" fontId="15" fillId="3" borderId="29" xfId="0" applyFont="1" applyFill="1" applyBorder="1" applyAlignment="1">
      <alignment horizontal="center" vertical="center" wrapText="1"/>
    </xf>
    <xf numFmtId="0" fontId="15" fillId="3" borderId="15" xfId="0" applyFont="1" applyFill="1" applyBorder="1" applyAlignment="1">
      <alignment horizontal="justify" vertical="center" wrapText="1"/>
    </xf>
    <xf numFmtId="0" fontId="15" fillId="3" borderId="0" xfId="0" applyFont="1" applyFill="1" applyAlignment="1">
      <alignment horizontal="center" vertical="center" wrapText="1"/>
    </xf>
    <xf numFmtId="0" fontId="17" fillId="2" borderId="0" xfId="0" applyFont="1" applyFill="1" applyAlignment="1">
      <alignment wrapText="1"/>
    </xf>
    <xf numFmtId="0" fontId="18" fillId="0" borderId="0" xfId="0" applyFont="1" applyAlignment="1">
      <alignment horizontal="center" wrapText="1"/>
    </xf>
    <xf numFmtId="0" fontId="0" fillId="0" borderId="30" xfId="0" applyBorder="1" applyAlignment="1">
      <alignment horizontal="justify"/>
    </xf>
    <xf numFmtId="0" fontId="0" fillId="0" borderId="30" xfId="0" applyBorder="1"/>
    <xf numFmtId="0" fontId="0" fillId="0" borderId="0" xfId="0" applyAlignment="1">
      <alignment horizontal="justify"/>
    </xf>
    <xf numFmtId="0" fontId="6" fillId="5" borderId="6" xfId="0" applyFont="1" applyFill="1" applyBorder="1" applyAlignment="1">
      <alignment horizontal="center" vertical="center" wrapText="1"/>
    </xf>
    <xf numFmtId="0" fontId="15" fillId="0" borderId="0" xfId="0" applyFont="1" applyAlignment="1">
      <alignment vertical="center"/>
    </xf>
    <xf numFmtId="0" fontId="10" fillId="0" borderId="6" xfId="0" applyFont="1" applyBorder="1" applyAlignment="1" applyProtection="1">
      <alignment horizontal="center" vertical="center"/>
      <protection hidden="1"/>
    </xf>
    <xf numFmtId="9" fontId="10" fillId="0" borderId="0" xfId="0" applyNumberFormat="1" applyFont="1" applyAlignment="1">
      <alignment vertical="center"/>
    </xf>
    <xf numFmtId="9" fontId="19" fillId="6" borderId="6" xfId="0" applyNumberFormat="1" applyFont="1" applyFill="1" applyBorder="1" applyAlignment="1" applyProtection="1">
      <alignment horizontal="center" vertical="center"/>
      <protection hidden="1"/>
    </xf>
    <xf numFmtId="0" fontId="20" fillId="0" borderId="31" xfId="0" applyFont="1" applyBorder="1" applyAlignment="1" applyProtection="1">
      <alignment horizontal="justify" vertical="top" wrapText="1"/>
      <protection locked="0"/>
    </xf>
    <xf numFmtId="0" fontId="21" fillId="0" borderId="0" xfId="0" applyFont="1" applyAlignment="1">
      <alignment vertical="center"/>
    </xf>
    <xf numFmtId="9" fontId="19" fillId="6" borderId="6" xfId="0" applyNumberFormat="1" applyFont="1" applyFill="1" applyBorder="1" applyAlignment="1" applyProtection="1">
      <alignment horizontal="center" vertical="center"/>
      <protection locked="0"/>
    </xf>
    <xf numFmtId="0" fontId="21" fillId="0" borderId="11" xfId="0" applyFont="1" applyBorder="1" applyAlignment="1">
      <alignment vertical="center"/>
    </xf>
    <xf numFmtId="0" fontId="10" fillId="0" borderId="0" xfId="0" applyFont="1" applyAlignment="1">
      <alignment horizontal="left" vertical="center"/>
    </xf>
    <xf numFmtId="9" fontId="10" fillId="0" borderId="6" xfId="0" applyNumberFormat="1" applyFont="1" applyBorder="1" applyAlignment="1" applyProtection="1">
      <alignment horizontal="center" vertical="center"/>
      <protection locked="0"/>
    </xf>
    <xf numFmtId="0" fontId="10" fillId="2" borderId="7" xfId="0" applyFont="1" applyFill="1" applyBorder="1" applyAlignment="1">
      <alignment vertical="center"/>
    </xf>
    <xf numFmtId="0" fontId="10" fillId="2" borderId="0" xfId="0" applyFont="1" applyFill="1" applyAlignment="1">
      <alignment vertical="center"/>
    </xf>
    <xf numFmtId="0" fontId="0" fillId="0" borderId="0" xfId="0" applyAlignment="1">
      <alignment horizontal="center"/>
    </xf>
    <xf numFmtId="0" fontId="0" fillId="0" borderId="6" xfId="0" applyBorder="1"/>
    <xf numFmtId="0" fontId="23" fillId="0" borderId="31" xfId="0" applyFont="1" applyBorder="1" applyAlignment="1">
      <alignment horizontal="justify"/>
    </xf>
    <xf numFmtId="0" fontId="23" fillId="0" borderId="0" xfId="0" applyFont="1"/>
    <xf numFmtId="0" fontId="24" fillId="0" borderId="30" xfId="0" applyFont="1" applyBorder="1"/>
    <xf numFmtId="0" fontId="25" fillId="0" borderId="0" xfId="0" applyFont="1" applyAlignment="1">
      <alignment horizontal="justify"/>
    </xf>
    <xf numFmtId="0" fontId="0" fillId="0" borderId="0" xfId="0" applyAlignment="1">
      <alignment horizontal="left"/>
    </xf>
    <xf numFmtId="0" fontId="0" fillId="0" borderId="6" xfId="0" applyBorder="1" applyAlignment="1">
      <alignment horizontal="left"/>
    </xf>
    <xf numFmtId="0" fontId="6" fillId="7" borderId="6" xfId="0" applyFont="1" applyFill="1" applyBorder="1" applyAlignment="1">
      <alignment horizontal="center" vertical="center" wrapText="1"/>
    </xf>
    <xf numFmtId="0" fontId="22" fillId="0" borderId="31" xfId="0" applyFont="1" applyBorder="1" applyAlignment="1" applyProtection="1">
      <alignment horizontal="justify" vertical="top" wrapText="1"/>
      <protection locked="0"/>
    </xf>
    <xf numFmtId="0" fontId="23" fillId="0" borderId="11" xfId="0" applyFont="1" applyBorder="1"/>
    <xf numFmtId="0" fontId="23" fillId="0" borderId="0" xfId="0" applyFont="1" applyAlignment="1">
      <alignment horizontal="justify"/>
    </xf>
    <xf numFmtId="0" fontId="6" fillId="3"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20" fillId="0" borderId="31" xfId="0" applyFont="1" applyBorder="1" applyAlignment="1" applyProtection="1">
      <alignment horizontal="justify" vertical="center" wrapText="1"/>
      <protection locked="0"/>
    </xf>
    <xf numFmtId="0" fontId="15" fillId="2" borderId="0" xfId="0" applyFont="1" applyFill="1" applyAlignment="1">
      <alignment vertical="center"/>
    </xf>
    <xf numFmtId="0" fontId="10" fillId="2" borderId="0" xfId="0" applyFont="1" applyFill="1" applyAlignment="1">
      <alignment horizontal="justify" vertical="center"/>
    </xf>
    <xf numFmtId="0" fontId="10" fillId="2" borderId="0" xfId="0" applyFont="1" applyFill="1" applyAlignment="1">
      <alignment horizontal="left" vertical="center"/>
    </xf>
    <xf numFmtId="0" fontId="26" fillId="2" borderId="0" xfId="0" applyFont="1" applyFill="1" applyAlignment="1">
      <alignment vertical="center"/>
    </xf>
    <xf numFmtId="0" fontId="27" fillId="2" borderId="0" xfId="0" applyFont="1" applyFill="1"/>
    <xf numFmtId="0" fontId="0" fillId="2" borderId="32" xfId="0" applyFill="1" applyBorder="1"/>
    <xf numFmtId="0" fontId="0" fillId="2" borderId="33" xfId="0" applyFill="1" applyBorder="1"/>
    <xf numFmtId="0" fontId="0" fillId="2" borderId="33" xfId="0" applyFill="1" applyBorder="1" applyAlignment="1">
      <alignment horizontal="justify"/>
    </xf>
    <xf numFmtId="0" fontId="0" fillId="2" borderId="34" xfId="0" applyFill="1" applyBorder="1"/>
    <xf numFmtId="9" fontId="7" fillId="10" borderId="15" xfId="0" applyNumberFormat="1" applyFont="1" applyFill="1" applyBorder="1" applyAlignment="1" applyProtection="1">
      <alignment horizontal="center" vertical="center"/>
      <protection hidden="1"/>
    </xf>
  </cellXfs>
  <cellStyles count="1">
    <cellStyle name="Normal" xfId="0" builtinId="0"/>
  </cellStyles>
  <dxfs count="8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1142999</xdr:colOff>
      <xdr:row>5</xdr:row>
      <xdr:rowOff>197152</xdr:rowOff>
    </xdr:from>
    <xdr:to>
      <xdr:col>7</xdr:col>
      <xdr:colOff>744680</xdr:colOff>
      <xdr:row>12</xdr:row>
      <xdr:rowOff>64019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463635" y="1790425"/>
          <a:ext cx="2580409" cy="14081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II%20Informe%20Evaluaci&#243;n%20Independiente%20Sistema%20de%20Control%20Interno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EVALUACIÓN MECI"/>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tabSelected="1" zoomScale="55" zoomScaleNormal="55" workbookViewId="0">
      <selection activeCell="C8" sqref="C8"/>
    </sheetView>
  </sheetViews>
  <sheetFormatPr baseColWidth="10" defaultColWidth="0" defaultRowHeight="15" zeroHeight="1" x14ac:dyDescent="0.25"/>
  <cols>
    <col min="1" max="1" width="3.140625" style="1" customWidth="1"/>
    <col min="2" max="2" width="3.42578125" style="1" customWidth="1"/>
    <col min="3" max="3" width="28.42578125" style="1" customWidth="1"/>
    <col min="4" max="4" width="12.42578125" style="1" hidden="1" customWidth="1"/>
    <col min="5" max="5" width="22.5703125" style="1" customWidth="1"/>
    <col min="6" max="6" width="4.85546875" style="1" customWidth="1"/>
    <col min="7" max="7" width="17.140625" style="1" customWidth="1"/>
    <col min="8" max="8" width="21.7109375" style="1" customWidth="1"/>
    <col min="9" max="9" width="124.7109375" style="2" customWidth="1"/>
    <col min="10" max="10" width="2.28515625" style="1" customWidth="1"/>
    <col min="11" max="11" width="21.85546875" style="1" customWidth="1"/>
    <col min="12" max="12" width="1.7109375" style="1" customWidth="1"/>
    <col min="13" max="13" width="80.5703125" style="2" customWidth="1"/>
    <col min="14" max="14" width="2.42578125" style="1" customWidth="1"/>
    <col min="15" max="15" width="11.140625" style="1" customWidth="1"/>
    <col min="16" max="16" width="7" style="1" customWidth="1"/>
    <col min="17" max="17" width="11.42578125" style="1" hidden="1" customWidth="1"/>
    <col min="18" max="22" width="0" style="1" hidden="1"/>
    <col min="23" max="16384" width="11.42578125" style="1" hidden="1"/>
  </cols>
  <sheetData>
    <row r="1" spans="2:16" ht="15.75" thickBot="1" x14ac:dyDescent="0.3"/>
    <row r="2" spans="2:16" ht="15.75" thickTop="1" x14ac:dyDescent="0.25">
      <c r="B2" s="3"/>
      <c r="C2" s="4"/>
      <c r="D2" s="4"/>
      <c r="E2" s="4"/>
      <c r="F2" s="4"/>
      <c r="G2" s="4"/>
      <c r="H2" s="4"/>
      <c r="I2" s="5"/>
      <c r="J2" s="4"/>
      <c r="K2" s="4"/>
      <c r="L2" s="4"/>
      <c r="M2" s="5"/>
      <c r="N2" s="4"/>
      <c r="O2" s="4"/>
      <c r="P2" s="6"/>
    </row>
    <row r="3" spans="2:16" ht="16.5" x14ac:dyDescent="0.3">
      <c r="B3" s="7"/>
      <c r="E3" s="8" t="s">
        <v>0</v>
      </c>
      <c r="F3" s="9" t="s">
        <v>1</v>
      </c>
      <c r="G3" s="9"/>
      <c r="H3" s="9"/>
      <c r="I3" s="9"/>
      <c r="J3" s="9"/>
      <c r="K3" s="9"/>
      <c r="L3" s="9"/>
      <c r="M3" s="9"/>
      <c r="N3" s="10"/>
      <c r="O3" s="10"/>
      <c r="P3" s="11"/>
    </row>
    <row r="4" spans="2:16" ht="16.5" x14ac:dyDescent="0.3">
      <c r="B4" s="7"/>
      <c r="E4" s="12"/>
      <c r="F4" s="9"/>
      <c r="G4" s="9"/>
      <c r="H4" s="9"/>
      <c r="I4" s="9"/>
      <c r="J4" s="9"/>
      <c r="K4" s="9"/>
      <c r="L4" s="9"/>
      <c r="M4" s="9"/>
      <c r="N4" s="10"/>
      <c r="O4" s="10"/>
      <c r="P4" s="11"/>
    </row>
    <row r="5" spans="2:16" ht="60" customHeight="1" x14ac:dyDescent="0.3">
      <c r="B5" s="7"/>
      <c r="E5" s="13" t="s">
        <v>2</v>
      </c>
      <c r="F5" s="14" t="s">
        <v>3</v>
      </c>
      <c r="G5" s="15"/>
      <c r="H5" s="15"/>
      <c r="I5" s="15"/>
      <c r="J5" s="15"/>
      <c r="K5" s="15"/>
      <c r="L5" s="15"/>
      <c r="M5" s="16"/>
      <c r="N5" s="17"/>
      <c r="O5" s="17"/>
      <c r="P5" s="11"/>
    </row>
    <row r="6" spans="2:16" ht="17.25" thickBot="1" x14ac:dyDescent="0.35">
      <c r="B6" s="7"/>
      <c r="E6" s="18"/>
      <c r="F6" s="17"/>
      <c r="G6" s="17"/>
      <c r="H6" s="17"/>
      <c r="I6" s="19"/>
      <c r="J6" s="17"/>
      <c r="K6" s="17"/>
      <c r="L6" s="17"/>
      <c r="P6" s="11"/>
    </row>
    <row r="7" spans="2:16" ht="27" thickBot="1" x14ac:dyDescent="0.3">
      <c r="B7" s="7"/>
      <c r="I7" s="20" t="s">
        <v>4</v>
      </c>
      <c r="J7" s="21"/>
      <c r="K7" s="22"/>
      <c r="M7" s="95">
        <v>0.9111344537815127</v>
      </c>
      <c r="N7" s="23"/>
      <c r="O7" s="23"/>
      <c r="P7" s="11"/>
    </row>
    <row r="8" spans="2:16" ht="15.75" x14ac:dyDescent="0.25">
      <c r="B8" s="7"/>
      <c r="M8" s="24"/>
      <c r="N8" s="25"/>
      <c r="O8" s="25"/>
      <c r="P8" s="11"/>
    </row>
    <row r="9" spans="2:16" x14ac:dyDescent="0.25">
      <c r="B9" s="7"/>
      <c r="P9" s="11"/>
    </row>
    <row r="10" spans="2:16" x14ac:dyDescent="0.25">
      <c r="B10" s="7"/>
      <c r="P10" s="11"/>
    </row>
    <row r="11" spans="2:16" x14ac:dyDescent="0.25">
      <c r="B11" s="7"/>
      <c r="P11" s="11"/>
    </row>
    <row r="12" spans="2:16" x14ac:dyDescent="0.25">
      <c r="B12" s="7"/>
      <c r="P12" s="11"/>
    </row>
    <row r="13" spans="2:16" x14ac:dyDescent="0.25">
      <c r="B13" s="7"/>
      <c r="P13" s="11"/>
    </row>
    <row r="14" spans="2:16" hidden="1" x14ac:dyDescent="0.25">
      <c r="B14" s="7"/>
      <c r="P14" s="11"/>
    </row>
    <row r="15" spans="2:16" hidden="1" x14ac:dyDescent="0.25">
      <c r="B15" s="7"/>
      <c r="P15" s="11"/>
    </row>
    <row r="16" spans="2:16" hidden="1" x14ac:dyDescent="0.25">
      <c r="B16" s="7"/>
      <c r="P16" s="11"/>
    </row>
    <row r="17" spans="2:22" ht="23.25" x14ac:dyDescent="0.25">
      <c r="B17" s="7"/>
      <c r="C17" s="26" t="s">
        <v>5</v>
      </c>
      <c r="D17" s="27"/>
      <c r="E17" s="27"/>
      <c r="F17" s="27"/>
      <c r="G17" s="27"/>
      <c r="H17" s="27"/>
      <c r="I17" s="27"/>
      <c r="J17" s="27"/>
      <c r="K17" s="27"/>
      <c r="L17" s="27"/>
      <c r="M17" s="28"/>
      <c r="N17" s="29"/>
      <c r="O17" s="29"/>
      <c r="P17" s="11"/>
    </row>
    <row r="18" spans="2:22" ht="15.75" x14ac:dyDescent="0.25">
      <c r="B18" s="7"/>
      <c r="C18" s="30"/>
      <c r="D18" s="30"/>
      <c r="E18" s="30"/>
      <c r="F18" s="30"/>
      <c r="G18" s="30"/>
      <c r="H18" s="30"/>
      <c r="I18" s="31"/>
      <c r="J18" s="30"/>
      <c r="K18" s="30"/>
      <c r="L18" s="30"/>
      <c r="M18" s="31"/>
      <c r="N18" s="32"/>
      <c r="O18" s="32"/>
      <c r="P18" s="11"/>
    </row>
    <row r="19" spans="2:22" ht="106.5" customHeight="1" x14ac:dyDescent="0.25">
      <c r="B19" s="7"/>
      <c r="C19" s="33" t="s">
        <v>6</v>
      </c>
      <c r="D19" s="34"/>
      <c r="E19" s="35" t="s">
        <v>7</v>
      </c>
      <c r="F19" s="36" t="s">
        <v>8</v>
      </c>
      <c r="G19" s="37"/>
      <c r="H19" s="37"/>
      <c r="I19" s="37"/>
      <c r="J19" s="37"/>
      <c r="K19" s="37"/>
      <c r="L19" s="37"/>
      <c r="M19" s="38"/>
      <c r="N19" s="39"/>
      <c r="O19" s="39"/>
      <c r="P19" s="11"/>
    </row>
    <row r="20" spans="2:22" ht="106.5" customHeight="1" x14ac:dyDescent="0.25">
      <c r="B20" s="7"/>
      <c r="C20" s="33" t="s">
        <v>9</v>
      </c>
      <c r="D20" s="34"/>
      <c r="E20" s="40" t="s">
        <v>10</v>
      </c>
      <c r="F20" s="36" t="s">
        <v>11</v>
      </c>
      <c r="G20" s="37"/>
      <c r="H20" s="37"/>
      <c r="I20" s="37"/>
      <c r="J20" s="37"/>
      <c r="K20" s="37"/>
      <c r="L20" s="37"/>
      <c r="M20" s="38"/>
      <c r="N20" s="39"/>
      <c r="O20" s="39"/>
      <c r="P20" s="11"/>
    </row>
    <row r="21" spans="2:22" ht="106.5" customHeight="1" x14ac:dyDescent="0.25">
      <c r="B21" s="7"/>
      <c r="C21" s="41" t="s">
        <v>12</v>
      </c>
      <c r="D21" s="42"/>
      <c r="E21" s="40" t="s">
        <v>10</v>
      </c>
      <c r="F21" s="36" t="s">
        <v>13</v>
      </c>
      <c r="G21" s="37"/>
      <c r="H21" s="37"/>
      <c r="I21" s="37"/>
      <c r="J21" s="37"/>
      <c r="K21" s="37"/>
      <c r="L21" s="37"/>
      <c r="M21" s="38"/>
      <c r="N21" s="39"/>
      <c r="O21" s="39"/>
      <c r="P21" s="11"/>
    </row>
    <row r="22" spans="2:22" ht="15.75" thickBot="1" x14ac:dyDescent="0.3">
      <c r="B22" s="7"/>
      <c r="G22" s="43"/>
      <c r="P22" s="11"/>
    </row>
    <row r="23" spans="2:22" ht="79.5" thickBot="1" x14ac:dyDescent="0.3">
      <c r="B23" s="7"/>
      <c r="C23" s="44" t="s">
        <v>14</v>
      </c>
      <c r="D23" s="45"/>
      <c r="E23" s="46" t="s">
        <v>15</v>
      </c>
      <c r="F23" s="45"/>
      <c r="G23" s="46" t="s">
        <v>16</v>
      </c>
      <c r="H23" s="45"/>
      <c r="I23" s="47" t="s">
        <v>17</v>
      </c>
      <c r="J23" s="48"/>
      <c r="K23" s="49" t="s">
        <v>18</v>
      </c>
      <c r="L23" s="48"/>
      <c r="M23" s="50" t="s">
        <v>19</v>
      </c>
      <c r="N23" s="48"/>
      <c r="O23" s="51" t="s">
        <v>20</v>
      </c>
      <c r="P23" s="11"/>
      <c r="Q23" s="52"/>
    </row>
    <row r="24" spans="2:22" ht="23.25" x14ac:dyDescent="0.35">
      <c r="B24" s="7"/>
      <c r="C24" s="53"/>
      <c r="D24"/>
      <c r="E24"/>
      <c r="F24"/>
      <c r="G24"/>
      <c r="H24"/>
      <c r="I24" s="54"/>
      <c r="J24"/>
      <c r="K24" s="55"/>
      <c r="L24"/>
      <c r="M24" s="56"/>
      <c r="N24"/>
      <c r="O24"/>
      <c r="P24" s="11"/>
    </row>
    <row r="25" spans="2:22" ht="409.5" x14ac:dyDescent="0.25">
      <c r="B25" s="7"/>
      <c r="C25" s="57" t="s">
        <v>21</v>
      </c>
      <c r="D25" s="58"/>
      <c r="E25" s="59" t="s">
        <v>10</v>
      </c>
      <c r="F25" s="60"/>
      <c r="G25" s="61">
        <v>0.95833333333333337</v>
      </c>
      <c r="H25" s="60"/>
      <c r="I25" s="62" t="s">
        <v>22</v>
      </c>
      <c r="J25" s="63"/>
      <c r="K25" s="64">
        <v>1</v>
      </c>
      <c r="L25" s="65"/>
      <c r="M25" s="62" t="s">
        <v>23</v>
      </c>
      <c r="N25" s="66"/>
      <c r="O25" s="67">
        <f>G25-K25</f>
        <v>-4.166666666666663E-2</v>
      </c>
      <c r="P25" s="68"/>
      <c r="Q25" s="69"/>
      <c r="R25" s="69"/>
      <c r="S25" s="69"/>
      <c r="T25" s="69"/>
      <c r="U25" s="69"/>
      <c r="V25" s="69"/>
    </row>
    <row r="26" spans="2:22" ht="23.25" x14ac:dyDescent="0.35">
      <c r="B26" s="7"/>
      <c r="C26" s="53"/>
      <c r="D26"/>
      <c r="E26" s="70"/>
      <c r="F26"/>
      <c r="G26" s="71"/>
      <c r="H26"/>
      <c r="I26" s="72"/>
      <c r="J26" s="73"/>
      <c r="K26" s="74"/>
      <c r="L26" s="73"/>
      <c r="M26" s="75"/>
      <c r="N26" s="76"/>
      <c r="O26" s="77"/>
      <c r="P26" s="11"/>
    </row>
    <row r="27" spans="2:22" ht="409.5" x14ac:dyDescent="0.25">
      <c r="B27" s="7"/>
      <c r="C27" s="78" t="s">
        <v>24</v>
      </c>
      <c r="D27" s="58"/>
      <c r="E27" s="59" t="s">
        <v>10</v>
      </c>
      <c r="F27"/>
      <c r="G27" s="61">
        <v>0.82352941176470584</v>
      </c>
      <c r="H27"/>
      <c r="I27" s="79" t="s">
        <v>25</v>
      </c>
      <c r="J27" s="73"/>
      <c r="K27" s="64">
        <v>0.94</v>
      </c>
      <c r="L27" s="80"/>
      <c r="M27" s="62" t="s">
        <v>26</v>
      </c>
      <c r="N27" s="66"/>
      <c r="O27" s="67">
        <f>G27-K27</f>
        <v>-0.1164705882352941</v>
      </c>
      <c r="P27" s="11"/>
    </row>
    <row r="28" spans="2:22" ht="23.25" x14ac:dyDescent="0.35">
      <c r="B28" s="7"/>
      <c r="C28" s="53"/>
      <c r="D28"/>
      <c r="E28" s="70"/>
      <c r="F28"/>
      <c r="G28" s="71"/>
      <c r="H28"/>
      <c r="I28" s="72"/>
      <c r="J28" s="73"/>
      <c r="K28" s="74"/>
      <c r="L28" s="73"/>
      <c r="M28" s="81"/>
      <c r="N28" s="76"/>
      <c r="O28" s="77"/>
      <c r="P28" s="11"/>
    </row>
    <row r="29" spans="2:22" ht="371.25" x14ac:dyDescent="0.25">
      <c r="B29" s="7"/>
      <c r="C29" s="82" t="s">
        <v>27</v>
      </c>
      <c r="D29" s="58"/>
      <c r="E29" s="59" t="s">
        <v>10</v>
      </c>
      <c r="F29"/>
      <c r="G29" s="61">
        <v>0.91666666666666663</v>
      </c>
      <c r="H29"/>
      <c r="I29" s="62" t="s">
        <v>28</v>
      </c>
      <c r="J29" s="73"/>
      <c r="K29" s="64">
        <v>0.92</v>
      </c>
      <c r="L29" s="80"/>
      <c r="M29" s="62" t="s">
        <v>29</v>
      </c>
      <c r="N29" s="66"/>
      <c r="O29" s="67">
        <f>G29-K29</f>
        <v>-3.3333333333334103E-3</v>
      </c>
      <c r="P29" s="11"/>
    </row>
    <row r="30" spans="2:22" ht="23.25" x14ac:dyDescent="0.35">
      <c r="B30" s="7"/>
      <c r="C30" s="53"/>
      <c r="D30"/>
      <c r="E30" s="70"/>
      <c r="F30"/>
      <c r="G30" s="71"/>
      <c r="H30"/>
      <c r="I30" s="72"/>
      <c r="J30" s="73"/>
      <c r="K30" s="74"/>
      <c r="L30" s="73"/>
      <c r="M30" s="81"/>
      <c r="N30" s="76"/>
      <c r="O30" s="77"/>
      <c r="P30" s="11"/>
    </row>
    <row r="31" spans="2:22" ht="409.5" x14ac:dyDescent="0.25">
      <c r="B31" s="7"/>
      <c r="C31" s="83" t="s">
        <v>30</v>
      </c>
      <c r="D31" s="58"/>
      <c r="E31" s="59" t="s">
        <v>10</v>
      </c>
      <c r="F31"/>
      <c r="G31" s="61">
        <v>0.9285714285714286</v>
      </c>
      <c r="H31"/>
      <c r="I31" s="62" t="s">
        <v>31</v>
      </c>
      <c r="J31" s="73"/>
      <c r="K31" s="64">
        <v>1</v>
      </c>
      <c r="L31" s="80"/>
      <c r="M31" s="62" t="s">
        <v>32</v>
      </c>
      <c r="N31" s="66"/>
      <c r="O31" s="67">
        <f>G31-K31</f>
        <v>-7.1428571428571397E-2</v>
      </c>
      <c r="P31" s="11"/>
    </row>
    <row r="32" spans="2:22" ht="23.25" x14ac:dyDescent="0.35">
      <c r="B32" s="7"/>
      <c r="C32" s="53"/>
      <c r="D32"/>
      <c r="E32" s="70"/>
      <c r="F32"/>
      <c r="G32" s="71"/>
      <c r="H32"/>
      <c r="I32" s="72"/>
      <c r="J32" s="73"/>
      <c r="K32" s="74"/>
      <c r="L32" s="73"/>
      <c r="M32" s="81"/>
      <c r="N32" s="76"/>
      <c r="O32" s="77"/>
      <c r="P32" s="11"/>
    </row>
    <row r="33" spans="2:16" ht="409.5" x14ac:dyDescent="0.25">
      <c r="B33" s="7"/>
      <c r="C33" s="84" t="s">
        <v>33</v>
      </c>
      <c r="D33" s="58"/>
      <c r="E33" s="59" t="s">
        <v>10</v>
      </c>
      <c r="F33"/>
      <c r="G33" s="61">
        <v>0.9285714285714286</v>
      </c>
      <c r="H33"/>
      <c r="I33" s="85" t="s">
        <v>34</v>
      </c>
      <c r="J33" s="73"/>
      <c r="K33" s="64">
        <v>0.91</v>
      </c>
      <c r="L33" s="80"/>
      <c r="M33" s="85" t="s">
        <v>35</v>
      </c>
      <c r="N33" s="66"/>
      <c r="O33" s="67">
        <f>G33-K33</f>
        <v>1.8571428571428572E-2</v>
      </c>
      <c r="P33" s="11"/>
    </row>
    <row r="34" spans="2:16" ht="15.75" x14ac:dyDescent="0.25">
      <c r="B34" s="7"/>
      <c r="C34" s="86"/>
      <c r="D34" s="86"/>
      <c r="E34" s="32"/>
      <c r="M34" s="87"/>
      <c r="N34" s="88"/>
      <c r="O34" s="88"/>
      <c r="P34" s="11"/>
    </row>
    <row r="35" spans="2:16" ht="15.75" x14ac:dyDescent="0.25">
      <c r="B35" s="7"/>
      <c r="C35" s="89"/>
      <c r="D35" s="86"/>
      <c r="E35" s="32"/>
      <c r="M35" s="87"/>
      <c r="N35" s="88"/>
      <c r="O35" s="88"/>
      <c r="P35" s="11"/>
    </row>
    <row r="36" spans="2:16" x14ac:dyDescent="0.25">
      <c r="B36" s="7"/>
      <c r="C36" s="90"/>
      <c r="P36" s="11"/>
    </row>
    <row r="37" spans="2:16" ht="15.75" thickBot="1" x14ac:dyDescent="0.3">
      <c r="B37" s="91"/>
      <c r="C37" s="92"/>
      <c r="D37" s="92"/>
      <c r="E37" s="92"/>
      <c r="F37" s="92"/>
      <c r="G37" s="92"/>
      <c r="H37" s="92"/>
      <c r="I37" s="93"/>
      <c r="J37" s="92"/>
      <c r="K37" s="92"/>
      <c r="L37" s="92"/>
      <c r="M37" s="93"/>
      <c r="N37" s="92"/>
      <c r="O37" s="92"/>
      <c r="P37" s="94"/>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K25">
    <cfRule type="cellIs" dxfId="23" priority="17" operator="between">
      <formula>0.76</formula>
      <formula>1</formula>
    </cfRule>
    <cfRule type="cellIs" dxfId="22" priority="18" operator="between">
      <formula>0.51</formula>
      <formula>0.75</formula>
    </cfRule>
    <cfRule type="cellIs" dxfId="21" priority="19" operator="between">
      <formula>0.26</formula>
      <formula>0.5</formula>
    </cfRule>
  </conditionalFormatting>
  <conditionalFormatting sqref="K27">
    <cfRule type="cellIs" dxfId="20" priority="13" operator="between">
      <formula>0.76</formula>
      <formula>1</formula>
    </cfRule>
    <cfRule type="cellIs" dxfId="19" priority="14" operator="between">
      <formula>0.51</formula>
      <formula>0.75</formula>
    </cfRule>
    <cfRule type="cellIs" dxfId="18" priority="15" operator="between">
      <formula>0.26</formula>
      <formula>0.5</formula>
    </cfRule>
  </conditionalFormatting>
  <conditionalFormatting sqref="K29">
    <cfRule type="cellIs" dxfId="17" priority="9" operator="between">
      <formula>0.76</formula>
      <formula>1</formula>
    </cfRule>
    <cfRule type="cellIs" dxfId="16" priority="10" operator="between">
      <formula>0.51</formula>
      <formula>0.75</formula>
    </cfRule>
    <cfRule type="cellIs" dxfId="15" priority="11" operator="between">
      <formula>0.26</formula>
      <formula>0.5</formula>
    </cfRule>
  </conditionalFormatting>
  <conditionalFormatting sqref="K31">
    <cfRule type="cellIs" dxfId="14" priority="5" operator="between">
      <formula>0.76</formula>
      <formula>1</formula>
    </cfRule>
    <cfRule type="cellIs" dxfId="13" priority="6" operator="between">
      <formula>0.51</formula>
      <formula>0.75</formula>
    </cfRule>
    <cfRule type="cellIs" dxfId="12" priority="7" operator="between">
      <formula>0.26</formula>
      <formula>0.5</formula>
    </cfRule>
  </conditionalFormatting>
  <conditionalFormatting sqref="K33">
    <cfRule type="cellIs" dxfId="11" priority="1" operator="between">
      <formula>0.76</formula>
      <formula>1</formula>
    </cfRule>
    <cfRule type="cellIs" dxfId="10" priority="2" operator="between">
      <formula>0.51</formula>
      <formula>0.75</formula>
    </cfRule>
    <cfRule type="cellIs" dxfId="9" priority="3" operator="between">
      <formula>0.26</formula>
      <formula>0.5</formula>
    </cfRule>
  </conditionalFormatting>
  <conditionalFormatting sqref="M7">
    <cfRule type="cellIs" priority="21" operator="between">
      <formula>0.76</formula>
      <formula>1</formula>
    </cfRule>
    <cfRule type="cellIs" dxfId="8" priority="22" operator="between">
      <formula>0.51</formula>
      <formula>0.75</formula>
    </cfRule>
    <cfRule type="cellIs" dxfId="7" priority="23" operator="between">
      <formula>0.26</formula>
      <formula>0.5</formula>
    </cfRule>
    <cfRule type="cellIs" dxfId="6" priority="24" operator="between">
      <formula>0</formula>
      <formula>0.25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79B9E126-569D-4685-B72E-B0CC9A4F5370}">
            <xm:f>0</xm:f>
            <xm:f>'[2025-II Informe Evaluación Independiente Sistema de Control Internov2.xlsx]Analisis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722C9924-235E-4B93-830B-54D1DC1B9754}">
            <xm:f>0</xm:f>
            <xm:f>'[2025-II Informe Evaluación Independiente Sistema de Control Internov2.xlsx]Analisis de Resultados'!#REF!</xm:f>
            <x14:dxf>
              <fill>
                <patternFill>
                  <bgColor rgb="FFFF0000"/>
                </patternFill>
              </fill>
            </x14:dxf>
          </x14:cfRule>
          <xm:sqref>K25</xm:sqref>
        </x14:conditionalFormatting>
        <x14:conditionalFormatting xmlns:xm="http://schemas.microsoft.com/office/excel/2006/main">
          <x14:cfRule type="cellIs" priority="16" operator="between" id="{5D40A913-ACEC-4907-94ED-D4B59746765E}">
            <xm:f>0</xm:f>
            <xm:f>'[2025-II Informe Evaluación Independiente Sistema de Control Internov2.xlsx]Analisis de Resultados'!#REF!</xm:f>
            <x14:dxf>
              <fill>
                <patternFill>
                  <bgColor rgb="FFFF0000"/>
                </patternFill>
              </fill>
            </x14:dxf>
          </x14:cfRule>
          <xm:sqref>K27</xm:sqref>
        </x14:conditionalFormatting>
        <x14:conditionalFormatting xmlns:xm="http://schemas.microsoft.com/office/excel/2006/main">
          <x14:cfRule type="cellIs" priority="12" operator="between" id="{5B277B40-E7F2-4CBE-AA0D-7BAFDEE09C4D}">
            <xm:f>0</xm:f>
            <xm:f>'[2025-II Informe Evaluación Independiente Sistema de Control Internov2.xlsx]Analisis de Resultados'!#REF!</xm:f>
            <x14:dxf>
              <fill>
                <patternFill>
                  <bgColor rgb="FFFF0000"/>
                </patternFill>
              </fill>
            </x14:dxf>
          </x14:cfRule>
          <xm:sqref>K29</xm:sqref>
        </x14:conditionalFormatting>
        <x14:conditionalFormatting xmlns:xm="http://schemas.microsoft.com/office/excel/2006/main">
          <x14:cfRule type="cellIs" priority="8" operator="between" id="{265AC3BC-18DC-4F4F-8CBF-CEACF311800B}">
            <xm:f>0</xm:f>
            <xm:f>'[2025-II Informe Evaluación Independiente Sistema de Control Internov2.xlsx]Analisis de Resultados'!#REF!</xm:f>
            <x14:dxf>
              <fill>
                <patternFill>
                  <bgColor rgb="FFFF0000"/>
                </patternFill>
              </fill>
            </x14:dxf>
          </x14:cfRule>
          <xm:sqref>K31</xm:sqref>
        </x14:conditionalFormatting>
        <x14:conditionalFormatting xmlns:xm="http://schemas.microsoft.com/office/excel/2006/main">
          <x14:cfRule type="cellIs" priority="4" operator="between" id="{44A77620-99E1-4D3F-8B30-41870C32CA2B}">
            <xm:f>0</xm:f>
            <xm:f>'[2025-II Informe Evaluación Independiente Sistema de Control Internov2.xlsx]Analisis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Nestor Fernando Avella Avella</dc:creator>
  <cp:lastModifiedBy>Nestor Fernando Avella Avella</cp:lastModifiedBy>
  <dcterms:created xsi:type="dcterms:W3CDTF">2026-01-30T15:41:30Z</dcterms:created>
  <dcterms:modified xsi:type="dcterms:W3CDTF">2026-01-30T15:44:01Z</dcterms:modified>
</cp:coreProperties>
</file>