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OneDrive\Desktop\"/>
    </mc:Choice>
  </mc:AlternateContent>
  <xr:revisionPtr revIDLastSave="0" documentId="8_{BB807911-4207-4DD2-BED6-DE9F3CC42520}" xr6:coauthVersionLast="47" xr6:coauthVersionMax="47" xr10:uidLastSave="{00000000-0000-0000-0000-000000000000}"/>
  <bookViews>
    <workbookView xWindow="-120" yWindow="-120" windowWidth="24240" windowHeight="13140" tabRatio="500" activeTab="1" xr2:uid="{00000000-000D-0000-FFFF-FFFF00000000}"/>
  </bookViews>
  <sheets>
    <sheet name="1._Matriz_Líneas_Defensa" sheetId="1" r:id="rId1"/>
    <sheet name="2._Mapa_Aseguramiento" sheetId="3" r:id="rId2"/>
  </sheets>
  <definedNames>
    <definedName name="__xlnm.Print_Titles" localSheetId="0">'1._Matriz_Líneas_Defensa'!$1:$1</definedName>
    <definedName name="__xlnm.Print_Titles" localSheetId="1">'2._Mapa_Aseguramiento'!$1:$4</definedName>
    <definedName name="_xlnm._FilterDatabase" localSheetId="0" hidden="1">'1._Matriz_Líneas_Defensa'!$A$1:$K$17</definedName>
    <definedName name="_xlnm._FilterDatabase" localSheetId="1" hidden="1">'2._Mapa_Aseguramiento'!$A$3:$O$20</definedName>
    <definedName name="_xlnm.Print_Titles" localSheetId="0">'1._Matriz_Líneas_Defensa'!$1:$1</definedName>
    <definedName name="_xlnm.Print_Titles" localSheetId="1">'2._Mapa_Aseguramiento'!$1:$4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3" l="1"/>
  <c r="L14" i="3"/>
  <c r="L12" i="3"/>
  <c r="L11" i="3"/>
  <c r="L10" i="3"/>
  <c r="L6" i="3" l="1"/>
  <c r="L7" i="3" l="1"/>
  <c r="L16" i="3" l="1"/>
  <c r="L15" i="3"/>
  <c r="L13" i="3"/>
  <c r="L9" i="3"/>
  <c r="L8" i="3"/>
</calcChain>
</file>

<file path=xl/sharedStrings.xml><?xml version="1.0" encoding="utf-8"?>
<sst xmlns="http://schemas.openxmlformats.org/spreadsheetml/2006/main" count="226" uniqueCount="161">
  <si>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</si>
  <si>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</si>
  <si>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</si>
  <si>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</si>
  <si>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</si>
  <si>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</si>
  <si>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</si>
  <si>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</si>
  <si>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</si>
  <si>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</si>
  <si>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</si>
  <si>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Participación ciudadana</t>
  </si>
  <si>
    <t xml:space="preserve">Jefe Oficina Asesora de Planeación y Tecnologías de la Información </t>
  </si>
  <si>
    <t>*Informe de cumplimiento Plan Institucional de Participación y de los compromisos adquiridos en los diferentes espacios de participación
*Propuesta de ajustes y/o recomendaciones a estrategia Plan Institucional de Participación
*Informe de evaluación de rendición de cuentas</t>
  </si>
  <si>
    <t xml:space="preserve">* Deficiencias en controles asociados al cumplimiento de actividades de la participación ciudadana en el Instituto. </t>
  </si>
  <si>
    <t>Gestión del conocimiento</t>
  </si>
  <si>
    <t>*Realizar seguimiento y autoevaluación al desarrollo del Modelo de Gestión del Conocimiento del Idartes.
*Realizar seguimiento a la sistematización o documentación del conocimiento.
*Realizar seguimiento a las hojas de ruta y el plan de acción formulados.</t>
  </si>
  <si>
    <t>*Informe resultado modelo de madurez 
*Informe de monitoreo del plan de acción y hojas de ruta</t>
  </si>
  <si>
    <t xml:space="preserve">* Deficiencias en controles asociados al cumplimiento de actividades del Plan de acción de Gestión del Conocimiento.  </t>
  </si>
  <si>
    <t>* Aprobar el Modelo de Madurez para su aplicación en la entidad
* Presentación Informe estado modelo de madurez a la alta Dirección para la toma de decisiones.
* Reporte monitoreo Plan Acción de Gestión del Conocimiento.</t>
  </si>
  <si>
    <t>Gestión de Tecnologías de la información</t>
  </si>
  <si>
    <t>*Realizar seguimiento a los  proyectos de inversión (metas físicas y presupuestales) y remitir a los lideres información de estos.
*Realizar el seguimiento a los indicadores de gestión y planes institucionales.
*Reportes de cumplimiento de la Gestión ambiental y plataforma estratégica.</t>
  </si>
  <si>
    <t>*Informes o reportes de cumplimientos  consolidados sobre los proyectos de inversión.
*Informes o reportes de cumplimientos de indicadores de gestión y planes institucionales.
*Informes correspondientes a la identificación y evaluación de aspectos e impactos ambientales.</t>
  </si>
  <si>
    <t>Gestión para la mejora continua</t>
  </si>
  <si>
    <t>APROBADO POR EL COMITÉ INSTITUCIONAL DE COORDINACIÓN DE CONTROL INTERNO EN SESIÓN REALIZADA EL</t>
  </si>
  <si>
    <t>CONTROL DE CAMBIOS</t>
  </si>
  <si>
    <t>VERSIÓN 1</t>
  </si>
  <si>
    <t>Versión inicial, elaborada por el equipo de trabajo xxxx</t>
  </si>
  <si>
    <t>VERSIÓN 2</t>
  </si>
  <si>
    <t>N. A.</t>
  </si>
  <si>
    <t>VERSIÓN 3</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</si>
  <si>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</si>
  <si>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</si>
  <si>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</si>
  <si>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</si>
  <si>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Objetivo y alcance</t>
  </si>
  <si>
    <t>Metodología</t>
  </si>
  <si>
    <t>Responsable</t>
  </si>
  <si>
    <t>Comunicación de resultados</t>
  </si>
  <si>
    <t>Monitoreo a la mejora</t>
  </si>
  <si>
    <t>1- Veeduría
2- Contraloría</t>
  </si>
  <si>
    <t>Gestión estratégica de comunicaciones</t>
  </si>
  <si>
    <t>Asesor de Comunicaciones</t>
  </si>
  <si>
    <t>*Propuesta de acciones correctivas, preventivas, de mejora como resultado de las verificaciones (o modificación de las estrategias de comunicación o plan de medios).</t>
  </si>
  <si>
    <t>Gestión Jurídica</t>
  </si>
  <si>
    <t>Jefe Oficina Asesora Jurídica</t>
  </si>
  <si>
    <t>Gestión Documental</t>
  </si>
  <si>
    <t>Subdirector Administrativo y Financiero</t>
  </si>
  <si>
    <t>1- Archivo Distrital 
2- Contraloría
3- Archivo General de la Nación</t>
  </si>
  <si>
    <t xml:space="preserve">* Deficiencias en controles asociados al cumplimiento de lineamientos de gestión documental en el Instituto. </t>
  </si>
  <si>
    <t>Gestión Financiera</t>
  </si>
  <si>
    <t xml:space="preserve">* Deficiencias en controles asociados al cumplimiento de lineamientos de gestión financiera en el Instituto. </t>
  </si>
  <si>
    <t>Gestión de relacionamiento con la ciudadanía.</t>
  </si>
  <si>
    <t xml:space="preserve">1- Contraloría </t>
  </si>
  <si>
    <t>1- Contraloría</t>
  </si>
  <si>
    <t>Gestión de Bienes Servicios y Planta Física.</t>
  </si>
  <si>
    <t>*Reportes ejecución presupuestal y de giros  (modificaciones).
*Presentación resultados (Estados Financieros).
*Reporte programación y ejecución del PAC</t>
  </si>
  <si>
    <t>* Verificar que las unidades de gestión responsables remitan las respuestas en los tiempos establecidos en la normatividad vigente</t>
  </si>
  <si>
    <t>* Cuadro de seguimiento y alertas de SDQS 
* Informes de gestión mensual publicados en la página de la Entidad 
* Encuesta de satisfacción mensuales</t>
  </si>
  <si>
    <t>1-Departamento Administrativo de la Función Pública - FURAG
2-Secretaría de Hacienda Distrital 
3-DNP 
4-Secretaría de Ambiente 
5-Secretaría de Planeación
6-Contraloría</t>
  </si>
  <si>
    <t>Direccionamiento Estratégico Institucional</t>
  </si>
  <si>
    <r>
      <t>1-Presentación de avances  de metas físicas y/o presupuestales  de los proyectos de  al Comité institucional de gestión y desempeño para apr</t>
    </r>
    <r>
      <rPr>
        <sz val="11"/>
        <color theme="1"/>
        <rFont val="Calibri"/>
        <family val="2"/>
      </rPr>
      <t>obación.
2- Avances y/o variaciones en los  cumplimientos de indicadores de gestión y planes institucionales al comité institucional de gestión y desempeño.
3-Avances y/o variaciones en los  cumplimientos de identificación y evaluación de aspectos e impactos ambientales y lo relacionado a la gestión ambiental al Comité institucional de gestión y desempeño.</t>
    </r>
  </si>
  <si>
    <t xml:space="preserve">1- Generar lineamientos jurídicos en el ambito de su competencia y verificar el cumplimiento normativo en los procesos y procedimientos. 
</t>
  </si>
  <si>
    <t>*Lineamientos jurídicos en el ambito de su competencia de procesos y procedimientos.                   
*Acompañamiento  a comité de contratación y generar información para el mismo.</t>
  </si>
  <si>
    <t>1- Contraloría 
2- Secretaría Jurídica</t>
  </si>
  <si>
    <t>* Adelantar acciones de diagnóstico y autoevaluación para determinar el nivel de madurez y cumplimiento en relación con la implementación de los procesos de la gestión documental de la Entidad.
* Evaluar la pertinencia de los lineamientos emitidos sobre gestión documental para asegurar su validez y vigencia.
* Realizar inspección a las instalaciones físicas (anual), sistemas de almacenamiento (cuatrimestral) y monitoreo de condiciones ambientales (trimestral) de zonas de almacenamiento de archivo.
* Evaluar, validar y hacer seguimiento a la implementación de las TRD para todas las Unidades de Gestión, conforme al cumplimiento normativo.</t>
  </si>
  <si>
    <t>*Informe autodiagnóstico implementación gestión documental
*Plan Institucional de Archivos - PINAR y Programa de Gestión Documental - PGD.
*Lineamientos nuevos, ajustados o actualizados
*Informes de visita o inspección de zonas de almacenamiento de archivo y recomendaciones pertinentes.
*Propuesta elaboración y/o actualización de Tablas de Retención Documental -TRD .</t>
  </si>
  <si>
    <t>* Realizar revisión y conciliación de la información registrada de los hechos, transacciones y operaciones
* Realizar seguimiento a la ejecución del presupuesto de gastos, ingresos, reservas y pasivos exigibles
* Verificar la información financiera (Informe para pago), información del movimiento presupuestal (Orden de pago) y saldos Presupuestales (reporte SAP)</t>
  </si>
  <si>
    <t>* Informacion consolidada en libros auxiliares, Matrices y Conciliaciones (bancarias, almacen, ingresos, seguridad social, incapacidades y operaciones reciprocas) esto con el fin de dar cuplimiento a la presentacion y pago de las Contribuciones e Impuestos Naciones y Distritales y a los reportes requeridos en los aplicativos de Bogota Consolida y Contaduria General de la Nacion.
*Cuadros control de seguimiento presupuestal
*Validación de la información vía correo electrónico y/o Sistema de Gestión Documental - ORFEO para la generación de pagos y ejecución del PAC</t>
  </si>
  <si>
    <t>1- Contraloría
2- CFB
3-Secretaría de Hacienda Distrital 
4- Secretaría de Planeación
5- Veeduría
6. Contaduria General de la Nación 
7. DIAN</t>
  </si>
  <si>
    <t>1- Contraloría 
2- Secretaría Jurídica Distrital</t>
  </si>
  <si>
    <t>1. Afectación reputacional por falta de visibilización y/o interacción de actores, instancias y/o acciones en territorio, debido a debilidades en la elaboración del Plan institiucional de participación ciudadadana</t>
  </si>
  <si>
    <t>Medio</t>
  </si>
  <si>
    <t>Bajo</t>
  </si>
  <si>
    <t xml:space="preserve">
* Informe en comite de contratación y/o en comite de gestión y desempeño sobre contratos tramitados. 
* Seguimiento en la implementación de la politica de prevención del daño antijuridico. </t>
  </si>
  <si>
    <t>*Cuadro de seguimiento y alertas de SDQS.
*Informes de gestión mensual publicados en la página de la Entidad       
*Encuesta de satisfacción mensuales</t>
  </si>
  <si>
    <t xml:space="preserve"> 
* Verificar que las unidades de gestión responsables remitan las respuestas en los tiempos establecidos en la normatividad vigente
</t>
  </si>
  <si>
    <t>Gestión de Tecnologías de la Información</t>
  </si>
  <si>
    <t>*Reporte periódico del Plan de acción del PETI.
*Informes, tableros y conceptos - Tablero de control de procesos de adquisición de tecnologías de información el cual incluye presupuesto asignado.</t>
  </si>
  <si>
    <t>Posibilidad de afectación de imagen por una inadecuada gestión operativa de la infraestructura generando una indisponibilidad en los servicios o herramientas tecnológica de red o datos</t>
  </si>
  <si>
    <t>* Realizar la medición del Plan Estratégico de Tecnologías de la Información.
* Consolidar, procesar y analizar información para optimización de toma de decisiones estratégicas de la entidad en cuanto a la adquisición de tecnologías de la información.</t>
  </si>
  <si>
    <t>1- Contraloría
2- Veeduría
3- Alta Consejería Distrital de TIC - ACDTIC
4- DAFP</t>
  </si>
  <si>
    <t>Gestión del Talento Humano</t>
  </si>
  <si>
    <t xml:space="preserve"> 
*Informe semestral y final de Evaluación del desempeño laboral, Gerentes Públicos (Acuerdos de gestión), Empleados Provisionales y gestión de los Empleos temporales.
*Informe de gestión y reporte indicadores SGSST
*Indicadores de cumplimiento actividades de capacitación bienestar e incentivos.
*Informes de seguimiento para los planes de: Previsión del Talento Humano, Plan Anual de Vacantes, PIC, Plan de Bienestar e incentivos, Plan de SSST.</t>
  </si>
  <si>
    <t>* Seguimiento a la concertación y evaluación de desempeño laboral, acuerdos de gestión, sistema de empleados provisionales y gestión de empleados temporales dentro de los términos establecidos en la normatividad vigente.
* Revisar el cumplimiento de los programas y acciones estratégicas del Sistema General de Seguridad y Salud en el Trabajo
* Analizar el cumplimiento de la oferta de capacitación, bienestar e incentivos
* Seguimiento para los planes de: Previsión del Talento Humano, Plan Anual de Vacantes, PIC, Plan de Bienestar e incentivos, Plan de SSST.</t>
  </si>
  <si>
    <t xml:space="preserve">1-Comisión Nacional del Servicio Civil.
2-Funcionarios de Carrera Administrativa y Libre Nombramiento Y Remoción.
3-DASCD Departamento Administrativo del Servicio Civil.
4-Funcionarios Temporales, Provisionales y Acuerdos de Gestión.
5-ARL (SG-SST).
6- DASCD Departamento Administrativo del Servicio Civil,(Bienestar y Capacitación).
</t>
  </si>
  <si>
    <t>Gestión Estratégica de Comunicaciones</t>
  </si>
  <si>
    <t>1- Informe de seguimiento de las estrategias de comunicación (Informes de gestión).
Que incluyan:
Generación de piezas graficas 
Generación de productos audiovisuales
Cubrimiento de actividades, eventos, jornadas etc.
Cubrimientos en Redes Sociales
Creación paginas web y micro-sitios web
Publicaciones noticias y eventos en paginas web</t>
  </si>
  <si>
    <t xml:space="preserve">* Realizar el seguimiento al desarrollo y cumplimiento de las estrategias.
</t>
  </si>
  <si>
    <t>1- Informe de revisión del Sistema Integrado de Gestión.
2. Documentos SIG publicados en la intranet
3. Monitoreo cuatrimestral de riesgos y plan de acción por parte de la segunda línea
4. Planes de mejoramiento institucionales y por proceso
5. Informes de auditoría</t>
  </si>
  <si>
    <t>* Realizar la revisión del Sistema Integrado de Gestión.
* Administrar la elaboración, modificación, publicación o eliminación de documentos del SIG.  
* Realizar monitoreo cuatrimestral a la gestión de riesgos del Instituto. 
* Administrar la formulación y seguimiento de acciones preventivas y correctivas
* Gestionar procesos de auditoría interna de calidad</t>
  </si>
  <si>
    <t>1, 3, 4 Contraloría.
3, 4 Veeduría Distrital.
3, 4  Secretaría General de la Alcaldía mayor.</t>
  </si>
  <si>
    <t xml:space="preserve">*Realizar visita técnica de inspección del resultado de las actividades de intervención, adecuación o mantenimiento
*Verificación de cumplimiento de los términos contractuales de servicios generales
*Revisar y concilia toma física de inventarios </t>
  </si>
  <si>
    <t>INSTITUTO DISTRITAL DE LAS ARTES</t>
  </si>
  <si>
    <t xml:space="preserve">1. Grado de implementación y
apropiación del Sistema Integrado de Gestión –SIG para la toma de
decisiones
2. Avances o cambios en la implementación la gestión del riesgo en el Instituto y reporte de materializaciones del riesgo
3. Seguimiento planes de mejoramiento
4. Necesidades de actualización documental
5. Resultados auditoría de calidad
</t>
  </si>
  <si>
    <t>Jefe Oficina Asesora de Planeación y Tecnologías de la Información</t>
  </si>
  <si>
    <t>1- Realizar la revisión del Sistema Integrado de Gestión.
2. Administrar la elaboración, modificación, publicación o eliminación de documentos del SIG. 
3. Realizar monitoreo cuatrimestral a la gestión de riesgos del Instituto. 
4. Administrar la formulación y seguimiento de acciones preventivas y correctivas
5. Gestionar procesos de auditoría interna de calidad</t>
  </si>
  <si>
    <t>1, 3, 4 Contraloría
3, 4 Veeduría Distrital
3, 4 Secretaría General de la Alcaldía mayor</t>
  </si>
  <si>
    <t>*Avances y/o variaciones en la implementación del Modelo Integrado de Planeación y Gestión del Instituto al Comité institucional de gestión y desempeño.
*Alertas frente a cambios del contexto del Instituto (plataforma estratégica, cambios significativos del entorno, resultados de evaluaciones, etc) que pudieran generar modificaciones en el análisis e identificación de riesgos. 
*Avances o cambios en la implementación la gestión del riesgo en el Instituto y reporte de materializaciones del riesgo al Comité institucional de gestión y desempeño</t>
  </si>
  <si>
    <t xml:space="preserve">1. Seguimiento a la concertación y evaluación de desempeño laboral, acuerdos de gestión, sistema de empleados provisionales y gestión de empleados temporales dentro de los términos establecidos en la normatividad vigente.
2. Revisar el cumplimiento de los programas y acciones estratégicas del Sistema General de Seguridad y Salud en el Trabajo
3. Analizar el cumplimiento de la oferta de capacitación, bienestar e incentivos
4. Seguimiento para los planes de: Previsión del Talento Humano, Plan Anual de Vacantes, PIC, Plan de Bienestar e incentivos, Plan de SSST.
</t>
  </si>
  <si>
    <t xml:space="preserve">1. Informe semestral y final de Evaluación del desempeño laboral, Gerentes Públicos (Acuerdos de gestión), Empleados Provisionales y gestión de los Empleos temporales.
2. Informe de gestión y reporte indicadores SGSST
3. Indicadores de cumplimiento actividades de capacitación bienestar e incentivos.
4. Informes de seguimiento para los planes de: Previsión del Talento Humano, 
Plan Anual de Vacantes, PIC, Plan de Bienestar e incentivos, Plan de SSST.
</t>
  </si>
  <si>
    <t>Punto1:
Comisión Nacional del servicio Civil, Funcionarios de Carrera Administrativa y Libre Nombramiento Y Remoción.
Departamento Administrativo del Servicio Civil, Funcionarios Temporale s, Provisionales y Acuerdos de Gestión.
Punto 2: ARL (SG-SST)
Punto 3: DASCD Departamento Administrativo del Servicio Civil,(Bienestar y Capacitación).
Punto 4: DASCD Departamento Administrativo del Servicio Civil, (Planes Talento humano).
Punto 6: DASCD, DAFP.</t>
  </si>
  <si>
    <t>* Realizar la medición del Plan Estratégico de Tecnologías de la Información.
* Consolidar, procesar y analizar información para optimización de toma de decisiones estratégicas de la entidad (QUÉ INFORMACIÓN) en cunato a la adquisición de tecnologías de la inofrmación.</t>
  </si>
  <si>
    <t>* Reporte periódico del Plan de acción del PETI
*Informes, tableros y conceptos - Tablero de control de procesos de adquisición de tecnolgias de información el cual incluye presupuesto asignado</t>
  </si>
  <si>
    <t>1. Realizar visita técnica de inspección del resultado de las actividades de intervención, adecuación o mantenimiento, realizar el cargue de los formatos de hoja de vida de planta física de los bienes inmuebles intervenidos y diligenciar la matriz de infraestructura (v4) para el respectivo cierre de cada requerimiento.
2. Verificación de cumplimiento de los términos contractuales de servicios generales.
3. Revisar y conciliar la toma física de inventarios .</t>
  </si>
  <si>
    <t xml:space="preserve">1. Reportes ejecutivos y gráficos de actividades ejecutadas para la atención de requerimientos de intervención, adecuación y/o mantenimiento de la infraestructura de cada sede / escenario / equipamiento / Crea a cargo del Idartes.
2. Informes y matrices de seguimiento y control del contrato (servicios generales).
3. Informe resultado de la toma física de inventarios.
</t>
  </si>
  <si>
    <t xml:space="preserve">1- Realizar el seguimiento al desarrollo y cumplimiento de las estrategias.
</t>
  </si>
  <si>
    <t>1- Informe de seguimiento de las estrategias de comunicación (Informes de gestión).
Que incluyan:
Generación de piezas graficas 
Generación de productos audiovisuales
Cubrimiento de actividades, eventos, jornadas etc 
Cubrimientos en Redes Sociales
Creación paginas web y micro-sitios web
Publicaciones noticias y eventos en paginas web</t>
  </si>
  <si>
    <t xml:space="preserve">* Generar lineamientos jurídicos en el ambito de su competencia y verificar el cumplimiento normativo en los procesos y procedimientos. 
</t>
  </si>
  <si>
    <t>*Presentar planes de: PETI, PSPI, de Continuidad de TI para aprobación
*Proponer estándares y buenas prácticas para el desarrollo de sotware para ser institucionalizadas.
*Información transversal sobre las Tecnologías de la información de Idartes (Monitoreos sobre recurso de licenciamiento en plataforma correo electrónico,administración bases de datos, gestión de soporte, copias de seguridad, mantenimiento equipos), para optimización de toma de decisiones estratégicas.</t>
  </si>
  <si>
    <t>*Informe autodiagnóstico implementación gestión documental
*Plan Institucional de Archivos - PINAR y Programa de Gestión Documental - PGD.
*Instrumentos de Gestión de la Información Pública
*Lineamientos nuevos, ajustados o actualizados
*Informes de visita o inspección de zonas de almacenamiento de archivo y recomendaciones pertinentes.
*Propuesta elaboración y/o actualización de Tablas de Retención Documental -TRD .</t>
  </si>
  <si>
    <t xml:space="preserve">*Reporte de Informe de autodiagnóstico implementación gestión documental.
*Presentación para conocimiento y aprobación de los instrumentos de gestión de la información actualizados para aprobación (registro de activos de información e índice de información clasificada y reservada).
*Presentación para conocimiento y aprobación de los instrumentos archivísticos actualizados conforme a lo determinado en el Artículo 2.8.2.5.8. del Decreto 1080 de 2015.
</t>
  </si>
  <si>
    <t>*Reporte de la gestión de peticiones y comportamiento de los cierres en el sistema Bogotá te escucha de acuerdo con los termines de ley. 
*Consolidado del informe de gestión de peticiones con el consolidado del semestre. 
* Consolidado del informe de encuestas de satisfacción del semestre</t>
  </si>
  <si>
    <t>*Reporte monitoreo Plan Institucional de Participación y a los compromisos adquiridos en los diferentes espacios de participación y planes de mejoramiento que surjan del mismo.
*Propuesta de ajustes y/o recomendaciones a estrategia Plan Institucional de Participación para aprobación de versión del PIP o plan de mejoramiento
*Lecciones aprendidas en desarrollo de los espacios de participación ciudadana y rendición de cuentas, para ser institucionalizadas (en las actividades de planeación, implementación y seguimiento).</t>
  </si>
  <si>
    <t>*Informe de cumplimiento Plan Institucional de Participación y de los compromisos adquiridos en los diferentes espacios de participación ( seguimiento trimestral reporta el cumplimiento de las acciones)
*Propuesta de ajustes y/o recomendaciones a estrategia Plan Institucional de Participación
*Informe de evaluación de rendición de cuentas</t>
  </si>
  <si>
    <t>* Realizar seguimiento al Plan Institucional de Participación y a los compromisos adquiridos en los diferentes espacios de participación, a través de la matriz diseñada para tal fin (seguimiento trimestralmente reporta el cumplimiento de las acciones)
* Evaluar el proceso de implementación del Plan Institucional de Participación.
* Evaluar y analizar el ejercicio de rendición de cuentas de cada vigencia, a través del formato de evaluación</t>
  </si>
  <si>
    <t>* Realizar seguimiento al Plan Institucional de Participación y a los compromisos adquiridos en los diferentes espacios de participación, a través de la matriz diseñada para tal fin (seguimiento trimestralmente reporta el cumplimiento de las acciones).
* Evaluar el proceso de implementación del Plan Institucional de Participación.
* Evaluar y analizar el ejercicio de rendición de cuentas de cada vigencia, a través del formato de evaluación</t>
  </si>
  <si>
    <t>*Presentación del reporte de la gestión de peticiones y comportamiento de los cierres en el sitsema Bogotá te escucha de acuerdo con los termines de ley. 
*Presentación del consolidado del informe de gestión de peticiones con el consolidado del semestre. 
* Presentación del consolidado del informe de encuestas de satisfacción del semestre</t>
  </si>
  <si>
    <t>1. Presentación de informes (a solicitud) de avances en obras de intervención y adecuación que se estén llevando a cabo y Reportes ejecutivos y gráficos (mensuales o a solicitud) de actividades ejecutadas para la atención de requerimientos allegados. 
2. Presentación de resultado de toma física de inventarios al final del periodo.</t>
  </si>
  <si>
    <t>1. Presentacion de informes de la evaluación de desempeño laboral, acuerdos de gestión, sistema de empleados provisionales y gestión de empleados temporales dentro de los términos establecidos en la normatividad vigente.
2. Presentacion de informes del cumplimiento  de los programas y acciones estratégicas del Sistema General de Seguridad y Salud en el Trabajo
3. Presentacion de informes de evaluación  de la oferta de capacitación, bienestar e incentivos
4. Presentacion de informes  de seguimiento para los planes de: Previsión del Talento Humano, Plan Anual de Vacantes, PIC, Plan de Bienestar e incentivos, Plan de SSST.</t>
  </si>
  <si>
    <t>Evaluación nivel de confianza del Mapa de Aseguramiento, vigencia 2024.</t>
  </si>
  <si>
    <t>Mapa de Aseguramiento 2025</t>
  </si>
  <si>
    <t xml:space="preserve">Se evidenciaron mejoras en la comunicación de resultados de esta función de aseguramiento, así:
1. Se evidenció actualización de los documentos asociados a la gestión de riesgos desde la última evaluación, incluyendo los lineamientos necesarios para realizar monitoreos a través del sistema Pandora, así como de la Política de Administración de riesgos (v.7 - 2025) en la que se tiene establecido como salida del monitoreo de segunda línea, el Informe cuatrimestral de monitoreo a riesgos y se generó formato plantilla para este informe. Informes que se visualizan en el link de Transparencia del Instituto.
2. No se evidenció actualización del procedimiento de administración del riesgo para incluir actividad relacionada con la divulgación del informe de monitoreo de riesgos al CIGD. Sin embargo, se verificó que se realizó la presentación de resultados de la Gestión de riesgos de 2024 en el CIGD de febrero de 2025.
3. Se evidenció socialización de los resultados de planes de mejoramiento 2024 en CIGD febrero 2025. 
</t>
  </si>
  <si>
    <t>Posible afectación reputacional por desconocimiento de buenas prácticas y saberes debido a la falta de instancias, definición de responsabilidades o direcrices para fomentar el fortalecimiento, evaluación y seguimiento a la gestión del conocimiento</t>
  </si>
  <si>
    <t>1. Posible afectación en la imagen de la Entidad por la  baja calificación de medición del desempeño institucional, debido a la falta de implementación o mantenimiento de las Políticas del modelo integrado de planeación y gestión MIPG en la Entidad ocasionadas por el incumplimiento del plan de sostenibilidad o el desconocimiento de las actividades a desarrollar por parte de los líderes de política como primera línea de defensa.
2. Posible afectación económica por el impacto negativo al medio ambiente y posible sanción o multa, debido al Inadecuado manejo, transporte y almacenamiento de residuos sólidos y peligrosos parte de la comunidad institucional
3. Posible afectación de la imagen de la entidad por la baja calidad y oportunidad del dato reportado, debido al desconocimiento de requisitos y/o estándares por parte del responsable del seguimiento el cual  no permite realizar un seguimiento efectivo de la gestión del proceso.
4. Posible afectación en la imagen de la entidad por la generación de hallazgos por parte de entes de control, debido al incumplimiento de la programación definida para los proyectos de inversión institucional y las metas físicas y financieras asociadas a estos</t>
  </si>
  <si>
    <t>1. Posibilidad de afectación reputacional por incumplimiento de actividades programadas, debido a la falta de monitoreo por parte de la segunda línea de defensa a planes de mejoramiento y planes de mitigación del riesgo que ejecutan los equipos de trabajo de la primera línea de defensa.
2. Posibilidad de perdida de imagen por debilidad en la apropiación, control y evaluación del Sistema Integrado de Gestión, debido a la falta de interiorización y sentido de pertenencia por parte de los responsables y lideres de cada proceso.</t>
  </si>
  <si>
    <t>1.Posibilidad de afectación reputacional por inadecuada legalización de contratos, convenios y ordenes de compra debido a la no verificación de los requisitos de perfeccionamiento y ejecución contractual.
2. Posibilidad de afectación reputacional y económica por falencias en la ejecución del ejercicio de la supervisión de los contratos o convenios debido a la falta de seguimiento a cada una de las obligaciones generales  y especificas por parte de los supervisores
3. Posibilidad de perdida de imagen por  requerimientos de los usuarios debido a la expedición de actos administrativos fuera de los requisitos legales y procedimentales establecidos en la normatividad vigente.
4. Posibilidad de Afectación Reputacional por la no actualización de la información de los procesos judiciales y/o extrajudiciales debido a falta de incorporación de registros dentro del Sistema de información de procesos judiciales de Bogotá D.C - SIPROJ WEB.
5. Posibilidad de afectación reputacional y económica por falta de pericia técnica, financiera y jurídica debido a errores en la estructuración de los documentos y estudios previos para la contratación de bienes, servicios u obras para la Entidad.
6. Posibilidad de afectación reputacional y económica por falencias en la ejecución del ejercicio de la supervisión de los contratos o convenios debido a falta de conocimiento técnico, jurídico o financiero del contrato o convenio por parte de quien lo supervisa.</t>
  </si>
  <si>
    <t>Observaciones de Tercera Línea de Defensa 2025
(Seguimiento a los compromisos)</t>
  </si>
  <si>
    <t>Conclusión Tercera Línea de Defensa 2025
(Resultado de la Evaluación y Recomendaciones)</t>
  </si>
  <si>
    <t>1. Posible afectación de la imagen de la entidad por uso indebido  de contenidos e imagen institucional en redes sociales debido a la creación de cuentas en redes sociales sin previo control y conocimiento del área de comunicaciones.
2. Posible afectación en la imagen de la entidad por retraso en la continuidad del desarrollo de las actividades, eventos o publicaciones debido a que no se cumplen los tiempos establecidos y requsitos para la entrega de insumos por parte de las unidades de gestión
3. Posible afectación de credibilidad e identidad de la marca institucional por el uso indebido de contenidos e imagen institucional en los diferentes canales de comunicación de la entidad.</t>
  </si>
  <si>
    <t>Versión inicial, elaborada por el equipo de trabajo Área Control Interno, vigencia 2023</t>
  </si>
  <si>
    <t>V3. Evaluación nivel de confianza del Mapa de Aseguramiento, vigencia 2025.</t>
  </si>
  <si>
    <t>1.Posibilidad de pérdida de imagen por responder a requerimientos de forma extemporánea debido a la conformación y control inadecuado de expedientes físicos y virtuales y/o a la falta de implementación de las tablas de retención documental  en el sistema de Gestión Documental Orfeo por parte de las Unidades de Gestión.
2.Posibilidad de pérdida de imagen por  la falta de acceso a la información institucional por parte de usuarios internos y/o externos, debido al incumplimiento de las estrategias establecidas en el Plan de Preservación Digital a Largo Plazo del Sistema Integrado de Conservación - SIC.
3.Posibilidad de pérdida de imagen por responder a requerimientos de forma extemporánea debido a la falta de control en los tiempos de entrega de los expedientes solicitados para consulta y préstamo por las diferentes unidades de gestión.
4.Posibilidad de pérdida de imagen por daño, pérdida o destrucción del acervo documental institucional, debido a la inadecuada implementación del Plan de Conservación Documental.</t>
  </si>
  <si>
    <t>Se presentaron mejoras en los compromisos presentados los cuales fueron:
* Se incluyo en la caracterización del proceso de Gestión Documental Código GDO-C-01 versión 3 Fecha 26/03/2025   la aprobación por parte del Comité Institucional de Gestión y Desempeño para la elaboración y/o actualización de los instrumentos archivísticos.
*Se realiza presentación al CIGD bajo radicado N° 20251200486883 del 01/08/2025 y Aprobación y actualización N°2 de las Tablas de Retención Documental; Actualización y aprobación de la política de Gestión Documental Versión N° 4 2025.
*No se evidencia seguimiento a la implementación de las TRD para todas las Unidades de Gestión, conforme al cumplimiento normativo.
Se evidenciaron debilidades en cuanto al el Objetivo y alcance, la Metodología y la comunicación de resultados al no encontrar documentada y desarrollada en su totalidad la función de aseguramiento:  específicamente en la generación de alertas a la alta dirección para tomar decisiones de manera oportuna.</t>
  </si>
  <si>
    <t>1.Posibilidad de pérdida de imagen por la presentación de los Estados Financieros que no reflejan la realidad económica debido a que las unidades de gestión no entregan la información y/o  soportes de acuerdo a los requerimientos y tiempos establecidos.
2.Posibilidad de afectación económica por multa y/o sanción por parte de las entidades competentes debido a la inexactitud en la liquidación y presentación de impuestos y reportes de información contable y financiera de la Entidad.
3.Posibilidad de afectación económica y de imagen por multa, sanción o investigaciones disciplinarias debido a cambios o interpretación indebida de la normativa tributaria vigente, que conlleva a una inadecuada liquidación de descuentos tributarios en la orden de pago.
4.Posibilidad de afectación económica y de imagen por PAC no ejecutado, debido a la recepción de información inoportuna por parte de las unidades de gestión.
5.Posibilidad de pérdida de imagen por expedición errónea de los CDPs y CRPs, debido a inconsistencias en la digitación, solicitudes urgentes (tiempos cortos de revisión), y errores en la solicitud por parte de las diferentes unidades de gestión.</t>
  </si>
  <si>
    <t>1. Posibilidad de pérdida de imagen institucional por el vencimiento de términos de los derechos de petición, debido a las demoras en la emisión de los oficios de respuesta, a la luz de los objetivos de la Política Pública Distrital de Servicio a la Ciudadanía.
2.Posibilidad pérdida de imagen por el aumento en el número de reclamos debido a la inadecuada prestación de los servicios por parte de las unidades de gestión.</t>
  </si>
  <si>
    <t>1. Posibilidad de afectación económica por multa o sanción del ente regulador debido a errores que se pueden presentar en la liquidación  de nóminas y seguridad social y el pago indebido de aportes y/o fuera del tiempo legal.
2.La posibilidad de afectación económica por multa o sanción del ente regulador debido a la no expedición de la resolución que refleje la situación administrativa del funcionario(a) en los términos de ley hasta su notificación.
3.La posibilidad de pérdida de imagen y/o afectación económica por el incumplimiento en la ejecución del plan de capacitación y plan de bienestar e incentivos, debido a retrasos en el desarrollo de los procesos contractuales y/o dificultades en el cumplimiento del cronograma de actividades.
1. Posibilidad de afectación económica por multa o sanción del ente regulador debido a errores en la afiliación, la identificación del nivel de riesgo y/o el no pago a la ARL, por omisión en la información de novedades y modificaciones en la contratación.</t>
  </si>
  <si>
    <t xml:space="preserve">1.Posibilidad de afectación de imagen debido a la ausencia de algún servicio público por pago inoportuno, ocasionando cierre de sede, escenario o CREA.
2.Posibilidad de pérdida de imagen por no prestar servicios en los equipamientos a los usuarios, debido a que no se implementaron los mantenimientos preventivos y correctivos, intervenciones y/o adecuaciones a las infraestructuras físicas, requeridos en las solicitudes de los encargados de los equipamientos, sedes, CREAS y escenarios a cargo de la entidad.
3.Posibilidad de pérdida de imagen por daño y/o deterioro de los bienes debido a su inadecuado almacenamiento en la bodega del Idartes.
4.Posibilidad de pérdida de imagen por falta de control de los bienes debido al retiro de los mismos sin el trámite pertinente y/o los soportes necesarios.
</t>
  </si>
  <si>
    <t>Alto</t>
  </si>
  <si>
    <t xml:space="preserve">Se evidenciaron mejoras respecto a la  comunicación de resultados de la función de aseguramiento: 
*Seguimientos trimestrales (informes de segunda línea) publicados en link de Transparencia y reporte de resultados del Plan Institucional de Participación 2024 en enero de 2025 al Comité Institucional de Gestión y Desempeño 
</t>
  </si>
  <si>
    <t xml:space="preserve">Se evidenciaron mejoras y cumplimiento de compromisos en cuanto a la función de aseguramiento, así:  
1.  Expedición y publicación del Procedimiento Formulación y seguimiento Plan de Acción Gestión del Conocimiento v. 1 2025 en el que se estandarizó la actividad de reportar el seguimiento de este plan al CIGD.
2.  La realización de seguimientos cuatrimestrales (informes de segunda línea) publicados en link de Transparencia y reporte de resultados del Plan de Acción Gestión del Conocimiento 2024 en enero de 2025 al Comité Institucional de Gestión y Desempeño. 
</t>
  </si>
  <si>
    <t>De acuerdo con la evaluación de la función de aseguramiento según los criterios establecidos por la Guía Mapas de aseguramiento de la Secretaría General (2022), la tercera línea de defensa concluye que el proceso de aseguramiento evaluado aporta un nivel de confianza suficiente, ya que presentó mejora entre 2024 y 2025 (De 2.6 a 3.9), en los 5 criterios de evaluación. 
Según lo anterior, se recomienda considerar el fortalecer el servicio de aseguramiento realizado por la segunda línea de defensa, en cuanto a realizar presentación de los informes de seguimiento cuatrimestral del Plan de Acción Gestión del Conocimiento de la vigencia al CIGD o cuando se generen alertas, con el fin de reportar avances en la gestión y garantizar la toma de decisiones oportunas de la Alta Dirección sobre acciones de mejora a emprender. Adicionalmente, se recomienda revisar los informes de monitoreo respecto a las recomendaciones realizadas en estos, para que también vayan dirigidas a la primera línea, con el fin de asegurar el cumplimiento de las actividades definidas para la vigencia.  El Área de Control Interno continuará haciendo evaluación del mapa hasta tanto se mejoren las debilidades evidenciadas. 
De manera complementaria, se evidenció que se consideró la función de aseguramiento en el riesgo identificado del proceso para 2025, así como en los controles.</t>
  </si>
  <si>
    <t xml:space="preserve">En la anterior vigencia la unidad de gestión no estableció compromisos frente a la función de aseguramiento. 
*Se evidenciaron mejoras respecto a la realización de reportes de seguimiento a la contratación al CIGD en el primer y segundo semestre de2025.
*Se evidencian actas del Comité de conciliación y daño antijurídico de toda la vigencia 2025 (2 sesiones por mes, hasta julio), como parte del seguimiento a la implementación de la política de prevención del daño antijurídico.
No se evidencian mejoras respecto a la estandarización de las actividades de la función.
</t>
  </si>
  <si>
    <t xml:space="preserve">De acuerdo con la evaluación de la función de aseguramiento, la tercera línea de defensa establece que el  servicio de aseguramiento evaluado aporta un nivel de confianza limitado (evaluación anterior nivel bajo ahora: Medio), basado en las mejoras frente a los criterios de Objetivo y alcance, Metodología, Ejecución por parte del responsable y Comunicación de resultados.
Se  recomienda fortalecer el servicio de aseguramiento de la segunda línea de defensa en cuanto a estandarizar la comunicación de resultados al CIGD (incluyendo periodicidad) de tal forma que se generen alertas y decisiones de manera oportuna sobre retrasos, incumplimientos u otras situaciones de riesgo detectadas en materia de tecnología y de cumplimiento del PETI, del Plan de Seguridad y Privacidad de la Información y/o del Plan de Tratamiento de Riesgos de Seguridad y Privacidad de la Información .
En el riesgo identificado del proceso para 2025, así como en los controles y el plan de acción, se evidencia la inclusión de la función de aseguramiento.
</t>
  </si>
  <si>
    <t xml:space="preserve">De acuerdo con la evaluación de la función de aseguramiento, la tercera línea de defensa establece que el nivel de confianza evaluado pasó de 2,4 (vigencia 2024) a 3,6 en 2025. Sin embargo se evidencian debilidades en los criterios de Comunicación de resultados y Monitoreo de acciones de mejora o medidas correctivas tomadas con base en los resultados comunicados (sobre las estrategias de comunicación). Criterio que consiste en verificar si se realiza el seguimiento a las acciones tomadas en respuesta a los resultados reportados por la función de aseguramiento (con el fin de asegurar razonablemente el cumplimiento de los objetivos y metas)
Por lo anterior se recomienda fortalecer el servicio de aseguramiento de la segunda línea de defensa en cuanto a implementar el reporte de los indicadores de gestión de las estrategias de comunicación de manera semestral al Comité. El Área de Control Interno continuará haciendo evaluación del mapa para evidenciar las mejoras requeridas. Respecto a la debilidad detectada de las actas de Comité Directivo, se deja observación pra la mejora correspondiente.
</t>
  </si>
  <si>
    <t xml:space="preserve">De acuerdo con la evaluación de la función de aseguramiento, la tercera línea de defensa establece que el  servicio de aseguramiento evaluado aporta un nivel de confianza Medio, aunque mejoró respecto a la evaluación de 2024 (3,8). 
Se recomienda considerar fortalecer el servicio de aseguramiento, definiendo en el procedimiento de administración del riesgo la frecuencia de la socialización de los resultados del monitoreo de riesgos al CIGD y precisar que es en el marco de este Comité. De tal forma que se asegure la toma de decisiones con enfoque preventivo. 
De manera complementaria, se evidenció en los riesgos identificados del proceso para 2025, así como en los controles y el plan de acción, la función de aseguramiento. 
</t>
  </si>
  <si>
    <r>
      <rPr>
        <sz val="11"/>
        <rFont val="Calibri"/>
        <family val="2"/>
      </rPr>
      <t>De acuerdo con la evaluación de la función de aseguramiento según los criterios establecidos por la Guía Mapas de aseguramiento de la Secretaría General (2022), la tercera línea de defensa concluye que el proceso de aseguramiento evaluado paso de 3,4  en la vigencia 2024 a 4  aportando un nivel de confianza alto.</t>
    </r>
    <r>
      <rPr>
        <sz val="11"/>
        <color rgb="FFFF0000"/>
        <rFont val="Calibri"/>
        <family val="2"/>
      </rPr>
      <t xml:space="preserve">
</t>
    </r>
    <r>
      <rPr>
        <sz val="11"/>
        <rFont val="Calibri"/>
        <family val="2"/>
      </rPr>
      <t xml:space="preserve">
Se evidenció la presentación y aprobación en el CIGD de la actualización de los instrumentos archivísticos determinados en el Artículo 2.8.2.5.8. del Decreto 1080 de 2015 y se realizó inclusión en la caracterización de la aprobación  por parte del CIGD para la elaboración y/o actualización de los instrumentos archivísticos.
Se recomienda fortalecer el servicio de aseguramiento de la segunda línea de defensa en cuanto a documentar los reportes y resultados de monitoreo de la gestion documental y generar alertas sobre retrasos, incumplimientos u otras situaciones de riesgo detectadas para la toma de decisiones con enfoque preventivo al CIGD. 
Se evidenció en los 4 riesgos identificados del proceso para 2025, así como en los controles y el plan de acción, algunas actividades  correspondientes a la función de aseguramiento, por lo cual se recomienda revisar y complementar los que sean necesarios. No se evidencia materialización  de riesgos, según el II informe de monitoreo por parte de la OAPTI  (segunda línea de defensa ) el cual se encuentra publicado en la página web de la entidad.</t>
    </r>
    <r>
      <rPr>
        <sz val="11"/>
        <color theme="1"/>
        <rFont val="Calibri"/>
        <family val="2"/>
      </rPr>
      <t xml:space="preserve">
</t>
    </r>
  </si>
  <si>
    <t>Se presentaron mejoras de acuerdo con los compromisos realizados por el proceso, pero se siguen presentando debilidades en cuanto a 2 criterios de evaluación de la función de aseguramiento:  metodología y comunicación de resultados , en cuanto a que: 
1. Se evidencia actualización del procedimiento Código: GFI-PD-07   Fecha: 05/06/2025 versión: 9 donde se estableció la frecuencia de presentación de resultados de los informes financieros y contables además inclusión de la presentación de los estados financieros para aprobación ante el consejo directivo al cierre de la vigencia. Se realizó presentación de los estados financieros vigencia 2024 al CIGD el día 21/02/2025 bajo acta de reunión N°20251200168273 pendientes los de la vigencia 2025.
2. Se evidenció actualización del protocolo de informes presupuestales GFI-PROT-02 del 21/11/2025 donde se incluyó periodicidad, metodología y frecuencia de la ejecución del presupuesto de gastos, ingresos, reservas y pasivos exigibles, así como alertas de seguimiento presupuestal internas. Se evidencia presentación ejecución presupuestal al 28/02/2025 en el CIGD y de la Ejecución Presupuestal de la Inversión Directa al 24/07/2025 en el CIGD bajo radicado N°20251200632253 del 29/09/2025.  
3.Se evidenció actualización del procedimiento programa anual mensualizado de caja - PAC (versión 4 del 15/09/2025), donde se incluyó la socialización de resultados al CIGD de manera trimestral. Sin embargo, a la fecha solo se evidenció realización de una socialización al CIGD correspondiente al segundo trimestre de 2025 (abril, mayo y junio) bajo acta de reunión radicado N°20251200486883 del 01/08/2025.</t>
  </si>
  <si>
    <t>De acuerdo con la evaluación de la función de aseguramiento según los criterios establecidos por la Guía Mapas de aseguramiento de la Secretaría General (2022), la tercera línea de defensa concluye que el proceso de aseguramiento evaluado aporta un nivel de confianza de (4,1 nivel alto), presentando mejora frente a la evaluación del 2024 (3.0 nivel medio). 
Se recomienda fortalecer el mapa para que el proceso revise la pertinencia de incluir la función de seguimiento y reporte al CIGD (con una periodicidad establecida), particularmente del seguimiento a la ejecución del presupuesto de gastos, ingresos, reservas y pasivos exigibles como ya se realiza a la primera línea. Y socializar resultados del seguimiento al PAC según lo establecido.
En el mapa de riesgos del proceso, de 5 riesgos identificados, 3 corresponden a la función de aseguramiento; en los controles se evidencia la inclusión de la función de aseguramiento, no se evidencia materialización de riesgos, según el II informe de monitoreo por parte de la OAPTI  (segunda línea de defensa ) el cual se encuentra publicado en la página web de la entidad.</t>
  </si>
  <si>
    <t>Se presentaron mejoras en los compromisos presentados en la evaluación de la función de aseguramiento se evidencia las siguientes mejoras frente a la función de aseguramiento:
1. Actualización del procedimiento trámite a los requerimientos presentados por la ciudadanía código GRC-PD-01 fecha 05/11/2025 versión 7, donde se incluye :
* Realizar alertas preventivas por parte del funcionario - contratista del equipo de Relacionamiento con la Ciudadanía  a través de correo electrónico a las unidades de gestión con el fin de prevenir el vencimiento de los términos de los derechos de petición de acuerdo con la normatividad vigente.
* Socializar resultados semestrales de la gestión de PQRS ante el Comité Institucional de Gestión y Desempeño.
* En reunión del CIGD del 05/08/2025 se realizó presentación del Reporte de gestión y seguimiento de PQRSD del primer semestre 2025.</t>
  </si>
  <si>
    <t xml:space="preserve">De acuerdo con la evaluación de la función de aseguramiento según los criterios establecidos por la Guía Mapas de aseguramiento de la Secretaría General (2022), la tercera línea de defensa concluye que el proceso de aseguramiento evaluado aporta un nivel de confianza de (4,1 nivel alto), presentando mejora frente a la evaluación del 2024 (2.8 nivel bajo) ,
En cuanto el servicio de aseguramiento de la segunda línea de defensa se recomienda mantener la generación de alertas sobre incumplimientos, quejas en la prestación del servicio, tutelas u otras situaciones de riesgo detectadas para la toma de decisiones con enfoque preventivo al CIGD.
En los riesgos identificados del proceso para 2025, así como en los controles y el plan de acción, se evidencia la inclusión de la función de aseguramiento.  No se evidencia materialización  de riesgos, según el II informe de monitoreo por parte de la OAPTI  (segunda línea de defensa ) el cual se encuentra publicado en la página web de la entidad.
</t>
  </si>
  <si>
    <t xml:space="preserve">En la evaluación de la función de aseguramiento realizada se evidenciaron debilidades en el objetivo y alcance, así como, la metodología de este servicio de aseguramiento, al no encontrar documentada y desarrollada en su totalidad la función de aseguramiento en cuanto a:
1. La entidad cuenta con el procedimiento de evaluación del desempeño laboral y acuerdos de gestión código GTH-PD-05 fecha 2023-01-31 versión 3 donde se documenta la realización del informe semestral o anual, dependiendo del caso, con el consolidado de las evaluaciones obtenidas, pero no se evidencia la presentación de los resultados al CIGD.
2. La entidad cuenta con el Plan estratégico de Gestión del Talento Humano código GTH-P-01 fecha 31/01/2025 versión 7 donde se incluye el Seguimiento para los planes de: Previsión del Talento Humano, Plan Anual de Vacantes, PIC, Plan de Bienestar e incentivos, Plan de SSST, pero no se evidencia la presentación de los resultados al CIGD.
3. La entidad cuenta con el documento Sistema de Gestión de la Seguridad y Salud en el trabajo código GTH-DSIG-1 fecha 16/07/2020 versión 2, donde se indica que la Dirección del instituto evaluará el SG-SST cada año de conformidad con las modificaciones en los procesos, la supervisión y medición de los resultados, las auditorías y demás informes que permitan recopilar información sobre su funcionamiento. Es importante que se estandarice la presentación de resultados de este sistema (programas y políticas) a la Alta Dirección.
4. En reunión del CIGD del 01/07/2025 bajo radicado N°20251200400273 se realizó un informativo de ejecución del Plan Estratégico Talento Humano Informativo 2024.
5. En reunión del CIGD del 14/08/2025 bajo acta de reunión N° 20251200610953 se realizó presentación de los resultados del primer semestre de la vigencia 2025, del Plan Estratégico Institucional.
Se recomienda fortalecer el servicio de aseguramiento de la segunda línea de defensa en cuanto a documentar y generar alertas sobre incumplimientos, situaciones críticas o sobre los resultados de los diferentes planes y del Sistema General de Seguridad y Salud. </t>
  </si>
  <si>
    <t>De acuerdo con la evaluación de la función de aseguramiento según los criterios establecidos por la Guía Mapas de aseguramiento de la Secretaría General (2022), la tercera línea de defensa concluye que el proceso de aseguramiento evaluado aporta un nivel de confianza de (4 nivel alto),  frente a la evaluación del 2024 (3 nivel medio).
Se recomienda fortalecer el servicio de aseguramiento de la segunda línea de defensa en cuanto a documentar y generar alertas sobre incumplimientos, situaciones críticas o sobre los resultados de los diferentes planes y del Sistema General de Seguridad y Salud. 
De manera complementaria, se evidenció en los riesgos identificados del proceso para 2025 así como en los controles y en el plan de acción, la función de aseguramiento. No se evidencia materialización  de riesgos, según el II informe de monitoreo por parte de la OAPTI  (segunda línea de defensa ) el cual se encuentra publicado en la página web de la entidad.</t>
  </si>
  <si>
    <t xml:space="preserve">En la evaluación de la función de aseguramiento realizada se evidenció que:
1. Se actualizó el procedimiento de toma física de bienes devolutivos, incluyendo el colocar a disposición del Comité Institucional de Gestión y Desempeño, el resultado de la Toma Física de bienes. Se presentaron los resultados de la toma física de 2024 al CIGD en 2025 bajo acta de reunión radicada en Orfeo N°20251200400273 del 01/07/2025, como quedó establecido en la actividad 18 del procedimiento Toma física de inventarios bienes devolutivos y consumo controlado, v.4 del 30/11/2023. 
2. Se realizó presentación de los temas relacionados con el incumplimiento de contratos de obra e interventoría con corte al 30 de julio del 2025, en reunión del CIGD del 14/08/2025 bajo acta de reunión radicado N°20251200610953, con el fin de informar los avances y el estado de las mismas y dar cumplimiento a las acciones establecidas en el mapa de aseguramiento. 
3. Se evidenció la creación del protocolo de Infraestructura y mantenimiento GBS-PROT-01 fecha 24/06/2025 versión 1 donde se establecen los lineamientos para un adecuado ejercicio de supervisión técnica, administrativa, jurídica y financiera y apoyo a la supervisión de los contratos de obra, interventoría, consultoría, suministro y demás relacionados con la ejecución del proyecto de inversión a cargo de la Unidad de Gestión de Infraestructura y Mantenimiento del Instituto Distrital de las Artes-IDARTES.
</t>
  </si>
  <si>
    <r>
      <t xml:space="preserve">De acuerdo con la evaluación de la función de aseguramiento según los criterios establecidos por la Guía Mapas de aseguramiento de la Secretaría General (2022), la tercera línea de defensa concluye que el proceso de aseguramiento evaluado aporta un nivel de confianza de (4 nivel alto), presentando mejora frente a la evaluación del 2024 (2.8 nivel bajo).
</t>
    </r>
    <r>
      <rPr>
        <sz val="11"/>
        <color theme="9" tint="-0.499984740745262"/>
        <rFont val="Calibri"/>
        <family val="2"/>
      </rPr>
      <t xml:space="preserve">
</t>
    </r>
    <r>
      <rPr>
        <sz val="11"/>
        <rFont val="Calibri"/>
        <family val="2"/>
      </rPr>
      <t xml:space="preserve">De manera complementaria, se evidenció en los riesgos identificados del proceso para 2025, así como en los controles y en el plan de acción, la función de aseguramiento. No se evidencia materialización  de riesgos, según el II informe de monitoreo por parte de la OAPTI  (segunda línea de defensa ) el cual se encuentra publicado en la página web de la entidad.
</t>
    </r>
  </si>
  <si>
    <t xml:space="preserve">*Resultados de la evaluación de la función de aseguramiento: 
De acuerdo con la evaluación de la función de aseguramiento, la tercera línea de defensa establece que la calificación obtenida del  nivel de confianza evaluado, pasó de 3.2 (vigencia 2024) a 4,1 debido a la mejora en los 5 criterios de evaluación.
La función de aseguramiento evaluada aporta  un nivel de confianza alto. Se recomienda revisar la frecuencia de presentación de avances parciales del Plan Institucional de Participación de la vigencia al CIGD con el fin de tomar decisiones sobre medidas correctivas y/o acciones de mejora, con base en los resultados comunicados, como se encuentra estandarizado en el procedimiento de Diseño e implementación del Plan v.4 -2025 trimestralmente (actividades 8 a 10 ya que sólo se evidenció una presentción anual), incluyendo los resultados de los ejercicios de rendición de cuentas general y focalizados, así como del cumplimiento de compromisos adquiridos en los diferentes espacios de participación.
De manera complementaria, se evidenció que no  se consideró la función de aseguramiento en el riesgo identificado del proceso para 2025. El Área de Control Interno continuará haciendo evaluación del mapa, en el marco de la mejora continua. Se recomienda revisar y actualizar la frecuencia de reporte que presenta diferencias entre lo documentado y como se está ejecutando.
</t>
  </si>
  <si>
    <r>
      <t xml:space="preserve">Se evidenciaron mejoras en cuanto a la metodología al ajustar la documentación de algunas actividades de la función de aseguramiento. Igualmente, en cuanto a la comunicación de resultados de los avances de los planes institucionales, así:
1. Se presentaron resultados del I semestre 2025 del Plan estratégico 2024-2027 al CIGD, así como de indicadores de gestión, de conformidad con lo establecido en la actividad 14 del procedimiento </t>
    </r>
    <r>
      <rPr>
        <i/>
        <sz val="11"/>
        <color indexed="8"/>
        <rFont val="Calibri"/>
        <family val="2"/>
      </rPr>
      <t>Formulación y seguimiento al Plan estratégico (</t>
    </r>
    <r>
      <rPr>
        <sz val="11"/>
        <color indexed="8"/>
        <rFont val="Calibri"/>
        <family val="2"/>
      </rPr>
      <t xml:space="preserve">v.4 -2024) y en la actividad 16 del procedimiento Construcción seguimiento análisis y publicación de indicadores de gestión, respectivamente. 
2. Se socializaron resultados del índice de desempeño de 2024 al CIGD, de conformidad con la actividad 15 del procedimiento Implementación del MIPG, v.3 de 2025.
3. Se evidenció presentación de resultados  de ejecución de proyectos de inversión, de cierre de vigencia 2024 en enero 2025 y I semestre 2025. Sin embargo, se debe considerar como se estandarizó la comunicación de resultados de ejecución de los proyectos de inversión al CIGD en el procedimiento Seguimiento de proyectos de inversión (v.7 -2025) de manera mensual (no se está realizando así o no se está documentando de tal forma que se pueda evidenciar, se recomienda revisar).
4. Se comunicaron resultados del seguimiento al Plan de Sostenibilidad Ambiental 1 semestre 2025, así como del PIGA y de la estrategia Ecofestivales en Rock al Parque 2025. </t>
    </r>
  </si>
  <si>
    <t>De acuerdo con la evaluación de la función de aseguramiento, la tercera línea de defensa establece que el  servicio de aseguramiento evaluado aporta un nivel de confianza suficiente, se evidenciaron mejoras en los criterios de Metodología y Responsable. 
Se recomienda fortalecer la función de aseguramiento de la segunda línea de defensa en cuanto a la presentación de resultados  de ejecución de proyectos de inversión, considerando como se estandarizó en el procedimiento Seguimiento de proyectos de inversión (v.7 -2025) de manera mensual y que no se está realizando así o no se está documentando de tal forma que se pueda evidenciar. Se recomienda revisar.
De manera complementaria, se evidenció que se consideró la función de aseguramiento en los 4 riesgos identificados del proceso para 2025. El Área de Control Interno continuará haciendo evaluación del mapa, en el marco de la mejora continua. Se recomienda revisar y actualizar la frecuencia de reporte que presenta diferencias entre lo documentado y como se está ejecutando.</t>
  </si>
  <si>
    <t>De acuerdo con la evaluación de la función de aseguramiento, la tercera línea de defensa establece que el nivel de confianza evaluado se mantiene en nivel bajo, es decir, que no aporta un nivel de confianza razonable. Aunque aumentó de 2,2 en la vigencia 2024 a 2,6 en 2025, por aumento de calificación en el criterio de monitoreo a la mejora.   
Por lo anterior y de conformidad con los ajustes que se han venido realizando en la estructura organizacional del Instituto, se recomienda: 
*Establecer quiénes actuarán como segunda línea de defensa y a través de qué temas transversales: cada una de las instancias involucradas en el proceso jurídico y contractual del Instituto (Estandarización y actualización de caracterizaciones de procesos y revisión de resoluciones de Comité de conciliación y Daño antijurídico).
*Considerando los resultados anteriores, continuar con el proceso de actualización de la matriz de segunda línea identificando el servicio de aseguramiento que cada segunda línea de defensa prestará y estandarizarla en los instrumentos de gestión. 
*Implementar la función de aseguramiento presentando los resultados de los monitoreos de cada segunda línea al CIGD para la toma de decisiones con enfoque preventivo, con el fin de garantizar el cumplimiento de los objetivos de cada uno de los temas transversales de la entidad que gestionan. El Área de Control Interno continuará haciendo evaluación frente a las debilidades evidenciadas.
Dentro de los 6 riesgos identificados en el mapa de riesgos del proceso, solo se encuentran 2 relacionados con la función de aseguramiento.</t>
  </si>
  <si>
    <t>En la evaluación de la función de aseguramiento realizada, se encontró mejora en cuanto a:
1. Presentación de los resultados del PETI, seguimiento y monitoreo del Plan de Seguridad y Privacidad de la Información y del Plan de Tratamiento de Riesgos de Seguridad y Privacidad de la Información 2024 en CIGD de febrero 2025.
2. Seguimientos cuatrimestrales del PETI,  del Plan de Seguridad y Privacidad de la Información y del Plan de Tratamiento de Riesgos de Seguridad y Privacidad de la Información 2025 publicados en el link de Transparencia.</t>
  </si>
  <si>
    <t xml:space="preserve">En la evaluación de la función de aseguramiento se evidenciaron mejoras en cuanto al Objetivo y alcance, Metodología y Ejecución por parte del responsable (Definida la responsabilidad), especíxficamente en:
-Modificación del Plan de Comunicaciones 2024-2028 del Instituto (v.5 de 2025), en el que se incluyó el reporte de resultados de los indicadores de gestión de las estrategias de comunicación de manera semestral por parte del líder del proceso a la Alta Dirección y un reporte al Comité Institucional de Gestión y Desempeño (CIGD) en el último comité directivo, anualmente como cierre de gestión.
-Actualización de la caracterización (v.3 - 2025) en la que se incorporó en el Verificar: "Hacer el seguimiento durante el desarrollo de las estrategias y al final de su ejecución revisar su cumplimiento". que fue actualizada el 15/12/2023 .
No se evidenció reporte ante el Comité Institucional de Gestión y desempeño durante la vigencia 2025, con corte a agosto (actas disponibles en Orfeo y página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</si>
</sst>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charset val="1"/>
    </font>
    <font>
      <b/>
      <sz val="14"/>
      <color indexed="8"/>
      <name val="Calibri"/>
      <family val="2"/>
      <charset val="1"/>
    </font>
    <font>
      <b/>
      <sz val="12"/>
      <color indexed="8"/>
      <name val="Calibri"/>
      <family val="2"/>
      <charset val="1"/>
    </font>
    <font>
      <b/>
      <sz val="11"/>
      <color indexed="8"/>
      <name val="Calibri"/>
      <family val="2"/>
      <charset val="1"/>
    </font>
    <font>
      <sz val="11"/>
      <color indexed="8"/>
      <name val="Calibri"/>
      <family val="2"/>
    </font>
    <font>
      <sz val="11"/>
      <color rgb="FF000000"/>
      <name val="Calibri"/>
      <family val="2"/>
    </font>
    <font>
      <b/>
      <sz val="11"/>
      <color indexed="8"/>
      <name val="Calibri"/>
      <family val="2"/>
    </font>
    <font>
      <sz val="11"/>
      <color theme="1"/>
      <name val="Calibri"/>
      <family val="2"/>
    </font>
    <font>
      <b/>
      <sz val="11"/>
      <color rgb="FF000000"/>
      <name val="Calibri"/>
      <family val="2"/>
    </font>
    <font>
      <sz val="11"/>
      <name val="Calibri"/>
      <family val="2"/>
    </font>
    <font>
      <sz val="11"/>
      <color rgb="FFFF0000"/>
      <name val="Calibri"/>
      <family val="2"/>
    </font>
    <font>
      <sz val="11"/>
      <color rgb="FFFF0000"/>
      <name val="Calibri"/>
      <family val="2"/>
      <charset val="1"/>
    </font>
    <font>
      <b/>
      <sz val="11"/>
      <name val="Calibri"/>
      <family val="2"/>
      <charset val="1"/>
    </font>
    <font>
      <i/>
      <sz val="11"/>
      <color indexed="8"/>
      <name val="Calibri"/>
      <family val="2"/>
    </font>
    <font>
      <b/>
      <sz val="11"/>
      <name val="Calibri"/>
      <family val="2"/>
    </font>
    <font>
      <b/>
      <sz val="16"/>
      <color indexed="8"/>
      <name val="Calibri"/>
      <family val="2"/>
      <charset val="1"/>
    </font>
    <font>
      <sz val="11"/>
      <color theme="9" tint="-0.499984740745262"/>
      <name val="Calibri"/>
      <family val="2"/>
    </font>
  </fonts>
  <fills count="9">
    <fill>
      <patternFill patternType="none"/>
    </fill>
    <fill>
      <patternFill patternType="gray125"/>
    </fill>
    <fill>
      <patternFill patternType="solid">
        <fgColor indexed="22"/>
        <bgColor indexed="31"/>
      </patternFill>
    </fill>
    <fill>
      <patternFill patternType="solid">
        <fgColor indexed="43"/>
        <bgColor indexed="47"/>
      </patternFill>
    </fill>
    <fill>
      <patternFill patternType="solid">
        <fgColor indexed="42"/>
        <bgColor indexed="27"/>
      </patternFill>
    </fill>
    <fill>
      <patternFill patternType="solid">
        <fgColor indexed="47"/>
        <bgColor indexed="43"/>
      </patternFill>
    </fill>
    <fill>
      <patternFill patternType="solid">
        <fgColor indexed="31"/>
        <bgColor indexed="22"/>
      </patternFill>
    </fill>
    <fill>
      <patternFill patternType="solid">
        <fgColor indexed="27"/>
        <bgColor indexed="31"/>
      </patternFill>
    </fill>
    <fill>
      <patternFill patternType="solid">
        <fgColor rgb="FFFFFF00"/>
        <bgColor indexed="64"/>
      </patternFill>
    </fill>
  </fills>
  <borders count="42">
    <border>
      <left/>
      <right/>
      <top/>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s>
  <cellStyleXfs count="1">
    <xf numFmtId="0" fontId="0" fillId="0" borderId="0"/>
  </cellStyleXfs>
  <cellXfs count="112">
    <xf numFmtId="0" fontId="0" fillId="0" borderId="0" xfId="0"/>
    <xf numFmtId="0" fontId="0" fillId="0" borderId="0" xfId="0" applyAlignment="1">
      <alignment vertical="center" wrapText="1"/>
    </xf>
    <xf numFmtId="0" fontId="5" fillId="0" borderId="0" xfId="0" applyFont="1" applyAlignment="1">
      <alignment vertical="center" wrapText="1"/>
    </xf>
    <xf numFmtId="0" fontId="4" fillId="0" borderId="17" xfId="0" applyFont="1" applyFill="1" applyBorder="1" applyAlignment="1">
      <alignment vertical="center" wrapText="1"/>
    </xf>
    <xf numFmtId="0" fontId="6" fillId="0" borderId="10" xfId="0" applyFont="1" applyFill="1" applyBorder="1" applyAlignment="1">
      <alignment vertical="center" wrapText="1"/>
    </xf>
    <xf numFmtId="0" fontId="6" fillId="0" borderId="10" xfId="0" applyFont="1" applyFill="1" applyBorder="1" applyAlignment="1">
      <alignment horizontal="justify" vertical="center" wrapText="1"/>
    </xf>
    <xf numFmtId="0" fontId="4" fillId="0" borderId="10" xfId="0" applyFont="1" applyFill="1" applyBorder="1" applyAlignment="1">
      <alignment vertical="center" wrapText="1"/>
    </xf>
    <xf numFmtId="0" fontId="9" fillId="0" borderId="10" xfId="0" applyFont="1" applyFill="1" applyBorder="1" applyAlignment="1">
      <alignment vertical="center" wrapText="1"/>
    </xf>
    <xf numFmtId="0" fontId="4" fillId="0" borderId="0" xfId="0" applyFont="1" applyFill="1" applyAlignment="1">
      <alignment vertical="center" wrapText="1"/>
    </xf>
    <xf numFmtId="0" fontId="4" fillId="0" borderId="10" xfId="0" applyFont="1" applyFill="1" applyBorder="1" applyAlignment="1">
      <alignment horizontal="justify" vertical="center" wrapText="1"/>
    </xf>
    <xf numFmtId="0" fontId="4" fillId="0" borderId="18" xfId="0" applyFont="1" applyFill="1" applyBorder="1" applyAlignment="1">
      <alignment vertical="center" wrapText="1"/>
    </xf>
    <xf numFmtId="0" fontId="4" fillId="0" borderId="18" xfId="0" applyFont="1" applyFill="1" applyBorder="1" applyAlignment="1">
      <alignment horizontal="left" vertical="center" wrapText="1"/>
    </xf>
    <xf numFmtId="0" fontId="9" fillId="0" borderId="17" xfId="0" applyFont="1" applyFill="1" applyBorder="1" applyAlignment="1">
      <alignment vertical="center" wrapText="1"/>
    </xf>
    <xf numFmtId="0" fontId="9" fillId="0" borderId="18"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justify" vertical="center" wrapText="1"/>
    </xf>
    <xf numFmtId="0" fontId="9" fillId="0" borderId="18" xfId="0" applyFont="1" applyFill="1" applyBorder="1" applyAlignment="1">
      <alignment vertical="top" wrapText="1"/>
    </xf>
    <xf numFmtId="0" fontId="4" fillId="0" borderId="32" xfId="0" applyFont="1" applyFill="1" applyBorder="1" applyAlignment="1">
      <alignment horizontal="justify" vertical="center" wrapText="1"/>
    </xf>
    <xf numFmtId="0" fontId="9" fillId="0" borderId="32" xfId="0" applyFont="1" applyFill="1" applyBorder="1" applyAlignment="1">
      <alignment vertical="center" wrapText="1"/>
    </xf>
    <xf numFmtId="0" fontId="4" fillId="0" borderId="17" xfId="0" applyFont="1" applyFill="1" applyBorder="1" applyAlignment="1">
      <alignment horizontal="justify"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0" fillId="0" borderId="0" xfId="0" applyAlignment="1">
      <alignment horizontal="center" vertical="center" wrapText="1"/>
    </xf>
    <xf numFmtId="0" fontId="2" fillId="0" borderId="9" xfId="0" applyFont="1" applyBorder="1" applyAlignment="1">
      <alignment vertical="center" wrapText="1"/>
    </xf>
    <xf numFmtId="0" fontId="2" fillId="0" borderId="23" xfId="0" applyFont="1" applyBorder="1" applyAlignment="1">
      <alignment horizontal="left" vertical="center" wrapText="1"/>
    </xf>
    <xf numFmtId="0" fontId="8" fillId="0" borderId="10"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9" xfId="0" applyFont="1" applyFill="1" applyBorder="1" applyAlignment="1">
      <alignment vertical="center" wrapText="1"/>
    </xf>
    <xf numFmtId="0" fontId="4" fillId="0" borderId="27" xfId="0" applyFont="1" applyFill="1" applyBorder="1" applyAlignment="1">
      <alignment vertical="center" wrapText="1"/>
    </xf>
    <xf numFmtId="0" fontId="4" fillId="0" borderId="31" xfId="0" applyFont="1" applyFill="1" applyBorder="1" applyAlignment="1">
      <alignment horizontal="left" vertical="center" wrapText="1"/>
    </xf>
    <xf numFmtId="0" fontId="4" fillId="0" borderId="29"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34"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5" fillId="0" borderId="0" xfId="0" applyFont="1" applyFill="1" applyAlignment="1">
      <alignment vertical="center" wrapText="1"/>
    </xf>
    <xf numFmtId="0" fontId="0" fillId="0" borderId="0" xfId="0" applyFill="1"/>
    <xf numFmtId="0" fontId="9" fillId="0" borderId="19" xfId="0" applyFont="1" applyFill="1" applyBorder="1" applyAlignment="1">
      <alignment vertical="center" wrapText="1"/>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0" fontId="9" fillId="0" borderId="33" xfId="0" applyFont="1" applyFill="1" applyBorder="1" applyAlignment="1">
      <alignment vertical="center" wrapText="1"/>
    </xf>
    <xf numFmtId="0" fontId="7" fillId="0" borderId="18" xfId="0" applyFont="1" applyFill="1" applyBorder="1" applyAlignment="1">
      <alignment vertical="center" wrapText="1"/>
    </xf>
    <xf numFmtId="0" fontId="9" fillId="0" borderId="10" xfId="0" applyFont="1" applyFill="1" applyBorder="1" applyAlignment="1">
      <alignment horizontal="justify" vertical="center" wrapText="1"/>
    </xf>
    <xf numFmtId="0" fontId="3" fillId="5" borderId="10" xfId="0" applyFont="1" applyFill="1" applyBorder="1" applyAlignment="1">
      <alignment horizontal="center" vertical="center" wrapText="1"/>
    </xf>
    <xf numFmtId="0" fontId="7" fillId="0" borderId="18" xfId="0" applyFont="1" applyFill="1" applyBorder="1" applyAlignment="1">
      <alignment horizontal="justify" vertical="center" wrapText="1"/>
    </xf>
    <xf numFmtId="0" fontId="9" fillId="0" borderId="18" xfId="0" applyFont="1" applyFill="1" applyBorder="1" applyAlignment="1">
      <alignment horizontal="justify" vertical="center" wrapText="1"/>
    </xf>
    <xf numFmtId="0" fontId="6" fillId="0" borderId="20" xfId="0" applyFont="1" applyFill="1" applyBorder="1" applyAlignment="1">
      <alignment horizontal="justify" vertical="center" wrapText="1"/>
    </xf>
    <xf numFmtId="0" fontId="9" fillId="0" borderId="20" xfId="0" applyFont="1" applyFill="1" applyBorder="1" applyAlignment="1">
      <alignment horizontal="justify" vertical="center" wrapText="1"/>
    </xf>
    <xf numFmtId="0" fontId="9" fillId="0" borderId="21" xfId="0" applyFont="1" applyFill="1" applyBorder="1" applyAlignment="1">
      <alignment horizontal="justify" vertical="center" wrapText="1"/>
    </xf>
    <xf numFmtId="0" fontId="11" fillId="0" borderId="0" xfId="0" applyFont="1" applyFill="1" applyAlignment="1">
      <alignment vertical="center" wrapText="1"/>
    </xf>
    <xf numFmtId="0" fontId="7" fillId="0" borderId="10" xfId="0" applyFont="1" applyFill="1" applyBorder="1" applyAlignment="1">
      <alignment horizontal="justify" vertical="center" wrapText="1"/>
    </xf>
    <xf numFmtId="0" fontId="9" fillId="0" borderId="20" xfId="0" applyFont="1" applyFill="1" applyBorder="1" applyAlignment="1">
      <alignment horizontal="left" vertical="top" wrapText="1"/>
    </xf>
    <xf numFmtId="0" fontId="9" fillId="0" borderId="10" xfId="0" applyFont="1" applyFill="1" applyBorder="1" applyAlignment="1">
      <alignment horizontal="justify" vertical="top"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30" xfId="0" applyFont="1" applyFill="1" applyBorder="1" applyAlignment="1">
      <alignment vertical="center" wrapText="1"/>
    </xf>
    <xf numFmtId="0" fontId="4" fillId="0" borderId="28" xfId="0" applyFont="1" applyFill="1" applyBorder="1" applyAlignment="1">
      <alignment horizontal="left" vertical="center" wrapText="1"/>
    </xf>
    <xf numFmtId="0" fontId="6" fillId="0" borderId="28" xfId="0" applyFont="1" applyFill="1" applyBorder="1" applyAlignment="1">
      <alignment horizontal="justify" vertical="center" wrapText="1"/>
    </xf>
    <xf numFmtId="0" fontId="4" fillId="0" borderId="20" xfId="0" applyFont="1" applyFill="1" applyBorder="1" applyAlignment="1">
      <alignment vertical="center" wrapText="1"/>
    </xf>
    <xf numFmtId="0" fontId="4" fillId="0" borderId="20" xfId="0" applyFont="1" applyFill="1" applyBorder="1" applyAlignment="1">
      <alignment horizontal="justify" vertical="center" wrapText="1"/>
    </xf>
    <xf numFmtId="0" fontId="4"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vertical="center" wrapText="1"/>
    </xf>
    <xf numFmtId="0" fontId="0" fillId="0" borderId="8" xfId="0" applyFont="1" applyBorder="1" applyAlignment="1">
      <alignment horizontal="left" vertical="center" wrapText="1"/>
    </xf>
    <xf numFmtId="0" fontId="1" fillId="7" borderId="11"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3" fillId="7" borderId="1" xfId="0" applyFont="1" applyFill="1" applyBorder="1" applyAlignment="1">
      <alignment horizontal="left" vertical="center" wrapText="1"/>
    </xf>
    <xf numFmtId="0" fontId="3" fillId="7" borderId="3" xfId="0" applyFont="1" applyFill="1" applyBorder="1" applyAlignment="1">
      <alignment horizontal="left" vertical="center" wrapText="1"/>
    </xf>
    <xf numFmtId="0" fontId="0" fillId="0" borderId="4" xfId="0" applyFont="1" applyBorder="1" applyAlignment="1">
      <alignment horizontal="left" vertical="center" wrapText="1"/>
    </xf>
    <xf numFmtId="0" fontId="3" fillId="7" borderId="5" xfId="0" applyFont="1" applyFill="1" applyBorder="1" applyAlignment="1">
      <alignment horizontal="left" vertical="center" wrapText="1"/>
    </xf>
    <xf numFmtId="0" fontId="0" fillId="0" borderId="6" xfId="0" applyFont="1" applyBorder="1" applyAlignment="1">
      <alignment horizontal="left" vertical="center" wrapText="1"/>
    </xf>
    <xf numFmtId="0" fontId="3" fillId="7" borderId="7"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3" xfId="0" applyFont="1" applyBorder="1" applyAlignment="1">
      <alignment horizontal="center" vertical="center" wrapText="1"/>
    </xf>
    <xf numFmtId="0" fontId="3" fillId="6" borderId="38"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4C7E7"/>
      <rgbColor rgb="00808080"/>
      <rgbColor rgb="009999FF"/>
      <rgbColor rgb="00993366"/>
      <rgbColor rgb="00FFFFCC"/>
      <rgbColor rgb="00D9D9D9"/>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CCFFFF"/>
      <rgbColor rgb="00C5E0B4"/>
      <rgbColor rgb="00FFE699"/>
      <rgbColor rgb="0099CCFF"/>
      <rgbColor rgb="00FF99CC"/>
      <rgbColor rgb="00CC99FF"/>
      <rgbColor rgb="00F8CBA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0</xdr:row>
      <xdr:rowOff>31750</xdr:rowOff>
    </xdr:from>
    <xdr:to>
      <xdr:col>1</xdr:col>
      <xdr:colOff>879078</xdr:colOff>
      <xdr:row>2</xdr:row>
      <xdr:rowOff>267543</xdr:rowOff>
    </xdr:to>
    <xdr:pic>
      <xdr:nvPicPr>
        <xdr:cNvPr id="2"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31750"/>
          <a:ext cx="863203" cy="83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
  <sheetViews>
    <sheetView zoomScaleNormal="100" workbookViewId="0">
      <pane xSplit="1" ySplit="1" topLeftCell="B14" activePane="bottomRight" state="frozen"/>
      <selection pane="topRight" activeCell="B1" sqref="B1"/>
      <selection pane="bottomLeft" activeCell="A2" sqref="A2"/>
      <selection pane="bottomRight" activeCell="A14" sqref="A14:E14"/>
    </sheetView>
  </sheetViews>
  <sheetFormatPr baseColWidth="10" defaultColWidth="11.5703125" defaultRowHeight="15" x14ac:dyDescent="0.25"/>
  <cols>
    <col min="1" max="1" width="23.28515625" style="1" customWidth="1"/>
    <col min="2" max="2" width="18.7109375" style="1" customWidth="1"/>
    <col min="3" max="3" width="17.5703125" style="1" customWidth="1"/>
    <col min="4" max="4" width="11.42578125" style="1" customWidth="1"/>
    <col min="5" max="5" width="14.42578125" style="1" customWidth="1"/>
    <col min="6" max="6" width="20.42578125" style="1" customWidth="1"/>
    <col min="7" max="7" width="40.85546875" style="1" customWidth="1"/>
    <col min="8" max="8" width="26.5703125" style="1" customWidth="1"/>
    <col min="9" max="9" width="22.5703125" style="1" customWidth="1"/>
    <col min="10" max="10" width="23.7109375" style="1" customWidth="1"/>
    <col min="11" max="11" width="34.7109375" style="1" customWidth="1"/>
    <col min="12" max="16384" width="11.5703125" style="1"/>
  </cols>
  <sheetData>
    <row r="1" spans="1:24" ht="75.75" thickBot="1" x14ac:dyDescent="0.3">
      <c r="A1" s="20" t="s">
        <v>0</v>
      </c>
      <c r="B1" s="21" t="s">
        <v>1</v>
      </c>
      <c r="C1" s="22" t="s">
        <v>2</v>
      </c>
      <c r="D1" s="23" t="s">
        <v>3</v>
      </c>
      <c r="E1" s="24" t="s">
        <v>4</v>
      </c>
      <c r="F1" s="25" t="s">
        <v>5</v>
      </c>
      <c r="G1" s="26" t="s">
        <v>6</v>
      </c>
      <c r="H1" s="27" t="s">
        <v>7</v>
      </c>
      <c r="I1" s="28" t="s">
        <v>8</v>
      </c>
      <c r="J1" s="29" t="s">
        <v>9</v>
      </c>
      <c r="K1" s="30" t="s">
        <v>10</v>
      </c>
    </row>
    <row r="2" spans="1:24" s="8" customFormat="1" ht="281.25" customHeight="1" x14ac:dyDescent="0.25">
      <c r="A2" s="35" t="s">
        <v>11</v>
      </c>
      <c r="B2" s="36"/>
      <c r="C2" s="37"/>
      <c r="D2" s="35"/>
      <c r="E2" s="37"/>
      <c r="F2" s="38" t="s">
        <v>12</v>
      </c>
      <c r="G2" s="39" t="s">
        <v>115</v>
      </c>
      <c r="H2" s="40" t="s">
        <v>13</v>
      </c>
      <c r="I2" s="41" t="s">
        <v>40</v>
      </c>
      <c r="J2" s="42" t="s">
        <v>14</v>
      </c>
      <c r="K2" s="40" t="s">
        <v>113</v>
      </c>
    </row>
    <row r="3" spans="1:24" s="8" customFormat="1" ht="121.5" customHeight="1" x14ac:dyDescent="0.25">
      <c r="A3" s="3" t="s">
        <v>15</v>
      </c>
      <c r="B3" s="6"/>
      <c r="C3" s="10"/>
      <c r="D3" s="3"/>
      <c r="E3" s="10"/>
      <c r="F3" s="14" t="s">
        <v>12</v>
      </c>
      <c r="G3" s="9" t="s">
        <v>16</v>
      </c>
      <c r="H3" s="15" t="s">
        <v>17</v>
      </c>
      <c r="I3" s="17" t="s">
        <v>54</v>
      </c>
      <c r="J3" s="19" t="s">
        <v>18</v>
      </c>
      <c r="K3" s="15" t="s">
        <v>19</v>
      </c>
    </row>
    <row r="4" spans="1:24" s="8" customFormat="1" ht="194.25" customHeight="1" x14ac:dyDescent="0.25">
      <c r="A4" s="3" t="s">
        <v>60</v>
      </c>
      <c r="B4" s="6"/>
      <c r="C4" s="11"/>
      <c r="D4" s="3"/>
      <c r="E4" s="10"/>
      <c r="F4" s="14" t="s">
        <v>12</v>
      </c>
      <c r="G4" s="9" t="s">
        <v>21</v>
      </c>
      <c r="H4" s="15" t="s">
        <v>22</v>
      </c>
      <c r="I4" s="17" t="s">
        <v>59</v>
      </c>
      <c r="J4" s="19"/>
      <c r="K4" s="15" t="s">
        <v>61</v>
      </c>
    </row>
    <row r="5" spans="1:24" s="8" customFormat="1" ht="158.25" customHeight="1" x14ac:dyDescent="0.25">
      <c r="A5" s="3" t="s">
        <v>44</v>
      </c>
      <c r="B5" s="6"/>
      <c r="C5" s="11"/>
      <c r="D5" s="3"/>
      <c r="E5" s="10"/>
      <c r="F5" s="14" t="s">
        <v>45</v>
      </c>
      <c r="G5" s="9" t="s">
        <v>108</v>
      </c>
      <c r="H5" s="15" t="s">
        <v>63</v>
      </c>
      <c r="I5" s="17" t="s">
        <v>64</v>
      </c>
      <c r="J5" s="19"/>
      <c r="K5" s="15" t="s">
        <v>74</v>
      </c>
    </row>
    <row r="6" spans="1:24" s="8" customFormat="1" ht="300" x14ac:dyDescent="0.25">
      <c r="A6" s="3" t="s">
        <v>46</v>
      </c>
      <c r="B6" s="6"/>
      <c r="C6" s="10"/>
      <c r="D6" s="3"/>
      <c r="E6" s="10"/>
      <c r="F6" s="14" t="s">
        <v>47</v>
      </c>
      <c r="G6" s="9" t="s">
        <v>65</v>
      </c>
      <c r="H6" s="15" t="s">
        <v>110</v>
      </c>
      <c r="I6" s="17" t="s">
        <v>48</v>
      </c>
      <c r="J6" s="19" t="s">
        <v>49</v>
      </c>
      <c r="K6" s="15" t="s">
        <v>111</v>
      </c>
    </row>
    <row r="7" spans="1:24" s="8" customFormat="1" ht="258" customHeight="1" x14ac:dyDescent="0.25">
      <c r="A7" s="3" t="s">
        <v>50</v>
      </c>
      <c r="B7" s="6"/>
      <c r="C7" s="10"/>
      <c r="D7" s="3"/>
      <c r="E7" s="10"/>
      <c r="F7" s="14" t="s">
        <v>47</v>
      </c>
      <c r="G7" s="9" t="s">
        <v>67</v>
      </c>
      <c r="H7" s="15" t="s">
        <v>68</v>
      </c>
      <c r="I7" s="17" t="s">
        <v>69</v>
      </c>
      <c r="J7" s="19" t="s">
        <v>51</v>
      </c>
      <c r="K7" s="15" t="s">
        <v>56</v>
      </c>
    </row>
    <row r="8" spans="1:24" customFormat="1" ht="306" customHeight="1" x14ac:dyDescent="0.25">
      <c r="A8" s="12" t="s">
        <v>23</v>
      </c>
      <c r="B8" s="7"/>
      <c r="C8" s="13"/>
      <c r="D8" s="12"/>
      <c r="E8" s="13"/>
      <c r="F8" s="12" t="s">
        <v>95</v>
      </c>
      <c r="G8" s="7" t="s">
        <v>96</v>
      </c>
      <c r="H8" s="13" t="s">
        <v>89</v>
      </c>
      <c r="I8" s="18" t="s">
        <v>97</v>
      </c>
      <c r="J8" s="12" t="s">
        <v>94</v>
      </c>
      <c r="K8" s="13" t="s">
        <v>98</v>
      </c>
      <c r="L8" s="2"/>
      <c r="M8" s="2"/>
      <c r="N8" s="2"/>
      <c r="O8" s="2"/>
      <c r="P8" s="2"/>
      <c r="Q8" s="2"/>
      <c r="R8" s="2"/>
      <c r="S8" s="2"/>
      <c r="T8" s="2"/>
      <c r="U8" s="2"/>
      <c r="V8" s="2"/>
      <c r="W8" s="2"/>
      <c r="X8" s="2"/>
    </row>
    <row r="9" spans="1:24" s="44" customFormat="1" ht="225" x14ac:dyDescent="0.25">
      <c r="A9" s="12" t="s">
        <v>52</v>
      </c>
      <c r="B9" s="7"/>
      <c r="C9" s="13"/>
      <c r="D9" s="12"/>
      <c r="E9" s="13"/>
      <c r="F9" s="12" t="s">
        <v>47</v>
      </c>
      <c r="G9" s="7" t="s">
        <v>57</v>
      </c>
      <c r="H9" s="13" t="s">
        <v>58</v>
      </c>
      <c r="I9" s="18" t="s">
        <v>40</v>
      </c>
      <c r="J9" s="12" t="s">
        <v>112</v>
      </c>
      <c r="K9" s="49" t="s">
        <v>117</v>
      </c>
      <c r="L9" s="43"/>
      <c r="M9" s="43"/>
      <c r="N9" s="43"/>
      <c r="O9" s="43"/>
      <c r="P9" s="43"/>
      <c r="Q9" s="43"/>
      <c r="R9" s="43"/>
      <c r="S9" s="43"/>
      <c r="T9" s="43"/>
      <c r="U9" s="43"/>
      <c r="V9" s="43"/>
      <c r="W9" s="43"/>
      <c r="X9" s="43"/>
    </row>
    <row r="10" spans="1:24" s="44" customFormat="1" ht="225.75" customHeight="1" x14ac:dyDescent="0.25">
      <c r="A10" s="12" t="s">
        <v>41</v>
      </c>
      <c r="B10" s="7"/>
      <c r="C10" s="13"/>
      <c r="D10" s="12"/>
      <c r="E10" s="13"/>
      <c r="F10" s="12" t="s">
        <v>42</v>
      </c>
      <c r="G10" s="7" t="s">
        <v>106</v>
      </c>
      <c r="H10" s="13" t="s">
        <v>107</v>
      </c>
      <c r="I10" s="18" t="s">
        <v>54</v>
      </c>
      <c r="J10" s="12"/>
      <c r="K10" s="13" t="s">
        <v>43</v>
      </c>
      <c r="L10" s="43"/>
      <c r="M10" s="43"/>
      <c r="N10" s="43"/>
      <c r="O10" s="43"/>
      <c r="P10" s="43"/>
      <c r="Q10" s="43"/>
      <c r="R10" s="43"/>
      <c r="S10" s="43"/>
      <c r="T10" s="43"/>
      <c r="U10" s="43"/>
      <c r="V10" s="43"/>
      <c r="W10" s="43"/>
      <c r="X10" s="43"/>
    </row>
    <row r="11" spans="1:24" customFormat="1" ht="227.25" customHeight="1" x14ac:dyDescent="0.25">
      <c r="A11" s="12" t="s">
        <v>20</v>
      </c>
      <c r="B11" s="7"/>
      <c r="C11" s="13"/>
      <c r="D11" s="12"/>
      <c r="E11" s="13"/>
      <c r="F11" s="12" t="s">
        <v>95</v>
      </c>
      <c r="G11" s="7" t="s">
        <v>102</v>
      </c>
      <c r="H11" s="13" t="s">
        <v>103</v>
      </c>
      <c r="I11" s="18" t="s">
        <v>81</v>
      </c>
      <c r="J11" s="12"/>
      <c r="K11" s="16" t="s">
        <v>109</v>
      </c>
      <c r="L11" s="2"/>
      <c r="M11" s="2"/>
      <c r="N11" s="2"/>
      <c r="O11" s="2"/>
      <c r="P11" s="2"/>
      <c r="Q11" s="2"/>
      <c r="R11" s="2"/>
      <c r="S11" s="2"/>
      <c r="T11" s="2"/>
      <c r="U11" s="2"/>
      <c r="V11" s="2"/>
      <c r="W11" s="2"/>
      <c r="X11" s="2"/>
    </row>
    <row r="12" spans="1:24" customFormat="1" ht="240" x14ac:dyDescent="0.25">
      <c r="A12" s="12" t="s">
        <v>55</v>
      </c>
      <c r="B12" s="7"/>
      <c r="C12" s="13"/>
      <c r="D12" s="12"/>
      <c r="E12" s="13"/>
      <c r="F12" s="12" t="s">
        <v>47</v>
      </c>
      <c r="G12" s="7" t="s">
        <v>104</v>
      </c>
      <c r="H12" s="16" t="s">
        <v>105</v>
      </c>
      <c r="I12" s="18" t="s">
        <v>54</v>
      </c>
      <c r="J12" s="12"/>
      <c r="K12" s="13" t="s">
        <v>118</v>
      </c>
      <c r="L12" s="2"/>
      <c r="M12" s="2"/>
      <c r="N12" s="2"/>
      <c r="O12" s="2"/>
      <c r="P12" s="2"/>
      <c r="Q12" s="2"/>
      <c r="R12" s="2"/>
      <c r="S12" s="2"/>
      <c r="T12" s="2"/>
      <c r="U12" s="2"/>
      <c r="V12" s="2"/>
      <c r="W12" s="2"/>
      <c r="X12" s="2"/>
    </row>
    <row r="13" spans="1:24" s="44" customFormat="1" ht="253.5" customHeight="1" thickBot="1" x14ac:dyDescent="0.3">
      <c r="A13" s="45" t="s">
        <v>82</v>
      </c>
      <c r="B13" s="46"/>
      <c r="C13" s="47"/>
      <c r="D13" s="45"/>
      <c r="E13" s="47"/>
      <c r="F13" s="45" t="s">
        <v>47</v>
      </c>
      <c r="G13" s="46" t="s">
        <v>99</v>
      </c>
      <c r="H13" s="47" t="s">
        <v>100</v>
      </c>
      <c r="I13" s="48" t="s">
        <v>101</v>
      </c>
      <c r="J13" s="45"/>
      <c r="K13" s="47" t="s">
        <v>119</v>
      </c>
      <c r="L13" s="43"/>
      <c r="M13" s="43"/>
      <c r="N13" s="43"/>
      <c r="O13" s="43"/>
      <c r="P13" s="43"/>
      <c r="Q13" s="43"/>
      <c r="R13" s="43"/>
      <c r="S13" s="43"/>
      <c r="T13" s="43"/>
      <c r="U13" s="43"/>
      <c r="V13" s="43"/>
      <c r="W13" s="43"/>
      <c r="X13" s="43"/>
    </row>
    <row r="14" spans="1:24" ht="39" customHeight="1" thickBot="1" x14ac:dyDescent="0.3">
      <c r="A14" s="74" t="s">
        <v>24</v>
      </c>
      <c r="B14" s="75"/>
      <c r="C14" s="75"/>
      <c r="D14" s="75"/>
      <c r="E14" s="76"/>
      <c r="F14" s="77"/>
      <c r="G14" s="78"/>
      <c r="H14" s="78"/>
      <c r="I14" s="78"/>
      <c r="J14" s="78"/>
      <c r="K14" s="79"/>
    </row>
    <row r="15" spans="1:24" ht="24" customHeight="1" thickBot="1" x14ac:dyDescent="0.3">
      <c r="A15" s="80" t="s">
        <v>25</v>
      </c>
      <c r="B15" s="80"/>
      <c r="C15" s="80"/>
      <c r="D15" s="81" t="s">
        <v>26</v>
      </c>
      <c r="E15" s="81"/>
      <c r="F15" s="82" t="s">
        <v>27</v>
      </c>
      <c r="G15" s="82"/>
      <c r="H15" s="82"/>
      <c r="I15" s="82"/>
      <c r="J15" s="82"/>
      <c r="K15" s="82"/>
    </row>
    <row r="16" spans="1:24" ht="24" customHeight="1" thickBot="1" x14ac:dyDescent="0.3">
      <c r="A16" s="80"/>
      <c r="B16" s="80"/>
      <c r="C16" s="80"/>
      <c r="D16" s="83" t="s">
        <v>28</v>
      </c>
      <c r="E16" s="83"/>
      <c r="F16" s="84" t="s">
        <v>120</v>
      </c>
      <c r="G16" s="84"/>
      <c r="H16" s="84"/>
      <c r="I16" s="84"/>
      <c r="J16" s="84"/>
      <c r="K16" s="84"/>
    </row>
    <row r="17" spans="1:11" ht="24" customHeight="1" thickBot="1" x14ac:dyDescent="0.3">
      <c r="A17" s="80"/>
      <c r="B17" s="80"/>
      <c r="C17" s="80"/>
      <c r="D17" s="85" t="s">
        <v>30</v>
      </c>
      <c r="E17" s="85"/>
      <c r="F17" s="73" t="s">
        <v>29</v>
      </c>
      <c r="G17" s="73"/>
      <c r="H17" s="73"/>
      <c r="I17" s="73"/>
      <c r="J17" s="73"/>
      <c r="K17" s="73"/>
    </row>
  </sheetData>
  <sheetProtection selectLockedCells="1" selectUnlockedCells="1"/>
  <mergeCells count="9">
    <mergeCell ref="F17:K17"/>
    <mergeCell ref="A14:E14"/>
    <mergeCell ref="F14:K14"/>
    <mergeCell ref="A15:C17"/>
    <mergeCell ref="D15:E15"/>
    <mergeCell ref="F15:K15"/>
    <mergeCell ref="D16:E16"/>
    <mergeCell ref="F16:K16"/>
    <mergeCell ref="D17:E17"/>
  </mergeCells>
  <pageMargins left="0.70833333333333337" right="0.70833333333333337" top="0.74791666666666667" bottom="0.74791666666666667" header="0.51181102362204722" footer="0.51181102362204722"/>
  <pageSetup firstPageNumber="0" fitToHeight="1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
  <sheetViews>
    <sheetView tabSelected="1" topLeftCell="A12" zoomScale="60" zoomScaleNormal="60" workbookViewId="0">
      <selection activeCell="L13" sqref="L13"/>
    </sheetView>
  </sheetViews>
  <sheetFormatPr baseColWidth="10" defaultColWidth="11.5703125" defaultRowHeight="15" x14ac:dyDescent="0.25"/>
  <cols>
    <col min="1" max="1" width="16" style="1" customWidth="1"/>
    <col min="2" max="2" width="28.85546875" style="1" customWidth="1"/>
    <col min="3" max="3" width="52.140625" style="57" customWidth="1"/>
    <col min="4" max="4" width="35.7109375" style="1" customWidth="1"/>
    <col min="5" max="5" width="47.7109375" style="1" customWidth="1"/>
    <col min="6" max="6" width="31.42578125" style="1" customWidth="1"/>
    <col min="7" max="11" width="13.7109375" style="31" customWidth="1"/>
    <col min="12" max="12" width="18.28515625" style="31" customWidth="1"/>
    <col min="13" max="13" width="12.28515625" style="31" customWidth="1"/>
    <col min="14" max="14" width="80.28515625" style="1" customWidth="1"/>
    <col min="15" max="15" width="81.85546875" style="1" customWidth="1"/>
    <col min="16" max="16384" width="11.5703125" style="1"/>
  </cols>
  <sheetData>
    <row r="1" spans="1:15" ht="24" customHeight="1" thickBot="1" x14ac:dyDescent="0.3">
      <c r="A1" s="102"/>
      <c r="B1" s="102"/>
      <c r="C1" s="106" t="s">
        <v>93</v>
      </c>
      <c r="D1" s="107"/>
      <c r="E1" s="107"/>
      <c r="F1" s="107"/>
      <c r="G1" s="107"/>
      <c r="H1" s="107"/>
      <c r="I1" s="107"/>
      <c r="J1" s="107"/>
      <c r="K1" s="107"/>
      <c r="L1" s="107"/>
      <c r="M1" s="107"/>
      <c r="N1" s="108"/>
      <c r="O1" s="32"/>
    </row>
    <row r="2" spans="1:15" ht="24" customHeight="1" thickBot="1" x14ac:dyDescent="0.3">
      <c r="A2" s="102"/>
      <c r="B2" s="102"/>
      <c r="C2" s="106"/>
      <c r="D2" s="107"/>
      <c r="E2" s="107"/>
      <c r="F2" s="107"/>
      <c r="G2" s="107"/>
      <c r="H2" s="107"/>
      <c r="I2" s="107"/>
      <c r="J2" s="107"/>
      <c r="K2" s="107"/>
      <c r="L2" s="107"/>
      <c r="M2" s="107"/>
      <c r="N2" s="108"/>
      <c r="O2" s="32"/>
    </row>
    <row r="3" spans="1:15" ht="24" customHeight="1" thickBot="1" x14ac:dyDescent="0.3">
      <c r="A3" s="103"/>
      <c r="B3" s="103"/>
      <c r="C3" s="109" t="s">
        <v>121</v>
      </c>
      <c r="D3" s="110"/>
      <c r="E3" s="110"/>
      <c r="F3" s="110"/>
      <c r="G3" s="110"/>
      <c r="H3" s="110"/>
      <c r="I3" s="110"/>
      <c r="J3" s="110"/>
      <c r="K3" s="110"/>
      <c r="L3" s="110"/>
      <c r="M3" s="110"/>
      <c r="N3" s="111"/>
      <c r="O3" s="33"/>
    </row>
    <row r="4" spans="1:15" ht="34.5" customHeight="1" x14ac:dyDescent="0.25">
      <c r="A4" s="94" t="s">
        <v>0</v>
      </c>
      <c r="B4" s="96" t="s">
        <v>31</v>
      </c>
      <c r="C4" s="98" t="s">
        <v>32</v>
      </c>
      <c r="D4" s="100" t="s">
        <v>5</v>
      </c>
      <c r="E4" s="100" t="s">
        <v>6</v>
      </c>
      <c r="F4" s="90" t="s">
        <v>8</v>
      </c>
      <c r="G4" s="90" t="s">
        <v>33</v>
      </c>
      <c r="H4" s="90"/>
      <c r="I4" s="90"/>
      <c r="J4" s="90"/>
      <c r="K4" s="90"/>
      <c r="L4" s="90" t="s">
        <v>34</v>
      </c>
      <c r="M4" s="90"/>
      <c r="N4" s="92" t="s">
        <v>127</v>
      </c>
      <c r="O4" s="104" t="s">
        <v>128</v>
      </c>
    </row>
    <row r="5" spans="1:15" ht="51.75" customHeight="1" x14ac:dyDescent="0.25">
      <c r="A5" s="95"/>
      <c r="B5" s="97"/>
      <c r="C5" s="99"/>
      <c r="D5" s="101"/>
      <c r="E5" s="101"/>
      <c r="F5" s="91"/>
      <c r="G5" s="51" t="s">
        <v>35</v>
      </c>
      <c r="H5" s="51" t="s">
        <v>36</v>
      </c>
      <c r="I5" s="51" t="s">
        <v>37</v>
      </c>
      <c r="J5" s="51" t="s">
        <v>38</v>
      </c>
      <c r="K5" s="51" t="s">
        <v>39</v>
      </c>
      <c r="L5" s="91"/>
      <c r="M5" s="91"/>
      <c r="N5" s="93"/>
      <c r="O5" s="105"/>
    </row>
    <row r="6" spans="1:15" s="8" customFormat="1" ht="315" customHeight="1" x14ac:dyDescent="0.25">
      <c r="A6" s="12" t="s">
        <v>11</v>
      </c>
      <c r="B6" s="50" t="s">
        <v>114</v>
      </c>
      <c r="C6" s="50" t="s">
        <v>71</v>
      </c>
      <c r="D6" s="61" t="s">
        <v>12</v>
      </c>
      <c r="E6" s="9" t="s">
        <v>116</v>
      </c>
      <c r="F6" s="5" t="s">
        <v>40</v>
      </c>
      <c r="G6" s="62">
        <v>4</v>
      </c>
      <c r="H6" s="62">
        <v>4</v>
      </c>
      <c r="I6" s="62">
        <v>5</v>
      </c>
      <c r="J6" s="62">
        <v>3.5</v>
      </c>
      <c r="K6" s="62">
        <v>4</v>
      </c>
      <c r="L6" s="63">
        <f>(G6*0.2)+(H6*0.2)+(I6*0.2)+(J6*0.2)+(K6*0.2)</f>
        <v>4.1000000000000005</v>
      </c>
      <c r="M6" s="63" t="s">
        <v>138</v>
      </c>
      <c r="N6" s="58" t="s">
        <v>139</v>
      </c>
      <c r="O6" s="52" t="s">
        <v>155</v>
      </c>
    </row>
    <row r="7" spans="1:15" s="8" customFormat="1" ht="343.15" customHeight="1" x14ac:dyDescent="0.25">
      <c r="A7" s="12" t="s">
        <v>15</v>
      </c>
      <c r="B7" s="50" t="s">
        <v>17</v>
      </c>
      <c r="C7" s="50" t="s">
        <v>123</v>
      </c>
      <c r="D7" s="61" t="s">
        <v>12</v>
      </c>
      <c r="E7" s="9" t="s">
        <v>16</v>
      </c>
      <c r="F7" s="5" t="s">
        <v>54</v>
      </c>
      <c r="G7" s="62">
        <v>4</v>
      </c>
      <c r="H7" s="62">
        <v>4</v>
      </c>
      <c r="I7" s="62">
        <v>5</v>
      </c>
      <c r="J7" s="62">
        <v>3.5</v>
      </c>
      <c r="K7" s="62">
        <v>4</v>
      </c>
      <c r="L7" s="63">
        <f>(G7*0.2)+(H7*0.2)+(I7*0.2)+(J7*0.2)+(K7*0.2)</f>
        <v>4.1000000000000005</v>
      </c>
      <c r="M7" s="63" t="s">
        <v>138</v>
      </c>
      <c r="N7" s="9" t="s">
        <v>140</v>
      </c>
      <c r="O7" s="15" t="s">
        <v>141</v>
      </c>
    </row>
    <row r="8" spans="1:15" s="8" customFormat="1" ht="395.25" customHeight="1" x14ac:dyDescent="0.25">
      <c r="A8" s="12" t="s">
        <v>60</v>
      </c>
      <c r="B8" s="50" t="s">
        <v>22</v>
      </c>
      <c r="C8" s="50" t="s">
        <v>124</v>
      </c>
      <c r="D8" s="61" t="s">
        <v>12</v>
      </c>
      <c r="E8" s="9" t="s">
        <v>21</v>
      </c>
      <c r="F8" s="5" t="s">
        <v>59</v>
      </c>
      <c r="G8" s="62">
        <v>4</v>
      </c>
      <c r="H8" s="62">
        <v>4</v>
      </c>
      <c r="I8" s="62">
        <v>5</v>
      </c>
      <c r="J8" s="62">
        <v>4</v>
      </c>
      <c r="K8" s="62">
        <v>3</v>
      </c>
      <c r="L8" s="63">
        <f t="shared" ref="L8:L17" si="0">(G8*0.2)+(H8*0.2)+(I8*0.2)+(J8*0.2)+(K8*0.2)</f>
        <v>4</v>
      </c>
      <c r="M8" s="63" t="s">
        <v>138</v>
      </c>
      <c r="N8" s="9" t="s">
        <v>156</v>
      </c>
      <c r="O8" s="53" t="s">
        <v>157</v>
      </c>
    </row>
    <row r="9" spans="1:15" s="8" customFormat="1" ht="409.6" customHeight="1" x14ac:dyDescent="0.25">
      <c r="A9" s="12" t="s">
        <v>44</v>
      </c>
      <c r="B9" s="50" t="s">
        <v>63</v>
      </c>
      <c r="C9" s="50" t="s">
        <v>126</v>
      </c>
      <c r="D9" s="61" t="s">
        <v>45</v>
      </c>
      <c r="E9" s="9" t="s">
        <v>62</v>
      </c>
      <c r="F9" s="5" t="s">
        <v>70</v>
      </c>
      <c r="G9" s="62">
        <v>1</v>
      </c>
      <c r="H9" s="62">
        <v>2</v>
      </c>
      <c r="I9" s="62">
        <v>3</v>
      </c>
      <c r="J9" s="62">
        <v>4</v>
      </c>
      <c r="K9" s="62">
        <v>3</v>
      </c>
      <c r="L9" s="63">
        <f t="shared" si="0"/>
        <v>2.6</v>
      </c>
      <c r="M9" s="63" t="s">
        <v>73</v>
      </c>
      <c r="N9" s="9" t="s">
        <v>142</v>
      </c>
      <c r="O9" s="53" t="s">
        <v>158</v>
      </c>
    </row>
    <row r="10" spans="1:15" s="8" customFormat="1" ht="408.75" customHeight="1" x14ac:dyDescent="0.25">
      <c r="A10" s="12" t="s">
        <v>46</v>
      </c>
      <c r="B10" s="50" t="s">
        <v>66</v>
      </c>
      <c r="C10" s="50" t="s">
        <v>132</v>
      </c>
      <c r="D10" s="61" t="s">
        <v>47</v>
      </c>
      <c r="E10" s="9" t="s">
        <v>65</v>
      </c>
      <c r="F10" s="5" t="s">
        <v>48</v>
      </c>
      <c r="G10" s="62">
        <v>3.5</v>
      </c>
      <c r="H10" s="62">
        <v>3.5</v>
      </c>
      <c r="I10" s="62">
        <v>5</v>
      </c>
      <c r="J10" s="62">
        <v>4</v>
      </c>
      <c r="K10" s="62">
        <v>4</v>
      </c>
      <c r="L10" s="63">
        <f t="shared" si="0"/>
        <v>4</v>
      </c>
      <c r="M10" s="63" t="s">
        <v>138</v>
      </c>
      <c r="N10" s="50" t="s">
        <v>133</v>
      </c>
      <c r="O10" s="52" t="s">
        <v>146</v>
      </c>
    </row>
    <row r="11" spans="1:15" s="8" customFormat="1" ht="409.5" x14ac:dyDescent="0.25">
      <c r="A11" s="64" t="s">
        <v>50</v>
      </c>
      <c r="B11" s="50" t="s">
        <v>68</v>
      </c>
      <c r="C11" s="50" t="s">
        <v>134</v>
      </c>
      <c r="D11" s="65" t="s">
        <v>47</v>
      </c>
      <c r="E11" s="9" t="s">
        <v>67</v>
      </c>
      <c r="F11" s="66" t="s">
        <v>69</v>
      </c>
      <c r="G11" s="62">
        <v>4</v>
      </c>
      <c r="H11" s="62">
        <v>3.5</v>
      </c>
      <c r="I11" s="62">
        <v>5</v>
      </c>
      <c r="J11" s="62">
        <v>4</v>
      </c>
      <c r="K11" s="62">
        <v>4</v>
      </c>
      <c r="L11" s="63">
        <f t="shared" si="0"/>
        <v>4.0999999999999996</v>
      </c>
      <c r="M11" s="63" t="s">
        <v>138</v>
      </c>
      <c r="N11" s="50" t="s">
        <v>147</v>
      </c>
      <c r="O11" s="15" t="s">
        <v>148</v>
      </c>
    </row>
    <row r="12" spans="1:15" s="8" customFormat="1" ht="370.5" customHeight="1" x14ac:dyDescent="0.25">
      <c r="A12" s="12" t="s">
        <v>52</v>
      </c>
      <c r="B12" s="50" t="s">
        <v>75</v>
      </c>
      <c r="C12" s="50" t="s">
        <v>135</v>
      </c>
      <c r="D12" s="9" t="s">
        <v>47</v>
      </c>
      <c r="E12" s="9" t="s">
        <v>76</v>
      </c>
      <c r="F12" s="34" t="s">
        <v>40</v>
      </c>
      <c r="G12" s="62">
        <v>4</v>
      </c>
      <c r="H12" s="62">
        <v>3.5</v>
      </c>
      <c r="I12" s="62">
        <v>5</v>
      </c>
      <c r="J12" s="62">
        <v>4</v>
      </c>
      <c r="K12" s="62">
        <v>4</v>
      </c>
      <c r="L12" s="63">
        <f t="shared" si="0"/>
        <v>4.0999999999999996</v>
      </c>
      <c r="M12" s="63" t="s">
        <v>138</v>
      </c>
      <c r="N12" s="50" t="s">
        <v>149</v>
      </c>
      <c r="O12" s="52" t="s">
        <v>150</v>
      </c>
    </row>
    <row r="13" spans="1:15" s="8" customFormat="1" ht="285" x14ac:dyDescent="0.25">
      <c r="A13" s="12" t="s">
        <v>77</v>
      </c>
      <c r="B13" s="50" t="s">
        <v>78</v>
      </c>
      <c r="C13" s="50" t="s">
        <v>79</v>
      </c>
      <c r="D13" s="6" t="s">
        <v>12</v>
      </c>
      <c r="E13" s="9" t="s">
        <v>80</v>
      </c>
      <c r="F13" s="4" t="s">
        <v>81</v>
      </c>
      <c r="G13" s="62">
        <v>3</v>
      </c>
      <c r="H13" s="62">
        <v>3</v>
      </c>
      <c r="I13" s="62">
        <v>3</v>
      </c>
      <c r="J13" s="62">
        <v>4</v>
      </c>
      <c r="K13" s="62">
        <v>3</v>
      </c>
      <c r="L13" s="63">
        <f t="shared" si="0"/>
        <v>3.2000000000000006</v>
      </c>
      <c r="M13" s="63" t="s">
        <v>72</v>
      </c>
      <c r="N13" s="50" t="s">
        <v>159</v>
      </c>
      <c r="O13" s="53" t="s">
        <v>143</v>
      </c>
    </row>
    <row r="14" spans="1:15" s="8" customFormat="1" ht="409.6" customHeight="1" thickBot="1" x14ac:dyDescent="0.3">
      <c r="A14" s="12" t="s">
        <v>82</v>
      </c>
      <c r="B14" s="50" t="s">
        <v>83</v>
      </c>
      <c r="C14" s="50" t="s">
        <v>136</v>
      </c>
      <c r="D14" s="6" t="s">
        <v>47</v>
      </c>
      <c r="E14" s="9" t="s">
        <v>84</v>
      </c>
      <c r="F14" s="5" t="s">
        <v>85</v>
      </c>
      <c r="G14" s="62">
        <v>3.5</v>
      </c>
      <c r="H14" s="62">
        <v>3.5</v>
      </c>
      <c r="I14" s="62">
        <v>5</v>
      </c>
      <c r="J14" s="62">
        <v>4</v>
      </c>
      <c r="K14" s="62">
        <v>4</v>
      </c>
      <c r="L14" s="63">
        <f t="shared" si="0"/>
        <v>4</v>
      </c>
      <c r="M14" s="63" t="s">
        <v>138</v>
      </c>
      <c r="N14" s="59" t="s">
        <v>151</v>
      </c>
      <c r="O14" s="59" t="s">
        <v>152</v>
      </c>
    </row>
    <row r="15" spans="1:15" s="8" customFormat="1" ht="294" customHeight="1" x14ac:dyDescent="0.25">
      <c r="A15" s="12" t="s">
        <v>86</v>
      </c>
      <c r="B15" s="50" t="s">
        <v>87</v>
      </c>
      <c r="C15" s="50" t="s">
        <v>129</v>
      </c>
      <c r="D15" s="6" t="s">
        <v>42</v>
      </c>
      <c r="E15" s="9" t="s">
        <v>88</v>
      </c>
      <c r="F15" s="5" t="s">
        <v>54</v>
      </c>
      <c r="G15" s="62">
        <v>5</v>
      </c>
      <c r="H15" s="62">
        <v>4</v>
      </c>
      <c r="I15" s="62">
        <v>5</v>
      </c>
      <c r="J15" s="62">
        <v>2</v>
      </c>
      <c r="K15" s="62">
        <v>2</v>
      </c>
      <c r="L15" s="63">
        <f t="shared" si="0"/>
        <v>3.5999999999999996</v>
      </c>
      <c r="M15" s="63" t="s">
        <v>72</v>
      </c>
      <c r="N15" s="50" t="s">
        <v>160</v>
      </c>
      <c r="O15" s="52" t="s">
        <v>144</v>
      </c>
    </row>
    <row r="16" spans="1:15" s="8" customFormat="1" ht="300" x14ac:dyDescent="0.25">
      <c r="A16" s="12" t="s">
        <v>23</v>
      </c>
      <c r="B16" s="50" t="s">
        <v>89</v>
      </c>
      <c r="C16" s="50" t="s">
        <v>125</v>
      </c>
      <c r="D16" s="6" t="s">
        <v>12</v>
      </c>
      <c r="E16" s="9" t="s">
        <v>90</v>
      </c>
      <c r="F16" s="5" t="s">
        <v>91</v>
      </c>
      <c r="G16" s="62">
        <v>4</v>
      </c>
      <c r="H16" s="62">
        <v>4</v>
      </c>
      <c r="I16" s="62">
        <v>4</v>
      </c>
      <c r="J16" s="62">
        <v>3.5</v>
      </c>
      <c r="K16" s="62">
        <v>4</v>
      </c>
      <c r="L16" s="63">
        <f t="shared" si="0"/>
        <v>3.9000000000000004</v>
      </c>
      <c r="M16" s="63" t="s">
        <v>72</v>
      </c>
      <c r="N16" s="60" t="s">
        <v>122</v>
      </c>
      <c r="O16" s="53" t="s">
        <v>145</v>
      </c>
    </row>
    <row r="17" spans="1:15" s="8" customFormat="1" ht="409.6" thickBot="1" x14ac:dyDescent="0.3">
      <c r="A17" s="45" t="s">
        <v>55</v>
      </c>
      <c r="B17" s="55" t="s">
        <v>66</v>
      </c>
      <c r="C17" s="55" t="s">
        <v>137</v>
      </c>
      <c r="D17" s="67" t="s">
        <v>47</v>
      </c>
      <c r="E17" s="68" t="s">
        <v>92</v>
      </c>
      <c r="F17" s="54" t="s">
        <v>53</v>
      </c>
      <c r="G17" s="69">
        <v>3.5</v>
      </c>
      <c r="H17" s="69">
        <v>3.5</v>
      </c>
      <c r="I17" s="69">
        <v>5</v>
      </c>
      <c r="J17" s="69">
        <v>4</v>
      </c>
      <c r="K17" s="69">
        <v>4</v>
      </c>
      <c r="L17" s="70">
        <f t="shared" si="0"/>
        <v>4</v>
      </c>
      <c r="M17" s="70" t="s">
        <v>72</v>
      </c>
      <c r="N17" s="59" t="s">
        <v>153</v>
      </c>
      <c r="O17" s="56" t="s">
        <v>154</v>
      </c>
    </row>
    <row r="18" spans="1:15" s="72" customFormat="1" ht="24" customHeight="1" thickBot="1" x14ac:dyDescent="0.3">
      <c r="A18" s="86" t="s">
        <v>25</v>
      </c>
      <c r="B18" s="86"/>
      <c r="C18" s="86"/>
      <c r="D18" s="87" t="s">
        <v>130</v>
      </c>
      <c r="E18" s="87"/>
      <c r="F18" s="87"/>
      <c r="G18" s="87"/>
      <c r="H18" s="87"/>
      <c r="I18" s="87"/>
      <c r="J18" s="87"/>
      <c r="K18" s="87"/>
      <c r="L18" s="87"/>
      <c r="M18" s="87"/>
      <c r="N18" s="87"/>
      <c r="O18" s="71"/>
    </row>
    <row r="19" spans="1:15" s="72" customFormat="1" ht="24" customHeight="1" thickBot="1" x14ac:dyDescent="0.3">
      <c r="A19" s="86"/>
      <c r="B19" s="86"/>
      <c r="C19" s="86"/>
      <c r="D19" s="88" t="s">
        <v>131</v>
      </c>
      <c r="E19" s="88"/>
      <c r="F19" s="88"/>
      <c r="G19" s="88"/>
      <c r="H19" s="88"/>
      <c r="I19" s="88"/>
      <c r="J19" s="88"/>
      <c r="K19" s="88"/>
      <c r="L19" s="88"/>
      <c r="M19" s="88"/>
      <c r="N19" s="88"/>
      <c r="O19" s="71"/>
    </row>
    <row r="20" spans="1:15" s="72" customFormat="1" ht="24" customHeight="1" thickBot="1" x14ac:dyDescent="0.3">
      <c r="A20" s="86"/>
      <c r="B20" s="86"/>
      <c r="C20" s="86"/>
      <c r="D20" s="89" t="s">
        <v>29</v>
      </c>
      <c r="E20" s="89"/>
      <c r="F20" s="89"/>
      <c r="G20" s="89"/>
      <c r="H20" s="89"/>
      <c r="I20" s="89"/>
      <c r="J20" s="89"/>
      <c r="K20" s="89"/>
      <c r="L20" s="89"/>
      <c r="M20" s="89"/>
      <c r="N20" s="89"/>
      <c r="O20" s="71"/>
    </row>
  </sheetData>
  <sheetProtection selectLockedCells="1" selectUnlockedCells="1"/>
  <autoFilter ref="A3:O20" xr:uid="{3D025F5B-E422-4258-B1F2-8EF98C7DFC2F}">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18">
    <mergeCell ref="A1:B3"/>
    <mergeCell ref="O4:O5"/>
    <mergeCell ref="C1:N1"/>
    <mergeCell ref="C2:N2"/>
    <mergeCell ref="C3:N3"/>
    <mergeCell ref="A18:C20"/>
    <mergeCell ref="D18:N18"/>
    <mergeCell ref="D19:N19"/>
    <mergeCell ref="D20:N20"/>
    <mergeCell ref="F4:F5"/>
    <mergeCell ref="G4:K4"/>
    <mergeCell ref="N4:N5"/>
    <mergeCell ref="L4:M5"/>
    <mergeCell ref="A4:A5"/>
    <mergeCell ref="B4:B5"/>
    <mergeCell ref="C4:C5"/>
    <mergeCell ref="D4:D5"/>
    <mergeCell ref="E4:E5"/>
  </mergeCells>
  <pageMargins left="0.70833333333333337" right="0.70833333333333337" top="0.74791666666666667" bottom="0.74791666666666667" header="0.51181102362204722" footer="0.51181102362204722"/>
  <pageSetup scale="26" firstPageNumber="0" fitToHeight="1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12</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1._Matriz_Líneas_Defensa</vt:lpstr>
      <vt:lpstr>2._Mapa_Aseguramiento</vt:lpstr>
      <vt:lpstr>'1._Matriz_Líneas_Defensa'!__xlnm.Print_Titles</vt:lpstr>
      <vt:lpstr>'2._Mapa_Aseguramiento'!__xlnm.Print_Titles</vt:lpstr>
      <vt:lpstr>'1._Matriz_Líneas_Defensa'!Títulos_a_imprimir</vt:lpstr>
      <vt:lpstr>'2._Mapa_Aseguramiento'!Títulos_a_imprimir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Norha Carrasco</dc:creator>
  <cp:lastModifiedBy>Pc</cp:lastModifiedBy>
  <cp:revision>2</cp:revision>
  <cp:lastPrinted>2025-12-30T21:11:13Z</cp:lastPrinted>
  <dcterms:created xsi:type="dcterms:W3CDTF">2020-08-14T01:28:03Z</dcterms:created>
  <dcterms:modified xsi:type="dcterms:W3CDTF">2025-12-30T21:12:00Z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