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2d48897e9aa26526/Desktop/Base de datos IDARTES/Solicitud reporte Trimestral - Contratación - Link de Transparencia/"/>
    </mc:Choice>
  </mc:AlternateContent>
  <xr:revisionPtr revIDLastSave="0" documentId="8_{3738B743-B406-4A52-BACE-0DDF458A9AFC}" xr6:coauthVersionLast="47" xr6:coauthVersionMax="47" xr10:uidLastSave="{00000000-0000-0000-0000-000000000000}"/>
  <bookViews>
    <workbookView xWindow="-108" yWindow="-108" windowWidth="23256" windowHeight="12456" tabRatio="648" xr2:uid="{00000000-000D-0000-FFFF-FFFF00000000}"/>
  </bookViews>
  <sheets>
    <sheet name="CONTRATACION 2025" sheetId="4" r:id="rId1"/>
    <sheet name="CONTRATACION VIG ANTERIORES" sheetId="2" r:id="rId2"/>
  </sheets>
  <externalReferences>
    <externalReference r:id="rId3"/>
    <externalReference r:id="rId4"/>
  </externalReferences>
  <definedNames>
    <definedName name="__Anonymous_Sheet_DB__1" localSheetId="0">'CONTRATACION 2025'!$A$2:$U$74</definedName>
    <definedName name="__Anonymous_Sheet_DB__1" localSheetId="1">'CONTRATACION VIG ANTERIORES'!$A$2:$U$7</definedName>
    <definedName name="__Anonymous_Sheet_DB__1">#REF!</definedName>
    <definedName name="_xlnm._FilterDatabase" localSheetId="0" hidden="1">'CONTRATACION 2025'!$A$2:$HQ$2</definedName>
    <definedName name="_xlnm._FilterDatabase" localSheetId="1" hidden="1">'CONTRATACION VIG ANTERIORES'!$A$2:$U$2</definedName>
    <definedName name="Excel_BuiltIn__FilterDatabase" localSheetId="0">'CONTRATACION 2025'!$A$2:$P$74</definedName>
    <definedName name="Excel_BuiltIn__FilterDatabase" localSheetId="1">'CONTRATACION VIG ANTERIORES'!$A$2:$P$7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332" i="4" l="1"/>
  <c r="R2331" i="4"/>
  <c r="R2324" i="4"/>
  <c r="R2323" i="4"/>
  <c r="R2322" i="4"/>
  <c r="R2321" i="4"/>
  <c r="R2318" i="4"/>
  <c r="R2316" i="4"/>
  <c r="R2313" i="4"/>
  <c r="R2312" i="4"/>
  <c r="R2311" i="4"/>
  <c r="R2308" i="4"/>
  <c r="R2305" i="4"/>
  <c r="R2304" i="4"/>
  <c r="R2302" i="4"/>
  <c r="R2297" i="4"/>
  <c r="R2296" i="4"/>
  <c r="R2295" i="4"/>
  <c r="R2291" i="4"/>
  <c r="R2285" i="4"/>
  <c r="R2284" i="4"/>
  <c r="R2283" i="4"/>
  <c r="R2282" i="4"/>
  <c r="R2277" i="4"/>
  <c r="R2276" i="4"/>
  <c r="R2273" i="4"/>
  <c r="R2272" i="4"/>
  <c r="R2266" i="4"/>
  <c r="R2265" i="4"/>
  <c r="R2264" i="4"/>
  <c r="R2263" i="4"/>
  <c r="R2262" i="4"/>
  <c r="R2261" i="4"/>
  <c r="R2260" i="4"/>
  <c r="R2259" i="4"/>
  <c r="R2258" i="4"/>
  <c r="R2257" i="4"/>
  <c r="R2256" i="4"/>
  <c r="R2255" i="4"/>
  <c r="R2251" i="4"/>
  <c r="R2250" i="4"/>
  <c r="R2239" i="4"/>
  <c r="R2238" i="4"/>
  <c r="R2237" i="4"/>
  <c r="R2236" i="4"/>
  <c r="R2223" i="4"/>
  <c r="R2222" i="4"/>
  <c r="R2220" i="4"/>
  <c r="R2219" i="4"/>
  <c r="R2218" i="4"/>
  <c r="R2215" i="4"/>
  <c r="R2213" i="4"/>
  <c r="R2212" i="4"/>
  <c r="R2211" i="4"/>
  <c r="R2205" i="4"/>
  <c r="R2204" i="4"/>
  <c r="R2193" i="4"/>
  <c r="R2192" i="4"/>
  <c r="R2183" i="4"/>
  <c r="R2179" i="4"/>
  <c r="R2175" i="4"/>
  <c r="R2171" i="4"/>
  <c r="R2170" i="4"/>
  <c r="R2167" i="4"/>
  <c r="R2165" i="4"/>
  <c r="R2164" i="4"/>
  <c r="R2160" i="4"/>
  <c r="R2156" i="4"/>
  <c r="R2152" i="4"/>
  <c r="R2149" i="4"/>
  <c r="R2146" i="4"/>
  <c r="R2143" i="4"/>
  <c r="R2141" i="4"/>
  <c r="R2140" i="4"/>
  <c r="R2139" i="4"/>
  <c r="R2137" i="4"/>
  <c r="R2135" i="4"/>
  <c r="R2132" i="4"/>
  <c r="R2129" i="4"/>
  <c r="R2127" i="4"/>
  <c r="R2125" i="4"/>
  <c r="R2124" i="4"/>
  <c r="R2123" i="4"/>
  <c r="R2122" i="4"/>
  <c r="R2121" i="4"/>
  <c r="R2119" i="4"/>
  <c r="R2118" i="4"/>
  <c r="R2117" i="4"/>
  <c r="R2116" i="4"/>
  <c r="R2100" i="4"/>
  <c r="R2099" i="4"/>
  <c r="R2098" i="4"/>
  <c r="R2095" i="4"/>
  <c r="R2093" i="4"/>
  <c r="R2091" i="4"/>
  <c r="R2089" i="4"/>
  <c r="R2086" i="4"/>
  <c r="R2085" i="4"/>
  <c r="R2083" i="4"/>
  <c r="R2082" i="4"/>
  <c r="R2077" i="4"/>
  <c r="R2067" i="4"/>
  <c r="R2064" i="4"/>
  <c r="R2063" i="4"/>
  <c r="R2062" i="4"/>
  <c r="R2058" i="4"/>
  <c r="R2053" i="4"/>
  <c r="R2052" i="4"/>
  <c r="R2048" i="4"/>
  <c r="R2035" i="4"/>
  <c r="R2027" i="4"/>
  <c r="R2025" i="4"/>
  <c r="R2024" i="4"/>
  <c r="R2021" i="4"/>
  <c r="R2019" i="4"/>
  <c r="R2018" i="4"/>
  <c r="R2015" i="4"/>
  <c r="R2014" i="4"/>
  <c r="R2008" i="4"/>
  <c r="R2007" i="4"/>
  <c r="R2003" i="4"/>
  <c r="R1997" i="4"/>
  <c r="R1992" i="4"/>
  <c r="R1979" i="4"/>
  <c r="R1978" i="4"/>
  <c r="R1974" i="4"/>
  <c r="R1973" i="4"/>
  <c r="R1967" i="4"/>
  <c r="R1966" i="4"/>
  <c r="R1963" i="4"/>
  <c r="R1960" i="4"/>
  <c r="R1959" i="4"/>
  <c r="R1958" i="4"/>
  <c r="R1957" i="4"/>
  <c r="R1953" i="4"/>
  <c r="R1950" i="4"/>
  <c r="R1946" i="4"/>
  <c r="R1945" i="4"/>
  <c r="R1944" i="4"/>
  <c r="R1940" i="4"/>
  <c r="R1938" i="4"/>
  <c r="R1933" i="4"/>
  <c r="R1932" i="4"/>
  <c r="R1931" i="4"/>
  <c r="R1927" i="4"/>
  <c r="R1923" i="4"/>
  <c r="R1921" i="4"/>
  <c r="R1920" i="4"/>
  <c r="R1919" i="4"/>
  <c r="R1916" i="4"/>
  <c r="R1915" i="4"/>
  <c r="R1912" i="4"/>
  <c r="R1911" i="4"/>
  <c r="R1910" i="4"/>
  <c r="R1909" i="4"/>
  <c r="R1908" i="4"/>
  <c r="R1907" i="4"/>
  <c r="R1906" i="4"/>
  <c r="R1905" i="4"/>
  <c r="R1904" i="4"/>
  <c r="R1903" i="4"/>
  <c r="R1902" i="4"/>
  <c r="R1899" i="4"/>
  <c r="R1897" i="4"/>
  <c r="R1896" i="4"/>
  <c r="R1895" i="4"/>
  <c r="R1893" i="4"/>
  <c r="R1892" i="4"/>
  <c r="R1891" i="4"/>
  <c r="R1889" i="4"/>
  <c r="R1888" i="4"/>
  <c r="R1887" i="4"/>
  <c r="R1886" i="4"/>
  <c r="R1885" i="4"/>
  <c r="R1851" i="4"/>
  <c r="R1846" i="4"/>
  <c r="R1843" i="4"/>
  <c r="R1842" i="4"/>
  <c r="R1841" i="4"/>
  <c r="R1839" i="4"/>
  <c r="R1836" i="4"/>
  <c r="R1835" i="4"/>
  <c r="R1834" i="4"/>
  <c r="R1829" i="4"/>
  <c r="R1828" i="4"/>
  <c r="R1826" i="4"/>
  <c r="R1825" i="4"/>
  <c r="R1824" i="4"/>
  <c r="R1823" i="4"/>
  <c r="R1817" i="4"/>
  <c r="R1816" i="4"/>
  <c r="R1812" i="4"/>
  <c r="R1811" i="4"/>
  <c r="R1807" i="4"/>
  <c r="R1806" i="4"/>
  <c r="R1805" i="4"/>
  <c r="R1801" i="4"/>
  <c r="R1800" i="4"/>
  <c r="R1799" i="4"/>
  <c r="R1797" i="4"/>
  <c r="R1796" i="4"/>
  <c r="R1795" i="4"/>
  <c r="R1790" i="4"/>
  <c r="R1786" i="4"/>
  <c r="R1773" i="4"/>
  <c r="R1769" i="4"/>
  <c r="R1768" i="4"/>
  <c r="R1767" i="4"/>
  <c r="R1766" i="4"/>
  <c r="R1765" i="4"/>
  <c r="R1764" i="4"/>
  <c r="R1763" i="4"/>
  <c r="R1758" i="4"/>
  <c r="R1728" i="4"/>
  <c r="R1726" i="4"/>
  <c r="R1711" i="4"/>
  <c r="R1701" i="4"/>
  <c r="R1691" i="4"/>
  <c r="R1677" i="4"/>
  <c r="R1674" i="4"/>
  <c r="R1672" i="4"/>
  <c r="R1666" i="4"/>
  <c r="R1664" i="4"/>
  <c r="R1663" i="4"/>
  <c r="R1654" i="4"/>
  <c r="R1653" i="4"/>
  <c r="R1651" i="4"/>
  <c r="R1643" i="4"/>
  <c r="R1642" i="4"/>
  <c r="R1617" i="4"/>
  <c r="R1615" i="4"/>
  <c r="R1607" i="4"/>
  <c r="R1606" i="4"/>
  <c r="R1605" i="4"/>
  <c r="R1603" i="4"/>
  <c r="R1602" i="4"/>
  <c r="R1601" i="4"/>
  <c r="R1600" i="4"/>
  <c r="R1599" i="4"/>
  <c r="R1587" i="4"/>
  <c r="R1376" i="4"/>
  <c r="R1239" i="4"/>
  <c r="R1171" i="4"/>
  <c r="R1170" i="4"/>
  <c r="R1168" i="4"/>
  <c r="R1087" i="4"/>
  <c r="R1006" i="4"/>
  <c r="R925" i="4"/>
  <c r="R914" i="4"/>
  <c r="R876" i="4"/>
  <c r="R869" i="4"/>
  <c r="R795" i="4"/>
  <c r="R779" i="4"/>
  <c r="R772" i="4"/>
  <c r="R745" i="4"/>
  <c r="R734" i="4"/>
  <c r="R730" i="4"/>
  <c r="R722" i="4"/>
  <c r="R608" i="4"/>
  <c r="R606" i="4"/>
  <c r="R592" i="4"/>
  <c r="R581" i="4"/>
  <c r="R571" i="4"/>
  <c r="R566" i="4"/>
  <c r="R564" i="4"/>
  <c r="R541" i="4"/>
  <c r="R507"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J2338" i="4"/>
  <c r="J2337" i="4"/>
  <c r="J2329" i="4"/>
  <c r="J2326" i="4"/>
  <c r="J2325" i="4"/>
  <c r="J2320" i="4"/>
  <c r="J2319" i="4"/>
  <c r="J2317" i="4"/>
  <c r="J2310" i="4"/>
  <c r="J2309" i="4"/>
  <c r="J2306" i="4"/>
  <c r="J2301" i="4"/>
  <c r="J2300" i="4"/>
  <c r="J2299" i="4"/>
  <c r="J2298" i="4"/>
  <c r="J2294" i="4"/>
  <c r="J2292" i="4"/>
  <c r="J2290" i="4"/>
  <c r="J2287" i="4"/>
  <c r="J2281" i="4"/>
  <c r="J2280" i="4"/>
  <c r="J2275" i="4"/>
  <c r="J2274" i="4"/>
  <c r="J2267" i="4"/>
  <c r="J2249" i="4"/>
  <c r="J2247" i="4"/>
  <c r="J2246" i="4"/>
  <c r="J2243" i="4"/>
  <c r="J2241" i="4"/>
  <c r="J2235" i="4"/>
  <c r="J2229" i="4"/>
  <c r="J2271" i="4" l="1"/>
  <c r="J2270" i="4"/>
  <c r="J2269" i="4"/>
  <c r="J2252" i="4"/>
  <c r="J2248" i="4"/>
  <c r="J2245" i="4"/>
  <c r="J2244" i="4"/>
  <c r="J2242" i="4"/>
  <c r="J2240" i="4"/>
  <c r="J2234" i="4"/>
  <c r="J2233" i="4"/>
  <c r="J2232" i="4"/>
  <c r="J2231" i="4"/>
  <c r="J2230" i="4"/>
  <c r="J2228" i="4"/>
  <c r="J2227" i="4"/>
  <c r="J2226" i="4"/>
  <c r="J2225" i="4"/>
  <c r="J2224" i="4"/>
  <c r="J2221" i="4"/>
  <c r="J2217" i="4"/>
  <c r="J2216" i="4"/>
  <c r="J2214" i="4"/>
  <c r="J2209" i="4"/>
  <c r="J2208" i="4"/>
  <c r="J2207" i="4"/>
  <c r="J2206" i="4"/>
  <c r="J2203" i="4"/>
  <c r="J2202" i="4"/>
  <c r="J2201" i="4"/>
  <c r="J2200" i="4"/>
  <c r="J2199" i="4"/>
  <c r="J2198" i="4"/>
  <c r="J2197" i="4"/>
  <c r="J2196" i="4"/>
  <c r="J2195" i="4"/>
  <c r="J2194" i="4"/>
  <c r="J2191" i="4"/>
  <c r="J2190" i="4"/>
  <c r="J2189" i="4"/>
  <c r="J2188" i="4"/>
  <c r="J2187" i="4"/>
  <c r="J2186" i="4"/>
  <c r="J2184" i="4"/>
  <c r="J2182" i="4"/>
  <c r="J2181" i="4"/>
  <c r="J2180" i="4"/>
  <c r="J2178" i="4"/>
  <c r="J2177" i="4"/>
  <c r="J2176" i="4"/>
  <c r="J2174" i="4"/>
  <c r="J2173" i="4"/>
  <c r="J2172" i="4"/>
  <c r="J2169" i="4"/>
  <c r="J2168" i="4"/>
  <c r="J2166" i="4"/>
  <c r="J2163" i="4"/>
  <c r="J2162" i="4"/>
  <c r="J2161" i="4"/>
  <c r="J2159" i="4"/>
  <c r="J2158" i="4"/>
  <c r="J2157" i="4"/>
  <c r="J2155" i="4"/>
  <c r="J2153" i="4"/>
  <c r="J2151" i="4"/>
  <c r="J2150" i="4"/>
  <c r="J2148" i="4"/>
  <c r="J2145" i="4"/>
  <c r="J2144" i="4"/>
  <c r="J2138" i="4"/>
  <c r="J2136" i="4"/>
  <c r="J2134" i="4"/>
  <c r="J2133" i="4"/>
  <c r="J2131" i="4"/>
  <c r="J2130" i="4"/>
  <c r="J2128" i="4"/>
  <c r="J2126" i="4"/>
  <c r="J2120" i="4"/>
  <c r="J2115" i="4"/>
  <c r="J2113" i="4"/>
  <c r="J2112" i="4"/>
  <c r="J2111" i="4"/>
  <c r="J2109" i="4"/>
  <c r="J2108" i="4"/>
  <c r="J2107" i="4"/>
  <c r="J2106" i="4"/>
  <c r="J2105" i="4"/>
  <c r="J2104" i="4"/>
  <c r="J2103" i="4"/>
  <c r="J2102" i="4"/>
  <c r="J2101" i="4"/>
  <c r="J2097" i="4"/>
  <c r="J2096" i="4"/>
  <c r="J2094" i="4"/>
  <c r="J2092" i="4"/>
  <c r="J2090" i="4"/>
  <c r="J2088" i="4"/>
  <c r="J2087" i="4"/>
  <c r="J2084" i="4"/>
  <c r="J2081" i="4"/>
  <c r="J2080" i="4"/>
  <c r="J2079" i="4"/>
  <c r="J2078" i="4"/>
  <c r="J2077" i="4"/>
  <c r="J2076" i="4"/>
  <c r="J2075" i="4"/>
  <c r="J2074" i="4"/>
  <c r="J2073" i="4"/>
  <c r="J2072" i="4"/>
  <c r="J2071" i="4"/>
  <c r="J2070" i="4"/>
  <c r="J2069" i="4"/>
  <c r="J2068" i="4"/>
  <c r="J2065" i="4"/>
  <c r="J2061" i="4"/>
  <c r="J2060" i="4"/>
  <c r="J2059" i="4"/>
  <c r="J2057" i="4"/>
  <c r="J2056" i="4"/>
  <c r="J2055" i="4"/>
  <c r="J2054" i="4"/>
  <c r="J2051" i="4"/>
  <c r="J2050" i="4"/>
  <c r="J2049" i="4"/>
  <c r="J2047" i="4"/>
  <c r="J2046" i="4"/>
  <c r="J2044" i="4"/>
  <c r="J2043" i="4"/>
  <c r="J2042" i="4"/>
  <c r="J2041" i="4"/>
  <c r="J2040" i="4"/>
  <c r="J2039" i="4"/>
  <c r="J2038" i="4"/>
  <c r="J2037" i="4"/>
  <c r="J2036" i="4"/>
  <c r="J2034" i="4"/>
  <c r="J2033" i="4"/>
  <c r="J2032" i="4"/>
  <c r="J2031" i="4"/>
  <c r="J2030" i="4"/>
  <c r="J2029" i="4"/>
  <c r="J2028" i="4"/>
  <c r="J2026" i="4"/>
  <c r="J2023" i="4"/>
  <c r="J2022" i="4"/>
  <c r="J2020" i="4"/>
  <c r="J2017" i="4"/>
  <c r="J2016" i="4"/>
  <c r="J2013" i="4"/>
  <c r="J2012" i="4"/>
  <c r="J2011" i="4"/>
  <c r="J2010" i="4"/>
  <c r="J2009" i="4"/>
  <c r="J2006" i="4"/>
  <c r="J2005" i="4"/>
  <c r="J2004" i="4"/>
  <c r="J2002" i="4"/>
  <c r="J2001" i="4"/>
  <c r="J2000" i="4"/>
  <c r="J1999" i="4"/>
  <c r="J1998" i="4"/>
  <c r="J1996" i="4"/>
  <c r="J1995" i="4"/>
  <c r="J1994" i="4"/>
  <c r="J1993" i="4"/>
  <c r="J1991" i="4"/>
  <c r="J1989" i="4"/>
  <c r="J1988" i="4"/>
  <c r="J1987" i="4"/>
  <c r="J1986" i="4"/>
  <c r="J1985" i="4"/>
  <c r="J1984" i="4"/>
  <c r="J1983" i="4"/>
  <c r="J1982" i="4"/>
  <c r="J1981" i="4"/>
  <c r="J1980" i="4"/>
  <c r="J1977" i="4"/>
  <c r="J1976" i="4"/>
  <c r="J1975" i="4"/>
  <c r="J1972" i="4"/>
  <c r="J1971" i="4"/>
  <c r="J1970" i="4"/>
  <c r="J1969" i="4"/>
  <c r="J1968" i="4"/>
  <c r="J1965" i="4"/>
  <c r="J1964" i="4"/>
  <c r="J1962" i="4"/>
  <c r="J1961" i="4"/>
  <c r="J1955" i="4"/>
  <c r="J1954" i="4"/>
  <c r="J1952" i="4"/>
  <c r="J1951" i="4"/>
  <c r="J1949" i="4"/>
  <c r="J1948" i="4"/>
  <c r="J1947" i="4"/>
  <c r="J1943" i="4"/>
  <c r="J1942" i="4"/>
  <c r="J1941" i="4"/>
  <c r="J1939" i="4"/>
  <c r="J1937" i="4"/>
  <c r="J1936" i="4"/>
  <c r="J1935" i="4"/>
  <c r="J1934" i="4"/>
  <c r="J1930" i="4"/>
  <c r="J1929" i="4"/>
  <c r="J1928" i="4"/>
  <c r="J1926" i="4"/>
  <c r="J1925" i="4"/>
  <c r="J1924" i="4"/>
  <c r="J1922" i="4"/>
  <c r="J1918" i="4"/>
  <c r="J1917" i="4"/>
  <c r="J1913" i="4"/>
  <c r="J1900" i="4"/>
  <c r="J1898" i="4"/>
  <c r="J1894" i="4"/>
  <c r="J1890" i="4"/>
  <c r="J1884" i="4"/>
  <c r="J1883" i="4"/>
  <c r="J1882" i="4"/>
  <c r="J1881" i="4"/>
  <c r="J1880" i="4"/>
  <c r="J1879" i="4"/>
  <c r="J1878" i="4"/>
  <c r="J1877" i="4"/>
  <c r="J1876" i="4"/>
  <c r="J1875" i="4"/>
  <c r="J1874" i="4"/>
  <c r="J1873" i="4"/>
  <c r="J1872" i="4"/>
  <c r="J1871" i="4"/>
  <c r="J1870" i="4"/>
  <c r="J1869" i="4"/>
  <c r="J1868" i="4"/>
  <c r="J1867" i="4"/>
  <c r="J1866" i="4"/>
  <c r="J1865" i="4"/>
  <c r="J1864" i="4"/>
  <c r="J1863" i="4"/>
  <c r="J1862" i="4"/>
  <c r="J1861" i="4"/>
  <c r="J1860" i="4"/>
  <c r="J1859" i="4"/>
  <c r="J1858" i="4"/>
  <c r="J1857" i="4"/>
  <c r="J1856" i="4"/>
  <c r="J1855" i="4"/>
  <c r="J1853" i="4"/>
  <c r="J1852" i="4"/>
  <c r="J1850" i="4"/>
  <c r="J1849" i="4"/>
  <c r="J1848" i="4"/>
  <c r="J1847" i="4"/>
  <c r="J1844" i="4"/>
  <c r="J1840" i="4"/>
  <c r="J1838" i="4"/>
  <c r="J1837" i="4"/>
  <c r="J1833" i="4"/>
  <c r="J1831" i="4"/>
  <c r="J1830" i="4"/>
  <c r="J1827" i="4"/>
  <c r="J1822" i="4"/>
  <c r="J1821" i="4"/>
  <c r="J1820" i="4"/>
  <c r="J1819" i="4"/>
  <c r="J1818" i="4"/>
  <c r="J1815" i="4"/>
  <c r="J1814" i="4"/>
  <c r="J1813" i="4"/>
  <c r="J1810" i="4"/>
  <c r="J1809" i="4"/>
  <c r="J1808" i="4"/>
  <c r="J1804" i="4"/>
  <c r="J1803" i="4"/>
  <c r="J1802" i="4"/>
  <c r="J1794" i="4"/>
  <c r="J1793" i="4"/>
  <c r="J1792" i="4"/>
  <c r="J1791" i="4"/>
  <c r="J1789" i="4"/>
  <c r="J1788" i="4"/>
  <c r="J1787" i="4"/>
  <c r="J1785" i="4"/>
  <c r="J1784" i="4"/>
  <c r="J1783" i="4"/>
  <c r="J1782" i="4"/>
  <c r="J1781" i="4"/>
  <c r="J1780" i="4"/>
  <c r="J1779" i="4"/>
  <c r="J1778" i="4"/>
  <c r="J1777" i="4"/>
  <c r="J1776" i="4"/>
  <c r="J1775" i="4"/>
  <c r="J1774" i="4"/>
  <c r="J1772" i="4"/>
  <c r="J1771" i="4"/>
  <c r="J1770" i="4"/>
  <c r="J1761" i="4"/>
  <c r="J1760" i="4"/>
  <c r="J1759" i="4"/>
  <c r="J1757" i="4"/>
  <c r="J1756" i="4"/>
  <c r="J1755" i="4"/>
  <c r="J1754" i="4"/>
  <c r="J1752" i="4"/>
  <c r="J1751" i="4"/>
  <c r="J1750" i="4"/>
  <c r="J1749" i="4"/>
  <c r="J1748" i="4"/>
  <c r="J1747" i="4"/>
  <c r="J1746" i="4"/>
  <c r="J1745" i="4"/>
  <c r="J1744" i="4"/>
  <c r="J1743" i="4"/>
  <c r="J1742" i="4"/>
  <c r="J1741" i="4"/>
  <c r="J1740" i="4"/>
  <c r="J1739" i="4"/>
  <c r="J1738" i="4"/>
  <c r="J1737" i="4"/>
  <c r="J1736" i="4"/>
  <c r="J1735" i="4"/>
  <c r="J1734" i="4"/>
  <c r="J1733" i="4"/>
  <c r="J1732" i="4"/>
  <c r="J1731" i="4"/>
  <c r="J1730" i="4"/>
  <c r="J1727" i="4"/>
  <c r="J1725" i="4"/>
  <c r="J1724" i="4"/>
  <c r="J1723" i="4"/>
  <c r="J1722" i="4"/>
  <c r="J1721" i="4"/>
  <c r="J1720" i="4"/>
  <c r="J1719" i="4"/>
  <c r="J1718" i="4"/>
  <c r="J1717" i="4"/>
  <c r="J1716" i="4"/>
  <c r="J1715" i="4"/>
  <c r="J1714" i="4"/>
  <c r="J1713" i="4"/>
  <c r="J1712" i="4"/>
  <c r="J1710" i="4"/>
  <c r="J1709" i="4"/>
  <c r="J1708" i="4"/>
  <c r="J1707" i="4"/>
  <c r="J1706" i="4"/>
  <c r="J1705" i="4"/>
  <c r="J1704" i="4"/>
  <c r="J1703" i="4"/>
  <c r="J1702" i="4"/>
  <c r="J1700" i="4"/>
  <c r="J1699" i="4"/>
  <c r="J1698" i="4"/>
  <c r="J1697" i="4"/>
  <c r="J1696" i="4"/>
  <c r="J1695" i="4"/>
  <c r="J1694" i="4"/>
  <c r="J1693" i="4"/>
  <c r="J1692" i="4"/>
  <c r="J1690" i="4"/>
  <c r="J1689" i="4"/>
  <c r="J1688" i="4"/>
  <c r="J1687" i="4"/>
  <c r="J1686" i="4"/>
  <c r="J1685" i="4"/>
  <c r="J1684" i="4"/>
  <c r="J1683" i="4"/>
  <c r="J1682" i="4"/>
  <c r="J1681" i="4"/>
  <c r="J1680" i="4"/>
  <c r="J1679" i="4"/>
  <c r="J1678" i="4"/>
  <c r="J1676" i="4"/>
  <c r="J1675" i="4"/>
  <c r="J1673" i="4"/>
  <c r="J1671" i="4"/>
  <c r="J1670" i="4"/>
  <c r="J1669" i="4"/>
  <c r="J1668" i="4"/>
  <c r="J1667" i="4"/>
  <c r="J1665" i="4"/>
  <c r="J1662" i="4"/>
  <c r="J1661" i="4"/>
  <c r="J1660" i="4"/>
  <c r="J1659" i="4"/>
  <c r="J1658" i="4"/>
  <c r="J1657" i="4"/>
  <c r="J1656" i="4"/>
  <c r="J1655" i="4"/>
  <c r="J1652" i="4"/>
  <c r="J1650" i="4"/>
  <c r="J1649" i="4"/>
  <c r="J1648" i="4"/>
  <c r="J1647" i="4"/>
  <c r="J1646" i="4"/>
  <c r="J1645" i="4"/>
  <c r="J1644" i="4"/>
  <c r="J1641" i="4"/>
  <c r="J1640" i="4"/>
  <c r="J1639" i="4"/>
  <c r="J1638" i="4"/>
  <c r="J1637" i="4"/>
  <c r="J1636" i="4"/>
  <c r="J1635" i="4"/>
  <c r="J1634" i="4"/>
  <c r="J1632" i="4"/>
  <c r="J1631" i="4"/>
  <c r="J1630" i="4"/>
  <c r="J1629" i="4"/>
  <c r="J1628" i="4"/>
  <c r="J1627" i="4"/>
  <c r="J1626" i="4"/>
  <c r="J1625" i="4"/>
  <c r="J1624" i="4"/>
  <c r="J1623" i="4"/>
  <c r="J1621" i="4"/>
  <c r="J1620" i="4"/>
  <c r="J1619" i="4"/>
  <c r="J1618" i="4"/>
  <c r="J1616" i="4"/>
  <c r="J1614" i="4"/>
  <c r="J1613" i="4"/>
  <c r="J1612" i="4"/>
  <c r="J1611" i="4"/>
  <c r="J1610" i="4"/>
  <c r="J1609" i="4"/>
  <c r="J1608" i="4"/>
  <c r="J1604" i="4"/>
  <c r="J1598" i="4"/>
  <c r="J1597" i="4"/>
  <c r="J1596" i="4"/>
  <c r="J1595" i="4"/>
  <c r="J1594" i="4"/>
  <c r="J1593" i="4"/>
  <c r="J1592" i="4"/>
  <c r="J1591" i="4"/>
  <c r="J1590" i="4"/>
  <c r="J1589" i="4"/>
  <c r="J1588" i="4"/>
  <c r="J1586" i="4"/>
  <c r="J1585" i="4"/>
  <c r="J1584" i="4"/>
  <c r="J1583" i="4"/>
  <c r="J1582" i="4"/>
  <c r="J1581" i="4"/>
  <c r="J1580" i="4"/>
  <c r="J1579" i="4"/>
  <c r="J1578" i="4"/>
  <c r="J1577" i="4"/>
  <c r="J1576" i="4"/>
  <c r="J1575" i="4"/>
  <c r="J1574" i="4"/>
  <c r="J1573" i="4"/>
  <c r="J1572" i="4"/>
  <c r="J1571" i="4"/>
  <c r="J1570" i="4"/>
  <c r="J1569" i="4"/>
  <c r="J1568" i="4"/>
  <c r="J1567" i="4"/>
  <c r="J1566" i="4"/>
  <c r="J1565" i="4"/>
  <c r="J1564" i="4"/>
  <c r="J1563" i="4"/>
  <c r="J1562" i="4"/>
  <c r="J1561" i="4"/>
  <c r="J1560" i="4"/>
  <c r="J1559" i="4"/>
  <c r="J1558" i="4"/>
  <c r="J1557" i="4"/>
  <c r="J1556" i="4"/>
  <c r="J1555" i="4"/>
  <c r="J1554" i="4"/>
  <c r="J1553" i="4"/>
  <c r="J1552" i="4"/>
  <c r="J1551" i="4"/>
  <c r="J1550" i="4"/>
  <c r="J1549" i="4"/>
  <c r="J1548" i="4"/>
  <c r="J1547" i="4"/>
  <c r="J1546" i="4"/>
  <c r="J1545" i="4"/>
  <c r="J1544" i="4"/>
  <c r="J1543" i="4"/>
  <c r="J1542" i="4"/>
  <c r="J1541" i="4"/>
  <c r="J1540" i="4"/>
  <c r="J1539" i="4"/>
  <c r="J1538" i="4"/>
  <c r="J1537" i="4"/>
  <c r="J1536" i="4"/>
  <c r="J1535" i="4"/>
  <c r="J1534" i="4"/>
  <c r="J1533" i="4"/>
  <c r="J1532" i="4"/>
  <c r="J1531" i="4"/>
  <c r="J1530" i="4"/>
  <c r="J1529" i="4"/>
  <c r="J1528" i="4"/>
  <c r="J1527" i="4"/>
  <c r="J1526" i="4"/>
  <c r="J1525" i="4"/>
  <c r="J1524" i="4"/>
  <c r="J1523" i="4"/>
  <c r="J1522" i="4"/>
  <c r="J1521" i="4"/>
  <c r="J1520" i="4"/>
  <c r="J1519" i="4"/>
  <c r="J1518" i="4"/>
  <c r="J1517" i="4"/>
  <c r="J1516" i="4"/>
  <c r="J1515" i="4"/>
  <c r="J1514" i="4"/>
  <c r="J1513" i="4"/>
  <c r="J1512" i="4"/>
  <c r="J1511" i="4"/>
  <c r="J1510" i="4"/>
  <c r="J1509" i="4"/>
  <c r="J1508" i="4"/>
  <c r="J1507" i="4"/>
  <c r="J1506" i="4"/>
  <c r="J1505" i="4"/>
  <c r="J1504" i="4"/>
  <c r="J1503" i="4"/>
  <c r="J1502" i="4"/>
  <c r="J1501" i="4"/>
  <c r="J1500" i="4"/>
  <c r="J1499" i="4"/>
  <c r="J1498" i="4"/>
  <c r="J1497" i="4"/>
  <c r="J1496" i="4"/>
  <c r="J1495" i="4"/>
  <c r="J1494" i="4"/>
  <c r="J1493" i="4"/>
  <c r="J1492" i="4"/>
  <c r="J1491" i="4"/>
  <c r="J1490" i="4"/>
  <c r="J1489" i="4"/>
  <c r="J1488" i="4"/>
  <c r="J1487" i="4"/>
  <c r="J1486" i="4"/>
  <c r="J1485" i="4"/>
  <c r="J1484" i="4"/>
  <c r="J1483" i="4"/>
  <c r="J1482" i="4"/>
  <c r="J1481" i="4"/>
  <c r="J1480" i="4"/>
  <c r="J1479" i="4"/>
  <c r="J1478" i="4"/>
  <c r="J1477" i="4"/>
  <c r="J1476" i="4"/>
  <c r="J1475" i="4"/>
  <c r="J1474" i="4"/>
  <c r="J1473" i="4"/>
  <c r="J1472" i="4"/>
  <c r="J1471" i="4"/>
  <c r="J1470" i="4"/>
  <c r="J1469" i="4"/>
  <c r="J1468" i="4"/>
  <c r="J1467" i="4"/>
  <c r="J1466" i="4"/>
  <c r="J1465" i="4"/>
  <c r="J1464" i="4"/>
  <c r="J1463" i="4"/>
  <c r="J1462" i="4"/>
  <c r="J1461" i="4"/>
  <c r="J1460" i="4"/>
  <c r="J1459" i="4"/>
  <c r="J1458" i="4"/>
  <c r="J1457" i="4"/>
  <c r="J1456" i="4"/>
  <c r="J1455" i="4"/>
  <c r="J1454" i="4"/>
  <c r="J1453" i="4"/>
  <c r="J1452" i="4"/>
  <c r="J1451" i="4"/>
  <c r="J1450" i="4"/>
  <c r="J1449" i="4"/>
  <c r="J1448" i="4"/>
  <c r="J1447" i="4"/>
  <c r="J1446" i="4"/>
  <c r="J1445" i="4"/>
  <c r="J1444" i="4"/>
  <c r="J1443" i="4"/>
  <c r="J1442" i="4"/>
  <c r="J1441" i="4"/>
  <c r="J1440" i="4"/>
  <c r="J1439" i="4"/>
  <c r="J1438" i="4"/>
  <c r="J1437" i="4"/>
  <c r="J1436" i="4"/>
  <c r="J1435" i="4"/>
  <c r="J1434" i="4"/>
  <c r="J1433" i="4"/>
  <c r="J1432" i="4"/>
  <c r="J1431" i="4"/>
  <c r="J1430" i="4"/>
  <c r="J1429" i="4"/>
  <c r="J1428" i="4"/>
  <c r="J1427" i="4"/>
  <c r="J1426" i="4"/>
  <c r="J1425" i="4"/>
  <c r="J1424" i="4"/>
  <c r="J1423" i="4"/>
  <c r="J1422" i="4"/>
  <c r="J1421" i="4"/>
  <c r="J1420" i="4"/>
  <c r="J1419" i="4"/>
  <c r="J1418" i="4"/>
  <c r="J1417" i="4"/>
  <c r="J1416" i="4"/>
  <c r="J1415" i="4"/>
  <c r="J1414" i="4"/>
  <c r="J1413" i="4"/>
  <c r="J1412" i="4"/>
  <c r="J1411" i="4"/>
  <c r="J1410" i="4"/>
  <c r="J1409" i="4"/>
  <c r="J1408" i="4"/>
  <c r="J1407" i="4"/>
  <c r="J1406" i="4"/>
  <c r="J1405" i="4"/>
  <c r="J1404" i="4"/>
  <c r="J1403" i="4"/>
  <c r="J1402" i="4"/>
  <c r="J1401" i="4"/>
  <c r="J1400" i="4"/>
  <c r="J1399" i="4"/>
  <c r="J1398" i="4"/>
  <c r="J1397" i="4"/>
  <c r="J1396" i="4"/>
  <c r="J1394" i="4"/>
  <c r="J1393" i="4"/>
  <c r="J1392" i="4"/>
  <c r="J1391" i="4"/>
  <c r="J1390" i="4"/>
  <c r="J1389" i="4"/>
  <c r="J1388" i="4"/>
  <c r="J1387" i="4"/>
  <c r="J1386" i="4"/>
  <c r="J1385" i="4"/>
  <c r="J1384" i="4"/>
  <c r="J1383" i="4"/>
  <c r="J1382" i="4"/>
  <c r="J1381" i="4"/>
  <c r="J1380" i="4"/>
  <c r="J1379" i="4"/>
  <c r="J1378" i="4"/>
  <c r="J1377" i="4"/>
  <c r="J1375" i="4"/>
  <c r="J1374" i="4"/>
  <c r="J1373" i="4"/>
  <c r="J1372" i="4"/>
  <c r="J1371" i="4"/>
  <c r="J1370" i="4"/>
  <c r="J1369" i="4"/>
  <c r="J1368" i="4"/>
  <c r="J1367" i="4"/>
  <c r="J1366" i="4"/>
  <c r="J1365" i="4"/>
  <c r="J1364" i="4"/>
  <c r="J1363" i="4"/>
  <c r="J1362" i="4"/>
  <c r="J1361" i="4"/>
  <c r="J1360" i="4"/>
  <c r="J1359" i="4"/>
  <c r="J1358" i="4"/>
  <c r="J1357" i="4"/>
  <c r="J1356" i="4"/>
  <c r="J1355" i="4"/>
  <c r="J1354" i="4"/>
  <c r="J1353" i="4"/>
  <c r="J1352" i="4"/>
  <c r="J1351" i="4"/>
  <c r="J1350" i="4"/>
  <c r="J1349" i="4"/>
  <c r="J1348" i="4"/>
  <c r="J1347" i="4"/>
  <c r="J1346" i="4"/>
  <c r="J1345" i="4"/>
  <c r="J1344" i="4"/>
  <c r="J1343" i="4"/>
  <c r="J1342" i="4"/>
  <c r="J1341" i="4"/>
  <c r="J1340" i="4"/>
  <c r="J1339" i="4"/>
  <c r="J1338" i="4"/>
  <c r="J1337" i="4"/>
  <c r="J1336" i="4"/>
  <c r="J1335" i="4"/>
  <c r="J1334" i="4"/>
  <c r="J1333" i="4"/>
  <c r="J1332" i="4"/>
  <c r="J1331" i="4"/>
  <c r="J1330" i="4"/>
  <c r="J1329" i="4"/>
  <c r="J1328" i="4"/>
  <c r="J1327" i="4"/>
  <c r="J1326" i="4"/>
  <c r="J1325" i="4"/>
  <c r="J1324" i="4"/>
  <c r="J1323" i="4"/>
  <c r="J1322" i="4"/>
  <c r="J1321" i="4"/>
  <c r="J1320" i="4"/>
  <c r="J1319" i="4"/>
  <c r="J1318" i="4"/>
  <c r="J1317" i="4"/>
  <c r="J1316" i="4"/>
  <c r="J1315" i="4"/>
  <c r="J1314" i="4"/>
  <c r="J1313" i="4"/>
  <c r="J1312" i="4"/>
  <c r="J1311" i="4"/>
  <c r="J1310" i="4"/>
  <c r="J1309" i="4"/>
  <c r="J1308" i="4"/>
  <c r="J1307" i="4"/>
  <c r="J1306" i="4"/>
  <c r="J1305" i="4"/>
  <c r="J1304" i="4"/>
  <c r="J1303" i="4"/>
  <c r="J1302" i="4"/>
  <c r="J1301" i="4"/>
  <c r="J1300" i="4"/>
  <c r="J1299" i="4"/>
  <c r="J1298" i="4"/>
  <c r="J1297" i="4"/>
  <c r="J1296" i="4"/>
  <c r="J1295" i="4"/>
  <c r="J1294" i="4"/>
  <c r="J1293" i="4"/>
  <c r="J1292" i="4"/>
  <c r="J1291" i="4"/>
  <c r="J1290" i="4"/>
  <c r="J1289" i="4"/>
  <c r="J1288" i="4"/>
  <c r="J1287" i="4"/>
  <c r="J1286" i="4"/>
  <c r="J1285" i="4"/>
  <c r="J1284" i="4"/>
  <c r="J1283" i="4"/>
  <c r="J1282" i="4"/>
  <c r="J1281" i="4"/>
  <c r="J1280" i="4"/>
  <c r="J1279" i="4"/>
  <c r="J1278" i="4"/>
  <c r="J1277" i="4"/>
  <c r="J1276" i="4"/>
  <c r="J1275" i="4"/>
  <c r="J1274" i="4"/>
  <c r="J1273" i="4"/>
  <c r="J1272" i="4"/>
  <c r="J1271" i="4"/>
  <c r="J1270" i="4"/>
  <c r="J1269" i="4"/>
  <c r="J1268" i="4"/>
  <c r="J1267" i="4"/>
  <c r="J1266" i="4"/>
  <c r="J1265" i="4"/>
  <c r="J1264" i="4"/>
  <c r="J1263" i="4"/>
  <c r="J1262" i="4"/>
  <c r="J1261" i="4"/>
  <c r="J1260" i="4"/>
  <c r="J1259" i="4"/>
  <c r="J1258" i="4"/>
  <c r="J1257" i="4"/>
  <c r="J1256" i="4"/>
  <c r="J1255" i="4"/>
  <c r="J1254" i="4"/>
  <c r="J1253" i="4"/>
  <c r="J1252" i="4"/>
  <c r="J1251" i="4"/>
  <c r="J1250" i="4"/>
  <c r="J1249" i="4"/>
  <c r="J1248" i="4"/>
  <c r="J1247" i="4"/>
  <c r="J1246" i="4"/>
  <c r="J1245" i="4"/>
  <c r="J1244" i="4"/>
  <c r="J1243" i="4"/>
  <c r="J1242" i="4"/>
  <c r="J1241" i="4"/>
  <c r="J1240" i="4"/>
  <c r="J1238" i="4"/>
  <c r="J1237" i="4"/>
  <c r="J1236" i="4"/>
  <c r="J1235" i="4"/>
  <c r="J1234" i="4"/>
  <c r="J1233" i="4"/>
  <c r="J1232" i="4"/>
  <c r="J1231" i="4"/>
  <c r="J1230" i="4"/>
  <c r="J1229" i="4"/>
  <c r="J1228" i="4"/>
  <c r="J1227" i="4"/>
  <c r="J1226" i="4"/>
  <c r="J1225" i="4"/>
  <c r="J1224" i="4"/>
  <c r="J1223" i="4"/>
  <c r="J1222" i="4"/>
  <c r="J1221" i="4"/>
  <c r="J1220" i="4"/>
  <c r="J1219" i="4"/>
  <c r="J1218" i="4"/>
  <c r="J1217" i="4"/>
  <c r="J1216" i="4"/>
  <c r="J1215" i="4"/>
  <c r="J1214" i="4"/>
  <c r="J1213" i="4"/>
  <c r="J1212" i="4"/>
  <c r="J1211" i="4"/>
  <c r="J1210" i="4"/>
  <c r="J1209" i="4"/>
  <c r="J1208" i="4"/>
  <c r="J1207" i="4"/>
  <c r="J1206" i="4"/>
  <c r="J1205" i="4"/>
  <c r="J1204" i="4"/>
  <c r="J1203" i="4"/>
  <c r="J1202" i="4"/>
  <c r="J1201" i="4"/>
  <c r="J1200" i="4"/>
  <c r="J1199" i="4"/>
  <c r="J1198" i="4"/>
  <c r="J1197" i="4"/>
  <c r="J1196" i="4"/>
  <c r="J1195" i="4"/>
  <c r="J1194" i="4"/>
  <c r="J1193" i="4"/>
  <c r="J1192" i="4"/>
  <c r="J1191" i="4"/>
  <c r="J1190" i="4"/>
  <c r="J1189" i="4"/>
  <c r="J1188" i="4"/>
  <c r="J1187" i="4"/>
  <c r="J1186" i="4"/>
  <c r="J1185" i="4"/>
  <c r="J1184" i="4"/>
  <c r="J1183" i="4"/>
  <c r="J1182" i="4"/>
  <c r="J1181" i="4"/>
  <c r="J1180" i="4"/>
  <c r="J1179" i="4"/>
  <c r="J1178" i="4"/>
  <c r="J1177" i="4"/>
  <c r="J1176" i="4"/>
  <c r="J1175" i="4"/>
  <c r="J1174" i="4"/>
  <c r="J1173" i="4"/>
  <c r="J1172" i="4"/>
  <c r="J1169" i="4"/>
  <c r="J1167" i="4"/>
  <c r="J1166" i="4"/>
  <c r="J1165" i="4"/>
  <c r="J1164" i="4"/>
  <c r="J1163" i="4"/>
  <c r="J1162" i="4"/>
  <c r="J1161" i="4"/>
  <c r="J1160" i="4"/>
  <c r="J1159" i="4"/>
  <c r="J1158" i="4"/>
  <c r="J1157" i="4"/>
  <c r="J1156" i="4"/>
  <c r="J1155" i="4"/>
  <c r="J1154" i="4"/>
  <c r="J1153" i="4"/>
  <c r="J1152" i="4"/>
  <c r="J1151" i="4"/>
  <c r="J1150" i="4"/>
  <c r="J1149" i="4"/>
  <c r="J1148" i="4"/>
  <c r="J1147" i="4"/>
  <c r="J1146" i="4"/>
  <c r="J1145" i="4"/>
  <c r="J1144" i="4"/>
  <c r="J1143" i="4"/>
  <c r="J1142" i="4"/>
  <c r="J1141" i="4"/>
  <c r="J1140" i="4"/>
  <c r="J1139" i="4"/>
  <c r="J1138" i="4"/>
  <c r="J1137" i="4"/>
  <c r="J1136" i="4"/>
  <c r="J1135" i="4"/>
  <c r="J1134" i="4"/>
  <c r="J1133" i="4"/>
  <c r="J1132" i="4"/>
  <c r="J1131" i="4"/>
  <c r="J1130" i="4"/>
  <c r="J1129" i="4"/>
  <c r="J1128" i="4"/>
  <c r="J1127" i="4"/>
  <c r="J1126" i="4"/>
  <c r="J1125" i="4"/>
  <c r="J1124" i="4"/>
  <c r="J1123" i="4"/>
  <c r="J1122" i="4"/>
  <c r="J1121" i="4"/>
  <c r="J1120" i="4"/>
  <c r="J1119" i="4"/>
  <c r="J1118" i="4"/>
  <c r="J1117" i="4"/>
  <c r="J1116" i="4"/>
  <c r="J1115" i="4"/>
  <c r="J1114" i="4"/>
  <c r="J1113" i="4"/>
  <c r="J1112" i="4"/>
  <c r="J1111" i="4"/>
  <c r="J1110" i="4"/>
  <c r="J1109" i="4"/>
  <c r="J1108" i="4"/>
  <c r="J1107" i="4"/>
  <c r="J1106" i="4"/>
  <c r="J1105" i="4"/>
  <c r="J1104" i="4"/>
  <c r="J1103" i="4"/>
  <c r="J1102" i="4"/>
  <c r="J1101" i="4"/>
  <c r="J1100" i="4"/>
  <c r="J1099" i="4"/>
  <c r="J1098" i="4"/>
  <c r="J1097" i="4"/>
  <c r="J1096" i="4"/>
  <c r="J1095" i="4"/>
  <c r="J1094" i="4"/>
  <c r="J1093" i="4"/>
  <c r="J1092" i="4"/>
  <c r="J1091" i="4"/>
  <c r="J1090" i="4"/>
  <c r="J1089" i="4"/>
  <c r="J1088" i="4"/>
  <c r="J1086" i="4"/>
  <c r="J1085" i="4"/>
  <c r="J1084" i="4"/>
  <c r="J1083" i="4"/>
  <c r="J1082" i="4"/>
  <c r="J1081" i="4"/>
  <c r="J1080" i="4"/>
  <c r="J1079" i="4"/>
  <c r="J1078" i="4"/>
  <c r="J1077" i="4"/>
  <c r="J1076" i="4"/>
  <c r="J1075" i="4"/>
  <c r="J1074" i="4"/>
  <c r="J1073" i="4"/>
  <c r="J1072" i="4"/>
  <c r="J1071" i="4"/>
  <c r="J1070" i="4"/>
  <c r="J1069" i="4"/>
  <c r="J1068" i="4"/>
  <c r="J1067" i="4"/>
  <c r="J1066" i="4"/>
  <c r="J1065" i="4"/>
  <c r="J1064" i="4"/>
  <c r="J1063" i="4"/>
  <c r="J1062" i="4"/>
  <c r="J1061" i="4"/>
  <c r="J1060" i="4"/>
  <c r="J1059" i="4"/>
  <c r="J1058" i="4"/>
  <c r="J1057" i="4"/>
  <c r="J1056" i="4"/>
  <c r="J1055" i="4"/>
  <c r="J1054" i="4"/>
  <c r="J1053" i="4"/>
  <c r="J1052" i="4"/>
  <c r="J1051" i="4"/>
  <c r="J1050" i="4"/>
  <c r="J1049" i="4"/>
  <c r="J1048" i="4"/>
  <c r="J1047" i="4"/>
  <c r="J1046" i="4"/>
  <c r="J1045" i="4"/>
  <c r="J1044" i="4"/>
  <c r="J1043" i="4"/>
  <c r="J1042" i="4"/>
  <c r="J1041" i="4"/>
  <c r="J1040" i="4"/>
  <c r="J1039" i="4"/>
  <c r="J1038" i="4"/>
  <c r="J1037" i="4"/>
  <c r="J1036" i="4"/>
  <c r="J1035" i="4"/>
  <c r="J1034" i="4"/>
  <c r="J1033" i="4"/>
  <c r="J1032" i="4"/>
  <c r="J1031" i="4"/>
  <c r="J1030" i="4"/>
  <c r="J1029" i="4"/>
  <c r="J1028" i="4"/>
  <c r="J1027" i="4"/>
  <c r="J1026" i="4"/>
  <c r="J1025" i="4"/>
  <c r="J1024" i="4"/>
  <c r="J1023" i="4"/>
  <c r="J1022" i="4"/>
  <c r="J1021" i="4"/>
  <c r="J1020" i="4"/>
  <c r="J1019" i="4"/>
  <c r="J1018" i="4"/>
  <c r="J1017" i="4"/>
  <c r="J1016" i="4"/>
  <c r="J1014" i="4"/>
  <c r="J1013" i="4"/>
  <c r="J1012" i="4"/>
  <c r="J1011" i="4"/>
  <c r="J1010" i="4"/>
  <c r="J1009" i="4"/>
  <c r="J1008" i="4"/>
  <c r="J1007" i="4"/>
  <c r="J1005" i="4"/>
  <c r="J1004" i="4"/>
  <c r="J1003" i="4"/>
  <c r="J1002" i="4"/>
  <c r="J1001" i="4"/>
  <c r="J1000" i="4"/>
  <c r="J999" i="4"/>
  <c r="J998" i="4"/>
  <c r="J997" i="4"/>
  <c r="J996" i="4"/>
  <c r="J995" i="4"/>
  <c r="J994" i="4"/>
  <c r="J993" i="4"/>
  <c r="J992" i="4"/>
  <c r="J991" i="4"/>
  <c r="J990" i="4"/>
  <c r="J989" i="4"/>
  <c r="J988" i="4"/>
  <c r="J987" i="4"/>
  <c r="J986" i="4"/>
  <c r="J985" i="4"/>
  <c r="J984" i="4"/>
  <c r="J983" i="4"/>
  <c r="J982" i="4"/>
  <c r="J980" i="4"/>
  <c r="J979" i="4"/>
  <c r="J978" i="4"/>
  <c r="J977" i="4"/>
  <c r="J976" i="4"/>
  <c r="J975" i="4"/>
  <c r="J974" i="4"/>
  <c r="J973" i="4"/>
  <c r="J972" i="4"/>
  <c r="J971" i="4"/>
  <c r="J970" i="4"/>
  <c r="J969" i="4"/>
  <c r="J968" i="4"/>
  <c r="J967" i="4"/>
  <c r="J966" i="4"/>
  <c r="J965" i="4"/>
  <c r="J964" i="4"/>
  <c r="J963" i="4"/>
  <c r="J962" i="4"/>
  <c r="J961" i="4"/>
  <c r="J960" i="4"/>
  <c r="J959" i="4"/>
  <c r="J958" i="4"/>
  <c r="J957" i="4"/>
  <c r="J956" i="4"/>
  <c r="J955" i="4"/>
  <c r="J954" i="4"/>
  <c r="J953" i="4"/>
  <c r="J952" i="4"/>
  <c r="J951" i="4"/>
  <c r="J950" i="4"/>
  <c r="J949" i="4"/>
  <c r="J948" i="4"/>
  <c r="J947" i="4"/>
  <c r="J946" i="4"/>
  <c r="J945" i="4"/>
  <c r="J944" i="4"/>
  <c r="J943" i="4"/>
  <c r="J942" i="4"/>
  <c r="J941" i="4"/>
  <c r="J940" i="4"/>
  <c r="J939" i="4"/>
  <c r="J938" i="4"/>
  <c r="J937" i="4"/>
  <c r="J936" i="4"/>
  <c r="J935" i="4"/>
  <c r="J934" i="4"/>
  <c r="J933" i="4"/>
  <c r="J932" i="4"/>
  <c r="J931" i="4"/>
  <c r="J930" i="4"/>
  <c r="J929" i="4"/>
  <c r="J928" i="4"/>
  <c r="J927" i="4"/>
  <c r="J926" i="4"/>
  <c r="J924" i="4"/>
  <c r="J923" i="4"/>
  <c r="J922" i="4"/>
  <c r="J921" i="4"/>
  <c r="J920" i="4"/>
  <c r="J919" i="4"/>
  <c r="J918" i="4"/>
  <c r="J917" i="4"/>
  <c r="J916" i="4"/>
  <c r="J915" i="4"/>
  <c r="J913" i="4"/>
  <c r="J912" i="4"/>
  <c r="J911" i="4"/>
  <c r="J910" i="4"/>
  <c r="J909" i="4"/>
  <c r="J908" i="4"/>
  <c r="J907" i="4"/>
  <c r="J906" i="4"/>
  <c r="J905" i="4"/>
  <c r="J904" i="4"/>
  <c r="J903" i="4"/>
  <c r="J902" i="4"/>
  <c r="J901" i="4"/>
  <c r="J900" i="4"/>
  <c r="J899" i="4"/>
  <c r="J898" i="4"/>
  <c r="J897" i="4"/>
  <c r="J896" i="4"/>
  <c r="J895" i="4"/>
  <c r="J894" i="4"/>
  <c r="J893" i="4"/>
  <c r="J892" i="4"/>
  <c r="J891" i="4"/>
  <c r="J890" i="4"/>
  <c r="J889" i="4"/>
  <c r="J888" i="4"/>
  <c r="J887" i="4"/>
  <c r="J886" i="4"/>
  <c r="J885" i="4"/>
  <c r="J884" i="4"/>
  <c r="J883" i="4"/>
  <c r="J882" i="4"/>
  <c r="J881" i="4"/>
  <c r="J880" i="4"/>
  <c r="J879" i="4"/>
  <c r="J878" i="4"/>
  <c r="J877" i="4"/>
  <c r="J875" i="4"/>
  <c r="J874" i="4"/>
  <c r="J873" i="4"/>
  <c r="J872" i="4"/>
  <c r="J871" i="4"/>
  <c r="J870" i="4"/>
  <c r="J868" i="4"/>
  <c r="J867" i="4"/>
  <c r="J866" i="4"/>
  <c r="J865" i="4"/>
  <c r="J864" i="4"/>
  <c r="J863" i="4"/>
  <c r="J862" i="4"/>
  <c r="J861" i="4"/>
  <c r="J860" i="4"/>
  <c r="J859" i="4"/>
  <c r="J858" i="4"/>
  <c r="J857" i="4"/>
  <c r="J856" i="4"/>
  <c r="J855" i="4"/>
  <c r="J854" i="4"/>
  <c r="J853" i="4"/>
  <c r="J852" i="4"/>
  <c r="J851" i="4"/>
  <c r="J850" i="4"/>
  <c r="J849" i="4"/>
  <c r="J848" i="4"/>
  <c r="J847" i="4"/>
  <c r="J846" i="4"/>
  <c r="J845" i="4"/>
  <c r="J844" i="4"/>
  <c r="J843" i="4"/>
  <c r="J842" i="4"/>
  <c r="J841" i="4"/>
  <c r="J840" i="4"/>
  <c r="J839" i="4"/>
  <c r="J838" i="4"/>
  <c r="J837" i="4"/>
  <c r="J836" i="4"/>
  <c r="J835" i="4"/>
  <c r="J834" i="4"/>
  <c r="J833" i="4"/>
  <c r="J832" i="4"/>
  <c r="J831" i="4"/>
  <c r="J830" i="4"/>
  <c r="J829" i="4"/>
  <c r="J828" i="4"/>
  <c r="J827" i="4"/>
  <c r="J826" i="4"/>
  <c r="J825" i="4"/>
  <c r="J824" i="4"/>
  <c r="J823" i="4"/>
  <c r="J822" i="4"/>
  <c r="J821" i="4"/>
  <c r="J820" i="4"/>
  <c r="J819" i="4"/>
  <c r="J818" i="4"/>
  <c r="J817" i="4"/>
  <c r="J816" i="4"/>
  <c r="J815" i="4"/>
  <c r="J814" i="4"/>
  <c r="J813" i="4"/>
  <c r="J812" i="4"/>
  <c r="J811" i="4"/>
  <c r="J810" i="4"/>
  <c r="J809" i="4"/>
  <c r="J808" i="4"/>
  <c r="J807" i="4"/>
  <c r="J806" i="4"/>
  <c r="J805" i="4"/>
  <c r="J804" i="4"/>
  <c r="J803" i="4"/>
  <c r="J802" i="4"/>
  <c r="J801" i="4"/>
  <c r="J800" i="4"/>
  <c r="J799" i="4"/>
  <c r="J798" i="4"/>
  <c r="J797" i="4"/>
  <c r="J796" i="4"/>
  <c r="J794" i="4"/>
  <c r="J793" i="4"/>
  <c r="J792" i="4"/>
  <c r="J791" i="4"/>
  <c r="J790" i="4"/>
  <c r="J789" i="4"/>
  <c r="J788" i="4"/>
  <c r="J787" i="4"/>
  <c r="J786" i="4"/>
  <c r="J785" i="4"/>
  <c r="J784" i="4"/>
  <c r="J783" i="4"/>
  <c r="J782" i="4"/>
  <c r="J781" i="4"/>
  <c r="J780" i="4"/>
  <c r="J778" i="4"/>
  <c r="J777" i="4"/>
  <c r="J776" i="4"/>
  <c r="J775" i="4"/>
  <c r="J774" i="4"/>
  <c r="J773" i="4"/>
  <c r="J771" i="4"/>
  <c r="J770" i="4"/>
  <c r="J769" i="4"/>
  <c r="J768" i="4"/>
  <c r="J767" i="4"/>
  <c r="J766" i="4"/>
  <c r="J765" i="4"/>
  <c r="J764" i="4"/>
  <c r="J763" i="4"/>
  <c r="J762" i="4"/>
  <c r="J760" i="4"/>
  <c r="J759" i="4"/>
  <c r="J758" i="4"/>
  <c r="J757" i="4"/>
  <c r="J756" i="4"/>
  <c r="J755" i="4"/>
  <c r="J754" i="4"/>
  <c r="J753" i="4"/>
  <c r="J752" i="4"/>
  <c r="J751" i="4"/>
  <c r="J750" i="4"/>
  <c r="J749" i="4"/>
  <c r="J748" i="4"/>
  <c r="J747" i="4"/>
  <c r="J746" i="4"/>
  <c r="J744" i="4"/>
  <c r="J743" i="4"/>
  <c r="J742" i="4"/>
  <c r="J741" i="4"/>
  <c r="J740" i="4"/>
  <c r="J739" i="4"/>
  <c r="J738" i="4"/>
  <c r="J737" i="4"/>
  <c r="J736" i="4"/>
  <c r="J735" i="4"/>
  <c r="J733" i="4"/>
  <c r="J732" i="4"/>
  <c r="J731" i="4"/>
  <c r="J729" i="4"/>
  <c r="J728" i="4"/>
  <c r="J727" i="4"/>
  <c r="J726" i="4"/>
  <c r="J725" i="4"/>
  <c r="J724" i="4"/>
  <c r="J723" i="4"/>
  <c r="J721" i="4"/>
  <c r="J720" i="4"/>
  <c r="J719" i="4"/>
  <c r="J718" i="4"/>
  <c r="J717" i="4"/>
  <c r="J716" i="4"/>
  <c r="J715" i="4"/>
  <c r="J714" i="4"/>
  <c r="J713" i="4"/>
  <c r="J712" i="4"/>
  <c r="J711" i="4"/>
  <c r="J710" i="4"/>
  <c r="J709" i="4"/>
  <c r="J708" i="4"/>
  <c r="J707" i="4"/>
  <c r="J706" i="4"/>
  <c r="J705" i="4"/>
  <c r="J704" i="4"/>
  <c r="J703" i="4"/>
  <c r="J702" i="4"/>
  <c r="J701" i="4"/>
  <c r="J700" i="4"/>
  <c r="J699" i="4"/>
  <c r="J698" i="4"/>
  <c r="J697" i="4"/>
  <c r="J696" i="4"/>
  <c r="J695" i="4"/>
  <c r="J694" i="4"/>
  <c r="J693" i="4"/>
  <c r="J692" i="4"/>
  <c r="J691" i="4"/>
  <c r="J690" i="4"/>
  <c r="J689" i="4"/>
  <c r="J688" i="4"/>
  <c r="J687" i="4"/>
  <c r="J686" i="4"/>
  <c r="J685" i="4"/>
  <c r="J684" i="4"/>
  <c r="J683" i="4"/>
  <c r="J682" i="4"/>
  <c r="J681" i="4"/>
  <c r="J680" i="4"/>
  <c r="J679" i="4"/>
  <c r="J678" i="4"/>
  <c r="J677" i="4"/>
  <c r="J676" i="4"/>
  <c r="J675" i="4"/>
  <c r="J674" i="4"/>
  <c r="J673" i="4"/>
  <c r="J672" i="4"/>
  <c r="J671" i="4"/>
  <c r="J670" i="4"/>
  <c r="J669" i="4"/>
  <c r="J668" i="4"/>
  <c r="J667" i="4"/>
  <c r="J666" i="4"/>
  <c r="J665" i="4"/>
  <c r="J664" i="4"/>
  <c r="J663" i="4"/>
  <c r="J662" i="4"/>
  <c r="J661" i="4"/>
  <c r="J660" i="4"/>
  <c r="J659" i="4"/>
  <c r="J658" i="4"/>
  <c r="J657" i="4"/>
  <c r="J656" i="4"/>
  <c r="J655" i="4"/>
  <c r="J654" i="4"/>
  <c r="J653" i="4"/>
  <c r="J652" i="4"/>
  <c r="J651" i="4"/>
  <c r="J650" i="4"/>
  <c r="J649" i="4"/>
  <c r="J648" i="4"/>
  <c r="J647" i="4"/>
  <c r="J646" i="4"/>
  <c r="J645" i="4"/>
  <c r="J644" i="4"/>
  <c r="J643" i="4"/>
  <c r="J642" i="4"/>
  <c r="J641" i="4"/>
  <c r="J640" i="4"/>
  <c r="J639" i="4"/>
  <c r="J638" i="4"/>
  <c r="J637" i="4"/>
  <c r="J636" i="4"/>
  <c r="J635" i="4"/>
  <c r="J634" i="4"/>
  <c r="J633" i="4"/>
  <c r="J632" i="4"/>
  <c r="J631" i="4"/>
  <c r="J630" i="4"/>
  <c r="J629" i="4"/>
  <c r="J628" i="4"/>
  <c r="J627" i="4"/>
  <c r="J626" i="4"/>
  <c r="J625" i="4"/>
  <c r="J624" i="4"/>
  <c r="J623" i="4"/>
  <c r="J622" i="4"/>
  <c r="J621" i="4"/>
  <c r="J620" i="4"/>
  <c r="J619" i="4"/>
  <c r="J618" i="4"/>
  <c r="J617" i="4"/>
  <c r="J616" i="4"/>
  <c r="J615" i="4"/>
  <c r="J614" i="4"/>
  <c r="J613" i="4"/>
  <c r="J612" i="4"/>
  <c r="J611" i="4"/>
  <c r="J610" i="4"/>
  <c r="J609" i="4"/>
  <c r="J607" i="4"/>
  <c r="J605" i="4"/>
  <c r="J604" i="4"/>
  <c r="J603" i="4"/>
  <c r="J602" i="4"/>
  <c r="J601" i="4"/>
  <c r="J600" i="4"/>
  <c r="J599" i="4"/>
  <c r="J598" i="4"/>
  <c r="J597" i="4"/>
  <c r="J596" i="4"/>
  <c r="J595" i="4"/>
  <c r="J594" i="4"/>
  <c r="J593" i="4"/>
  <c r="J591" i="4"/>
  <c r="J589" i="4"/>
  <c r="J588" i="4"/>
  <c r="J587" i="4"/>
  <c r="J586" i="4"/>
  <c r="J585" i="4"/>
  <c r="J584" i="4"/>
  <c r="J583" i="4"/>
  <c r="J582" i="4"/>
  <c r="J580" i="4"/>
  <c r="J579" i="4"/>
  <c r="J578" i="4"/>
  <c r="J577" i="4"/>
  <c r="J576" i="4"/>
  <c r="J575" i="4"/>
  <c r="J574" i="4"/>
  <c r="J573" i="4"/>
  <c r="J572" i="4"/>
  <c r="J570" i="4"/>
  <c r="J569" i="4"/>
  <c r="J568" i="4"/>
  <c r="J567" i="4"/>
  <c r="J565" i="4"/>
  <c r="J563" i="4"/>
  <c r="J562" i="4"/>
  <c r="J561" i="4"/>
  <c r="J560" i="4"/>
  <c r="J559" i="4"/>
  <c r="J558" i="4"/>
  <c r="J557" i="4"/>
  <c r="J556" i="4"/>
  <c r="J555" i="4"/>
  <c r="J554" i="4"/>
  <c r="J553" i="4"/>
  <c r="J552" i="4"/>
  <c r="J551" i="4"/>
  <c r="J550" i="4"/>
  <c r="J549" i="4"/>
  <c r="J548" i="4"/>
  <c r="J547" i="4"/>
  <c r="J546" i="4"/>
  <c r="J545" i="4"/>
  <c r="J544" i="4"/>
  <c r="J543" i="4"/>
  <c r="J542" i="4"/>
  <c r="J540" i="4"/>
  <c r="J539" i="4"/>
  <c r="J538" i="4"/>
  <c r="J537" i="4"/>
  <c r="J536" i="4"/>
  <c r="J535" i="4"/>
  <c r="J534" i="4"/>
  <c r="J533" i="4"/>
  <c r="J532" i="4"/>
  <c r="J531" i="4"/>
  <c r="J530" i="4"/>
  <c r="J529" i="4"/>
  <c r="J528" i="4"/>
  <c r="J527" i="4"/>
  <c r="J526" i="4"/>
  <c r="J525" i="4"/>
  <c r="J524" i="4"/>
  <c r="J523" i="4"/>
  <c r="J522" i="4"/>
  <c r="J521" i="4"/>
  <c r="J520" i="4"/>
  <c r="J519" i="4"/>
  <c r="J518" i="4"/>
  <c r="J517" i="4"/>
  <c r="J516" i="4"/>
  <c r="J515" i="4"/>
  <c r="J514" i="4"/>
  <c r="J513" i="4"/>
  <c r="J512" i="4"/>
  <c r="J511" i="4"/>
  <c r="J510" i="4"/>
  <c r="J509" i="4"/>
  <c r="J508" i="4"/>
  <c r="J506" i="4"/>
  <c r="J505" i="4"/>
  <c r="J504" i="4"/>
  <c r="J503" i="4"/>
  <c r="J502" i="4"/>
  <c r="J501" i="4"/>
  <c r="J500" i="4"/>
  <c r="J499" i="4"/>
  <c r="J498" i="4"/>
  <c r="J497" i="4"/>
  <c r="J496" i="4"/>
  <c r="J495" i="4"/>
  <c r="J494" i="4"/>
  <c r="J493" i="4"/>
  <c r="J492" i="4"/>
  <c r="J491" i="4"/>
  <c r="J490" i="4"/>
  <c r="J489" i="4"/>
  <c r="J488" i="4"/>
  <c r="J487" i="4"/>
  <c r="J486" i="4"/>
  <c r="J485" i="4"/>
  <c r="J484" i="4"/>
  <c r="J483" i="4"/>
  <c r="J482" i="4"/>
  <c r="J481" i="4"/>
  <c r="J480" i="4"/>
  <c r="J479" i="4"/>
  <c r="J478" i="4"/>
  <c r="J477" i="4"/>
  <c r="J476" i="4"/>
  <c r="J475" i="4"/>
  <c r="J474" i="4"/>
  <c r="J473" i="4"/>
  <c r="J472" i="4"/>
  <c r="J471" i="4"/>
  <c r="J470" i="4"/>
  <c r="J469" i="4"/>
  <c r="J468" i="4"/>
  <c r="J467" i="4"/>
  <c r="J466" i="4"/>
  <c r="J465" i="4"/>
  <c r="J464" i="4"/>
  <c r="J463" i="4"/>
  <c r="J462" i="4"/>
  <c r="J461" i="4"/>
  <c r="J460" i="4"/>
  <c r="J459" i="4"/>
  <c r="J458" i="4"/>
  <c r="J457" i="4"/>
  <c r="J456" i="4"/>
  <c r="J455" i="4"/>
  <c r="J454" i="4"/>
  <c r="J453" i="4"/>
  <c r="J452" i="4"/>
  <c r="J451" i="4"/>
  <c r="J450" i="4"/>
  <c r="J449" i="4"/>
  <c r="J448" i="4"/>
  <c r="J447" i="4"/>
  <c r="J446" i="4"/>
  <c r="J445" i="4"/>
  <c r="J444" i="4"/>
  <c r="J443" i="4"/>
  <c r="J442" i="4"/>
  <c r="J441" i="4"/>
  <c r="J440" i="4"/>
  <c r="J439" i="4"/>
  <c r="J438" i="4"/>
  <c r="J437" i="4"/>
  <c r="J436" i="4"/>
  <c r="J435" i="4"/>
  <c r="J434" i="4"/>
  <c r="J433" i="4"/>
  <c r="J432" i="4"/>
  <c r="J431" i="4"/>
  <c r="J430" i="4"/>
  <c r="J429" i="4"/>
  <c r="J428" i="4"/>
  <c r="J427" i="4"/>
  <c r="J426" i="4"/>
  <c r="J425" i="4"/>
  <c r="J424" i="4"/>
  <c r="J423" i="4"/>
  <c r="J422" i="4"/>
  <c r="J421" i="4"/>
  <c r="J420" i="4"/>
  <c r="J419" i="4"/>
  <c r="J418" i="4"/>
  <c r="J417" i="4"/>
  <c r="J416" i="4"/>
  <c r="J415" i="4"/>
  <c r="J414" i="4"/>
  <c r="J413" i="4"/>
  <c r="J412" i="4"/>
  <c r="J411" i="4"/>
  <c r="J410" i="4"/>
  <c r="J409" i="4"/>
  <c r="J408" i="4"/>
  <c r="J407" i="4"/>
  <c r="J406" i="4"/>
  <c r="J405" i="4"/>
  <c r="J404" i="4"/>
  <c r="J403" i="4"/>
  <c r="J402" i="4"/>
  <c r="J401" i="4"/>
  <c r="J400" i="4"/>
  <c r="J399" i="4"/>
  <c r="J398" i="4"/>
  <c r="J397" i="4"/>
  <c r="J396" i="4"/>
  <c r="J395" i="4"/>
  <c r="J394" i="4"/>
  <c r="J393" i="4"/>
  <c r="J392" i="4"/>
  <c r="J391" i="4"/>
  <c r="J390" i="4"/>
  <c r="J389" i="4"/>
  <c r="J388" i="4"/>
  <c r="J387" i="4"/>
  <c r="J386" i="4"/>
  <c r="J385" i="4"/>
  <c r="J384" i="4"/>
  <c r="J383" i="4"/>
  <c r="J382" i="4"/>
  <c r="J381" i="4"/>
  <c r="J380" i="4"/>
  <c r="J379" i="4"/>
  <c r="J378" i="4"/>
  <c r="J377" i="4"/>
  <c r="J376" i="4"/>
  <c r="J375" i="4"/>
  <c r="J374" i="4"/>
  <c r="J373" i="4"/>
  <c r="J372" i="4"/>
  <c r="J371" i="4"/>
  <c r="J370" i="4"/>
  <c r="J369" i="4"/>
  <c r="J368" i="4"/>
  <c r="J367" i="4"/>
  <c r="J366" i="4"/>
  <c r="J365" i="4"/>
  <c r="J364" i="4"/>
  <c r="J363" i="4"/>
  <c r="J362" i="4"/>
  <c r="J361" i="4"/>
  <c r="J360" i="4"/>
  <c r="J359" i="4"/>
  <c r="J358" i="4"/>
  <c r="J357" i="4"/>
  <c r="J356" i="4"/>
  <c r="J355" i="4"/>
  <c r="J354" i="4"/>
  <c r="J353" i="4"/>
  <c r="J352" i="4"/>
  <c r="J351" i="4"/>
  <c r="J350" i="4"/>
  <c r="J349" i="4"/>
  <c r="J348" i="4"/>
  <c r="J347" i="4"/>
  <c r="J346" i="4"/>
  <c r="J345" i="4"/>
  <c r="J344" i="4"/>
  <c r="J343" i="4"/>
  <c r="J342" i="4"/>
  <c r="J341" i="4"/>
  <c r="J340" i="4"/>
  <c r="J339" i="4"/>
  <c r="J338" i="4"/>
  <c r="J337" i="4"/>
  <c r="J336" i="4"/>
  <c r="J335" i="4"/>
  <c r="J334" i="4"/>
  <c r="J333" i="4"/>
  <c r="J332" i="4"/>
  <c r="J331" i="4"/>
  <c r="J330" i="4"/>
  <c r="J329" i="4"/>
  <c r="J328" i="4"/>
  <c r="J327" i="4"/>
  <c r="J326" i="4"/>
  <c r="J325" i="4"/>
  <c r="J324" i="4"/>
  <c r="J323" i="4"/>
  <c r="J322" i="4"/>
  <c r="J321" i="4"/>
  <c r="J320" i="4"/>
  <c r="J319" i="4"/>
  <c r="J318" i="4"/>
  <c r="J317" i="4"/>
  <c r="J316" i="4"/>
  <c r="J315" i="4"/>
  <c r="J314" i="4"/>
  <c r="J313" i="4"/>
  <c r="J312" i="4"/>
  <c r="J311" i="4"/>
  <c r="J310" i="4"/>
  <c r="J309" i="4"/>
  <c r="J308" i="4"/>
  <c r="J307" i="4"/>
  <c r="J306" i="4"/>
  <c r="J305"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3" i="4"/>
</calcChain>
</file>

<file path=xl/sharedStrings.xml><?xml version="1.0" encoding="utf-8"?>
<sst xmlns="http://schemas.openxmlformats.org/spreadsheetml/2006/main" count="23414" uniqueCount="8599">
  <si>
    <t>NUMERO PROCESO</t>
  </si>
  <si>
    <t>NUMERO 
CONTRATO</t>
  </si>
  <si>
    <t>TIPO DE CONTRATO</t>
  </si>
  <si>
    <t>NOMBRE CONTRATISTA</t>
  </si>
  <si>
    <t>FECHA DE NACIMIENTO PERS. NATURAL</t>
  </si>
  <si>
    <t>OBJETO DEL PROCESO</t>
  </si>
  <si>
    <t>TIPO DE GASTO</t>
  </si>
  <si>
    <t>RUBRO</t>
  </si>
  <si>
    <t>FECHA DE INICIO</t>
  </si>
  <si>
    <t>FECHA DE TERMINACION</t>
  </si>
  <si>
    <t>PLAZO DE EJECUCION</t>
  </si>
  <si>
    <t>CONSTANCIA PUBLICACIÓN SECOP</t>
  </si>
  <si>
    <t>VALOR DEFINITIVO CONTRATACION</t>
  </si>
  <si>
    <t xml:space="preserve">CORREO </t>
  </si>
  <si>
    <t>FECHA DE SUSCRIPCION</t>
  </si>
  <si>
    <t>Valor pagado</t>
  </si>
  <si>
    <t>Valor pendiente de Pago</t>
  </si>
  <si>
    <t>% Ejecución Financiera</t>
  </si>
  <si>
    <t>No Documento</t>
  </si>
  <si>
    <t>contactenos@idartes.gov.co</t>
  </si>
  <si>
    <t>N/A</t>
  </si>
  <si>
    <t>Días</t>
  </si>
  <si>
    <t>Cantidad Modificaiones</t>
  </si>
  <si>
    <t>BASE DE DATOS CONTRATACIÓN AÑO 2025 (VIGENTES DE VIGENCIAS ANTERIORES) - INSTITUTO DISTRITAL DE LAS ARTES</t>
  </si>
  <si>
    <t>BASE DE DATOS CONTRATACIÓN AÑO 2025 - INSTITUTO DISTRITAL DE LAS ARTES</t>
  </si>
  <si>
    <t>087-2025</t>
  </si>
  <si>
    <t>081-2025</t>
  </si>
  <si>
    <t>007-2025</t>
  </si>
  <si>
    <t>005-2025</t>
  </si>
  <si>
    <t>047-2025</t>
  </si>
  <si>
    <t>046-2025</t>
  </si>
  <si>
    <t>003-2025</t>
  </si>
  <si>
    <t>072-2025</t>
  </si>
  <si>
    <t>055-2025</t>
  </si>
  <si>
    <t>008-2025</t>
  </si>
  <si>
    <t>038-2025</t>
  </si>
  <si>
    <t>037-2025</t>
  </si>
  <si>
    <t>069-2025</t>
  </si>
  <si>
    <t>036-2025</t>
  </si>
  <si>
    <t>062-2025</t>
  </si>
  <si>
    <t>035-2025</t>
  </si>
  <si>
    <t>054-2025</t>
  </si>
  <si>
    <t>053-2025</t>
  </si>
  <si>
    <t>052-2025</t>
  </si>
  <si>
    <t>051-2025</t>
  </si>
  <si>
    <t>050-2025</t>
  </si>
  <si>
    <t>049-2025</t>
  </si>
  <si>
    <t>004-2025</t>
  </si>
  <si>
    <t>012-2025</t>
  </si>
  <si>
    <t>015-2025</t>
  </si>
  <si>
    <t>040-2025</t>
  </si>
  <si>
    <t>039-2025</t>
  </si>
  <si>
    <t>026-2025</t>
  </si>
  <si>
    <t>031-2025</t>
  </si>
  <si>
    <t>030-2025</t>
  </si>
  <si>
    <t>034-2025</t>
  </si>
  <si>
    <t>033-2025</t>
  </si>
  <si>
    <t>032-2025</t>
  </si>
  <si>
    <t>025-2025</t>
  </si>
  <si>
    <t>006-2025</t>
  </si>
  <si>
    <t>016-2025</t>
  </si>
  <si>
    <t>011-2025</t>
  </si>
  <si>
    <t>014-2025</t>
  </si>
  <si>
    <t>013-2025</t>
  </si>
  <si>
    <t>002-2025</t>
  </si>
  <si>
    <t>001-2025</t>
  </si>
  <si>
    <t>059-2025</t>
  </si>
  <si>
    <t>058-2025</t>
  </si>
  <si>
    <t>027-2025</t>
  </si>
  <si>
    <t>099-2025</t>
  </si>
  <si>
    <t>045-2025</t>
  </si>
  <si>
    <t>092-2025</t>
  </si>
  <si>
    <t>088-2025</t>
  </si>
  <si>
    <t>125-2025</t>
  </si>
  <si>
    <t>124-2025</t>
  </si>
  <si>
    <t>123-2025</t>
  </si>
  <si>
    <t>116-2025</t>
  </si>
  <si>
    <t>122-2025</t>
  </si>
  <si>
    <t>115-2025</t>
  </si>
  <si>
    <t>121-2025</t>
  </si>
  <si>
    <t>114-2025</t>
  </si>
  <si>
    <t>120-2025</t>
  </si>
  <si>
    <t>079-2025</t>
  </si>
  <si>
    <t>104-2025</t>
  </si>
  <si>
    <t>096-2025</t>
  </si>
  <si>
    <t>090-2025</t>
  </si>
  <si>
    <t>089-2025</t>
  </si>
  <si>
    <t>102-2025</t>
  </si>
  <si>
    <t>080-2025</t>
  </si>
  <si>
    <t>060-2025</t>
  </si>
  <si>
    <t>091-2025</t>
  </si>
  <si>
    <t>057-2025</t>
  </si>
  <si>
    <t>056-2025</t>
  </si>
  <si>
    <t>071-2025</t>
  </si>
  <si>
    <t>042-2025</t>
  </si>
  <si>
    <t>142-2025</t>
  </si>
  <si>
    <t>108-2025</t>
  </si>
  <si>
    <t>163-2025</t>
  </si>
  <si>
    <t>009-2025</t>
  </si>
  <si>
    <t>148-2025</t>
  </si>
  <si>
    <t>126-2025</t>
  </si>
  <si>
    <t>164-2025</t>
  </si>
  <si>
    <t>118-2025</t>
  </si>
  <si>
    <t>129-2025</t>
  </si>
  <si>
    <t>076-2025</t>
  </si>
  <si>
    <t>161-2025</t>
  </si>
  <si>
    <t>077-2025</t>
  </si>
  <si>
    <t>130-2025</t>
  </si>
  <si>
    <t>160-2025</t>
  </si>
  <si>
    <t>098-2025</t>
  </si>
  <si>
    <t>024-2025</t>
  </si>
  <si>
    <t>068-2025</t>
  </si>
  <si>
    <t>156-2025</t>
  </si>
  <si>
    <t>085-2025</t>
  </si>
  <si>
    <t>084-2025</t>
  </si>
  <si>
    <t>083-2025</t>
  </si>
  <si>
    <t>082-2025</t>
  </si>
  <si>
    <t>066-2025</t>
  </si>
  <si>
    <t>018-2025</t>
  </si>
  <si>
    <t>022-2025</t>
  </si>
  <si>
    <t>020-2025</t>
  </si>
  <si>
    <t>117-2025</t>
  </si>
  <si>
    <t>106-2025</t>
  </si>
  <si>
    <t>107-2025</t>
  </si>
  <si>
    <t>105-2025</t>
  </si>
  <si>
    <t>067-2025</t>
  </si>
  <si>
    <t>029-2025</t>
  </si>
  <si>
    <t>028-2025</t>
  </si>
  <si>
    <t>086-2025</t>
  </si>
  <si>
    <t>109-2025</t>
  </si>
  <si>
    <t>100-2025</t>
  </si>
  <si>
    <t>021-2025</t>
  </si>
  <si>
    <t>128-2025</t>
  </si>
  <si>
    <t>127-2025</t>
  </si>
  <si>
    <t>196-2025</t>
  </si>
  <si>
    <t>198-2025</t>
  </si>
  <si>
    <t>195-2025</t>
  </si>
  <si>
    <t>168-2025</t>
  </si>
  <si>
    <t>170-2025</t>
  </si>
  <si>
    <t>135-2025</t>
  </si>
  <si>
    <t>197-2025</t>
  </si>
  <si>
    <t>208-2025</t>
  </si>
  <si>
    <t>165-2025</t>
  </si>
  <si>
    <t>166-2025</t>
  </si>
  <si>
    <t>167-2025</t>
  </si>
  <si>
    <t>206-2025</t>
  </si>
  <si>
    <t>101-2025</t>
  </si>
  <si>
    <t>073-2025</t>
  </si>
  <si>
    <t>103-2025</t>
  </si>
  <si>
    <t>162-2025</t>
  </si>
  <si>
    <t>203-2025</t>
  </si>
  <si>
    <t>064-2025</t>
  </si>
  <si>
    <t>065-2025</t>
  </si>
  <si>
    <t>158-2025</t>
  </si>
  <si>
    <t>074-2025</t>
  </si>
  <si>
    <t>180-2025</t>
  </si>
  <si>
    <t>119-2025</t>
  </si>
  <si>
    <t>112-2025</t>
  </si>
  <si>
    <t>146-2025</t>
  </si>
  <si>
    <t>095-2025</t>
  </si>
  <si>
    <t>136-2025</t>
  </si>
  <si>
    <t>199-2025</t>
  </si>
  <si>
    <t>063-2025</t>
  </si>
  <si>
    <t>219-2025</t>
  </si>
  <si>
    <t>256-2025</t>
  </si>
  <si>
    <t>221-2025</t>
  </si>
  <si>
    <t>232-2025</t>
  </si>
  <si>
    <t>230-2025</t>
  </si>
  <si>
    <t>150-2025</t>
  </si>
  <si>
    <t>110-2025</t>
  </si>
  <si>
    <t>147-2025</t>
  </si>
  <si>
    <t>211-2025</t>
  </si>
  <si>
    <t>212-2025</t>
  </si>
  <si>
    <t>210-2025</t>
  </si>
  <si>
    <t>215-2025</t>
  </si>
  <si>
    <t>151-2025</t>
  </si>
  <si>
    <t>097-2025</t>
  </si>
  <si>
    <t>159-2025</t>
  </si>
  <si>
    <t>218-2025</t>
  </si>
  <si>
    <t>217-2025</t>
  </si>
  <si>
    <t>173-2025</t>
  </si>
  <si>
    <t>172-2025</t>
  </si>
  <si>
    <t>171-2025</t>
  </si>
  <si>
    <t>174-2025</t>
  </si>
  <si>
    <t>169-2025</t>
  </si>
  <si>
    <t>023-2025</t>
  </si>
  <si>
    <t>145-2025</t>
  </si>
  <si>
    <t>010-2025</t>
  </si>
  <si>
    <t>143-2025</t>
  </si>
  <si>
    <t>141-2025</t>
  </si>
  <si>
    <t>194-2025</t>
  </si>
  <si>
    <t>193-2025</t>
  </si>
  <si>
    <t>280-2025</t>
  </si>
  <si>
    <t>192-2025</t>
  </si>
  <si>
    <t>284-2025</t>
  </si>
  <si>
    <t>265-2025</t>
  </si>
  <si>
    <t>043-2025</t>
  </si>
  <si>
    <t>220-2025</t>
  </si>
  <si>
    <t>264-2025</t>
  </si>
  <si>
    <t>137-2025</t>
  </si>
  <si>
    <t>278-2025</t>
  </si>
  <si>
    <t>274-2025</t>
  </si>
  <si>
    <t>277-2025</t>
  </si>
  <si>
    <t>273-2025</t>
  </si>
  <si>
    <t>272-2025</t>
  </si>
  <si>
    <t>266-2025</t>
  </si>
  <si>
    <t>186-2025</t>
  </si>
  <si>
    <t>182-2025</t>
  </si>
  <si>
    <t>189-2025</t>
  </si>
  <si>
    <t>293-2025</t>
  </si>
  <si>
    <t>292-2025</t>
  </si>
  <si>
    <t>183-2025</t>
  </si>
  <si>
    <t>185-2025</t>
  </si>
  <si>
    <t>181-2025</t>
  </si>
  <si>
    <t>184-2025</t>
  </si>
  <si>
    <t>271-2025</t>
  </si>
  <si>
    <t>140-2025</t>
  </si>
  <si>
    <t>111-2025</t>
  </si>
  <si>
    <t>240-2025</t>
  </si>
  <si>
    <t>239-2025</t>
  </si>
  <si>
    <t>260-2025</t>
  </si>
  <si>
    <t>259-2025</t>
  </si>
  <si>
    <t>019-2025</t>
  </si>
  <si>
    <t>245-2025</t>
  </si>
  <si>
    <t>131-2025</t>
  </si>
  <si>
    <t>244-2025</t>
  </si>
  <si>
    <t>133-2025</t>
  </si>
  <si>
    <t>214-2025</t>
  </si>
  <si>
    <t>134-2025</t>
  </si>
  <si>
    <t>132-2025</t>
  </si>
  <si>
    <t>243-2025</t>
  </si>
  <si>
    <t>242-2025</t>
  </si>
  <si>
    <t>258-2025</t>
  </si>
  <si>
    <t>238-2025</t>
  </si>
  <si>
    <t>200-2025</t>
  </si>
  <si>
    <t>175-2025</t>
  </si>
  <si>
    <t>359-2025</t>
  </si>
  <si>
    <t>349-2025</t>
  </si>
  <si>
    <t>346-2025</t>
  </si>
  <si>
    <t>348-2025</t>
  </si>
  <si>
    <t>345-2025</t>
  </si>
  <si>
    <t>327-2025</t>
  </si>
  <si>
    <t>228-2025</t>
  </si>
  <si>
    <t>229-2025</t>
  </si>
  <si>
    <t>335-2025</t>
  </si>
  <si>
    <t>317-2025</t>
  </si>
  <si>
    <t>312-2025</t>
  </si>
  <si>
    <t>311-2025</t>
  </si>
  <si>
    <t>310-2025</t>
  </si>
  <si>
    <t>309-2025</t>
  </si>
  <si>
    <t>318-2025</t>
  </si>
  <si>
    <t>149-2025</t>
  </si>
  <si>
    <t>255-2025</t>
  </si>
  <si>
    <t>322-2025</t>
  </si>
  <si>
    <t>205-2025</t>
  </si>
  <si>
    <t>319-2025</t>
  </si>
  <si>
    <t>316-2025</t>
  </si>
  <si>
    <t>315-2025</t>
  </si>
  <si>
    <t>017-2025</t>
  </si>
  <si>
    <t>314-2025</t>
  </si>
  <si>
    <t>227-2025</t>
  </si>
  <si>
    <t>313-2025</t>
  </si>
  <si>
    <t>298-2025</t>
  </si>
  <si>
    <t>267-2025</t>
  </si>
  <si>
    <t>179-2025</t>
  </si>
  <si>
    <t>270-2025</t>
  </si>
  <si>
    <t>222-2025</t>
  </si>
  <si>
    <t>285-2025</t>
  </si>
  <si>
    <t>302-2025</t>
  </si>
  <si>
    <t>297-2025</t>
  </si>
  <si>
    <t>178-2025</t>
  </si>
  <si>
    <t>296-2025</t>
  </si>
  <si>
    <t>301-2025</t>
  </si>
  <si>
    <t>560-2025</t>
  </si>
  <si>
    <t>044-2025</t>
  </si>
  <si>
    <t>191-2025</t>
  </si>
  <si>
    <t>190-2025</t>
  </si>
  <si>
    <t>188-2025</t>
  </si>
  <si>
    <t>187-2025</t>
  </si>
  <si>
    <t>093-2025</t>
  </si>
  <si>
    <t>263-2025</t>
  </si>
  <si>
    <t>262-2025</t>
  </si>
  <si>
    <t>282-2025</t>
  </si>
  <si>
    <t>283-2025</t>
  </si>
  <si>
    <t>286-2025</t>
  </si>
  <si>
    <t>287-2025</t>
  </si>
  <si>
    <t>288-2025</t>
  </si>
  <si>
    <t>299-2025</t>
  </si>
  <si>
    <t>304-2025</t>
  </si>
  <si>
    <t>305-2025</t>
  </si>
  <si>
    <t>300-2025</t>
  </si>
  <si>
    <t>279-2025</t>
  </si>
  <si>
    <t>224-2025</t>
  </si>
  <si>
    <t>308-2025</t>
  </si>
  <si>
    <t>231-2025</t>
  </si>
  <si>
    <t>281-2025</t>
  </si>
  <si>
    <t>303-2025</t>
  </si>
  <si>
    <t>257-2025</t>
  </si>
  <si>
    <t>269-2025</t>
  </si>
  <si>
    <t>294-2025</t>
  </si>
  <si>
    <t>268-2025</t>
  </si>
  <si>
    <t>PUFA-026-2025</t>
  </si>
  <si>
    <t>PUFA-025-2025</t>
  </si>
  <si>
    <t>PUFA-024-2025</t>
  </si>
  <si>
    <t>PUFA-022-2025</t>
  </si>
  <si>
    <t>PUFA-021-2025</t>
  </si>
  <si>
    <t>PUFA-020-2025</t>
  </si>
  <si>
    <t>PUFA-019-2025</t>
  </si>
  <si>
    <t>PUFA-017-2025</t>
  </si>
  <si>
    <t>PUFA-018-2025</t>
  </si>
  <si>
    <t>PUFA-016-2025</t>
  </si>
  <si>
    <t>PUFA-015-2025</t>
  </si>
  <si>
    <t>PUFA-014-2025</t>
  </si>
  <si>
    <t>PUFA-013-2025</t>
  </si>
  <si>
    <t>PUFA-012-2025</t>
  </si>
  <si>
    <t>PUFA-011-2025</t>
  </si>
  <si>
    <t>PUFA-010-2025</t>
  </si>
  <si>
    <t>PUFA-009-2025</t>
  </si>
  <si>
    <t>PUFA-008-2025</t>
  </si>
  <si>
    <t>PUFA-007-2025</t>
  </si>
  <si>
    <t>PUFA-006-2025</t>
  </si>
  <si>
    <t>PUFA-005-2025</t>
  </si>
  <si>
    <t>PUFA-004-2025</t>
  </si>
  <si>
    <t>PUFA-003-2025</t>
  </si>
  <si>
    <t>PUFA-002-2025</t>
  </si>
  <si>
    <t>PUFA-001-2025</t>
  </si>
  <si>
    <t>381-2025</t>
  </si>
  <si>
    <t>340-2025</t>
  </si>
  <si>
    <t>339-2025</t>
  </si>
  <si>
    <t>363-2025</t>
  </si>
  <si>
    <t>289-2025</t>
  </si>
  <si>
    <t>207-2025</t>
  </si>
  <si>
    <t>364-2025</t>
  </si>
  <si>
    <t>371-2025</t>
  </si>
  <si>
    <t>328-2025</t>
  </si>
  <si>
    <t>347-2025</t>
  </si>
  <si>
    <t>344-2025</t>
  </si>
  <si>
    <t>341-2025</t>
  </si>
  <si>
    <t>325-2025</t>
  </si>
  <si>
    <t>326-2025</t>
  </si>
  <si>
    <t>041-2025</t>
  </si>
  <si>
    <t>138-2025</t>
  </si>
  <si>
    <t>253-2025</t>
  </si>
  <si>
    <t>367-2025</t>
  </si>
  <si>
    <t>248-2025</t>
  </si>
  <si>
    <t>177-2025</t>
  </si>
  <si>
    <t>261-2025</t>
  </si>
  <si>
    <t>361-2025</t>
  </si>
  <si>
    <t>295-2025</t>
  </si>
  <si>
    <t>337-2025</t>
  </si>
  <si>
    <t>358-2025</t>
  </si>
  <si>
    <t>323-2025</t>
  </si>
  <si>
    <t>357-2025</t>
  </si>
  <si>
    <t>356-2025</t>
  </si>
  <si>
    <t>321-2025</t>
  </si>
  <si>
    <t>355-2025</t>
  </si>
  <si>
    <t>360-2025</t>
  </si>
  <si>
    <t>353-2025</t>
  </si>
  <si>
    <t>241-2025</t>
  </si>
  <si>
    <t>352-2025</t>
  </si>
  <si>
    <t>351-2025</t>
  </si>
  <si>
    <t>350-2025</t>
  </si>
  <si>
    <t>176-2025</t>
  </si>
  <si>
    <t>290-2025</t>
  </si>
  <si>
    <t>094-2025</t>
  </si>
  <si>
    <t>365-2025</t>
  </si>
  <si>
    <t>413-2025</t>
  </si>
  <si>
    <t>410-2025</t>
  </si>
  <si>
    <t>378-2025</t>
  </si>
  <si>
    <t>377-2025</t>
  </si>
  <si>
    <t>307-2025</t>
  </si>
  <si>
    <t>306-2025</t>
  </si>
  <si>
    <t>153-2025</t>
  </si>
  <si>
    <t>061-2025</t>
  </si>
  <si>
    <t>419-2025</t>
  </si>
  <si>
    <t>154-2025</t>
  </si>
  <si>
    <t>155-2025</t>
  </si>
  <si>
    <t>421-2025</t>
  </si>
  <si>
    <t>370-2025</t>
  </si>
  <si>
    <t>385-2025</t>
  </si>
  <si>
    <t>369-2025</t>
  </si>
  <si>
    <t>368-2025</t>
  </si>
  <si>
    <t>384-2025</t>
  </si>
  <si>
    <t>422-2025</t>
  </si>
  <si>
    <t>423-2025</t>
  </si>
  <si>
    <t>424-2025</t>
  </si>
  <si>
    <t>383-2025</t>
  </si>
  <si>
    <t>382-2025</t>
  </si>
  <si>
    <t>216-2025</t>
  </si>
  <si>
    <t>362-2025</t>
  </si>
  <si>
    <t>380-2025</t>
  </si>
  <si>
    <t>461-2025</t>
  </si>
  <si>
    <t>478-2025</t>
  </si>
  <si>
    <t>477-2025</t>
  </si>
  <si>
    <t>275-2025</t>
  </si>
  <si>
    <t>418-2025</t>
  </si>
  <si>
    <t>334-2025</t>
  </si>
  <si>
    <t>333-2025</t>
  </si>
  <si>
    <t>417-2025</t>
  </si>
  <si>
    <t>330-2025</t>
  </si>
  <si>
    <t>416-2025</t>
  </si>
  <si>
    <t>436-2025</t>
  </si>
  <si>
    <t>435-2025</t>
  </si>
  <si>
    <t>434-2025</t>
  </si>
  <si>
    <t>139-2025</t>
  </si>
  <si>
    <t>430-2025</t>
  </si>
  <si>
    <t>431-2025</t>
  </si>
  <si>
    <t>329-2025</t>
  </si>
  <si>
    <t>432-2025</t>
  </si>
  <si>
    <t>324-2025</t>
  </si>
  <si>
    <t>331-2025</t>
  </si>
  <si>
    <t>320-2025</t>
  </si>
  <si>
    <t>412-2025</t>
  </si>
  <si>
    <t>411-2025</t>
  </si>
  <si>
    <t>486-2025</t>
  </si>
  <si>
    <t>144-2025</t>
  </si>
  <si>
    <t>235-2025</t>
  </si>
  <si>
    <t>354-2025</t>
  </si>
  <si>
    <t>400-2025</t>
  </si>
  <si>
    <t>234-2025</t>
  </si>
  <si>
    <t>492-2025</t>
  </si>
  <si>
    <t>485-2025</t>
  </si>
  <si>
    <t>484-2025</t>
  </si>
  <si>
    <t>445-2025</t>
  </si>
  <si>
    <t>448-2025</t>
  </si>
  <si>
    <t>483-2025</t>
  </si>
  <si>
    <t>204-2025</t>
  </si>
  <si>
    <t>250-2025</t>
  </si>
  <si>
    <t>456-2025</t>
  </si>
  <si>
    <t>457-2025</t>
  </si>
  <si>
    <t>458-2025</t>
  </si>
  <si>
    <t>447-2025</t>
  </si>
  <si>
    <t>459-2025</t>
  </si>
  <si>
    <t>223-2025</t>
  </si>
  <si>
    <t>415-2025</t>
  </si>
  <si>
    <t>453-2025</t>
  </si>
  <si>
    <t>452-2025</t>
  </si>
  <si>
    <t>451-2025</t>
  </si>
  <si>
    <t>455-2025</t>
  </si>
  <si>
    <t>450-2025</t>
  </si>
  <si>
    <t>449-2025</t>
  </si>
  <si>
    <t>379-2025</t>
  </si>
  <si>
    <t>291-2025</t>
  </si>
  <si>
    <t>414-2025</t>
  </si>
  <si>
    <t>440-2025</t>
  </si>
  <si>
    <t>439-2025</t>
  </si>
  <si>
    <t>438-2025</t>
  </si>
  <si>
    <t>437-2025</t>
  </si>
  <si>
    <t>373-2025</t>
  </si>
  <si>
    <t>213-2025</t>
  </si>
  <si>
    <t>247-2025</t>
  </si>
  <si>
    <t>246-2025</t>
  </si>
  <si>
    <t>530-2025</t>
  </si>
  <si>
    <t>529-2025</t>
  </si>
  <si>
    <t>372-2025</t>
  </si>
  <si>
    <t>528-2025</t>
  </si>
  <si>
    <t>503-2025</t>
  </si>
  <si>
    <t>391-2025</t>
  </si>
  <si>
    <t>502-2025</t>
  </si>
  <si>
    <t>524-2025</t>
  </si>
  <si>
    <t>521-2025</t>
  </si>
  <si>
    <t>409-2025</t>
  </si>
  <si>
    <t>408-2025</t>
  </si>
  <si>
    <t>113-2025</t>
  </si>
  <si>
    <t>407-2025</t>
  </si>
  <si>
    <t>406-2025</t>
  </si>
  <si>
    <t>405-2025</t>
  </si>
  <si>
    <t>404-2025</t>
  </si>
  <si>
    <t>442-2025</t>
  </si>
  <si>
    <t>520-2025</t>
  </si>
  <si>
    <t>515-2025</t>
  </si>
  <si>
    <t>501-2025</t>
  </si>
  <si>
    <t>491-2025</t>
  </si>
  <si>
    <t>490-2025</t>
  </si>
  <si>
    <t>489-2025</t>
  </si>
  <si>
    <t>488-2025</t>
  </si>
  <si>
    <t>487-2025</t>
  </si>
  <si>
    <t>460-2025</t>
  </si>
  <si>
    <t>505-2025</t>
  </si>
  <si>
    <t>537-2025</t>
  </si>
  <si>
    <t>538-2025</t>
  </si>
  <si>
    <t>539-2025</t>
  </si>
  <si>
    <t>540-2025</t>
  </si>
  <si>
    <t>541-2025</t>
  </si>
  <si>
    <t>542-2025</t>
  </si>
  <si>
    <t>545-2025</t>
  </si>
  <si>
    <t>543-2025</t>
  </si>
  <si>
    <t>544-2025</t>
  </si>
  <si>
    <t>398-2025</t>
  </si>
  <si>
    <t>482-2025</t>
  </si>
  <si>
    <t>481-2025</t>
  </si>
  <si>
    <t>480-2025</t>
  </si>
  <si>
    <t>479-2025</t>
  </si>
  <si>
    <t>425-2025</t>
  </si>
  <si>
    <t>511-2025</t>
  </si>
  <si>
    <t>510-2025</t>
  </si>
  <si>
    <t>509-2025</t>
  </si>
  <si>
    <t>508-2025</t>
  </si>
  <si>
    <t>433-2025</t>
  </si>
  <si>
    <t>507-2025</t>
  </si>
  <si>
    <t>570-2025</t>
  </si>
  <si>
    <t>506-2025</t>
  </si>
  <si>
    <t>526-2025</t>
  </si>
  <si>
    <t>525-2025</t>
  </si>
  <si>
    <t>514-2025</t>
  </si>
  <si>
    <t>513-2025</t>
  </si>
  <si>
    <t>512-2025</t>
  </si>
  <si>
    <t>527-2025</t>
  </si>
  <si>
    <t>201-2025</t>
  </si>
  <si>
    <t>561-2025</t>
  </si>
  <si>
    <t>462-2025</t>
  </si>
  <si>
    <t>548-2025</t>
  </si>
  <si>
    <t>343-2025</t>
  </si>
  <si>
    <t>397-2025</t>
  </si>
  <si>
    <t>547-2025</t>
  </si>
  <si>
    <t>549-2025</t>
  </si>
  <si>
    <t>531-2025</t>
  </si>
  <si>
    <t>376-2025</t>
  </si>
  <si>
    <t>546-2025</t>
  </si>
  <si>
    <t>534-2025</t>
  </si>
  <si>
    <t>374-2025</t>
  </si>
  <si>
    <t>1554-2025</t>
  </si>
  <si>
    <t>1521-2025</t>
  </si>
  <si>
    <t>1571-2025</t>
  </si>
  <si>
    <t>1585-2025</t>
  </si>
  <si>
    <t>1518-2025</t>
  </si>
  <si>
    <t>1475-2025</t>
  </si>
  <si>
    <t>1522-2025</t>
  </si>
  <si>
    <t>PUFA-051-2025</t>
  </si>
  <si>
    <t>1572-2025</t>
  </si>
  <si>
    <t>1479-2025</t>
  </si>
  <si>
    <t>1472-2025</t>
  </si>
  <si>
    <t>1517-2025</t>
  </si>
  <si>
    <t>1495-2025</t>
  </si>
  <si>
    <t>1576-2025</t>
  </si>
  <si>
    <t>1488-2025</t>
  </si>
  <si>
    <t>1559-2025</t>
  </si>
  <si>
    <t>1526-2025</t>
  </si>
  <si>
    <t>1494-2025</t>
  </si>
  <si>
    <t>1584-2025</t>
  </si>
  <si>
    <t>1505-2025</t>
  </si>
  <si>
    <t>1503-2025</t>
  </si>
  <si>
    <t>1525-2025</t>
  </si>
  <si>
    <t>1575-2025</t>
  </si>
  <si>
    <t>1487-2025</t>
  </si>
  <si>
    <t>1570-2025</t>
  </si>
  <si>
    <t>1535-2025</t>
  </si>
  <si>
    <t>1532-2025</t>
  </si>
  <si>
    <t>1493-2025</t>
  </si>
  <si>
    <t>1574-2025</t>
  </si>
  <si>
    <t>1369-2025</t>
  </si>
  <si>
    <t>1591-2025</t>
  </si>
  <si>
    <t>1502-2025</t>
  </si>
  <si>
    <t>1534-2025</t>
  </si>
  <si>
    <t>1492-2025</t>
  </si>
  <si>
    <t>1527-2025</t>
  </si>
  <si>
    <t>1524-2025</t>
  </si>
  <si>
    <t>1491-2025</t>
  </si>
  <si>
    <t>1531-2025</t>
  </si>
  <si>
    <t>1573-2025</t>
  </si>
  <si>
    <t>1490-2025</t>
  </si>
  <si>
    <t>1560-2025</t>
  </si>
  <si>
    <t>PUFA-049-2025</t>
  </si>
  <si>
    <t>1533-2025</t>
  </si>
  <si>
    <t>1515-2025</t>
  </si>
  <si>
    <t>1596-2025</t>
  </si>
  <si>
    <t>1489-2025</t>
  </si>
  <si>
    <t>1519-2025</t>
  </si>
  <si>
    <t>1498-2025</t>
  </si>
  <si>
    <t>1501-2025</t>
  </si>
  <si>
    <t>1513-2025</t>
  </si>
  <si>
    <t>1530-2025</t>
  </si>
  <si>
    <t>1528-2025</t>
  </si>
  <si>
    <t>1497-2025</t>
  </si>
  <si>
    <t>1512-2025</t>
  </si>
  <si>
    <t>1477-2025</t>
  </si>
  <si>
    <t>1587-2025</t>
  </si>
  <si>
    <t>1504-2025</t>
  </si>
  <si>
    <t>1569-2025</t>
  </si>
  <si>
    <t>1529-2025</t>
  </si>
  <si>
    <t>1511-2025</t>
  </si>
  <si>
    <t>1523-2025</t>
  </si>
  <si>
    <t>1500-2025</t>
  </si>
  <si>
    <t>1510-2025</t>
  </si>
  <si>
    <t>1590-2025</t>
  </si>
  <si>
    <t>PUFA-046-2025</t>
  </si>
  <si>
    <t>1499-2025</t>
  </si>
  <si>
    <t>PUFA-048-2025</t>
  </si>
  <si>
    <t>1552-2025</t>
  </si>
  <si>
    <t>1509-2025</t>
  </si>
  <si>
    <t>1468-2025</t>
  </si>
  <si>
    <t>1496-2025</t>
  </si>
  <si>
    <t>PUFA-047-2025</t>
  </si>
  <si>
    <t>1550-2025</t>
  </si>
  <si>
    <t>1508-2025</t>
  </si>
  <si>
    <t>1582-2025</t>
  </si>
  <si>
    <t>1485-2025</t>
  </si>
  <si>
    <t>644-2025</t>
  </si>
  <si>
    <t>1558-2025</t>
  </si>
  <si>
    <t>1476-2025</t>
  </si>
  <si>
    <t>1484-2025</t>
  </si>
  <si>
    <t>1583-2025</t>
  </si>
  <si>
    <t>PUFA-033-2025</t>
  </si>
  <si>
    <t>1561-2025</t>
  </si>
  <si>
    <t>1514-2025</t>
  </si>
  <si>
    <t>1507-2025</t>
  </si>
  <si>
    <t>1565-2025</t>
  </si>
  <si>
    <t>1409-2025</t>
  </si>
  <si>
    <t>1516-2025</t>
  </si>
  <si>
    <t>1557-2025</t>
  </si>
  <si>
    <t>1486-2025</t>
  </si>
  <si>
    <t>1452-2025</t>
  </si>
  <si>
    <t>1506-2025</t>
  </si>
  <si>
    <t>PUFA-050-2025</t>
  </si>
  <si>
    <t>1564-2025</t>
  </si>
  <si>
    <t>1563-2025</t>
  </si>
  <si>
    <t>1420-2025</t>
  </si>
  <si>
    <t>1436-2025</t>
  </si>
  <si>
    <t>1483-2025</t>
  </si>
  <si>
    <t>1289-2025</t>
  </si>
  <si>
    <t>1478-2025</t>
  </si>
  <si>
    <t>1520-2025</t>
  </si>
  <si>
    <t>1482-2025</t>
  </si>
  <si>
    <t>1464-2025</t>
  </si>
  <si>
    <t>1444-2025</t>
  </si>
  <si>
    <t>1375-2025</t>
  </si>
  <si>
    <t>1354-2025</t>
  </si>
  <si>
    <t>PUFA-032-2025</t>
  </si>
  <si>
    <t>1471-2025</t>
  </si>
  <si>
    <t>PUFA-031-2025</t>
  </si>
  <si>
    <t>1453-2025</t>
  </si>
  <si>
    <t>1386-2025</t>
  </si>
  <si>
    <t>1432-2025</t>
  </si>
  <si>
    <t>1435-2025</t>
  </si>
  <si>
    <t>1431-2025</t>
  </si>
  <si>
    <t>1368-2025</t>
  </si>
  <si>
    <t>1401-2025</t>
  </si>
  <si>
    <t>1424-2025</t>
  </si>
  <si>
    <t>1430-2025</t>
  </si>
  <si>
    <t>1451-2025</t>
  </si>
  <si>
    <t>1378-2025</t>
  </si>
  <si>
    <t>1450-2025</t>
  </si>
  <si>
    <t>1429-2025</t>
  </si>
  <si>
    <t>1400-2025</t>
  </si>
  <si>
    <t>1441-2025</t>
  </si>
  <si>
    <t>1367-2025</t>
  </si>
  <si>
    <t>1465-2025</t>
  </si>
  <si>
    <t>1428-2025</t>
  </si>
  <si>
    <t>1366-2025</t>
  </si>
  <si>
    <t>1396-2025</t>
  </si>
  <si>
    <t>1480-2025</t>
  </si>
  <si>
    <t>1427-2025</t>
  </si>
  <si>
    <t>1439-2025</t>
  </si>
  <si>
    <t>1365-2025</t>
  </si>
  <si>
    <t>1399-2025</t>
  </si>
  <si>
    <t>1377-2025</t>
  </si>
  <si>
    <t>1387-2025</t>
  </si>
  <si>
    <t>1364-2025</t>
  </si>
  <si>
    <t>1467-2025</t>
  </si>
  <si>
    <t>1481-2025</t>
  </si>
  <si>
    <t>1363-2025</t>
  </si>
  <si>
    <t>1362-2025</t>
  </si>
  <si>
    <t>1419-2025</t>
  </si>
  <si>
    <t>1370-2025</t>
  </si>
  <si>
    <t>1426-2025</t>
  </si>
  <si>
    <t>1474-2025</t>
  </si>
  <si>
    <t>1466-2025</t>
  </si>
  <si>
    <t>1388-2025</t>
  </si>
  <si>
    <t>1425-2025</t>
  </si>
  <si>
    <t>1385-2025</t>
  </si>
  <si>
    <t>1437-2025</t>
  </si>
  <si>
    <t>1405-2025</t>
  </si>
  <si>
    <t>1403-2025</t>
  </si>
  <si>
    <t>1361-2025</t>
  </si>
  <si>
    <t>1449-2025</t>
  </si>
  <si>
    <t>1328-2025</t>
  </si>
  <si>
    <t>1412-2025</t>
  </si>
  <si>
    <t>1393-2025</t>
  </si>
  <si>
    <t>1418-2025</t>
  </si>
  <si>
    <t>1360-2025</t>
  </si>
  <si>
    <t>1473-2025</t>
  </si>
  <si>
    <t>1359-2025</t>
  </si>
  <si>
    <t>1456-2025</t>
  </si>
  <si>
    <t>1414-2025</t>
  </si>
  <si>
    <t>1423-2025</t>
  </si>
  <si>
    <t>1358-2025</t>
  </si>
  <si>
    <t>1448-2025</t>
  </si>
  <si>
    <t>1417-2025</t>
  </si>
  <si>
    <t>1411-2025</t>
  </si>
  <si>
    <t>1402-2025</t>
  </si>
  <si>
    <t>1422-2025</t>
  </si>
  <si>
    <t>1416-2025</t>
  </si>
  <si>
    <t>1415-2025</t>
  </si>
  <si>
    <t>1447-2025</t>
  </si>
  <si>
    <t>1349-2025</t>
  </si>
  <si>
    <t>1421-2025</t>
  </si>
  <si>
    <t>1457-2025</t>
  </si>
  <si>
    <t>1346-2025</t>
  </si>
  <si>
    <t>1440-2025</t>
  </si>
  <si>
    <t>1348-2025</t>
  </si>
  <si>
    <t>1434-2025</t>
  </si>
  <si>
    <t>1433-2025</t>
  </si>
  <si>
    <t>1407-2025</t>
  </si>
  <si>
    <t>1413-2025</t>
  </si>
  <si>
    <t>1404-2025</t>
  </si>
  <si>
    <t>1443-2025</t>
  </si>
  <si>
    <t>1470-2025</t>
  </si>
  <si>
    <t>1345-2025</t>
  </si>
  <si>
    <t>1394-2025</t>
  </si>
  <si>
    <t>1336-2025</t>
  </si>
  <si>
    <t>1335-2025</t>
  </si>
  <si>
    <t>1398-2025</t>
  </si>
  <si>
    <t>1455-2025</t>
  </si>
  <si>
    <t>1463-2025</t>
  </si>
  <si>
    <t>1454-2025</t>
  </si>
  <si>
    <t>1344-2025</t>
  </si>
  <si>
    <t>1442-2025</t>
  </si>
  <si>
    <t>1334-2025</t>
  </si>
  <si>
    <t>1347-2025</t>
  </si>
  <si>
    <t>1462-2025</t>
  </si>
  <si>
    <t>1343-2025</t>
  </si>
  <si>
    <t>1356-2025</t>
  </si>
  <si>
    <t>1469-2025</t>
  </si>
  <si>
    <t>1406-2025</t>
  </si>
  <si>
    <t>1410-2025</t>
  </si>
  <si>
    <t>1376-2025</t>
  </si>
  <si>
    <t>1352-2025</t>
  </si>
  <si>
    <t>1408-2025</t>
  </si>
  <si>
    <t>1461-2025</t>
  </si>
  <si>
    <t>1397-2025</t>
  </si>
  <si>
    <t>1351-2025</t>
  </si>
  <si>
    <t>1460-2025</t>
  </si>
  <si>
    <t>1246-2025</t>
  </si>
  <si>
    <t>1297-2025</t>
  </si>
  <si>
    <t>1383-2025</t>
  </si>
  <si>
    <t>1446-2025</t>
  </si>
  <si>
    <t>1245-2025</t>
  </si>
  <si>
    <t>1296-2025</t>
  </si>
  <si>
    <t>1342-2025</t>
  </si>
  <si>
    <t>1273-2025</t>
  </si>
  <si>
    <t>1340-2025</t>
  </si>
  <si>
    <t>1290-2025</t>
  </si>
  <si>
    <t>1379-2025</t>
  </si>
  <si>
    <t>PUFA-044-2025</t>
  </si>
  <si>
    <t>1350-2025</t>
  </si>
  <si>
    <t>1382-2025</t>
  </si>
  <si>
    <t>1326-2025</t>
  </si>
  <si>
    <t>1295-2025</t>
  </si>
  <si>
    <t>1353-2025</t>
  </si>
  <si>
    <t>1392-2025</t>
  </si>
  <si>
    <t>1325-2025</t>
  </si>
  <si>
    <t>PUFA-043-2025</t>
  </si>
  <si>
    <t>1304-2025</t>
  </si>
  <si>
    <t>1225-2025</t>
  </si>
  <si>
    <t>1459-2025</t>
  </si>
  <si>
    <t>PUFA-042-2025</t>
  </si>
  <si>
    <t>1381-2025</t>
  </si>
  <si>
    <t>1319-2025</t>
  </si>
  <si>
    <t>1307-2025</t>
  </si>
  <si>
    <t>1306-2025</t>
  </si>
  <si>
    <t>1305-2025</t>
  </si>
  <si>
    <t>1294-2025</t>
  </si>
  <si>
    <t>648-2025</t>
  </si>
  <si>
    <t>1341-2025</t>
  </si>
  <si>
    <t>1298-2025</t>
  </si>
  <si>
    <t>1445-2025</t>
  </si>
  <si>
    <t>PUFA-045-2025</t>
  </si>
  <si>
    <t>1380-2025</t>
  </si>
  <si>
    <t>1374-2025</t>
  </si>
  <si>
    <t>1357-2025</t>
  </si>
  <si>
    <t>1315-2025</t>
  </si>
  <si>
    <t>1391-2025</t>
  </si>
  <si>
    <t>1311-2025</t>
  </si>
  <si>
    <t>1389-2025</t>
  </si>
  <si>
    <t>1384-2025</t>
  </si>
  <si>
    <t>1314-2025</t>
  </si>
  <si>
    <t>1395-2025</t>
  </si>
  <si>
    <t>1313-2025</t>
  </si>
  <si>
    <t>1390-2025</t>
  </si>
  <si>
    <t>1333-2025</t>
  </si>
  <si>
    <t>1317-2025</t>
  </si>
  <si>
    <t>1293-2025</t>
  </si>
  <si>
    <t>1264-2025</t>
  </si>
  <si>
    <t>1373-2025</t>
  </si>
  <si>
    <t>1324-2025</t>
  </si>
  <si>
    <t>1332-2025</t>
  </si>
  <si>
    <t>1292-2025</t>
  </si>
  <si>
    <t>1312-2025</t>
  </si>
  <si>
    <t>1372-2025</t>
  </si>
  <si>
    <t>1285-2025</t>
  </si>
  <si>
    <t>1303-2025</t>
  </si>
  <si>
    <t>1291-2025</t>
  </si>
  <si>
    <t>1371-2025</t>
  </si>
  <si>
    <t>PUFA-041-2025</t>
  </si>
  <si>
    <t>1302-2025</t>
  </si>
  <si>
    <t>1288-2025</t>
  </si>
  <si>
    <t>1310-2025</t>
  </si>
  <si>
    <t>1338-2025</t>
  </si>
  <si>
    <t>1337-2025</t>
  </si>
  <si>
    <t>1301-2025</t>
  </si>
  <si>
    <t>PUFA-040-2025</t>
  </si>
  <si>
    <t>1287-2025</t>
  </si>
  <si>
    <t>1355-2025</t>
  </si>
  <si>
    <t>1231-2025</t>
  </si>
  <si>
    <t>1318-2025</t>
  </si>
  <si>
    <t>1327-2025</t>
  </si>
  <si>
    <t>1330-2025</t>
  </si>
  <si>
    <t>1320-2025</t>
  </si>
  <si>
    <t>1316-2025</t>
  </si>
  <si>
    <t>1286-2025</t>
  </si>
  <si>
    <t>1329-2025</t>
  </si>
  <si>
    <t>1309-2025</t>
  </si>
  <si>
    <t>1308-2025</t>
  </si>
  <si>
    <t>1339-2025</t>
  </si>
  <si>
    <t>1331-2025</t>
  </si>
  <si>
    <t>1282-2025</t>
  </si>
  <si>
    <t>PUFA-039-2025</t>
  </si>
  <si>
    <t>1300-2025</t>
  </si>
  <si>
    <t>1277-2025</t>
  </si>
  <si>
    <t>1266-2025</t>
  </si>
  <si>
    <t>1299-2025</t>
  </si>
  <si>
    <t>1251-2025</t>
  </si>
  <si>
    <t>1065-2025</t>
  </si>
  <si>
    <t>1064-2025</t>
  </si>
  <si>
    <t>1250-2025</t>
  </si>
  <si>
    <t>1281-2025</t>
  </si>
  <si>
    <t>1322-2025</t>
  </si>
  <si>
    <t>1278-2025</t>
  </si>
  <si>
    <t>1177-2025</t>
  </si>
  <si>
    <t>1323-2025</t>
  </si>
  <si>
    <t>1276-2025</t>
  </si>
  <si>
    <t>1236-2025</t>
  </si>
  <si>
    <t>1176-2025</t>
  </si>
  <si>
    <t>1284-2025</t>
  </si>
  <si>
    <t>1275-2025</t>
  </si>
  <si>
    <t>1274-2025</t>
  </si>
  <si>
    <t>1235-2025</t>
  </si>
  <si>
    <t>1280-2025</t>
  </si>
  <si>
    <t>1321-2025</t>
  </si>
  <si>
    <t>1175-2025</t>
  </si>
  <si>
    <t>1272-2025</t>
  </si>
  <si>
    <t>1242-2025</t>
  </si>
  <si>
    <t>1271-2025</t>
  </si>
  <si>
    <t>1234-2025</t>
  </si>
  <si>
    <t>1180-2025</t>
  </si>
  <si>
    <t>1229-2025</t>
  </si>
  <si>
    <t>1232-2025</t>
  </si>
  <si>
    <t>1241-2025</t>
  </si>
  <si>
    <t>1270-2025</t>
  </si>
  <si>
    <t>1269-2025</t>
  </si>
  <si>
    <t>1243-2025</t>
  </si>
  <si>
    <t>1174-2025</t>
  </si>
  <si>
    <t>1240-2025</t>
  </si>
  <si>
    <t>1239-2025</t>
  </si>
  <si>
    <t>1230-2025</t>
  </si>
  <si>
    <t>1268-2025</t>
  </si>
  <si>
    <t>1257-2025</t>
  </si>
  <si>
    <t>1173-2025</t>
  </si>
  <si>
    <t>1249-2025</t>
  </si>
  <si>
    <t>1222-2025</t>
  </si>
  <si>
    <t>1267-2025</t>
  </si>
  <si>
    <t>1081-2025</t>
  </si>
  <si>
    <t>1244-2025</t>
  </si>
  <si>
    <t>1226-2025</t>
  </si>
  <si>
    <t>1156-2025</t>
  </si>
  <si>
    <t>1149-2025</t>
  </si>
  <si>
    <t>1207-2025</t>
  </si>
  <si>
    <t>1141-2025</t>
  </si>
  <si>
    <t>1283-2025</t>
  </si>
  <si>
    <t>1247-2025</t>
  </si>
  <si>
    <t>1223-2025</t>
  </si>
  <si>
    <t>1208-2025</t>
  </si>
  <si>
    <t>1192-2025</t>
  </si>
  <si>
    <t>1135-2025</t>
  </si>
  <si>
    <t>1134-2025</t>
  </si>
  <si>
    <t>1265-2025</t>
  </si>
  <si>
    <t>1077-2025</t>
  </si>
  <si>
    <t>1195-2025</t>
  </si>
  <si>
    <t>1133-2025</t>
  </si>
  <si>
    <t>759-2025</t>
  </si>
  <si>
    <t>1263-2025</t>
  </si>
  <si>
    <t>1279-2025</t>
  </si>
  <si>
    <t>1155-2025</t>
  </si>
  <si>
    <t>1132-2025</t>
  </si>
  <si>
    <t>1083-2025</t>
  </si>
  <si>
    <t>1262-2025</t>
  </si>
  <si>
    <t>1131-2025</t>
  </si>
  <si>
    <t>1252-2025</t>
  </si>
  <si>
    <t>1150-2025</t>
  </si>
  <si>
    <t>PUFA-037-2025</t>
  </si>
  <si>
    <t>1203-2025</t>
  </si>
  <si>
    <t>1160-2025</t>
  </si>
  <si>
    <t>996-2025</t>
  </si>
  <si>
    <t>1183-2025</t>
  </si>
  <si>
    <t>1182-2025</t>
  </si>
  <si>
    <t>1206-2025</t>
  </si>
  <si>
    <t>PUFA-038-2025</t>
  </si>
  <si>
    <t>1143-2025</t>
  </si>
  <si>
    <t>1224-2025</t>
  </si>
  <si>
    <t>1255-2025</t>
  </si>
  <si>
    <t>1020-2025</t>
  </si>
  <si>
    <t>1238-2025</t>
  </si>
  <si>
    <t>1142-2025</t>
  </si>
  <si>
    <t>1123-2025</t>
  </si>
  <si>
    <t>1261-2025</t>
  </si>
  <si>
    <t>1181-2025</t>
  </si>
  <si>
    <t>1179-2025</t>
  </si>
  <si>
    <t>1178-2025</t>
  </si>
  <si>
    <t>1204-2025</t>
  </si>
  <si>
    <t>1211-2025</t>
  </si>
  <si>
    <t>1085-2025</t>
  </si>
  <si>
    <t>1237-2025</t>
  </si>
  <si>
    <t>1140-2025</t>
  </si>
  <si>
    <t>1256-2025</t>
  </si>
  <si>
    <t>1217-2025</t>
  </si>
  <si>
    <t>1219-2025</t>
  </si>
  <si>
    <t>1233-2025</t>
  </si>
  <si>
    <t>1228-2025</t>
  </si>
  <si>
    <t>1139-2025</t>
  </si>
  <si>
    <t>1259-2025</t>
  </si>
  <si>
    <t>1165-2025</t>
  </si>
  <si>
    <t>1138-2025</t>
  </si>
  <si>
    <t>1215-2025</t>
  </si>
  <si>
    <t>1110-2025</t>
  </si>
  <si>
    <t>1137-2025</t>
  </si>
  <si>
    <t>1136-2025</t>
  </si>
  <si>
    <t>1253-2025</t>
  </si>
  <si>
    <t>1214-2025</t>
  </si>
  <si>
    <t>1220-2025</t>
  </si>
  <si>
    <t>1213-2025</t>
  </si>
  <si>
    <t>1258-2025</t>
  </si>
  <si>
    <t>1254-2025</t>
  </si>
  <si>
    <t>1260-2025</t>
  </si>
  <si>
    <t>1197-2025</t>
  </si>
  <si>
    <t>1218-2025</t>
  </si>
  <si>
    <t>1196-2025</t>
  </si>
  <si>
    <t>1227-2025</t>
  </si>
  <si>
    <t>1191-2025</t>
  </si>
  <si>
    <t>1212-2025</t>
  </si>
  <si>
    <t>1130-2025</t>
  </si>
  <si>
    <t>1067-2025</t>
  </si>
  <si>
    <t>1210-2025</t>
  </si>
  <si>
    <t>1032-2025</t>
  </si>
  <si>
    <t>1129-2025</t>
  </si>
  <si>
    <t>1066-2025</t>
  </si>
  <si>
    <t>PUFA-036-2025</t>
  </si>
  <si>
    <t>744-2025</t>
  </si>
  <si>
    <t>1063-2025</t>
  </si>
  <si>
    <t>1079-2025</t>
  </si>
  <si>
    <t>993-2025</t>
  </si>
  <si>
    <t>1128-2025</t>
  </si>
  <si>
    <t>743-2025</t>
  </si>
  <si>
    <t>1082-2025</t>
  </si>
  <si>
    <t>1216-2025</t>
  </si>
  <si>
    <t>1157-2025</t>
  </si>
  <si>
    <t>1171-2025</t>
  </si>
  <si>
    <t>742-2025</t>
  </si>
  <si>
    <t>1148-2025</t>
  </si>
  <si>
    <t>1209-2025</t>
  </si>
  <si>
    <t>1127-2025</t>
  </si>
  <si>
    <t>1096-2025</t>
  </si>
  <si>
    <t>1062-2025</t>
  </si>
  <si>
    <t>739-2025</t>
  </si>
  <si>
    <t>1164-2025</t>
  </si>
  <si>
    <t>1201-2025</t>
  </si>
  <si>
    <t>992-2025</t>
  </si>
  <si>
    <t>755-2025</t>
  </si>
  <si>
    <t>1072-2025</t>
  </si>
  <si>
    <t>1037-2025</t>
  </si>
  <si>
    <t>1052-2025</t>
  </si>
  <si>
    <t>1163-2025</t>
  </si>
  <si>
    <t>1054-2025</t>
  </si>
  <si>
    <t>1200-2025</t>
  </si>
  <si>
    <t>1221-2025</t>
  </si>
  <si>
    <t>1170-2025</t>
  </si>
  <si>
    <t>1126-2025</t>
  </si>
  <si>
    <t>1169-2025</t>
  </si>
  <si>
    <t>1084-2025</t>
  </si>
  <si>
    <t>974-2025</t>
  </si>
  <si>
    <t>991-2025</t>
  </si>
  <si>
    <t>1040-2025</t>
  </si>
  <si>
    <t>1000-2025</t>
  </si>
  <si>
    <t>1159-2025</t>
  </si>
  <si>
    <t>1205-2025</t>
  </si>
  <si>
    <t>754-2025</t>
  </si>
  <si>
    <t>753-2025</t>
  </si>
  <si>
    <t>1039-2025</t>
  </si>
  <si>
    <t>1021-2025</t>
  </si>
  <si>
    <t>1019-2025</t>
  </si>
  <si>
    <t>1070-2025</t>
  </si>
  <si>
    <t>1189-2025</t>
  </si>
  <si>
    <t>1172-2025</t>
  </si>
  <si>
    <t>1194-2025</t>
  </si>
  <si>
    <t>1166-2025</t>
  </si>
  <si>
    <t>1146-2025</t>
  </si>
  <si>
    <t>1036-2025</t>
  </si>
  <si>
    <t>1144-2025</t>
  </si>
  <si>
    <t>1145-2025</t>
  </si>
  <si>
    <t>1108-2025</t>
  </si>
  <si>
    <t>997-2025</t>
  </si>
  <si>
    <t>1105-2025</t>
  </si>
  <si>
    <t>1202-2025</t>
  </si>
  <si>
    <t>1053-2025</t>
  </si>
  <si>
    <t>999-2025</t>
  </si>
  <si>
    <t>1188-2025</t>
  </si>
  <si>
    <t>1162-2025</t>
  </si>
  <si>
    <t>1102-2025</t>
  </si>
  <si>
    <t>1106-2025</t>
  </si>
  <si>
    <t>1018-2025</t>
  </si>
  <si>
    <t>752-2025</t>
  </si>
  <si>
    <t>1187-2025</t>
  </si>
  <si>
    <t>1161-2025</t>
  </si>
  <si>
    <t>998-2025</t>
  </si>
  <si>
    <t>1104-2025</t>
  </si>
  <si>
    <t>1186-2025</t>
  </si>
  <si>
    <t>1068-2025</t>
  </si>
  <si>
    <t>1147-2025</t>
  </si>
  <si>
    <t>1158-2025</t>
  </si>
  <si>
    <t>1101-2025</t>
  </si>
  <si>
    <t>1153-2025</t>
  </si>
  <si>
    <t>1193-2025</t>
  </si>
  <si>
    <t>1089-2025</t>
  </si>
  <si>
    <t>1198-2025</t>
  </si>
  <si>
    <t>1185-2025</t>
  </si>
  <si>
    <t>1035-2025</t>
  </si>
  <si>
    <t>1044-2025</t>
  </si>
  <si>
    <t>PUFA-035-2025</t>
  </si>
  <si>
    <t>1168-2025</t>
  </si>
  <si>
    <t>995-2025</t>
  </si>
  <si>
    <t>1154-2025</t>
  </si>
  <si>
    <t>1107-2025</t>
  </si>
  <si>
    <t>1184-2025</t>
  </si>
  <si>
    <t>1103-2025</t>
  </si>
  <si>
    <t>1167-2025</t>
  </si>
  <si>
    <t>1190-2025</t>
  </si>
  <si>
    <t>1199-2025</t>
  </si>
  <si>
    <t>994-2025</t>
  </si>
  <si>
    <t>1045-2025</t>
  </si>
  <si>
    <t>746-2025</t>
  </si>
  <si>
    <t>745-2025</t>
  </si>
  <si>
    <t>1121-2025</t>
  </si>
  <si>
    <t>1009-2025</t>
  </si>
  <si>
    <t>1071-2025</t>
  </si>
  <si>
    <t>1099-2025</t>
  </si>
  <si>
    <t>1152-2025</t>
  </si>
  <si>
    <t>1124-2025</t>
  </si>
  <si>
    <t>1055-2025</t>
  </si>
  <si>
    <t>1151-2025</t>
  </si>
  <si>
    <t>748-2025</t>
  </si>
  <si>
    <t>1043-2025</t>
  </si>
  <si>
    <t>1034-2025</t>
  </si>
  <si>
    <t>1098-2025</t>
  </si>
  <si>
    <t>1088-2025</t>
  </si>
  <si>
    <t>1125-2025</t>
  </si>
  <si>
    <t>976-2025</t>
  </si>
  <si>
    <t>982-2025</t>
  </si>
  <si>
    <t>1100-2025</t>
  </si>
  <si>
    <t>1075-2025</t>
  </si>
  <si>
    <t>1115-2025</t>
  </si>
  <si>
    <t>1033-2025</t>
  </si>
  <si>
    <t>1049-2025</t>
  </si>
  <si>
    <t>1060-2025</t>
  </si>
  <si>
    <t>983-2025</t>
  </si>
  <si>
    <t>852-2025</t>
  </si>
  <si>
    <t>1117-2025</t>
  </si>
  <si>
    <t>1074-2025</t>
  </si>
  <si>
    <t>1048-2025</t>
  </si>
  <si>
    <t>1120-2025</t>
  </si>
  <si>
    <t>1047-2025</t>
  </si>
  <si>
    <t>975-2025</t>
  </si>
  <si>
    <t>981-2025</t>
  </si>
  <si>
    <t>1073-2025</t>
  </si>
  <si>
    <t>1122-2025</t>
  </si>
  <si>
    <t>1046-2025</t>
  </si>
  <si>
    <t>1114-2025</t>
  </si>
  <si>
    <t>1059-2025</t>
  </si>
  <si>
    <t>1051-2025</t>
  </si>
  <si>
    <t>1116-2025</t>
  </si>
  <si>
    <t>1109-2025</t>
  </si>
  <si>
    <t>1022-2025</t>
  </si>
  <si>
    <t>1015-2025</t>
  </si>
  <si>
    <t>980-2025</t>
  </si>
  <si>
    <t>1091-2025</t>
  </si>
  <si>
    <t>1014-2025</t>
  </si>
  <si>
    <t>1076-2025</t>
  </si>
  <si>
    <t>979-2025</t>
  </si>
  <si>
    <t>1080-2025</t>
  </si>
  <si>
    <t>1090-2025</t>
  </si>
  <si>
    <t>971-2025</t>
  </si>
  <si>
    <t>1061-2025</t>
  </si>
  <si>
    <t>906-2025</t>
  </si>
  <si>
    <t>1092-2025</t>
  </si>
  <si>
    <t>1004-2025</t>
  </si>
  <si>
    <t>1112-2025</t>
  </si>
  <si>
    <t>978-2025</t>
  </si>
  <si>
    <t>1017-2025</t>
  </si>
  <si>
    <t>927-2025</t>
  </si>
  <si>
    <t>1031-2025</t>
  </si>
  <si>
    <t>1097-2025</t>
  </si>
  <si>
    <t>944-2025</t>
  </si>
  <si>
    <t>977-2025</t>
  </si>
  <si>
    <t>1113-2025</t>
  </si>
  <si>
    <t>1016-2025</t>
  </si>
  <si>
    <t>1024-2025</t>
  </si>
  <si>
    <t>952-2025</t>
  </si>
  <si>
    <t>738-2025</t>
  </si>
  <si>
    <t>1006-2025</t>
  </si>
  <si>
    <t>PUFA-034-2025</t>
  </si>
  <si>
    <t>1026-2025</t>
  </si>
  <si>
    <t>1111-2025</t>
  </si>
  <si>
    <t>1041-2025</t>
  </si>
  <si>
    <t>1058-2025</t>
  </si>
  <si>
    <t>1042-2025</t>
  </si>
  <si>
    <t>1057-2025</t>
  </si>
  <si>
    <t>923-2025</t>
  </si>
  <si>
    <t>1056-2025</t>
  </si>
  <si>
    <t>1038-2025</t>
  </si>
  <si>
    <t>737-2025</t>
  </si>
  <si>
    <t>1025-2025</t>
  </si>
  <si>
    <t>1087-2025</t>
  </si>
  <si>
    <t>1118-2025</t>
  </si>
  <si>
    <t>968-2025</t>
  </si>
  <si>
    <t>736-2025</t>
  </si>
  <si>
    <t>1030-2025</t>
  </si>
  <si>
    <t>943-2025</t>
  </si>
  <si>
    <t>533-2025</t>
  </si>
  <si>
    <t>987-2025</t>
  </si>
  <si>
    <t>1086-2025</t>
  </si>
  <si>
    <t>953-2025</t>
  </si>
  <si>
    <t>967-2025</t>
  </si>
  <si>
    <t>1012-2025</t>
  </si>
  <si>
    <t>1007-2025</t>
  </si>
  <si>
    <t>1029-2025</t>
  </si>
  <si>
    <t>1011-2025</t>
  </si>
  <si>
    <t>598-2025</t>
  </si>
  <si>
    <t>986-2025</t>
  </si>
  <si>
    <t>1094-2025</t>
  </si>
  <si>
    <t>710-2025</t>
  </si>
  <si>
    <t>1028-2025</t>
  </si>
  <si>
    <t>1093-2025</t>
  </si>
  <si>
    <t>1119-2025</t>
  </si>
  <si>
    <t>733-2025</t>
  </si>
  <si>
    <t>1027-2025</t>
  </si>
  <si>
    <t>1010-2025</t>
  </si>
  <si>
    <t>954-2025</t>
  </si>
  <si>
    <t>966-2025</t>
  </si>
  <si>
    <t>709-2025</t>
  </si>
  <si>
    <t>605-2025</t>
  </si>
  <si>
    <t>942-2025</t>
  </si>
  <si>
    <t>705-2025</t>
  </si>
  <si>
    <t>990-2025</t>
  </si>
  <si>
    <t>1050-2025</t>
  </si>
  <si>
    <t>963-2025</t>
  </si>
  <si>
    <t>929-2025</t>
  </si>
  <si>
    <t>1023-2025</t>
  </si>
  <si>
    <t>604-2025</t>
  </si>
  <si>
    <t>989-2025</t>
  </si>
  <si>
    <t>934-2025</t>
  </si>
  <si>
    <t>985-2025</t>
  </si>
  <si>
    <t>732-2025</t>
  </si>
  <si>
    <t>1002-2025</t>
  </si>
  <si>
    <t>935-2025</t>
  </si>
  <si>
    <t>951-2025</t>
  </si>
  <si>
    <t>941-2025</t>
  </si>
  <si>
    <t>603-2025</t>
  </si>
  <si>
    <t>950-2025</t>
  </si>
  <si>
    <t>930-2025</t>
  </si>
  <si>
    <t>956-2025</t>
  </si>
  <si>
    <t>988-2025</t>
  </si>
  <si>
    <t>731-2025</t>
  </si>
  <si>
    <t>949-2025</t>
  </si>
  <si>
    <t>940-2025</t>
  </si>
  <si>
    <t>965-2025</t>
  </si>
  <si>
    <t>973-2025</t>
  </si>
  <si>
    <t>1001-2025</t>
  </si>
  <si>
    <t>1008-2025</t>
  </si>
  <si>
    <t>955-2025</t>
  </si>
  <si>
    <t>611-2025</t>
  </si>
  <si>
    <t>964-2025</t>
  </si>
  <si>
    <t>931-2025</t>
  </si>
  <si>
    <t>948-2025</t>
  </si>
  <si>
    <t>984-2025</t>
  </si>
  <si>
    <t>945-2025</t>
  </si>
  <si>
    <t>891-2025</t>
  </si>
  <si>
    <t>962-2025</t>
  </si>
  <si>
    <t>638-2025</t>
  </si>
  <si>
    <t>928-2025</t>
  </si>
  <si>
    <t>961-2025</t>
  </si>
  <si>
    <t>PUFA-030-2025</t>
  </si>
  <si>
    <t>947-2025</t>
  </si>
  <si>
    <t>PUFA-029-2025</t>
  </si>
  <si>
    <t>PUFA-028-2025</t>
  </si>
  <si>
    <t>972-2025</t>
  </si>
  <si>
    <t>920-2025</t>
  </si>
  <si>
    <t>960-2025</t>
  </si>
  <si>
    <t>1005-2025</t>
  </si>
  <si>
    <t>970-2025</t>
  </si>
  <si>
    <t>969-2025</t>
  </si>
  <si>
    <t>919-2025</t>
  </si>
  <si>
    <t>939-2025</t>
  </si>
  <si>
    <t>916-2025</t>
  </si>
  <si>
    <t>597-2025</t>
  </si>
  <si>
    <t>1013-2025</t>
  </si>
  <si>
    <t>917-2025</t>
  </si>
  <si>
    <t>959-2025</t>
  </si>
  <si>
    <t>472-2025</t>
  </si>
  <si>
    <t>471-2025</t>
  </si>
  <si>
    <t>877-2025</t>
  </si>
  <si>
    <t>933-2025</t>
  </si>
  <si>
    <t>899-2025</t>
  </si>
  <si>
    <t>898-2025</t>
  </si>
  <si>
    <t>602-2025</t>
  </si>
  <si>
    <t>938-2025</t>
  </si>
  <si>
    <t>958-2025</t>
  </si>
  <si>
    <t>957-2025</t>
  </si>
  <si>
    <t>937-2025</t>
  </si>
  <si>
    <t>879-2025</t>
  </si>
  <si>
    <t>894-2025</t>
  </si>
  <si>
    <t>897-2025</t>
  </si>
  <si>
    <t>882-2025</t>
  </si>
  <si>
    <t>881-2025</t>
  </si>
  <si>
    <t>936-2025</t>
  </si>
  <si>
    <t>926-2025</t>
  </si>
  <si>
    <t>842-2025</t>
  </si>
  <si>
    <t>896-2025</t>
  </si>
  <si>
    <t>932-2025</t>
  </si>
  <si>
    <t>924-2025</t>
  </si>
  <si>
    <t>880-2025</t>
  </si>
  <si>
    <t>901-2025</t>
  </si>
  <si>
    <t>749-2025</t>
  </si>
  <si>
    <t>841-2025</t>
  </si>
  <si>
    <t>849-2025</t>
  </si>
  <si>
    <t>946-2025</t>
  </si>
  <si>
    <t>1003-2025</t>
  </si>
  <si>
    <t>900-2025</t>
  </si>
  <si>
    <t>840-2025</t>
  </si>
  <si>
    <t>886-2025</t>
  </si>
  <si>
    <t>883-2025</t>
  </si>
  <si>
    <t>878-2025</t>
  </si>
  <si>
    <t>922-2025</t>
  </si>
  <si>
    <t>893-2025</t>
  </si>
  <si>
    <t>885-2025</t>
  </si>
  <si>
    <t>829-2025</t>
  </si>
  <si>
    <t>892-2025</t>
  </si>
  <si>
    <t>909-2025</t>
  </si>
  <si>
    <t>915-2025</t>
  </si>
  <si>
    <t>847-2025</t>
  </si>
  <si>
    <t>921-2025</t>
  </si>
  <si>
    <t>888-2025</t>
  </si>
  <si>
    <t>845-2025</t>
  </si>
  <si>
    <t>844-2025</t>
  </si>
  <si>
    <t>914-2025</t>
  </si>
  <si>
    <t>875-2025</t>
  </si>
  <si>
    <t>830-2025</t>
  </si>
  <si>
    <t>816-2025</t>
  </si>
  <si>
    <t>740-2025</t>
  </si>
  <si>
    <t>905-2025</t>
  </si>
  <si>
    <t>876-2025</t>
  </si>
  <si>
    <t>PUFA-027-2025</t>
  </si>
  <si>
    <t>390-2025</t>
  </si>
  <si>
    <t>735-2025</t>
  </si>
  <si>
    <t>824-2025</t>
  </si>
  <si>
    <t>815-2025</t>
  </si>
  <si>
    <t>727-2025</t>
  </si>
  <si>
    <t>910-2025</t>
  </si>
  <si>
    <t>866-2025</t>
  </si>
  <si>
    <t>851-2025</t>
  </si>
  <si>
    <t>814-2025</t>
  </si>
  <si>
    <t>734-2025</t>
  </si>
  <si>
    <t>725-2025</t>
  </si>
  <si>
    <t>792-2025</t>
  </si>
  <si>
    <t>813-2025</t>
  </si>
  <si>
    <t>848-2025.</t>
  </si>
  <si>
    <t>730-2025</t>
  </si>
  <si>
    <t>818-2025</t>
  </si>
  <si>
    <t>904-2025</t>
  </si>
  <si>
    <t>908-2025</t>
  </si>
  <si>
    <t>911-2025</t>
  </si>
  <si>
    <t>850-2025</t>
  </si>
  <si>
    <t>889-2025</t>
  </si>
  <si>
    <t>647-2025</t>
  </si>
  <si>
    <t>819-2025</t>
  </si>
  <si>
    <t>646-2025</t>
  </si>
  <si>
    <t>729-2025</t>
  </si>
  <si>
    <t>826-2025</t>
  </si>
  <si>
    <t>903-2025</t>
  </si>
  <si>
    <t>812-2025</t>
  </si>
  <si>
    <t>822-2025</t>
  </si>
  <si>
    <t>912-2025</t>
  </si>
  <si>
    <t>887-2025</t>
  </si>
  <si>
    <t>751-2025</t>
  </si>
  <si>
    <t>907-2025</t>
  </si>
  <si>
    <t>747-2025</t>
  </si>
  <si>
    <t>868-2025</t>
  </si>
  <si>
    <t>860-2025</t>
  </si>
  <si>
    <t>777-2025</t>
  </si>
  <si>
    <t>884-2025</t>
  </si>
  <si>
    <t>902-2025</t>
  </si>
  <si>
    <t>776-2025</t>
  </si>
  <si>
    <t>645-2025</t>
  </si>
  <si>
    <t>757-2025</t>
  </si>
  <si>
    <t>861-2025</t>
  </si>
  <si>
    <t>895-2025</t>
  </si>
  <si>
    <t>750-2025</t>
  </si>
  <si>
    <t>873-2025</t>
  </si>
  <si>
    <t>864-2025</t>
  </si>
  <si>
    <t>828-2025</t>
  </si>
  <si>
    <t>859-2025</t>
  </si>
  <si>
    <t>858-2025</t>
  </si>
  <si>
    <t>839-2025</t>
  </si>
  <si>
    <t>712-2025</t>
  </si>
  <si>
    <t>872-2025</t>
  </si>
  <si>
    <t>837-2025</t>
  </si>
  <si>
    <t>724-2025</t>
  </si>
  <si>
    <t>827-2025</t>
  </si>
  <si>
    <t>741-2025</t>
  </si>
  <si>
    <t>871-2025</t>
  </si>
  <si>
    <t>817-2025</t>
  </si>
  <si>
    <t>857-2025</t>
  </si>
  <si>
    <t>789-2025</t>
  </si>
  <si>
    <t>846-2025</t>
  </si>
  <si>
    <t>756-2025</t>
  </si>
  <si>
    <t>869-2025</t>
  </si>
  <si>
    <t>836-2025</t>
  </si>
  <si>
    <t>854-2025</t>
  </si>
  <si>
    <t>799-2025</t>
  </si>
  <si>
    <t>843-2025</t>
  </si>
  <si>
    <t>867-2025</t>
  </si>
  <si>
    <t>821-2025</t>
  </si>
  <si>
    <t>811-2025</t>
  </si>
  <si>
    <t>809-2025</t>
  </si>
  <si>
    <t>856-2025</t>
  </si>
  <si>
    <t>825-2025</t>
  </si>
  <si>
    <t>863-2025</t>
  </si>
  <si>
    <t>600-2025</t>
  </si>
  <si>
    <t>853-2025</t>
  </si>
  <si>
    <t>804-2025</t>
  </si>
  <si>
    <t>794-2025</t>
  </si>
  <si>
    <t>870-2025</t>
  </si>
  <si>
    <t>862-2025</t>
  </si>
  <si>
    <t>798-2025</t>
  </si>
  <si>
    <t>865-2025</t>
  </si>
  <si>
    <t>855-2025</t>
  </si>
  <si>
    <t>760-2025</t>
  </si>
  <si>
    <t>835-2025</t>
  </si>
  <si>
    <t>788-2025</t>
  </si>
  <si>
    <t>797-2025</t>
  </si>
  <si>
    <t>787-2025</t>
  </si>
  <si>
    <t>808-2025</t>
  </si>
  <si>
    <t>775-2025</t>
  </si>
  <si>
    <t>810-2025</t>
  </si>
  <si>
    <t>728-2025</t>
  </si>
  <si>
    <t>773-2025</t>
  </si>
  <si>
    <t>766-2025</t>
  </si>
  <si>
    <t>726-2025</t>
  </si>
  <si>
    <t>807-2025</t>
  </si>
  <si>
    <t>723-2025</t>
  </si>
  <si>
    <t>649-2025</t>
  </si>
  <si>
    <t>555-2025</t>
  </si>
  <si>
    <t>806-2025</t>
  </si>
  <si>
    <t>765-2025</t>
  </si>
  <si>
    <t>616-2025</t>
  </si>
  <si>
    <t>783-2025</t>
  </si>
  <si>
    <t>617-2025</t>
  </si>
  <si>
    <t>620-2025</t>
  </si>
  <si>
    <t>720-2025</t>
  </si>
  <si>
    <t>715-2025</t>
  </si>
  <si>
    <t>796-2025</t>
  </si>
  <si>
    <t>834-2025</t>
  </si>
  <si>
    <t>833-2025</t>
  </si>
  <si>
    <t>614-2025</t>
  </si>
  <si>
    <t>786-2025</t>
  </si>
  <si>
    <t>656-2025</t>
  </si>
  <si>
    <t>686-2025</t>
  </si>
  <si>
    <t>795-2025</t>
  </si>
  <si>
    <t>772-2025</t>
  </si>
  <si>
    <t>685-2025</t>
  </si>
  <si>
    <t>700-2025</t>
  </si>
  <si>
    <t>622-2025</t>
  </si>
  <si>
    <t>683-2025</t>
  </si>
  <si>
    <t>719-2025</t>
  </si>
  <si>
    <t>805-2025</t>
  </si>
  <si>
    <t>575-2025</t>
  </si>
  <si>
    <t>832-2025</t>
  </si>
  <si>
    <t>681-2025</t>
  </si>
  <si>
    <t>721-2025</t>
  </si>
  <si>
    <t>718-2025</t>
  </si>
  <si>
    <t>690-2025</t>
  </si>
  <si>
    <t>642-2025</t>
  </si>
  <si>
    <t>793-2025</t>
  </si>
  <si>
    <t>619-2025</t>
  </si>
  <si>
    <t>774-2025</t>
  </si>
  <si>
    <t>831-2025</t>
  </si>
  <si>
    <t>689-2025</t>
  </si>
  <si>
    <t>PUFA-023-2025</t>
  </si>
  <si>
    <t>802-2025</t>
  </si>
  <si>
    <t>785-2025</t>
  </si>
  <si>
    <t>556-2025</t>
  </si>
  <si>
    <t>574-2025</t>
  </si>
  <si>
    <t>470-2025</t>
  </si>
  <si>
    <t>781-2025</t>
  </si>
  <si>
    <t>466-2025</t>
  </si>
  <si>
    <t>666-2025</t>
  </si>
  <si>
    <t>801-2025</t>
  </si>
  <si>
    <t>615-2025</t>
  </si>
  <si>
    <t>780-2025</t>
  </si>
  <si>
    <t>665-2025</t>
  </si>
  <si>
    <t>764-2025</t>
  </si>
  <si>
    <t>803-2025</t>
  </si>
  <si>
    <t>662-2025</t>
  </si>
  <si>
    <t>820-2025</t>
  </si>
  <si>
    <t>791-2025</t>
  </si>
  <si>
    <t>790-2025</t>
  </si>
  <si>
    <t>823-2025</t>
  </si>
  <si>
    <t>651-2025</t>
  </si>
  <si>
    <t>763-2025</t>
  </si>
  <si>
    <t>580-2025</t>
  </si>
  <si>
    <t>800-2025</t>
  </si>
  <si>
    <t>784-2025</t>
  </si>
  <si>
    <t>554-2025</t>
  </si>
  <si>
    <t>762-2025</t>
  </si>
  <si>
    <t>553-2025</t>
  </si>
  <si>
    <t>618-2025</t>
  </si>
  <si>
    <t>652-2025</t>
  </si>
  <si>
    <t>779-2025</t>
  </si>
  <si>
    <t>778-2025</t>
  </si>
  <si>
    <t>552-2025</t>
  </si>
  <si>
    <t>771-2025</t>
  </si>
  <si>
    <t>579-2025</t>
  </si>
  <si>
    <t>550-2025</t>
  </si>
  <si>
    <t>682-2025</t>
  </si>
  <si>
    <t>697-2025</t>
  </si>
  <si>
    <t>680-2025</t>
  </si>
  <si>
    <t>761-2025</t>
  </si>
  <si>
    <t>722-2025</t>
  </si>
  <si>
    <t>714-2025</t>
  </si>
  <si>
    <t>679-2025</t>
  </si>
  <si>
    <t>653-2025</t>
  </si>
  <si>
    <t>717-2025</t>
  </si>
  <si>
    <t>782-2025</t>
  </si>
  <si>
    <t>770-2025</t>
  </si>
  <si>
    <t>711-2025</t>
  </si>
  <si>
    <t>674-2025</t>
  </si>
  <si>
    <t>677-2025</t>
  </si>
  <si>
    <t>675-2025</t>
  </si>
  <si>
    <t>769-2025</t>
  </si>
  <si>
    <t>693-2025</t>
  </si>
  <si>
    <t>713-2025</t>
  </si>
  <si>
    <t>698-2025</t>
  </si>
  <si>
    <t>654-2025</t>
  </si>
  <si>
    <t>699-2025</t>
  </si>
  <si>
    <t>687-2025</t>
  </si>
  <si>
    <t>678-2025</t>
  </si>
  <si>
    <t>696-2025</t>
  </si>
  <si>
    <t>592-2025</t>
  </si>
  <si>
    <t>663-2025</t>
  </si>
  <si>
    <t>667-2025</t>
  </si>
  <si>
    <t>664-2025</t>
  </si>
  <si>
    <t>703-2025</t>
  </si>
  <si>
    <t>608-2025</t>
  </si>
  <si>
    <t>768-2025</t>
  </si>
  <si>
    <t>655-2025</t>
  </si>
  <si>
    <t>767-2025</t>
  </si>
  <si>
    <t>692-2025</t>
  </si>
  <si>
    <t>673-2025</t>
  </si>
  <si>
    <t>716-2025</t>
  </si>
  <si>
    <t>637-2025</t>
  </si>
  <si>
    <t>641-2025</t>
  </si>
  <si>
    <t>625-2025</t>
  </si>
  <si>
    <t>640-2025</t>
  </si>
  <si>
    <t>568-2025</t>
  </si>
  <si>
    <t>402-2025</t>
  </si>
  <si>
    <t>601-2025</t>
  </si>
  <si>
    <t>701-2025</t>
  </si>
  <si>
    <t>635-2025</t>
  </si>
  <si>
    <t>599-2025</t>
  </si>
  <si>
    <t>624-2025</t>
  </si>
  <si>
    <t>634-2025</t>
  </si>
  <si>
    <t>336-2025</t>
  </si>
  <si>
    <t>623-2025</t>
  </si>
  <si>
    <t>585-2025</t>
  </si>
  <si>
    <t>704-2025</t>
  </si>
  <si>
    <t>401-2025</t>
  </si>
  <si>
    <t>621-2025</t>
  </si>
  <si>
    <t>694-2025</t>
  </si>
  <si>
    <t>708-2025</t>
  </si>
  <si>
    <t>672-2025</t>
  </si>
  <si>
    <t>591-2025</t>
  </si>
  <si>
    <t>399-2025</t>
  </si>
  <si>
    <t>671-2025</t>
  </si>
  <si>
    <t>691-2025</t>
  </si>
  <si>
    <t>233-2025</t>
  </si>
  <si>
    <t>707-2025</t>
  </si>
  <si>
    <t>670-2025</t>
  </si>
  <si>
    <t>558-2025</t>
  </si>
  <si>
    <t>587-2025</t>
  </si>
  <si>
    <t>669-2025</t>
  </si>
  <si>
    <t>633-2025</t>
  </si>
  <si>
    <t>668-2025</t>
  </si>
  <si>
    <t>688-2025</t>
  </si>
  <si>
    <t>695-2025</t>
  </si>
  <si>
    <t>516-2025</t>
  </si>
  <si>
    <t>588-2025</t>
  </si>
  <si>
    <t>706-2025</t>
  </si>
  <si>
    <t>441-2025</t>
  </si>
  <si>
    <t>403-2025</t>
  </si>
  <si>
    <t>636-2025</t>
  </si>
  <si>
    <t>593-2025</t>
  </si>
  <si>
    <t>629-2025</t>
  </si>
  <si>
    <t>702-2025</t>
  </si>
  <si>
    <t>628-2025</t>
  </si>
  <si>
    <t>573-2025</t>
  </si>
  <si>
    <t>559-2025</t>
  </si>
  <si>
    <t>444-2025</t>
  </si>
  <si>
    <t>375-2025</t>
  </si>
  <si>
    <t>676-2025</t>
  </si>
  <si>
    <t>564-2025</t>
  </si>
  <si>
    <t>630-2025</t>
  </si>
  <si>
    <t>443-2025</t>
  </si>
  <si>
    <t>519-2025</t>
  </si>
  <si>
    <t>551-2025</t>
  </si>
  <si>
    <t>631-2025</t>
  </si>
  <si>
    <t>469-2025</t>
  </si>
  <si>
    <t>659-2025</t>
  </si>
  <si>
    <t>627-2025</t>
  </si>
  <si>
    <t>612-2025</t>
  </si>
  <si>
    <t>476-2025</t>
  </si>
  <si>
    <t>658-2025</t>
  </si>
  <si>
    <t>657-2025</t>
  </si>
  <si>
    <t>610-2025</t>
  </si>
  <si>
    <t>607-2025</t>
  </si>
  <si>
    <t>613-2025</t>
  </si>
  <si>
    <t>393-2025</t>
  </si>
  <si>
    <t>563-2025</t>
  </si>
  <si>
    <t>475-2025</t>
  </si>
  <si>
    <t>626-2025</t>
  </si>
  <si>
    <t>562-2025</t>
  </si>
  <si>
    <t>578-2025</t>
  </si>
  <si>
    <t>660-2025</t>
  </si>
  <si>
    <t>493-2025</t>
  </si>
  <si>
    <t>606-2025</t>
  </si>
  <si>
    <t>532-2025</t>
  </si>
  <si>
    <t>661-2025</t>
  </si>
  <si>
    <t>569-2025</t>
  </si>
  <si>
    <t>596-2025</t>
  </si>
  <si>
    <t>632-2025</t>
  </si>
  <si>
    <t>464-2025</t>
  </si>
  <si>
    <t>565-2025</t>
  </si>
  <si>
    <t>467-2025</t>
  </si>
  <si>
    <t>500-2025</t>
  </si>
  <si>
    <t>078-2025</t>
  </si>
  <si>
    <t>252-2025</t>
  </si>
  <si>
    <t>342-2025</t>
  </si>
  <si>
    <t>567-2025</t>
  </si>
  <si>
    <t>582-2025</t>
  </si>
  <si>
    <t>650-2025</t>
  </si>
  <si>
    <t>499-2025</t>
  </si>
  <si>
    <t>609-2025</t>
  </si>
  <si>
    <t>463-2025</t>
  </si>
  <si>
    <t>584-2025</t>
  </si>
  <si>
    <t>468-2025</t>
  </si>
  <si>
    <t>465-2025</t>
  </si>
  <si>
    <t>571-2025</t>
  </si>
  <si>
    <t>566-2025</t>
  </si>
  <si>
    <t>389-2025</t>
  </si>
  <si>
    <t>583-2025</t>
  </si>
  <si>
    <t>394-2025</t>
  </si>
  <si>
    <t>387-2025</t>
  </si>
  <si>
    <t>581-2025</t>
  </si>
  <si>
    <t>643-2025</t>
  </si>
  <si>
    <t>576-2025</t>
  </si>
  <si>
    <t>420-2025</t>
  </si>
  <si>
    <t>474-2025</t>
  </si>
  <si>
    <t>536-2025</t>
  </si>
  <si>
    <t>254-2025</t>
  </si>
  <si>
    <t>522-2025</t>
  </si>
  <si>
    <t>429-2025</t>
  </si>
  <si>
    <t>428-2025</t>
  </si>
  <si>
    <t>577-2025</t>
  </si>
  <si>
    <t>586-2025</t>
  </si>
  <si>
    <t>366-2025</t>
  </si>
  <si>
    <t>595-2025</t>
  </si>
  <si>
    <t>535-2025</t>
  </si>
  <si>
    <t>518-2025</t>
  </si>
  <si>
    <t>557-2025</t>
  </si>
  <si>
    <t>594-2025</t>
  </si>
  <si>
    <t>523-2025</t>
  </si>
  <si>
    <t>517-2025</t>
  </si>
  <si>
    <t>494-2025</t>
  </si>
  <si>
    <t>589-2025</t>
  </si>
  <si>
    <t>495-2025</t>
  </si>
  <si>
    <t>251-2025</t>
  </si>
  <si>
    <t>202-2025</t>
  </si>
  <si>
    <t>496-2025</t>
  </si>
  <si>
    <t>639-2025</t>
  </si>
  <si>
    <t>497-2025</t>
  </si>
  <si>
    <t>498-2025</t>
  </si>
  <si>
    <t>249-2025</t>
  </si>
  <si>
    <t>572-2025</t>
  </si>
  <si>
    <t>590-2025</t>
  </si>
  <si>
    <t>276-2025</t>
  </si>
  <si>
    <t>396-2025</t>
  </si>
  <si>
    <t>427-2025</t>
  </si>
  <si>
    <t>426-2025</t>
  </si>
  <si>
    <t>473-2025</t>
  </si>
  <si>
    <t>504-2025</t>
  </si>
  <si>
    <t>392-2025</t>
  </si>
  <si>
    <t>395-2025</t>
  </si>
  <si>
    <t>446-2025</t>
  </si>
  <si>
    <t>386-2025</t>
  </si>
  <si>
    <t>332-2025</t>
  </si>
  <si>
    <t>236-2025</t>
  </si>
  <si>
    <t>237-2025</t>
  </si>
  <si>
    <t>209-2025</t>
  </si>
  <si>
    <t>226-2025</t>
  </si>
  <si>
    <t>225-2025</t>
  </si>
  <si>
    <t>048-2025</t>
  </si>
  <si>
    <t>PUFA-059-2025</t>
  </si>
  <si>
    <t>PUFA-058-2025</t>
  </si>
  <si>
    <t>PUFA-057-2025</t>
  </si>
  <si>
    <t>PUFA-056-2025</t>
  </si>
  <si>
    <t>PUFA-055-2025</t>
  </si>
  <si>
    <t>1621-2025</t>
  </si>
  <si>
    <t>PUFA-054-2025</t>
  </si>
  <si>
    <t>PUFA-053-2025</t>
  </si>
  <si>
    <t>PUFA-052-2025</t>
  </si>
  <si>
    <t>1566-2025</t>
  </si>
  <si>
    <t>1608-2025</t>
  </si>
  <si>
    <t>1458-2025</t>
  </si>
  <si>
    <t>1594-2025</t>
  </si>
  <si>
    <t>1683-2025</t>
  </si>
  <si>
    <t>1687-2025</t>
  </si>
  <si>
    <t>1624-2025</t>
  </si>
  <si>
    <t>PUFA-066-2025</t>
  </si>
  <si>
    <t>1667-2025</t>
  </si>
  <si>
    <t>PUFA-060-2025</t>
  </si>
  <si>
    <t>1603-2025</t>
  </si>
  <si>
    <t>1578-2025</t>
  </si>
  <si>
    <t>1635-2025</t>
  </si>
  <si>
    <t>1664-2025</t>
  </si>
  <si>
    <t>1681-2025</t>
  </si>
  <si>
    <t>1697-2025</t>
  </si>
  <si>
    <t>1630-2025</t>
  </si>
  <si>
    <t>1679-2025</t>
  </si>
  <si>
    <t>1633-2025</t>
  </si>
  <si>
    <t>1634-2025</t>
  </si>
  <si>
    <t>1666-2025</t>
  </si>
  <si>
    <t>1649-2025</t>
  </si>
  <si>
    <t>1680-2025</t>
  </si>
  <si>
    <t>1661-2025</t>
  </si>
  <si>
    <t>1686-2025</t>
  </si>
  <si>
    <t>1682-2025</t>
  </si>
  <si>
    <t>1577-2025</t>
  </si>
  <si>
    <t>1655-2025</t>
  </si>
  <si>
    <t>1648-2025</t>
  </si>
  <si>
    <t>1660-2025</t>
  </si>
  <si>
    <t>1677-2025</t>
  </si>
  <si>
    <t>1676-2025</t>
  </si>
  <si>
    <t>1627-2025</t>
  </si>
  <si>
    <t>PUFA-073-2025</t>
  </si>
  <si>
    <t>1656-2025</t>
  </si>
  <si>
    <t>1636-2025</t>
  </si>
  <si>
    <t>1659-2025</t>
  </si>
  <si>
    <t>1652-2025</t>
  </si>
  <si>
    <t>1675-2025</t>
  </si>
  <si>
    <t>1695-2025</t>
  </si>
  <si>
    <t>1671-2025</t>
  </si>
  <si>
    <t>1623-2025</t>
  </si>
  <si>
    <t>1665-2025</t>
  </si>
  <si>
    <t>1654-2025</t>
  </si>
  <si>
    <t>1653-2025</t>
  </si>
  <si>
    <t>PUFA-072-2025</t>
  </si>
  <si>
    <t>1674-2025</t>
  </si>
  <si>
    <t>1640-2025</t>
  </si>
  <si>
    <t>1668-2025</t>
  </si>
  <si>
    <t>1622-2025</t>
  </si>
  <si>
    <t>1663-2025</t>
  </si>
  <si>
    <t>1644-2025</t>
  </si>
  <si>
    <t>1694-2025</t>
  </si>
  <si>
    <t>1673-2025</t>
  </si>
  <si>
    <t>PUFA-063-2025</t>
  </si>
  <si>
    <t>PUFA-065-2025</t>
  </si>
  <si>
    <t>1601-2025</t>
  </si>
  <si>
    <t>PUFA-064-2025</t>
  </si>
  <si>
    <t>1670-2025</t>
  </si>
  <si>
    <t>1639-2025</t>
  </si>
  <si>
    <t>1672-2025</t>
  </si>
  <si>
    <t>1618-2025</t>
  </si>
  <si>
    <t>1642-2025</t>
  </si>
  <si>
    <t>PUFA-071-2025</t>
  </si>
  <si>
    <t>1606-2025</t>
  </si>
  <si>
    <t>PUFA-062-2025</t>
  </si>
  <si>
    <t>1638-2025</t>
  </si>
  <si>
    <t>1607-2025</t>
  </si>
  <si>
    <t>PUFA-070-2025</t>
  </si>
  <si>
    <t>1657-2025</t>
  </si>
  <si>
    <t>1637-2025</t>
  </si>
  <si>
    <t>1628-2025</t>
  </si>
  <si>
    <t>1647-2025</t>
  </si>
  <si>
    <t>1617-2025</t>
  </si>
  <si>
    <t>1651-2025</t>
  </si>
  <si>
    <t>1693-2025</t>
  </si>
  <si>
    <t>1616-2025</t>
  </si>
  <si>
    <t>1562-2025</t>
  </si>
  <si>
    <t>1646-2025</t>
  </si>
  <si>
    <t>1610-2025</t>
  </si>
  <si>
    <t>1641-2025</t>
  </si>
  <si>
    <t>1615-2025</t>
  </si>
  <si>
    <t>PUFA-069-2025</t>
  </si>
  <si>
    <t>1549-2025</t>
  </si>
  <si>
    <t>1540-2025</t>
  </si>
  <si>
    <t>1541-2025</t>
  </si>
  <si>
    <t>1650-2025</t>
  </si>
  <si>
    <t>1692-2025</t>
  </si>
  <si>
    <t>1662-2025</t>
  </si>
  <si>
    <t>1626-2025</t>
  </si>
  <si>
    <t>1613-2025</t>
  </si>
  <si>
    <t>1658-2025</t>
  </si>
  <si>
    <t>PUFA-061-2025</t>
  </si>
  <si>
    <t>1631-2025</t>
  </si>
  <si>
    <t>1612-2025</t>
  </si>
  <si>
    <t>1691-2025</t>
  </si>
  <si>
    <t>1643-2025</t>
  </si>
  <si>
    <t>1619-2025</t>
  </si>
  <si>
    <t>1620-2025</t>
  </si>
  <si>
    <t>1614-2025</t>
  </si>
  <si>
    <t>1684-2025</t>
  </si>
  <si>
    <t>1609-2025</t>
  </si>
  <si>
    <t>1586-2025</t>
  </si>
  <si>
    <t>1690-2025</t>
  </si>
  <si>
    <t>1542-2025</t>
  </si>
  <si>
    <t>1538-2025</t>
  </si>
  <si>
    <t>1589-2025</t>
  </si>
  <si>
    <t>1588-2025</t>
  </si>
  <si>
    <t>1645-2025</t>
  </si>
  <si>
    <t>1598-2025</t>
  </si>
  <si>
    <t>1689-2025</t>
  </si>
  <si>
    <t>1537-2025</t>
  </si>
  <si>
    <t>1597-2025</t>
  </si>
  <si>
    <t>1632-2025</t>
  </si>
  <si>
    <t>1536-2025</t>
  </si>
  <si>
    <t>1688-2025</t>
  </si>
  <si>
    <t>1600-2025</t>
  </si>
  <si>
    <t>PUFA-068-2025</t>
  </si>
  <si>
    <t>1555-2025</t>
  </si>
  <si>
    <t>PUFA-067-2025</t>
  </si>
  <si>
    <t>1678-2025</t>
  </si>
  <si>
    <t>1539-2025</t>
  </si>
  <si>
    <t>1556-2025</t>
  </si>
  <si>
    <t>1580-2025</t>
  </si>
  <si>
    <t>1611-2025</t>
  </si>
  <si>
    <t>1595-2025</t>
  </si>
  <si>
    <t>1568-2025</t>
  </si>
  <si>
    <t>1604-2025</t>
  </si>
  <si>
    <t>1548-2025</t>
  </si>
  <si>
    <t>1547-2025</t>
  </si>
  <si>
    <t>1602-2025</t>
  </si>
  <si>
    <t>1579-2025</t>
  </si>
  <si>
    <t>1546-2025</t>
  </si>
  <si>
    <t>1593-2025</t>
  </si>
  <si>
    <t>1545-2025</t>
  </si>
  <si>
    <t>1581-2025</t>
  </si>
  <si>
    <t>1544-2025</t>
  </si>
  <si>
    <t>1543-2025</t>
  </si>
  <si>
    <t>1592-2025</t>
  </si>
  <si>
    <t>1605-2025</t>
  </si>
  <si>
    <t>1551-2025</t>
  </si>
  <si>
    <t>1567-2025</t>
  </si>
  <si>
    <t>1438-2025</t>
  </si>
  <si>
    <t>1707-2025</t>
  </si>
  <si>
    <t>1703-2025</t>
  </si>
  <si>
    <t>1706-2025</t>
  </si>
  <si>
    <t>1701-2025</t>
  </si>
  <si>
    <t>1705-2025</t>
  </si>
  <si>
    <t>PUFA-074-2025</t>
  </si>
  <si>
    <t>1700-2025</t>
  </si>
  <si>
    <t>1698-2025</t>
  </si>
  <si>
    <t>075-2025</t>
  </si>
  <si>
    <t>149.-2025</t>
  </si>
  <si>
    <t>442 2025</t>
  </si>
  <si>
    <t>644-2025.</t>
  </si>
  <si>
    <t>1520 -2025</t>
  </si>
  <si>
    <t>1248-2025</t>
  </si>
  <si>
    <t>840-2026</t>
  </si>
  <si>
    <t>913-2025</t>
  </si>
  <si>
    <t>IDARTES-IP-MIC-001-2025</t>
  </si>
  <si>
    <t>1684-2025.</t>
  </si>
  <si>
    <t>Prestación de servicios - Contrato Prestación de Servicios Profesionales</t>
  </si>
  <si>
    <t>Prestación de servicios - Contrato Prestación de Servicios Apoyo a la Gestión</t>
  </si>
  <si>
    <t>Prestación de servicios</t>
  </si>
  <si>
    <t>Arrendamiento de inmuebles</t>
  </si>
  <si>
    <t>Coproducción</t>
  </si>
  <si>
    <t>JHON ALEXANDER RODRIGUEZ ARIAS</t>
  </si>
  <si>
    <t>LAURA XIMENA LOAIZA PEREZ</t>
  </si>
  <si>
    <t>LUNA CAMILA GUERRERO NIÑO</t>
  </si>
  <si>
    <t>NATHALY ALEXANDRA CIFUENTES HERNANDEZ</t>
  </si>
  <si>
    <t>SERGIO ANDRES CRUZ RAMIREZ</t>
  </si>
  <si>
    <t>SANTIAGO  RODRIGUEZ ORTIZ</t>
  </si>
  <si>
    <t>MARIA FERNANDA GOMEZ SANCHEZ</t>
  </si>
  <si>
    <t>ZULMA BEATRIZ DIAZ MONTENEGRO</t>
  </si>
  <si>
    <t xml:space="preserve">JULIE BIBIANA DUARTE </t>
  </si>
  <si>
    <t>MARIA CATALINA GONZALEZ RAMIREZ</t>
  </si>
  <si>
    <t>SEEL  ECHEVERRIA CIFUENTES</t>
  </si>
  <si>
    <t>JAVIER ELIECER VITATA CAMACHO</t>
  </si>
  <si>
    <t>YESSICA MARYURI PEDREROS LOPEZ</t>
  </si>
  <si>
    <t>MAURICIO  GARCIA ESGUERRA</t>
  </si>
  <si>
    <t>EDGAR ORLANDO VELANDIA PRIETO</t>
  </si>
  <si>
    <t>ROSA AURORA VALDES SILVA</t>
  </si>
  <si>
    <t>YENNI CAROLINA RODRIGUEZ SUAREZ</t>
  </si>
  <si>
    <t>IXTLIL AXIL PARRA CANTOR</t>
  </si>
  <si>
    <t>MARIA FERNANDA MADIEDO SANCHEZ</t>
  </si>
  <si>
    <t>SARY CONSTANZA MURILLO POVEDA</t>
  </si>
  <si>
    <t>FERNANDO AUGUSTO CEPEDA PUERTO</t>
  </si>
  <si>
    <t>FEDERICO ALFREDO RAMIREZ CASTILLO</t>
  </si>
  <si>
    <t>JENNY KATHERINE CARABALLO CAMARGO</t>
  </si>
  <si>
    <t>YECXY  SALAS FLOREZ</t>
  </si>
  <si>
    <t>ANGIE NATALY GARCIA FORERO</t>
  </si>
  <si>
    <t>JULIAN DARIO BEJARANO GOMEZ</t>
  </si>
  <si>
    <t>CAMILO JOSE PEREZ TORRES</t>
  </si>
  <si>
    <t>LEIDY MAGALY VACA MONDRAGON</t>
  </si>
  <si>
    <t>CATALINA  CORTES CRUZ</t>
  </si>
  <si>
    <t>YEISSON FERNANDO ORTIZ SABOGAL</t>
  </si>
  <si>
    <t>ANGY LISSET RODRIGUEZ SOTTO</t>
  </si>
  <si>
    <t>OMAR ALFONSO DUARTE GOMEZ</t>
  </si>
  <si>
    <t>LEONARDO  VILLAMIZAR VILLAMIZAR</t>
  </si>
  <si>
    <t>ANGELA NATALIA VANEGAS LEON</t>
  </si>
  <si>
    <t>GEESBORM ESTEEVEN NIÑO DURAN</t>
  </si>
  <si>
    <t>JOHANNA CAROLINA RAMIREZ GUERRERO</t>
  </si>
  <si>
    <t>DIANA MARCELA CASTAÑEDA SAAVEDRA</t>
  </si>
  <si>
    <t>MARYLAND  PADILLA PEDRAZA</t>
  </si>
  <si>
    <t>MAURICIO  GRANDE	 LADINO</t>
  </si>
  <si>
    <t>MELIDA GRACIELA TAITTE BARROS</t>
  </si>
  <si>
    <t>JOSE RAFAEL RAMIREZ MANTILLA</t>
  </si>
  <si>
    <t>ANGELICA MARIA OSPINA MONTAÑO</t>
  </si>
  <si>
    <t>JUAN JOSE BACCA GUEVARA</t>
  </si>
  <si>
    <t>JEIMY VIVIANA PARAMO DUQUE</t>
  </si>
  <si>
    <t>WILLIAM RICARDO GONZALEZ TREJOS</t>
  </si>
  <si>
    <t>GUILLERMO ARMANDO PEÑA QUIMBAY</t>
  </si>
  <si>
    <t>LEIDY EDID ROA MENDOZA</t>
  </si>
  <si>
    <t>ALBA MERCEDES GONZALEZ SANCHEZ</t>
  </si>
  <si>
    <t>IVAN ORLANDO LAMPREA GUERRERO</t>
  </si>
  <si>
    <t>LUZ YERALDIN CABALLERO RODRIGUEZ</t>
  </si>
  <si>
    <t>RAFAEL ALFREDO PINTO LOPEZ</t>
  </si>
  <si>
    <t>EMILIO  PULIDO ARAQUE</t>
  </si>
  <si>
    <t>LUIS ALEXANDER JIMENEZ ALVARADO</t>
  </si>
  <si>
    <t>ELIANA IVONN CASTAÑEDA SAAVEDRA</t>
  </si>
  <si>
    <t>SANTIAGO  MURCIA ROA</t>
  </si>
  <si>
    <t>M CLLISTER  GRANADOS GONZALEZ</t>
  </si>
  <si>
    <t>LAURA YAMILE LOPEZ RODRIGUEZ</t>
  </si>
  <si>
    <t>ALBA LUZ LOPEZ OSORIO</t>
  </si>
  <si>
    <t>ANDRY YUSELY PARRA DIAZ</t>
  </si>
  <si>
    <t>YAIZA KATHERINE PINTO GUERRERO</t>
  </si>
  <si>
    <t>SANDRA CAROLINA ARDILA GUZMAN</t>
  </si>
  <si>
    <t>LUIS EDUARDO RUBIO MONTOYA</t>
  </si>
  <si>
    <t>ANDREA MARCELA PINILLA BAHAMON</t>
  </si>
  <si>
    <t>HAROLD JAIR GOMEZ RUBIO</t>
  </si>
  <si>
    <t>NATALIA  ESCOBAR GUENGUE</t>
  </si>
  <si>
    <t>LUZ ANGELA OSUNA MEDINA</t>
  </si>
  <si>
    <t>JENNY CATHERIN SOLAQUE CUBIDES</t>
  </si>
  <si>
    <t>JOSE LUIS BONILLA MARTINEZ</t>
  </si>
  <si>
    <t>MIGUEL ENRIQUE QUINTERO CORAL</t>
  </si>
  <si>
    <t>MELISSA ANDREA GOMEZ CASTAÑEDA</t>
  </si>
  <si>
    <t>EDWIN GEOVANI SOSA DURAN</t>
  </si>
  <si>
    <t>DIEGO JOSE FILELLA GUZMAN</t>
  </si>
  <si>
    <t>MATHEW ALEJANDRO VALBUENA ESCOBAR</t>
  </si>
  <si>
    <t>IVAN CAMILO CATIVE ACOSTA</t>
  </si>
  <si>
    <t>ANGELA PATRICIA CASTELLANOS BOTHIA</t>
  </si>
  <si>
    <t>ANDRES  ESTUPIÑAN NIÑO</t>
  </si>
  <si>
    <t>MONICA LORENA ESTUPIÑAN LINARES</t>
  </si>
  <si>
    <t>ESTEBAN ALEJANDRO REINA ESQUIVEL</t>
  </si>
  <si>
    <t>PAULA ALEJANDRA GUALTEROS MURILLO</t>
  </si>
  <si>
    <t>YULY PAOLA MENDEZ SIERRA</t>
  </si>
  <si>
    <t>LINA MARIA PENAGOS ZAPATA</t>
  </si>
  <si>
    <t>ANDREA JOHANNA DUARTE LOPEZ</t>
  </si>
  <si>
    <t>JOHANN  TARAZONA MATIZ</t>
  </si>
  <si>
    <t>CESAR AUGUSTO CORREA CASTRO</t>
  </si>
  <si>
    <t>JOSE LUIS RODRIGUEZ FAJARDO</t>
  </si>
  <si>
    <t>ISABEL CRISTINA RESTREPO VASQUEZ</t>
  </si>
  <si>
    <t>HERNAN DARIO VELANDIA ALVAREZ</t>
  </si>
  <si>
    <t>ELIANA MAYERLY ORTIZ MALAGON</t>
  </si>
  <si>
    <t>ROSA MILENA SOTO SANGUINO</t>
  </si>
  <si>
    <t>ANDREA MILENA GONZALEZ ZULUAGA</t>
  </si>
  <si>
    <t>SERGIO FABIAN AYALA ALMECIGA</t>
  </si>
  <si>
    <t>DUMAR ANDRES DAZA PULIDO</t>
  </si>
  <si>
    <t>ADRIANA  PEREIRA SANTOS</t>
  </si>
  <si>
    <t>ANDERSON ARLEY ACUÑA LEON</t>
  </si>
  <si>
    <t>JUAN SEBASTIAN RAMIREZ BUSTOS</t>
  </si>
  <si>
    <t>DAVID ERNESTO GUEVARA RINCON</t>
  </si>
  <si>
    <t>JOHANNA MILENA GOMEZ GUTIERREZ</t>
  </si>
  <si>
    <t>LUZ CATHERINE REINA GONZALEZ</t>
  </si>
  <si>
    <t>PEDRO FELIPE CORTES CAÑON</t>
  </si>
  <si>
    <t>DIANA CRISTINA HERNANDEZ GAITAN</t>
  </si>
  <si>
    <t>CARLOS ALBERTO GOMEZ RINCON</t>
  </si>
  <si>
    <t>LINA JULIETH SAMACA VANEGAS</t>
  </si>
  <si>
    <t>NATALIA CAROLINA DIAZ MORALES</t>
  </si>
  <si>
    <t>KEVIN SANTIAGO JIMENEZ PEREZ</t>
  </si>
  <si>
    <t>JANNETH ALICIA SANABRIA MANTILLA</t>
  </si>
  <si>
    <t>JESUS SALVADOR VELEZ ESTRADA</t>
  </si>
  <si>
    <t>SANTIAGO ESTEBAN CARREÑO MANCERA</t>
  </si>
  <si>
    <t>LADY ALEJANDRA PEREZ NIÑO</t>
  </si>
  <si>
    <t>EDWIN EDUARDO ACERO ROBAYO</t>
  </si>
  <si>
    <t>ANDREA  DIAZ LONDOÑO</t>
  </si>
  <si>
    <t>NATALIA  MARQUEZ LOPEZ</t>
  </si>
  <si>
    <t>MARYURY  FORERO BOHORQUEZ</t>
  </si>
  <si>
    <t>ESTEFANY DAYANA TORRES BLANCO</t>
  </si>
  <si>
    <t>DANIEL RICARDO GARCIA RUBIANO</t>
  </si>
  <si>
    <t xml:space="preserve">BRAYAN MAURICIO MONTALVO </t>
  </si>
  <si>
    <t>OSCAR ALBERTO VARGAS CAMELO</t>
  </si>
  <si>
    <t>JOSÉ HUMBERTO LOPEZ SEGURA</t>
  </si>
  <si>
    <t>YESICA LIZETH TRUJILLO MONTAÑO</t>
  </si>
  <si>
    <t>NATHALIE  PULGARIN MONTEFRIO</t>
  </si>
  <si>
    <t>PAOLA ANDREA ALVAREZ PERALTA</t>
  </si>
  <si>
    <t>HUMBERTO  LOBO GUERRERO NOVA</t>
  </si>
  <si>
    <t>CRISTIAN CAMILO CALDERON TAPIA</t>
  </si>
  <si>
    <t>MIGUEL AUGUSTO OROZCO CASTRO</t>
  </si>
  <si>
    <t>FREDDY ALEXANDER PAEZ VALENCIA</t>
  </si>
  <si>
    <t>MARIA CRISTINA RUBIANO FORERO</t>
  </si>
  <si>
    <t>YESICA NATALIA ZAMBRANO ANGULO</t>
  </si>
  <si>
    <t>ESTHER LIGIA VILLARRAGA CIFUENTES</t>
  </si>
  <si>
    <t>CHRISTIAN ANDRES HEREDIA LEAL</t>
  </si>
  <si>
    <t>JAVIER  BUSTAMANTE CARO</t>
  </si>
  <si>
    <t>CLAUDIA PATRICIA AVENDAÑO GUTIERREZ</t>
  </si>
  <si>
    <t>HERIBERTO  CAÑON GIRALDO</t>
  </si>
  <si>
    <t>MARIA MERCEDES SANTOS MORENO</t>
  </si>
  <si>
    <t>ANA LUCIA PEREZ PRADO</t>
  </si>
  <si>
    <t>MARIA BELEN LESMES ORTIZ</t>
  </si>
  <si>
    <t>ALICIA JUDITH QUIROZ CAMPO</t>
  </si>
  <si>
    <t>LISSETH MARIA IBAÑEZ ROLONG</t>
  </si>
  <si>
    <t>CARLOS HUMBERTO RIVERA GAITAN</t>
  </si>
  <si>
    <t>CARLOS ALFONSO GAITAN TOBAR</t>
  </si>
  <si>
    <t>LORENA  CADAVID PEREZ</t>
  </si>
  <si>
    <t>MARIA ANGELICA LEAL LEAL</t>
  </si>
  <si>
    <t>MARIA FERNANDA ROJAS PRIETO</t>
  </si>
  <si>
    <t>ERIAN ALEXANDER CONTRERAS CADENA</t>
  </si>
  <si>
    <t>DIDIER ARMANDO CARO GUTIERREZ</t>
  </si>
  <si>
    <t>CLAUDIA ARACELY AVILA MORALES</t>
  </si>
  <si>
    <t>SERGIO DAVID MONROY VARGAS</t>
  </si>
  <si>
    <t>LINA MARIA OSORIO SANCHEZ</t>
  </si>
  <si>
    <t>DIANA MARCELA RUIZ ABELLA</t>
  </si>
  <si>
    <t>ERIKA MERCEDES NITOLA BARRERO</t>
  </si>
  <si>
    <t>YURI ANDREA CASTRO ESQUIVEL</t>
  </si>
  <si>
    <t>JUAN DAVID CASTAÑO CASTAÑEDA</t>
  </si>
  <si>
    <t>JOSE JEFFERSON GORDILLO AGUILERA</t>
  </si>
  <si>
    <t>LUIS ANTONIO OSSA PEREZ</t>
  </si>
  <si>
    <t>GINA PAOLA PINZON HERRERA</t>
  </si>
  <si>
    <t>HERNAN MAURICIO RINCON BEDOYA</t>
  </si>
  <si>
    <t>JUANA EMILIA ANDRADE PEREZ</t>
  </si>
  <si>
    <t>JORGE ANDRES BARROS GUTIERREZ</t>
  </si>
  <si>
    <t>PATRICIA  BOLIVAR CONTRERAS</t>
  </si>
  <si>
    <t>LEANDRA ISABEL BARON SALGADO</t>
  </si>
  <si>
    <t>KELER FABIO QUINTANA BALLESTEROS</t>
  </si>
  <si>
    <t>MICHAEL ANDRES DEVIA TIQUE</t>
  </si>
  <si>
    <t>ENGELBERT  MARTIN PULGA</t>
  </si>
  <si>
    <t>SANDRO  JIMENEZ VARGAS</t>
  </si>
  <si>
    <t>JAVIER FRANCISCO GONZALEZ DIAZ</t>
  </si>
  <si>
    <t>MONICA ANDREA GONZALEZ OSORIO</t>
  </si>
  <si>
    <t>DIANA MARCELA CEPEDA GONZALEZ</t>
  </si>
  <si>
    <t>GLADYS JANE BARRERA TOLOZA</t>
  </si>
  <si>
    <t>CRISTIAN CAMILO LABRADOR ENCISO</t>
  </si>
  <si>
    <t>JORGE YESID RAMOS CARREÑO</t>
  </si>
  <si>
    <t>SANDRA LILIANA GUTIERREZ PEREZ</t>
  </si>
  <si>
    <t>SANDRA MILENA RINCON CORTES</t>
  </si>
  <si>
    <t>WILLIAM EDUARDO VARGAS ESPITIA</t>
  </si>
  <si>
    <t>MARIA CLARA SALGADO PORRAS</t>
  </si>
  <si>
    <t>YIVETH CATALINA CORREA CARREÑO</t>
  </si>
  <si>
    <t>JUAN PABLO MUÑOZ BOLAÑOS</t>
  </si>
  <si>
    <t>JUAN SEBASTIAN BENAVIDES ALDANA</t>
  </si>
  <si>
    <t>JULIANA  CASTRO DUPERLY</t>
  </si>
  <si>
    <t>CLAUDIA PATRICIA MENDOZA CASTILLO</t>
  </si>
  <si>
    <t>SARA  JIMENEZ NIETO</t>
  </si>
  <si>
    <t>MARGARETH TATIANA ARIZA RODRIGUEZ</t>
  </si>
  <si>
    <t>JOAQUIN OSWALDO VENGOECHEA ALARCON</t>
  </si>
  <si>
    <t>YONKELL  RODRIGUEZ PEÑA</t>
  </si>
  <si>
    <t>JAVIER  BENITEZ BARAJAS</t>
  </si>
  <si>
    <t>YENNY CAROLINA CARVAJAL LOPEZ</t>
  </si>
  <si>
    <t>QUENA MELISA LEONEL LOAIZA</t>
  </si>
  <si>
    <t>NESTOR CAMILO PRADA GOMEZ</t>
  </si>
  <si>
    <t>PAULA ANDREA CABRALES CEBALLOS</t>
  </si>
  <si>
    <t>FRANCISCO JAVIER TAPIERO JIMENEZ</t>
  </si>
  <si>
    <t>OSCAR GUILLERMO NAVARRETE RAMOS</t>
  </si>
  <si>
    <t>JORGE ARTURO PULGAR CARO</t>
  </si>
  <si>
    <t>ALVARO  GALLEGO VARGAS</t>
  </si>
  <si>
    <t>BRIGET NOREMIS VARGAS ROBALINO</t>
  </si>
  <si>
    <t>LUZ ADRIANA GALLEGO GARCES</t>
  </si>
  <si>
    <t>YULLY MILLENA MARTIN GAITAN</t>
  </si>
  <si>
    <t>INGRIDT JOHANNA TORRES TORRES</t>
  </si>
  <si>
    <t>LUIS ALEJANDRO ZAMBRANO VARELA</t>
  </si>
  <si>
    <t>YENY LILIANA MARULANDA AREVALO</t>
  </si>
  <si>
    <t>JEISSON DAVID LOAIZA BEJARANO</t>
  </si>
  <si>
    <t xml:space="preserve">PAOLA ANDREA ACEVEDO </t>
  </si>
  <si>
    <t>JHON JARVI CHARA GALINDO</t>
  </si>
  <si>
    <t>SARA MELINA FAJARDO ARROYAVE</t>
  </si>
  <si>
    <t>HERNAN FELIPE ARISTIZABAL CASTELLANOS</t>
  </si>
  <si>
    <t>AURORA CAMILA CRESPO MURILLO</t>
  </si>
  <si>
    <t>DANNA CAROLINA MAMIAN RODRIGUEZ</t>
  </si>
  <si>
    <t>DEYSI CAROLINA MENDEZ MENDEZ</t>
  </si>
  <si>
    <t>DIANA PATRICIA GONZALEZ CALDERON</t>
  </si>
  <si>
    <t>GABRIELA  CORRALES MAYORGA</t>
  </si>
  <si>
    <t>MONICA LILIANA NIETO ROJAS</t>
  </si>
  <si>
    <t>EDWIN JESUS GARCIA MORA</t>
  </si>
  <si>
    <t>SILVIA MARIA TRIVIÑO JIMENEZ</t>
  </si>
  <si>
    <t>YANNY NATHALIA BOTERO VARGAS</t>
  </si>
  <si>
    <t>DIANA MARCELA RUBIO HERREÑO</t>
  </si>
  <si>
    <t>LUISA FERNANDA SALDARRIAGA SOLER</t>
  </si>
  <si>
    <t>INGRID LORENA HUERTAS MORENO</t>
  </si>
  <si>
    <t>LAURA CATALINA BLANCO VARGAS</t>
  </si>
  <si>
    <t>JOHANN SEBASTIAN URBINA CARDENAS</t>
  </si>
  <si>
    <t>RICARDO ANDRES RODRIGUEZ SANCHEZ</t>
  </si>
  <si>
    <t>LINA LIZETH ALONSO CASTILLO</t>
  </si>
  <si>
    <t>SANTIAGO  GOMEZ CASTAÑEDA</t>
  </si>
  <si>
    <t>ADRIANA MARCELA MANOSALVA NARVAEZ</t>
  </si>
  <si>
    <t>NICOLAS ESTEBAN VELANDIA VELANDIA</t>
  </si>
  <si>
    <t>DANIEL ALEJANDRO ROJAS NAVARRO</t>
  </si>
  <si>
    <t>DANIEL ANDRES RINCON HERNANDEZ</t>
  </si>
  <si>
    <t>DIEGO LEONCIO VARGAS BARRERA</t>
  </si>
  <si>
    <t>SILVIA LORENA ARRIETA VALDERRAMA</t>
  </si>
  <si>
    <t>DIEGO ARMANDO CACERES SIMARRA</t>
  </si>
  <si>
    <t>ANA MILENA GUIO AMAYA</t>
  </si>
  <si>
    <t>NELSON ALEJANDRO LINARES GUERRERO</t>
  </si>
  <si>
    <t>JUAN CAMILO BAUTISTA RENDON</t>
  </si>
  <si>
    <t>DIANA PATRICIA PAEZ SANDOVAL</t>
  </si>
  <si>
    <t>PABLO ANDRES RODRIGUEZ VARGAS</t>
  </si>
  <si>
    <t>LIZETH PAOLA FRANCO SAAVEDRA</t>
  </si>
  <si>
    <t>FRANCISCO JAVIER MONROY SALAMANCA</t>
  </si>
  <si>
    <t>MARIA HELENA PEÑA REYES</t>
  </si>
  <si>
    <t>JOSE FERNANDO FONSECA LUGO</t>
  </si>
  <si>
    <t>CLAUDIA LUCRECIA AGUDELO BETANCOURTH</t>
  </si>
  <si>
    <t>ANDRES JOSE BRITO CASTILLO</t>
  </si>
  <si>
    <t>CAMILO ANDRES IZQUIERDO ROJAS</t>
  </si>
  <si>
    <t>KAREN ALEXANDRA PEREZ RIOS</t>
  </si>
  <si>
    <t>WILLIAM ARMANDO ARIAS ALGARRA</t>
  </si>
  <si>
    <t>JOHAN ESTIBEN BERMEO LOPEZ</t>
  </si>
  <si>
    <t>CRISTHIAN ALEJANDRO NOGUERA BURBANO</t>
  </si>
  <si>
    <t>NIDIA ROCIO DIAZ CASAS</t>
  </si>
  <si>
    <t>WILMAR  MOLINA VARGAS</t>
  </si>
  <si>
    <t>ADRIANA  MORA POVEDA</t>
  </si>
  <si>
    <t>JULIANA DEL MAR VILLAMIZAR PEÑA</t>
  </si>
  <si>
    <t>NELCY CECILIA PATIÑO RINCON</t>
  </si>
  <si>
    <t>JORGE ARTURO LOPEZ RINCON</t>
  </si>
  <si>
    <t>MARIA EUGENIA MONTES ZULUAGA</t>
  </si>
  <si>
    <t>JUAN CARLOS PECHENE PACHON</t>
  </si>
  <si>
    <t>KEVIN CAMILO GIRALDO AYALA</t>
  </si>
  <si>
    <t>LEIDY JOHANNA CHAPARRO AGUDELO</t>
  </si>
  <si>
    <t>YESENIA  PIRAQUIVE VEGA</t>
  </si>
  <si>
    <t>INGRY JOHANNA NIÑO GONZALEZ</t>
  </si>
  <si>
    <t>VANNESSA BRIGITTE PEÑA MARTINEZ</t>
  </si>
  <si>
    <t>JORGE HUMBERTO PINILLA RAMIREZ</t>
  </si>
  <si>
    <t>ANGIE CAROLINA GUTIERREZ	 DELGADO</t>
  </si>
  <si>
    <t xml:space="preserve">JOSE ISRAEL RAMIREZ </t>
  </si>
  <si>
    <t>ADULFO KARLO MAHECHA MORALES</t>
  </si>
  <si>
    <t>JUAN RAMIRO LOPEZ CASTAÑEDA</t>
  </si>
  <si>
    <t>DAVID SEBASTIAN MEDINA RESTREPO</t>
  </si>
  <si>
    <t>JHON EDWARD MORENO DIAZ</t>
  </si>
  <si>
    <t>CRISTIAN DAVID YAYA MORENO</t>
  </si>
  <si>
    <t>JUAN FELIPE VILLAMIL TOVAR</t>
  </si>
  <si>
    <t>NATALY  RODRIGUEZ ORTIZ</t>
  </si>
  <si>
    <t>ANDRES FELIPE QUINTERO SOTELO</t>
  </si>
  <si>
    <t>JUAN MANUEL RUSSY ESCOBAR</t>
  </si>
  <si>
    <t>ROLLING DJ FILMS SAS</t>
  </si>
  <si>
    <t>LAGREEN FILMS SAS</t>
  </si>
  <si>
    <t>CARACOL TELEVISION S.A.</t>
  </si>
  <si>
    <t>EL CICLON FILMS SAS</t>
  </si>
  <si>
    <t>DIRTYKITCHEN S.A.S.</t>
  </si>
  <si>
    <t>DOS KE TRES FILMS SAS</t>
  </si>
  <si>
    <t>PLAN 9 MEDIA S.A.S</t>
  </si>
  <si>
    <t>LAVÍ FILMS SAS</t>
  </si>
  <si>
    <t>WITOTA FILMS SAS</t>
  </si>
  <si>
    <t>MI PRODUCTORA S.A.S</t>
  </si>
  <si>
    <t>EL CAPITAN PRODUCTIONS S.A.S.</t>
  </si>
  <si>
    <t>RCN TELEVISION S.A.</t>
  </si>
  <si>
    <t>ALMA PRODUCCIONES AUDIOVISUALES S.A.S</t>
  </si>
  <si>
    <t>OSO BRAVO FILMS S A S</t>
  </si>
  <si>
    <t>UN PAR DE GATOS S A S</t>
  </si>
  <si>
    <t>DANIEL ARMANDO LEON ACUÑA</t>
  </si>
  <si>
    <t>ANDERSON ESTIVENS AREVALO RODRIGUEZ</t>
  </si>
  <si>
    <t>ANDREA DEL PILAR BUITRAGO GOMEZ</t>
  </si>
  <si>
    <t>RAFAEL  BERBEO GUTIERREZ</t>
  </si>
  <si>
    <t>VANESSA ALEXANDRA CONTRERAS LARGO</t>
  </si>
  <si>
    <t>RICARDO ANDRES JAIMES MARTINEZ</t>
  </si>
  <si>
    <t>MIGUEL ANGEL CRESPO GONZALEZ</t>
  </si>
  <si>
    <t>DANNA KATHERINE NARVAEZ CORTES</t>
  </si>
  <si>
    <t>JOSE MANUEL GIRALDO MALIK</t>
  </si>
  <si>
    <t>DIEGO ALEXANDER MONTAÑO GAITAN</t>
  </si>
  <si>
    <t>LAURA VALENTINA TORRES OTALORA</t>
  </si>
  <si>
    <t>JAIME ORLANDO RODRIGUEZ ARANGO</t>
  </si>
  <si>
    <t>LINDORFO  ANGULO DELGADO</t>
  </si>
  <si>
    <t>PAULA VALENTINA RUBIANO HERRERA</t>
  </si>
  <si>
    <t>KARINA ALEXANDRA ORTEGA VALBUENA</t>
  </si>
  <si>
    <t>ANAMARIA  SAGANOME CASTILLO</t>
  </si>
  <si>
    <t>MAURICIO  GALINDO MILA</t>
  </si>
  <si>
    <t>SERGIO ANDRES HERNANDEZ BOTIA</t>
  </si>
  <si>
    <t>CAMILO ALBERTO MOLANO VEGA</t>
  </si>
  <si>
    <t>PAOLA ANDREA RUIZ SANTAFE</t>
  </si>
  <si>
    <t>ALEJANDRA  BUITRAGO ORTEGON</t>
  </si>
  <si>
    <t>JORGE ALBERTO DUQUE GOMEZ</t>
  </si>
  <si>
    <t>PEDRO ESTIVEN SANCHEZ ARANA</t>
  </si>
  <si>
    <t>ANDREA CATALINA BENAVIDES CHAVES</t>
  </si>
  <si>
    <t>ANDREA  GORDILLO RINCON</t>
  </si>
  <si>
    <t>CRISTIAN ALEJANDRO MEDINA ALARCON</t>
  </si>
  <si>
    <t>EDGAR MAURICIO YAYA ORTIZ</t>
  </si>
  <si>
    <t>EDGAR GIOVANNI MONCADA PINZON</t>
  </si>
  <si>
    <t>IVONNE JANNETHE TOLEDO ARCINIEGAS</t>
  </si>
  <si>
    <t>VICTOR HUGO GONZALEZ BRAVO</t>
  </si>
  <si>
    <t>LEIDY YASMID PATIÑO RINCON</t>
  </si>
  <si>
    <t>SONIA ANDREA LUQUE CORTES</t>
  </si>
  <si>
    <t>JULIAN DARIO PEREZ ESCOBAR</t>
  </si>
  <si>
    <t>NATHALIA ANDREA SOTO PIZA</t>
  </si>
  <si>
    <t>CARLOS ENRIQUE PEREZ JARAMILLO</t>
  </si>
  <si>
    <t>MARIA CRISTINA HERRERA CALDERON</t>
  </si>
  <si>
    <t>OSCAR SANTIAGO GARCIA ORJUELA</t>
  </si>
  <si>
    <t>ROXANA CAROLINA MONTERROSA DOMINGUEZ</t>
  </si>
  <si>
    <t>WALTER IVAN AVILA RAMIREZ</t>
  </si>
  <si>
    <t>RICARDO ARTURO TEJADA MORENO</t>
  </si>
  <si>
    <t>ALBA PIEDAD AGUIRRE PORRAS</t>
  </si>
  <si>
    <t>CAMILO ANDRES CARVAJAL CASTAÑO</t>
  </si>
  <si>
    <t>MARÍA JULIANA VELOZA JOYA</t>
  </si>
  <si>
    <t>LUIS EDUARDO LOPEZ CARDOZO</t>
  </si>
  <si>
    <t>EDWIN FERNANDO GONZALEZ GARCIA</t>
  </si>
  <si>
    <t>GERMAN  ESPITIA OSPINA</t>
  </si>
  <si>
    <t>JARED JAFET FORERO ALVAREZ</t>
  </si>
  <si>
    <t xml:space="preserve">ANDRES CAMILO DUARTE </t>
  </si>
  <si>
    <t>DAVID LEONARDO ALVAREZ SANCHEZ</t>
  </si>
  <si>
    <t>ALEJANDRO ALFREDO CARDENAS PALACIOS</t>
  </si>
  <si>
    <t>JESSICA LORENA ROJAS CASTRO</t>
  </si>
  <si>
    <t>CHARLES ERASMO DAZA MALAGON</t>
  </si>
  <si>
    <t>JULIO ERNESTO AVELLANEDA VASQUEZ</t>
  </si>
  <si>
    <t>JULIAN DAVID REMOLINA ALARCON</t>
  </si>
  <si>
    <t>JUAN DAVID RODRIGUEZ TIBADUIZA</t>
  </si>
  <si>
    <t>JAVIER ENRIQUE MOTTA MORALES</t>
  </si>
  <si>
    <t>CINDY LORENA FLECHAS HERRERA</t>
  </si>
  <si>
    <t>NATALIA ANDREA CABARCAS RAMOS</t>
  </si>
  <si>
    <t>LUIS ALFREDO BENAVIDES CERVERA</t>
  </si>
  <si>
    <t>CAMILO  CASAS ABRIL</t>
  </si>
  <si>
    <t>CRISTIAN RAMIRO ARGUELLO RODRIGUEZ</t>
  </si>
  <si>
    <t>LEIDI DAYANA SANCHEZ ARIAS</t>
  </si>
  <si>
    <t>SANDRA MILENA MONTAÑEZ ACEVEDO</t>
  </si>
  <si>
    <t>ADRIANA CAROLINA BARACALDO LOZANO</t>
  </si>
  <si>
    <t>HENRY  CAICEDO CAICEDO</t>
  </si>
  <si>
    <t>MAIA SOFIA FIGUEROA PADILLA</t>
  </si>
  <si>
    <t>JORGE ELIECER MONTAÑA MEDINA</t>
  </si>
  <si>
    <t>CARMEN ANGELICA SANCHEZ MARTINEZ</t>
  </si>
  <si>
    <t>ANDRES FERNANDO ESTRADA GUERRERO</t>
  </si>
  <si>
    <t>ALVARO JAVIER HERRERA MORENO</t>
  </si>
  <si>
    <t>ANGELA PAOLA CASTRO VILLARREAL</t>
  </si>
  <si>
    <t>ANDRES MAURICIO GUACANEME CARDOZO</t>
  </si>
  <si>
    <t>LAURA VALENTINA LEON LEON</t>
  </si>
  <si>
    <t>DIANA CAROLINA LONGAS BARRETO</t>
  </si>
  <si>
    <t>PAULA ANDREA GUTIERREZ ROLDAN</t>
  </si>
  <si>
    <t>OLGA LUCIA DUQUE APARICIO</t>
  </si>
  <si>
    <t>JULIANA MARITZA VALDERRAMA TILAGUY</t>
  </si>
  <si>
    <t>LAURA SOFIA GOMEZ REYES</t>
  </si>
  <si>
    <t>YEISSON RICARDO BELLO BUENO</t>
  </si>
  <si>
    <t>JOHAN STIVEN TELLEZ DURANGO</t>
  </si>
  <si>
    <t>ALAN DAVID CASTILLO CARDONA</t>
  </si>
  <si>
    <t>NICOLAS  SALAMANCA SUAREZ</t>
  </si>
  <si>
    <t>DAVID ENRIQUE VILLEGAS BERNAL</t>
  </si>
  <si>
    <t>STEFANNY  SOLANO MORALES</t>
  </si>
  <si>
    <t>JUAN DAVID FARIGUA LEON</t>
  </si>
  <si>
    <t>SILVIA CAROLINA GIL LOBO</t>
  </si>
  <si>
    <t>SANDRA VIVIANA DAZA PULIDO</t>
  </si>
  <si>
    <t>JENIFFER CONSTANZA VALENCIA OME</t>
  </si>
  <si>
    <t>ANGEL GIOVANNY MARTINEZ CAMARGO</t>
  </si>
  <si>
    <t>SOFIA  FERNANDEZ CUBILLOS</t>
  </si>
  <si>
    <t>MELISA FRINE CORAL VELASQUEZ</t>
  </si>
  <si>
    <t>LUIS CARLOS LEON PAEZ</t>
  </si>
  <si>
    <t>WILSON JAVIER JIMENEZ ANZOLA</t>
  </si>
  <si>
    <t>LUISA FERNANDA PAREDES MONTAÑEZ</t>
  </si>
  <si>
    <t>NEYDA ESPERANZA BARRETO SARMIENTO</t>
  </si>
  <si>
    <t>LAURA STEFANY MUÑOZ REYES</t>
  </si>
  <si>
    <t>MAITE VANNESSA GOMEZ CAÑON</t>
  </si>
  <si>
    <t>DUVAN ENRIQUE VEGA SERPA</t>
  </si>
  <si>
    <t>ARNULFO  VELASCO GARZON</t>
  </si>
  <si>
    <t>ESTIVEN ALEJANDRO ZAPATA GIRALDO</t>
  </si>
  <si>
    <t>MARIA MYRIAM LANCHEROS UBATE</t>
  </si>
  <si>
    <t>JULIAN ANDRES CUADROS GARZON</t>
  </si>
  <si>
    <t>FEDERICO  REY QUIÑONES</t>
  </si>
  <si>
    <t>ARTURO LEONARDO PABLOVICH MORENO WIERZBICKAYA</t>
  </si>
  <si>
    <t>ANDRES FERNANDO MAZORRA VALENCIA</t>
  </si>
  <si>
    <t>BRAYAN ESTEBAN AGUILAR CRUZ</t>
  </si>
  <si>
    <t>HAROL YESID CALLEJAS GONZALEZ</t>
  </si>
  <si>
    <t>JORGE YECID AYALA GONZALEZ</t>
  </si>
  <si>
    <t>ALMA ANGELICA USME RIVEROS</t>
  </si>
  <si>
    <t>DIANA PAOLA BONILLA DIAZ</t>
  </si>
  <si>
    <t>YURY PAOLA GONZALEZ LASSO</t>
  </si>
  <si>
    <t>SHAROL  MIRANDA VARGAS</t>
  </si>
  <si>
    <t>GLADYS MARCELA VELANDIA MORA</t>
  </si>
  <si>
    <t>MARIA ALEJANDRA GALINDO QUIROGA</t>
  </si>
  <si>
    <t>LEVI JOSE JAIMES LOBO</t>
  </si>
  <si>
    <t>CATALINA  ARDILA GUZMAN</t>
  </si>
  <si>
    <t>ANDRES FELIPE FLOREZ DURAN</t>
  </si>
  <si>
    <t>CRISTIAN GIOVANY CASTAÑEDA  SANTAMARIA</t>
  </si>
  <si>
    <t>MELINA  SOJO GOMEZ</t>
  </si>
  <si>
    <t>DAVID STIVEN BADILLO LOPEZ</t>
  </si>
  <si>
    <t>RICARDO  GOMEZ BELLO</t>
  </si>
  <si>
    <t>WALTER MILLER OSPINA MANZANARES</t>
  </si>
  <si>
    <t>SERGIO DENNIS MARTINEZ UCHUVO</t>
  </si>
  <si>
    <t>SANDRO ALBERTO ACEVEDO ARREDONDO</t>
  </si>
  <si>
    <t>LUZ AMPARO MANRIQUE PATIÑO</t>
  </si>
  <si>
    <t>JORGE ENRIQUE RAMIREZ RODRIGUEZ</t>
  </si>
  <si>
    <t>WILLIAM HERNANDO DIAZ SANCHEZ</t>
  </si>
  <si>
    <t>DAVID ALEXANDER ROJAS PEÑALOSA</t>
  </si>
  <si>
    <t>ELSY ERNESTINA CONDE LOZANO</t>
  </si>
  <si>
    <t>YANETH  MARTIN MORA</t>
  </si>
  <si>
    <t>JUAN CARLOS QUINTERO TORO</t>
  </si>
  <si>
    <t>ANDROMEDA ROBIN CATALINA CONTRERAS RODRIGUEZ</t>
  </si>
  <si>
    <t>CARLOS ALBERTO ROMERO GOMEZ</t>
  </si>
  <si>
    <t>ESTEBAN  ORDOÑEZ RIAÑO</t>
  </si>
  <si>
    <t>LAURA MARIA REYES MONTENEGRO</t>
  </si>
  <si>
    <t>FAIVER HERNAN GARCIA ROMERO</t>
  </si>
  <si>
    <t>KATHERINE ALEJANDRA ROMERO MARTINEZ</t>
  </si>
  <si>
    <t>EDITH  MARTINEZ MARTINEZ</t>
  </si>
  <si>
    <t>JENNIFER VANNESA MEDINA JIMENEZ</t>
  </si>
  <si>
    <t>IVONNE ELIZABETH MARTINEZ MERCHAN</t>
  </si>
  <si>
    <t>ANDRES CAMILO BARACALDO GARZON</t>
  </si>
  <si>
    <t>DIANA ANDREA ALGARRA ROMERO</t>
  </si>
  <si>
    <t>LUISA FERNANDA GUZMAN DAZA</t>
  </si>
  <si>
    <t>MARIA ROSANA HURTADO CABRERA</t>
  </si>
  <si>
    <t>JOHANA ANDREA DIAZ MOISES</t>
  </si>
  <si>
    <t>PAULA XIMENA MIRANDA ZORA</t>
  </si>
  <si>
    <t>JHONNATAN  GUTIERREZ HOYOS</t>
  </si>
  <si>
    <t>HALEY ALEXANDER ALBORNOZ DIAZ</t>
  </si>
  <si>
    <t>JAIME ALEJANDRO ZALDUA BARRERA</t>
  </si>
  <si>
    <t>MARIO ALBERTO PARRA CORREA</t>
  </si>
  <si>
    <t>JOHAN ANDRES RODRIGUEZ VALENZUELA</t>
  </si>
  <si>
    <t>DAVID ALFONSO PEÑA RODRIGUEZ</t>
  </si>
  <si>
    <t>SONIA ESPERANZA ARCHILA RODRIGUEZ</t>
  </si>
  <si>
    <t>BLANCA MARINA BASTO CASTRO</t>
  </si>
  <si>
    <t>MARIA JOSE GONZALEZ	 CARO</t>
  </si>
  <si>
    <t>YULEICY  ROZO GONZALEZ</t>
  </si>
  <si>
    <t>SARETH ALEXANDRA QUINTANA CRUZ</t>
  </si>
  <si>
    <t>YESSICA KATHERIN LOZANO GOMEZ</t>
  </si>
  <si>
    <t>NELSON GERARDO SOLEDAD TORRES</t>
  </si>
  <si>
    <t>JUANITA  MORA PINZON</t>
  </si>
  <si>
    <t>ANGELA CRISTINA HERNANDEZ GUEVARA</t>
  </si>
  <si>
    <t>LUZ ARLENY WALTEROS CAMPO</t>
  </si>
  <si>
    <t>RUTH ALEXANDRA BARON AGUDELO</t>
  </si>
  <si>
    <t>KAREN  NAZARITH RAMIREZ</t>
  </si>
  <si>
    <t>LEONARDO ANTONIO CESPEDES DIAZ</t>
  </si>
  <si>
    <t>ERICK DAVID DALEMAN AMAYA</t>
  </si>
  <si>
    <t>DANIEL ALFONSO BAUTISTA CEPEDA</t>
  </si>
  <si>
    <t>LEONARDO  TRIVIÑO OQUENDO</t>
  </si>
  <si>
    <t>JOHN JAIRO MARIN ROCHA</t>
  </si>
  <si>
    <t>CRISTIAN CAMILO MONTAÑO PANQUEVA</t>
  </si>
  <si>
    <t>KAREN VANESSA FANDIÑO PEÑA</t>
  </si>
  <si>
    <t>DAVID  FRANCO COLORADO</t>
  </si>
  <si>
    <t>OMAR  FLOREZ DE ARMAS</t>
  </si>
  <si>
    <t>JORGE ANDRES MURILLO GARZON</t>
  </si>
  <si>
    <t>WILLIAM ANDRES BELTRAN RIOS</t>
  </si>
  <si>
    <t>AURA LIZET ALONSO MONDRAGON</t>
  </si>
  <si>
    <t>YURI ALEJANDRA LEON MORA</t>
  </si>
  <si>
    <t>JOSE LUIS OSPINA TORRES</t>
  </si>
  <si>
    <t>VICTOR MANUEL RODRIGUEZ SARMIENTO</t>
  </si>
  <si>
    <t>JAIRO JAVIER ESTUPIÑAN CUBILLOS</t>
  </si>
  <si>
    <t>NIDIA PIEDAD NEIRA SOSA</t>
  </si>
  <si>
    <t>MARTHA MILENA RONDON MOLINA</t>
  </si>
  <si>
    <t>INGRID CAMILA FONSECA MANCERA</t>
  </si>
  <si>
    <t>VIVIANA PATRICIA ALFONSO ARENAS</t>
  </si>
  <si>
    <t>EDUIN JAVIER MOLINA ALVAREZ</t>
  </si>
  <si>
    <t>SANTIAGO  AYALA GARZON</t>
  </si>
  <si>
    <t>YUDY ALEXANDRA ELEZME MARTIN</t>
  </si>
  <si>
    <t>PALOMA  RENDON GOMEZ</t>
  </si>
  <si>
    <t>JENNIFER PAOLA VEGA BARRAGAN</t>
  </si>
  <si>
    <t>ZULAY KARINA RIASCOS ZAPATA</t>
  </si>
  <si>
    <t>DAVID ERNESTO RINCON AVILAN</t>
  </si>
  <si>
    <t>ANA MARIA PRADO PABON</t>
  </si>
  <si>
    <t>SANDY LORENA GOMEZ ROJAS</t>
  </si>
  <si>
    <t>WAL AGENCIA DIGITAL S.A.S</t>
  </si>
  <si>
    <t>CARLOS ALBERTO TORRES VIDAL</t>
  </si>
  <si>
    <t>ANDRES FELIPE GONZALEZ CHARRY</t>
  </si>
  <si>
    <t>OSCAR JAVIER RODRIGUEZ ALZA</t>
  </si>
  <si>
    <t>CECILIA FERNANDA MENDOZA LOPEZ</t>
  </si>
  <si>
    <t>CLAUDIA LILIANA ORDOÑEZ VILLALOBOS</t>
  </si>
  <si>
    <t>HAMLET ESTEBAN LLORENTE RUBIO</t>
  </si>
  <si>
    <t>DANIEL MAURICIO TOVAR OSSA</t>
  </si>
  <si>
    <t>LAURA ALEJANDRA FLOREZ MILLAN</t>
  </si>
  <si>
    <t>JIMMY  ESPINOSA PORRAS</t>
  </si>
  <si>
    <t>IANA JELUI SANCHEZ ARIZA</t>
  </si>
  <si>
    <t>BEATRIZ HELENA JAIMES MORALES</t>
  </si>
  <si>
    <t>WILMAN YEZID ROJAS ALVARADO</t>
  </si>
  <si>
    <t>TATIANA  SANCHEZ BELTRAN</t>
  </si>
  <si>
    <t>SANDY JOHANA SALCEDO GUZMAN</t>
  </si>
  <si>
    <t>DARWIN EDUARDO NIÑO DURAN</t>
  </si>
  <si>
    <t>JASMIN CAROLINA GARCIA HERNANDEZ</t>
  </si>
  <si>
    <t>ANGIE KATHERINE CARDENAS HERNANDEZ</t>
  </si>
  <si>
    <t>JOSE LUIS BARRERA RUIZ</t>
  </si>
  <si>
    <t>DAHYAN NATALIA ROMERO VARGAS</t>
  </si>
  <si>
    <t>LAURA  VÉLEZ HERNÁNDEZ</t>
  </si>
  <si>
    <t>JHONY ADRIAN ANDRADE DIAZ</t>
  </si>
  <si>
    <t>HERNAN  CORTES VERGEL</t>
  </si>
  <si>
    <t>CRISTIAN FARID BELTRAN VALDERRAMA</t>
  </si>
  <si>
    <t>OSCAR JULIAN CASTILLO MORENO</t>
  </si>
  <si>
    <t>NATALIA  PINEDA JAIMES</t>
  </si>
  <si>
    <t>MELISSA MARGARITA CORDERO RODRIGUEZ</t>
  </si>
  <si>
    <t>DANIEL CAMILO VARGAS BARRIOS</t>
  </si>
  <si>
    <t>ZAYDA ALEJANDRA RIVERA AREVALO</t>
  </si>
  <si>
    <t>ANA PATRICIA RAMOS GUEVARA</t>
  </si>
  <si>
    <t>JULIO CESAR ALBERTO DUARTE SANCHEZ</t>
  </si>
  <si>
    <t>EDWIN ROSENDO OSSA CORTES</t>
  </si>
  <si>
    <t>KAREN  SILVA GUACANEME</t>
  </si>
  <si>
    <t>EDUARD ALFONSO BELTRAN PINZON</t>
  </si>
  <si>
    <t>SALA 802 PRODUCCIONES SAS</t>
  </si>
  <si>
    <t>FABIO JOSE ALVARADO VARGAS</t>
  </si>
  <si>
    <t>DANIEL EDUARDO GARZON RODRIGUEZ</t>
  </si>
  <si>
    <t>SERGIO NICOLAS BARRIOS ORTIZ</t>
  </si>
  <si>
    <t>GABRIELA  SUAREZ ACOSTA</t>
  </si>
  <si>
    <t>YULY PAOLA CADENA ZAMBRANO</t>
  </si>
  <si>
    <t>MIGUEL  COLLAZOS COLLAZOS</t>
  </si>
  <si>
    <t>CRISTIAN FERNANDO SANCHEZ LESMES</t>
  </si>
  <si>
    <t>CAMILA ANDREA MOLANO ESPITIA</t>
  </si>
  <si>
    <t>NILSON YEZID GUERRERO OLAYA</t>
  </si>
  <si>
    <t>FE Y ALEGRIA DE COLOMBIA</t>
  </si>
  <si>
    <t>OSCAR ALEJANDRO CIPAGAUTA SAENZ</t>
  </si>
  <si>
    <t>ANGEE MILENA GONZALEZ PARRA</t>
  </si>
  <si>
    <t>ALVARO JACOBO BRAVO MAYA</t>
  </si>
  <si>
    <t xml:space="preserve">CRISTHIAN CAMILO PEREZ </t>
  </si>
  <si>
    <t>NATALIA VANNESA GARCIA OROZCO</t>
  </si>
  <si>
    <t>SERGIO  SANCHEZ ALVAREZ</t>
  </si>
  <si>
    <t>JUAN CARLOS NEVA USSA</t>
  </si>
  <si>
    <t>DIANA CAROLINA SIERRA CARO</t>
  </si>
  <si>
    <t>LUIS MIGUEL MORALES GARZON</t>
  </si>
  <si>
    <t>L O V E P R O D U C C I O N E S SAS</t>
  </si>
  <si>
    <t>MARIA ANGELICA RODRIGUEZ AGUDELO</t>
  </si>
  <si>
    <t>ELIZABETH  PEREZ MEJIA</t>
  </si>
  <si>
    <t>MIGUEL ANGEL LOPEZ BUITRAGO</t>
  </si>
  <si>
    <t>MARIA ALEJANDRA MARTINEZ RODRIGUEZ</t>
  </si>
  <si>
    <t>SADA JANNETH SANCHEZ MARTINEZ</t>
  </si>
  <si>
    <t>DIEGO MAURICIO LOPEZ MELO</t>
  </si>
  <si>
    <t>JOSE LEONARDO TORRES GAMEZ</t>
  </si>
  <si>
    <t>JOHN ALEXANDER SANCHEZ INFANTE</t>
  </si>
  <si>
    <t>JULIO CESAR CASTRO PRADA</t>
  </si>
  <si>
    <t>GIOVANNA ANDREA CHAMORRO RAMIREZ</t>
  </si>
  <si>
    <t>EDWIN YESID OSORIO RIVERA</t>
  </si>
  <si>
    <t>LUZTRIANO  CHOCHO WACORIZO</t>
  </si>
  <si>
    <t>BENDITOS TIGRES FILMS SAS</t>
  </si>
  <si>
    <t>KELLY ANDREA ALJURE SANCHEZ</t>
  </si>
  <si>
    <t>CRISTIAN ANDRES TRUJILLO ROJAS</t>
  </si>
  <si>
    <t>JESSICA XIOMARA ZONA CANO</t>
  </si>
  <si>
    <t>KAREN MICHEL ATUESTA AYALA</t>
  </si>
  <si>
    <t>ANA DOLORES REYES DE QUINTERO</t>
  </si>
  <si>
    <t>SOLANY YENINA VALDELAMAR CORREA</t>
  </si>
  <si>
    <t>GABRIELA  VENCE JIMENEZ</t>
  </si>
  <si>
    <t>CONFIDENT ENGLISH S.A.S</t>
  </si>
  <si>
    <t>NICOLAS  MORALES GARAVITO</t>
  </si>
  <si>
    <t>TELESET S.A.S</t>
  </si>
  <si>
    <t>KAREN MILENA ROMERO TRIANA</t>
  </si>
  <si>
    <t>DANIEL CAMILO ZAMBRANO HERNANDEZ</t>
  </si>
  <si>
    <t>PAULA ANDREA CARO CANTOR</t>
  </si>
  <si>
    <t>DAVID ANTONIO GRAJALES LEMUS</t>
  </si>
  <si>
    <t>DANIELA  MENDOZA LOPEZ</t>
  </si>
  <si>
    <t>MILLER FABIAN TORRES RIVAS</t>
  </si>
  <si>
    <t>JACQUELINE  GOMEZ CASTELLANOS</t>
  </si>
  <si>
    <t>LAURA VANESSA ALVAREZ NAVAS</t>
  </si>
  <si>
    <t>YERALDIN YORELI ROSERO VALLEJO</t>
  </si>
  <si>
    <t>OSCAR ALEXANDER OROZCO JIMENEZ</t>
  </si>
  <si>
    <t>SERGIO  GRANADA MORENO</t>
  </si>
  <si>
    <t>OSCAR  TORO CARDENAS</t>
  </si>
  <si>
    <t>JONATHAN ALEXANDER CARDENAS SUAREZ</t>
  </si>
  <si>
    <t>ANA CRISTINA HERNANDEZ LEAL</t>
  </si>
  <si>
    <t>WHITMAN CAMILO RIMBAUD URREGO LUNA</t>
  </si>
  <si>
    <t>JOHNNY DUBYAN GIRALDO ACEVEDO</t>
  </si>
  <si>
    <t>CAROL ALESSANDRA SABBADINI DURAN</t>
  </si>
  <si>
    <t>ESTEFANIA  RIAÑO MATIZ</t>
  </si>
  <si>
    <t>JOHANNA  SUAREZ FRANCO</t>
  </si>
  <si>
    <t>LUZ VERONICA SANDOVAL CASTRO</t>
  </si>
  <si>
    <t>JUAN FELIPE SANTOS LAMUS</t>
  </si>
  <si>
    <t>CAYCELOB S. EN C.</t>
  </si>
  <si>
    <t>JORGE ARMANDO PALACIOS OSORIO</t>
  </si>
  <si>
    <t>KARINA ALEJANDRA REYES VELAZCO</t>
  </si>
  <si>
    <t>RAUL FERNANDO CRISTANCHO SOCHE</t>
  </si>
  <si>
    <t>LAURA HERNANDA CASTRO ORTIZ</t>
  </si>
  <si>
    <t>DELSY  CORDOBA CORTES</t>
  </si>
  <si>
    <t>JOHN MEYER QUINTERO URIAN</t>
  </si>
  <si>
    <t>LEIDY JOHANA CONTRERAS ARDILA</t>
  </si>
  <si>
    <t>FABIAN ENRIQUE CORDOBA GASPAR</t>
  </si>
  <si>
    <t>JIMMY FABIAN QUIMBAYO JARAMILLO</t>
  </si>
  <si>
    <t>ESTEFANY  QUIÑONES SANCHEZ</t>
  </si>
  <si>
    <t>DANIEL RICARDO MONTAÑA PARRA</t>
  </si>
  <si>
    <t>NIDIA MILENA MORENO BRICEÑO</t>
  </si>
  <si>
    <t>YULY NATALY NUÑEZ CASTRO</t>
  </si>
  <si>
    <t>JHONNY JHEFFERSSON CORDERO MARTINEZ</t>
  </si>
  <si>
    <t>ANGELICA MARIA GACHA MELO</t>
  </si>
  <si>
    <t>VALENTINA  GONZALEZ GUZMAN</t>
  </si>
  <si>
    <t>DIEGO ALEJANDRO OLIVARES JIMENEZ</t>
  </si>
  <si>
    <t>NADIA GISELLE CAMPOS AVILA</t>
  </si>
  <si>
    <t>NESTOR RAUL GONZALEZ FONSECA</t>
  </si>
  <si>
    <t>MARY LUZ LEON USECHE</t>
  </si>
  <si>
    <t>JOHANNA PAOLA VARGAS NUÑEZ</t>
  </si>
  <si>
    <t>NHORA ALEXANDRA CASTAÑEDA NIVIAYO</t>
  </si>
  <si>
    <t>JOSE FRANCISCO CASTRO CAICEDO</t>
  </si>
  <si>
    <t>ANGELICA LIZETH CUADROS GARZON</t>
  </si>
  <si>
    <t>LINA MARIA HUESOS CIFUENTES</t>
  </si>
  <si>
    <t>JUAN CAMILO CARVAJAL ROJAS</t>
  </si>
  <si>
    <t>LEOVID  SILVA DIAZ</t>
  </si>
  <si>
    <t>SANDY NADIA ARABEL AROCA FUENTES</t>
  </si>
  <si>
    <t>DIANA PATRICIA REY GONZALEZ</t>
  </si>
  <si>
    <t>ESTEBAN  ESCOBAR LONDOÑO</t>
  </si>
  <si>
    <t>MILTON CESAR CARVAJAL CASTAÑO</t>
  </si>
  <si>
    <t>DAVID GERARDO LOPEZ MEDINA</t>
  </si>
  <si>
    <t>EDWAN HAIDEN LLANOS DIAZ</t>
  </si>
  <si>
    <t>KEVIN GIOVANNY DIAZ RUIZ</t>
  </si>
  <si>
    <t>ELKIN OSWALDO TORRES ALVAREZ</t>
  </si>
  <si>
    <t>JAZLEIDY  RANGEL RAMIREZ</t>
  </si>
  <si>
    <t>ERIKA ALEXANDRA ARIZA SERNA</t>
  </si>
  <si>
    <t>SONIA CAROLINA ROMERO CASTAÑEDA</t>
  </si>
  <si>
    <t>MARIA CAMILA MUÑOZ NOGUERA</t>
  </si>
  <si>
    <t>JEAN PABLO BARBATO LUENGAS</t>
  </si>
  <si>
    <t>ANDRES IGNACIO RAMIREZ MEJIA</t>
  </si>
  <si>
    <t>MIGUEL FERNANDO DAZA RODRIGUEZ</t>
  </si>
  <si>
    <t>ANA PATRICIA CHISINO ARDILA</t>
  </si>
  <si>
    <t>JOSE ALBERTO TINOCO COTE</t>
  </si>
  <si>
    <t>ANA GABRIELA MARTINEZ MAHECHA</t>
  </si>
  <si>
    <t>SANDRA MILENA REYES PARDO</t>
  </si>
  <si>
    <t>INGRID  RUIDIAZ RODRIGUEZ</t>
  </si>
  <si>
    <t>CINDY TATIANA WILCHES BOJACA</t>
  </si>
  <si>
    <t>BRAYAN SEBASTIAN PAEZ JIMENEZ</t>
  </si>
  <si>
    <t>CHRISTIAN ALEXANDER ROJAS ROSERO</t>
  </si>
  <si>
    <t>XIMENA LORNA ESTEFANIA ORJUELA CASTILLO</t>
  </si>
  <si>
    <t>LEIDY KATERINE RAMIREZ MATEUS</t>
  </si>
  <si>
    <t>SOPHIA  RODRÍGUEZ LEGUIZAMÓN</t>
  </si>
  <si>
    <t>EMIL PROCARDO MORA MELO</t>
  </si>
  <si>
    <t>BRAYAN ENRIQUE COMBITA CALA</t>
  </si>
  <si>
    <t>JOSE OSMAR ARIAS HUERTAS</t>
  </si>
  <si>
    <t>PAULA ANDREA AVENDAÑO ZAMBRANO</t>
  </si>
  <si>
    <t>MARIA PAULA RUBIO VALENZUELA</t>
  </si>
  <si>
    <t>LUZ HELENA CASTRO ARANGO</t>
  </si>
  <si>
    <t>LUZ ANGELA CORREA FORERO</t>
  </si>
  <si>
    <t>NICOLAS  ROJAS ACOSTA</t>
  </si>
  <si>
    <t>ASESORES LOPEZ SAS</t>
  </si>
  <si>
    <t>KAREN FERNANDA MORENO VELANDIA</t>
  </si>
  <si>
    <t>ANDERSON  ACEVEDO ACOSTA</t>
  </si>
  <si>
    <t>GUSTAVO ADOLFO ANDRES DAVID RAMIREZ RICO</t>
  </si>
  <si>
    <t>JUAN PABLO NIETO RAMIREZ</t>
  </si>
  <si>
    <t>YEIMY ALEXANDRA GUTIERREZ NIÑO</t>
  </si>
  <si>
    <t>BLANCA LIBIA DUARTE LOZADA</t>
  </si>
  <si>
    <t>ANGEL DAVID RUIZ GOMEZ</t>
  </si>
  <si>
    <t>PAULA ANDREA BERNAL GARCIA</t>
  </si>
  <si>
    <t xml:space="preserve">EDGAR JULIAN SANTA </t>
  </si>
  <si>
    <t>JESSICA MARCELA SANTOS BARBOSA</t>
  </si>
  <si>
    <t>SARY GABRIELA MEJÍA ORTIZ</t>
  </si>
  <si>
    <t>DIEGO YERMAIN LOPEZ TRIVIÑO</t>
  </si>
  <si>
    <t>ANGELA  CASTILLO ROJAS</t>
  </si>
  <si>
    <t>JORGE ANDRES LOZADA MONROY</t>
  </si>
  <si>
    <t>ALISON ASBLEHIDY SARMIENTO PAEZ</t>
  </si>
  <si>
    <t>LEONARDO  LOVERA MURCIA</t>
  </si>
  <si>
    <t>YEIXDI KARINA CELIS LOZANO</t>
  </si>
  <si>
    <t>JENNIFER  ALVAREZ GOMEZ</t>
  </si>
  <si>
    <t>AMERICAN RENTAL SAS</t>
  </si>
  <si>
    <t>JHON JAIRO NONSOQUE SALAZAR</t>
  </si>
  <si>
    <t>PAULA ANDREA ORTIZ BERNAL</t>
  </si>
  <si>
    <t>JUAN SEBASTIAN VARGAS HILARION</t>
  </si>
  <si>
    <t>LAURA SOFIA LOPEZ ARGOTE</t>
  </si>
  <si>
    <t>MARTHA LUCIA CARVALHO QUIGUA</t>
  </si>
  <si>
    <t>ELIAS ANDRES BOHORQUEZ BOLIVAR</t>
  </si>
  <si>
    <t>DANIEL MENDEL SCHWARTZ MENDEZ</t>
  </si>
  <si>
    <t>JULIO DARIO RINTA CASTAÑEDA</t>
  </si>
  <si>
    <t>JUAN SEBASTIAN GOMEZ ALDANA</t>
  </si>
  <si>
    <t>FREDDY ALEXANDER LAGOS VALENCIA</t>
  </si>
  <si>
    <t>NADYA VALENTINA GUTIERREZ PINEDA</t>
  </si>
  <si>
    <t>JOHN ALEXANDER LUNA BLANCO</t>
  </si>
  <si>
    <t>ANGELA  TIRADO CRUZ</t>
  </si>
  <si>
    <t>TANIA ALEJANDRA MONTENEGRO POVEDA</t>
  </si>
  <si>
    <t>JUAN SEBASTIAN MUÑOZ CRUZ</t>
  </si>
  <si>
    <t>ANDRES FELIPE MALAGON GIL</t>
  </si>
  <si>
    <t>ANDREA KATERIN MOGOLLON DELGADO</t>
  </si>
  <si>
    <t>BRAYAN ANDRES ALVIRA LOZANO</t>
  </si>
  <si>
    <t>JEFFERSON ORLANDO CRUZ MORALES</t>
  </si>
  <si>
    <t>DEISY DAYANA GOMEZ VELANDIA</t>
  </si>
  <si>
    <t>SENTI2 COMERCIALES SAS</t>
  </si>
  <si>
    <t>RICARDO STIVEN GUALTEROS SANABRIA</t>
  </si>
  <si>
    <t>LINA GISELLE SAMPEDRO CARDENAS</t>
  </si>
  <si>
    <t>FRANK BORIS EDUARDO MALDONADO OLIVO</t>
  </si>
  <si>
    <t>JERONIMO  PEÑUELA HENAO</t>
  </si>
  <si>
    <t>OMAR ALEXANDER MARTINEZ CISNEROS</t>
  </si>
  <si>
    <t>RAFAEL ARMANDO RODRIGUEZ CRUZ</t>
  </si>
  <si>
    <t>PAULA DANIELA NAVARRETE SOTOMAYOR</t>
  </si>
  <si>
    <t>BARBARO PRODUCCIONES S.A.S.</t>
  </si>
  <si>
    <t>NICOLAS ESTEBAN ALVAREZ RODRIGUEZ</t>
  </si>
  <si>
    <t>CAMILO ANDRES GUERRERO MONTENEGRO</t>
  </si>
  <si>
    <t>PAULA ANDREA SILVA MORENO</t>
  </si>
  <si>
    <t>SEBASTIAN CAMILO MOLINA VARGAS</t>
  </si>
  <si>
    <t>MONICA LORENA PULIDO VASQUEZ</t>
  </si>
  <si>
    <t>NATALIA VANESA VELASQUEZ ORDUZ</t>
  </si>
  <si>
    <t>JONATHAN ALEXANDER ROJAS OLARTE</t>
  </si>
  <si>
    <t>CESAR RODRIGO DUARTE NOVOA</t>
  </si>
  <si>
    <t>CINDY JOHANA ARIAS VARGAS</t>
  </si>
  <si>
    <t>YEISON ADRIAN GIL GIRALDO</t>
  </si>
  <si>
    <t>ROBERTSON HERNANDO BUITRAGO MATEUS</t>
  </si>
  <si>
    <t>DEICY TATIANA CARRILLO GARCIA</t>
  </si>
  <si>
    <t>LUIS FERNANDO HOLGUIN CARDONA</t>
  </si>
  <si>
    <t>CARLOS MARIO BENITEZ HOYOS</t>
  </si>
  <si>
    <t>JHONNY ANTONY ROJAS GUERRERO</t>
  </si>
  <si>
    <t>JORGE ANDRES LOPEZ ROCHA</t>
  </si>
  <si>
    <t>SANTIAGO  RODRIGUEZ CARDENAS</t>
  </si>
  <si>
    <t>INVERSIONES OLUEL S.A.</t>
  </si>
  <si>
    <t>JEISON ANDRES AGUIRRE SANCHEZ</t>
  </si>
  <si>
    <t>JESUS FABIO RUIZ GALLEGO</t>
  </si>
  <si>
    <t>LUZ MARINA MONSALVE SANCHEZ</t>
  </si>
  <si>
    <t>DANIEL FELIPE CASTILLO RAMIREZ</t>
  </si>
  <si>
    <t>ALEJANDRO  QUINTERO CORAL</t>
  </si>
  <si>
    <t>MARIA ALEJANDRA MOSQUERA MONTOYA</t>
  </si>
  <si>
    <t>EDWIN YESID MARTINEZ VELOZA</t>
  </si>
  <si>
    <t>JUAN CARLOS ROCHA CONDE</t>
  </si>
  <si>
    <t>JOSE GUILLERMO PEREZ LASPRILLA</t>
  </si>
  <si>
    <t>CORPORACIÓN CULTURAL PASIÓN Y CORAZÓN</t>
  </si>
  <si>
    <t>NICOLAS ANDRES SANTAMARIA ORTIZ</t>
  </si>
  <si>
    <t>MAURICIO  DUQUE LOZANO</t>
  </si>
  <si>
    <t>WILLIAM  NUÑEZ MENESES</t>
  </si>
  <si>
    <t>YESICA PAOLA ROMERO CHAMORRO</t>
  </si>
  <si>
    <t>JOHN FREDY CEPEDA RODRIGUEZ</t>
  </si>
  <si>
    <t>GILBERT  AREVALO ANGARITA</t>
  </si>
  <si>
    <t>KAMI S.A.S.</t>
  </si>
  <si>
    <t>CRISTIAN EDUARDO CALDERON GAONA</t>
  </si>
  <si>
    <t>LUIS ERNESTO TORRES MUR</t>
  </si>
  <si>
    <t>LUIS ALBERTO CASTILLO ACOSTA</t>
  </si>
  <si>
    <t>OTRO LEVEL PRODUCCIONES SAS</t>
  </si>
  <si>
    <t>JULIAN FERNANDO CANO LOZANO</t>
  </si>
  <si>
    <t>HECTOR ALEXANDER GOMEZ MORENO</t>
  </si>
  <si>
    <t>ANA PAOLA GUZMAN CESPEDES</t>
  </si>
  <si>
    <t>GUSTAVO  SORIANO GARZON</t>
  </si>
  <si>
    <t>IVAN DANIEL RANGEL PICO</t>
  </si>
  <si>
    <t>LORENA PAOLA MONROY MEDINA</t>
  </si>
  <si>
    <t>MIGUEL ALFONSO VALBUENA SUAREZ</t>
  </si>
  <si>
    <t>EDUWIN DARIO RODRIGUEZ OLIVEROS</t>
  </si>
  <si>
    <t>JUAN CARLOS ALDANA VEGA</t>
  </si>
  <si>
    <t>ANGELLA NATHALIA RAMIREZ JACINTO</t>
  </si>
  <si>
    <t>WENDY DAYANA CASTELLANOS COCA</t>
  </si>
  <si>
    <t>ADRIANA PATRICIA QUESADA MATALLANA</t>
  </si>
  <si>
    <t>JOSHUA FABIAN SERRANO TOVAR</t>
  </si>
  <si>
    <t>CARLOS ARTURO PEÑALOZA HERRERA</t>
  </si>
  <si>
    <t>ARGENIS DAYANARI CANTOR MENDEZ</t>
  </si>
  <si>
    <t>JOSEF GILBERTO QUEVEDO MURILLO</t>
  </si>
  <si>
    <t>CESAR DAVID ALEJANDRO CEBALLOS RAMIREZ</t>
  </si>
  <si>
    <t>EDISON ARTURO MORA ROJAS</t>
  </si>
  <si>
    <t>WALTER MAURICIO QUIÑONES GONZALEZ</t>
  </si>
  <si>
    <t>CHRISTIAN CAMILO VELASQUEZ TORRES</t>
  </si>
  <si>
    <t>JULIET STEFANI SARMIENTO PINTO</t>
  </si>
  <si>
    <t>ANIBAL GABRIEL JIMENEZ BLANCO</t>
  </si>
  <si>
    <t>YEIMY LORENA FULA MONTAÑO</t>
  </si>
  <si>
    <t>JOSE EDWIN RIAÑO TIQUE</t>
  </si>
  <si>
    <t>SLEYDER YUSEEF SUAREZ GARCIA</t>
  </si>
  <si>
    <t>KELLY DANIELA NIÑO LOPEZ</t>
  </si>
  <si>
    <t>CRISTHIAN FABIAN BUITRAGO AHUMADA</t>
  </si>
  <si>
    <t>SANDRA VIVIANA SALGADO PARRA</t>
  </si>
  <si>
    <t>ANDREA CATALINA GOMEZ ROJAS</t>
  </si>
  <si>
    <t>DIEGO ALEXANDER OCHOA SANA</t>
  </si>
  <si>
    <t>INGRID CAROLINA ACEVEDO MUÑOZ</t>
  </si>
  <si>
    <t>ANGIE MILENA CADENA AGUDELO</t>
  </si>
  <si>
    <t>JUAN  AFANADOR VILLARREAL</t>
  </si>
  <si>
    <t>ANGELY DANIELA LEMUS MARTÍN</t>
  </si>
  <si>
    <t>GERMAN DARIO MOJICA VILLEGAS</t>
  </si>
  <si>
    <t>DAISY LORENA BELTRAN JULIO</t>
  </si>
  <si>
    <t>PABLO  MARIN RAMIREZ</t>
  </si>
  <si>
    <t>JULIAN  ALBARRACIN AYALA</t>
  </si>
  <si>
    <t>JAVIER AUGUSTO PESCADOR BUENAVENTURA</t>
  </si>
  <si>
    <t>ADRIAN FERNANDO SANCHEZ SALAMANCA</t>
  </si>
  <si>
    <t>WILSON  ROJAS MUÑOZ</t>
  </si>
  <si>
    <t>STEPHANY ANDREA GUTIERREZ PARRA</t>
  </si>
  <si>
    <t>JUAN LUIS RESTREPO VIANA</t>
  </si>
  <si>
    <t>LAURA MILENA VILLALBA MORENO</t>
  </si>
  <si>
    <t>JUAN SEBASTIAN ALDANA GOMEZ</t>
  </si>
  <si>
    <t>JAIRO ENRIQUE COBOS CASTAÑEDA</t>
  </si>
  <si>
    <t>DANIEL FELIPE RODRIGUEZ ANGEL</t>
  </si>
  <si>
    <t>CLAUDIA PATRICIA PEÑA REYES</t>
  </si>
  <si>
    <t>STIVEN  SALDARRIAGA TELLEZ</t>
  </si>
  <si>
    <t>MARIA ALEJANDRA FIGUEROA PRIETO</t>
  </si>
  <si>
    <t>ANDREA PATRICIA HERNANDEZ SARMIENTO</t>
  </si>
  <si>
    <t>TZITZI THLINI BARRANTES SANCHEZ</t>
  </si>
  <si>
    <t>MARIA JOSE CESPEDES ANTOLINES</t>
  </si>
  <si>
    <t>JUAN SEBASTIAN RODRIGUEZ CAMERO</t>
  </si>
  <si>
    <t>SARA MARIA LUENGAS CASTILLO</t>
  </si>
  <si>
    <t>JOSE MANUEL VALERO MENDIETA</t>
  </si>
  <si>
    <t>EDNA MILENA PAREDES ESPITIA</t>
  </si>
  <si>
    <t>DERLY ROCIO CABRERA RODRIGUEZ</t>
  </si>
  <si>
    <t>ANDRES  URIBE NARANJO</t>
  </si>
  <si>
    <t xml:space="preserve">GABRIELA  CAMINO </t>
  </si>
  <si>
    <t>CLARA PAOLA CAMACHO PEDRAZA</t>
  </si>
  <si>
    <t>JAIR ALEXANDER RIAÑO CASTAÑEDA</t>
  </si>
  <si>
    <t>ANGELICA TATIANA HERRERA ORJUELA</t>
  </si>
  <si>
    <t>SANDRA CAROLINA MORENO PALACIO</t>
  </si>
  <si>
    <t>LINA FAIZULLY SALAMANCA BARRERA</t>
  </si>
  <si>
    <t>MIGUEL ANGEL ROA MORENO</t>
  </si>
  <si>
    <t>MIGUEL ALEJANDRO PALOMA SANCHEZ</t>
  </si>
  <si>
    <t>JOSE ALEJANDRO SABOGAL GUZMAN</t>
  </si>
  <si>
    <t>ROBINSON  AVILA ALDANA</t>
  </si>
  <si>
    <t>YENNY PAOLA GOMEZ QUINTERO</t>
  </si>
  <si>
    <t>ANDREA LIZETH MEJIA TANGARIFE</t>
  </si>
  <si>
    <t>RUDY ALEJANDRA MEJIA RODRIGUEZ</t>
  </si>
  <si>
    <t>MARIA ANGELICA CORREAL CORNEJO</t>
  </si>
  <si>
    <t>LINA COSTANZA SAAVEDRA CAJAMARCA</t>
  </si>
  <si>
    <t>JUAN GABRIEL MOJICA PARRA</t>
  </si>
  <si>
    <t>LUZ HELENA RUBIANO FIGUEREDO</t>
  </si>
  <si>
    <t>MARY LUZ AMARILES DUQUE</t>
  </si>
  <si>
    <t>JENNY PATRICIA MORA ROMERO</t>
  </si>
  <si>
    <t>AURA GYNETH RUDA ANGARITA</t>
  </si>
  <si>
    <t>LAURA XIMENA VEGA ROJAS</t>
  </si>
  <si>
    <t>MARIA MARGARITA MONTES SANCHEZ</t>
  </si>
  <si>
    <t>INDIRA LORENA CERPA GRANDA</t>
  </si>
  <si>
    <t>ALISSON DEYANIRA GARZON CAMACHO</t>
  </si>
  <si>
    <t>JENNY FERNANDA HERNANDEZ MENDOZA</t>
  </si>
  <si>
    <t>LILIAN DAYANA PEREZ GOMEZ</t>
  </si>
  <si>
    <t>DIEGO FARID OLAYA GARCIA</t>
  </si>
  <si>
    <t>LAURA MARIA BLANCO MARIÑO</t>
  </si>
  <si>
    <t>MARIA PAULA RIVERA DIAZ</t>
  </si>
  <si>
    <t>EDWIN ANDRES OSORIO RUIZ</t>
  </si>
  <si>
    <t>NATALIA  MANZO SALAZAR</t>
  </si>
  <si>
    <t>ON SET LOCATIONS SAS</t>
  </si>
  <si>
    <t>ALEJANDRA  RAMÍREZ AVELLANEDA</t>
  </si>
  <si>
    <t>VALERIA  VELASCO RESTREPO</t>
  </si>
  <si>
    <t>CINDY  MENDEZ RIAÑO</t>
  </si>
  <si>
    <t>MARTHA KATHERINE ALAPE ROJAS</t>
  </si>
  <si>
    <t>YURI ANDREA BARON GAMBA</t>
  </si>
  <si>
    <t>CARLOS ALBERTO VILLAMIZAR SUAREZ</t>
  </si>
  <si>
    <t xml:space="preserve">TOMAS  LION </t>
  </si>
  <si>
    <t>INDIRA  RODRIGUEZ ROJAS</t>
  </si>
  <si>
    <t>GIOVANNI ANDRES NIETO FAUTOQUE</t>
  </si>
  <si>
    <t>SANTIAGO  MORANTES GUIZA</t>
  </si>
  <si>
    <t>ASTRID CAROLINA ALVAREZ TORRES</t>
  </si>
  <si>
    <t>LUIS FELIPE MONTEZUMA CHAMORRO</t>
  </si>
  <si>
    <t>MILTON DARIO ARIAS SANABRIA</t>
  </si>
  <si>
    <t>MARIA ADELAIDA LUNA BUENAVENTURA</t>
  </si>
  <si>
    <t>JEANNETTE CAROLINA GONZALEZ PRIETO</t>
  </si>
  <si>
    <t>LADY JOHANA ROJAS HENAO</t>
  </si>
  <si>
    <t>JUAN CAMILO OBANDO ESTUPIÑAN</t>
  </si>
  <si>
    <t>SONIA  GUTIERREZ BARRETO</t>
  </si>
  <si>
    <t>KAREN DANIELA GOMEZ LEON</t>
  </si>
  <si>
    <t>KATHERINE  PEÑA SANCHEZ</t>
  </si>
  <si>
    <t>JEIMY KATHERINE JIMENEZ PINZON</t>
  </si>
  <si>
    <t>LAZARO JOSE RIVERA MORALES</t>
  </si>
  <si>
    <t>LINA JOHANNA PACHON RIVERA</t>
  </si>
  <si>
    <t>JULIANA  RAMIREZ MARTINEZ</t>
  </si>
  <si>
    <t>JOSE  ALTAFULLA MARRUGO</t>
  </si>
  <si>
    <t>LORENA MICHEL INFANTE REPIZO</t>
  </si>
  <si>
    <t>ANGIE DANIELA MUÑOZ MUÑOZ</t>
  </si>
  <si>
    <t>MARIA CAMILA CONTRERAS ORTIZ</t>
  </si>
  <si>
    <t>ANGIE LORENA FLOREZ ALAPE</t>
  </si>
  <si>
    <t>ADA IVONNE PEREIRA ANGARITA</t>
  </si>
  <si>
    <t>CLAUDIA MARCELA GARZON GUTIERREZ</t>
  </si>
  <si>
    <t>MARIA VIRGINIA CUBIDES CEBALLOS</t>
  </si>
  <si>
    <t>BRAYAN FELIPE GUTIERREZ YEPES</t>
  </si>
  <si>
    <t>LUIS ALEXANDER SOTO RODRIGUEZ</t>
  </si>
  <si>
    <t>SARA VALENTINA MORENO ROBAYO</t>
  </si>
  <si>
    <t>OSCAR MAURICIO OJEDA TEUTA</t>
  </si>
  <si>
    <t>ANDRES DAVID MOSQUERA MOSQUERA</t>
  </si>
  <si>
    <t>JENNIFER  CAMARGO FARFAN</t>
  </si>
  <si>
    <t>JAVIER ANDRES PAEZ ROJAS</t>
  </si>
  <si>
    <t>PAOLA ANDREA BORDA ORJUELA</t>
  </si>
  <si>
    <t>ADRIANA  MOLANO ARENAS</t>
  </si>
  <si>
    <t>THE URBAN ROOSTERS TECHNOLOGIES COLOMBIA S.A.S</t>
  </si>
  <si>
    <t>JOHN ALEXANDER RIOS ROMERO</t>
  </si>
  <si>
    <t>MARIA ALEJANDRA ARTEAGA GARZON</t>
  </si>
  <si>
    <t>LORENA VIVIANA MORENO CRUZ</t>
  </si>
  <si>
    <t>MARIA CAMILA BELTRAN RAMIREZ</t>
  </si>
  <si>
    <t>SEBASTIAN  OLAYA RODRIGUEZ</t>
  </si>
  <si>
    <t>ANDRES FELIPE ANGULO CASTRO</t>
  </si>
  <si>
    <t>ZUSSANNY NAZARET JAIMES REBOLLEDO</t>
  </si>
  <si>
    <t>KAROLL TATIANA ZAMBRANO PÉREZ</t>
  </si>
  <si>
    <t>LORENA  RODRIGUEZ LINARES</t>
  </si>
  <si>
    <t>OSCAR IVAN MARTINEZ CARVAJAL</t>
  </si>
  <si>
    <t>JESSICA  HERRERA GARCES</t>
  </si>
  <si>
    <t>ANYELA VIVIANA GONZALEZ CHAVARRO</t>
  </si>
  <si>
    <t>JULIETH NATALIA RODRIGUEZ TOVAR</t>
  </si>
  <si>
    <t>GISSELLE DANIELA SUA MENDOZA</t>
  </si>
  <si>
    <t>EDWARD ANDREY FORERO AGUIRRE</t>
  </si>
  <si>
    <t>VILMA XIMENA SANCHEZ LLERENA</t>
  </si>
  <si>
    <t>ROBINSON ANDRES RODRIGUEZ ESTUPIÑAN</t>
  </si>
  <si>
    <t>JOHANNA MARCELA RODRIGUEZ RUIZ</t>
  </si>
  <si>
    <t>DIANA YADIRA SIZA GONZALEZ</t>
  </si>
  <si>
    <t>LIZ STEFHANIE CUBILLOS DIAZ</t>
  </si>
  <si>
    <t>MARIA PAULA PAEZ PASCUA</t>
  </si>
  <si>
    <t>KAREN NICOLE GALLO NUÑEZ</t>
  </si>
  <si>
    <t>PAOLA ANDREA HERRERA MEJIA</t>
  </si>
  <si>
    <t>DIEGO FERNANDO GALIANO DELGADO</t>
  </si>
  <si>
    <t>ANDREA PAOLA GARCIA MORENO</t>
  </si>
  <si>
    <t>LUISA FERNANDA NIVIA MEDINA</t>
  </si>
  <si>
    <t>LIZ CARLOTA SIERRA BARRIGA</t>
  </si>
  <si>
    <t>EMEL  POVEDA VILLAFAÑE</t>
  </si>
  <si>
    <t>MIGUEL ANGEL MEJIA RICO</t>
  </si>
  <si>
    <t>SEBASTIAN FELIPE CUBILLOS BARRAGAN</t>
  </si>
  <si>
    <t>ALBA JANNETH SALGADO VARGAS</t>
  </si>
  <si>
    <t>OSCAR MAURICIO VILLAMIL RODRIGUEZ</t>
  </si>
  <si>
    <t>SANDRA YISETH LOPEZ ESPINDOLA</t>
  </si>
  <si>
    <t>DUYERLYS  TORRES VASQUEZ</t>
  </si>
  <si>
    <t>LUZ ANGELA MONTAÑA GALEANO</t>
  </si>
  <si>
    <t>LAURA MIREYA CASTELLANOS CASTELLANOS</t>
  </si>
  <si>
    <t>JEISON FABIAN CANO RUIZ</t>
  </si>
  <si>
    <t>LUIS BERNARDO CASTAÑEDA SUAREZ</t>
  </si>
  <si>
    <t>DANILO MAURICIO GONZALEZ MUÑOZ</t>
  </si>
  <si>
    <t>DIANA MILENA CASTELLANOS PINILLA</t>
  </si>
  <si>
    <t>JACKELINE  ROJAS BARRETO</t>
  </si>
  <si>
    <t xml:space="preserve">ARGENIS  LOPEZ </t>
  </si>
  <si>
    <t>LAURA VANESSA BORDA PEREZ</t>
  </si>
  <si>
    <t>MONICA VIVIANA ECHEVERRY BOLIVAR</t>
  </si>
  <si>
    <t>LUIS FERNANDO BARRERA DELGADO</t>
  </si>
  <si>
    <t>OMAR RICARDO APRAEZ CHAPARRO</t>
  </si>
  <si>
    <t>DANIELA  SANCHEZ SOTO</t>
  </si>
  <si>
    <t>CAMILO EDUARDO RUIZ GÓMEZ</t>
  </si>
  <si>
    <t>GUSTAVO HUMBERTO DULCEY ORDOÑEZ</t>
  </si>
  <si>
    <t>EDUIN JAVIER PIRACUN BENAVIDES</t>
  </si>
  <si>
    <t>ALIN  MARTINEZ TORRES</t>
  </si>
  <si>
    <t xml:space="preserve">FRANCISCO ALBERTO VELANDIA </t>
  </si>
  <si>
    <t>MARGARETH TIBIZAY SANCHEZ MELO</t>
  </si>
  <si>
    <t>ORDEN MINISTROS DE LOS ENFERMOS</t>
  </si>
  <si>
    <t>FREDY ALBERTO OROZCO ARDILA</t>
  </si>
  <si>
    <t>SONIA ELENA AGUIRRE TABORDA</t>
  </si>
  <si>
    <t>CAMILA ANDREA CASANOVA BERMUDEZ</t>
  </si>
  <si>
    <t>CARLOS ALBERTO AREVALO SAAVEDRA</t>
  </si>
  <si>
    <t>DINELLY  ORTEGON PULIDO</t>
  </si>
  <si>
    <t>JULIETH LORENA BARON RAMIREZ</t>
  </si>
  <si>
    <t>LUIS ANTONIO FONSECA ALVAREZ</t>
  </si>
  <si>
    <t>MAYRA JOHANA NIETO VALENCIA</t>
  </si>
  <si>
    <t>DIANA CAMILA CIFUENTES GARCIA</t>
  </si>
  <si>
    <t>ANA MARIA MARTIN SIABATTO</t>
  </si>
  <si>
    <t>JULIAN GUILLERMO FORERO RODRIGUEZ</t>
  </si>
  <si>
    <t>DANNA VALENTINA RINCON PALACIOS</t>
  </si>
  <si>
    <t>CRUZ CECILIA BLANDON CORDOBA</t>
  </si>
  <si>
    <t>OSCAR ALFREDO PENAGOS VEGA</t>
  </si>
  <si>
    <t>LUNA JULIANA FERRO PULIDO</t>
  </si>
  <si>
    <t>VIVIAN ALEJANDRA TOLE CUERVO</t>
  </si>
  <si>
    <t>LUISA FERNANDA ZAMUDIO COLORADO</t>
  </si>
  <si>
    <t>NANCY PAOLA MORALES MEDINA</t>
  </si>
  <si>
    <t xml:space="preserve">MARIO ENRIQUE AREVALO </t>
  </si>
  <si>
    <t>ANA LUCIA RIOS PEREZ</t>
  </si>
  <si>
    <t>KATHERINE  ACEVEDO SOTO</t>
  </si>
  <si>
    <t>JUAN DAVID REINA ROZO</t>
  </si>
  <si>
    <t>LAURA ALEJANDRA RODRIGUEZ BUITRAGO</t>
  </si>
  <si>
    <t>FRANCY YANNETH VALENCIA GOMEZ</t>
  </si>
  <si>
    <t>LEIDY ALEJANDRA ACHURY SANCHEZ</t>
  </si>
  <si>
    <t>LAURA  VASQUEZ MORENO</t>
  </si>
  <si>
    <t>LUISA FERNANDA PEREZ GAITAN</t>
  </si>
  <si>
    <t>ALEXIS  LOZANO TAFUR</t>
  </si>
  <si>
    <t>MAIRA YURANI FAJARDO BONILLA</t>
  </si>
  <si>
    <t>LUIS ALEJANDRO LOAIZA ZULUAGA</t>
  </si>
  <si>
    <t>MILTON JAVIER CASTIBLANCO CASAS</t>
  </si>
  <si>
    <t>JAVIER ROBERTO VERGARA CASTILLO</t>
  </si>
  <si>
    <t>ALEJANDRO  MAYORGA HERNANDEZ</t>
  </si>
  <si>
    <t>REINALDO  CASTRO ROJAS</t>
  </si>
  <si>
    <t>LA PRE S.A.S</t>
  </si>
  <si>
    <t>PAOLA SUSANA CORDERO ANZOLA</t>
  </si>
  <si>
    <t>NATALIA  SANCHEZ LUIS</t>
  </si>
  <si>
    <t>LADY DAYAN OSORIO ORTEGON</t>
  </si>
  <si>
    <t>ERIKA LORENA FUENTES GOMEZ</t>
  </si>
  <si>
    <t>DANIEL ARMANDO RUBIANO RODRIGUEZ</t>
  </si>
  <si>
    <t>MONICA ANDREA MORENO AGUILERA</t>
  </si>
  <si>
    <t>PABLO EDUARDO PEÑA NIVIA</t>
  </si>
  <si>
    <t>INGRID JOHANA TERREROS ROMERO</t>
  </si>
  <si>
    <t>ORLANDO  MARQUEZ OCAMPO</t>
  </si>
  <si>
    <t>BRIGITTE JOHANNA PINZON CABALLERO</t>
  </si>
  <si>
    <t>ALEX FERNEY ALMARIO VARGAS</t>
  </si>
  <si>
    <t>CARLOS ANDRES ROZO PRADA</t>
  </si>
  <si>
    <t>LAURA CAROLINA PARRA ENCISO</t>
  </si>
  <si>
    <t>LUIS FELIPE RAGUA MIRANDA</t>
  </si>
  <si>
    <t>LAURA ALEJANDRA GARCIA PINZON</t>
  </si>
  <si>
    <t>ELLIEN YULIETH RODRIGUEZ RINCON</t>
  </si>
  <si>
    <t>KAROL DAYANNA ARIZA MANCILLA</t>
  </si>
  <si>
    <t>DIANA ISABEL BAN ESTUPIÑAN</t>
  </si>
  <si>
    <t>MARGARET VIVIANA MARIÑO MOLANO</t>
  </si>
  <si>
    <t>ADRIANA LORENA DUCUARA IZQUIERDO</t>
  </si>
  <si>
    <t>ANDREA  SAID CAMARGO</t>
  </si>
  <si>
    <t>BEATRIZ ELENA ESPINOZA GUZMAN</t>
  </si>
  <si>
    <t>MIGUEL ANGEL RUIZ ACOSTA</t>
  </si>
  <si>
    <t>ELIANA  FLOREZ VALERO</t>
  </si>
  <si>
    <t>JINETH JASBLEIDY FRANCO PULIDO</t>
  </si>
  <si>
    <t>JORGE EDUARDO MARTINEZ GARCIA</t>
  </si>
  <si>
    <t>LIZETH  CASTRO RIBON</t>
  </si>
  <si>
    <t>PAULA NATALIA ALDANA DIAZ</t>
  </si>
  <si>
    <t>ELVIS JOHAN MERCHAN JULIO</t>
  </si>
  <si>
    <t>CINDY MILENA HERNANDEZ MORENO</t>
  </si>
  <si>
    <t>ANA CAROLINA LATORRE GARCIA</t>
  </si>
  <si>
    <t>ASTRID LORENA PARDO GONZALEZ</t>
  </si>
  <si>
    <t>ADRIANA MARCELA MUNAR CRISTANCHO</t>
  </si>
  <si>
    <t>JULIANA  PEREZ ORJUELA</t>
  </si>
  <si>
    <t>HECTOR FABIAN FRANCO PULIDO</t>
  </si>
  <si>
    <t>JOSE LUIS MONCADA CASTRO</t>
  </si>
  <si>
    <t>GISELLE ALEXANDRA MOLINA HERNANDEZ</t>
  </si>
  <si>
    <t>JUAN DIEGO ESTUPIÑAN DIAZ</t>
  </si>
  <si>
    <t>JUAN CAMILO VICTORINO RAMIREZ</t>
  </si>
  <si>
    <t>DEIMER ARMANDO VERGARA TORRES</t>
  </si>
  <si>
    <t>JEISSON ANTONIO URREGO DIAZ</t>
  </si>
  <si>
    <t>ARTURO VICTORIO PRADO MARQUINEZ</t>
  </si>
  <si>
    <t>ANDREA KATERINE MORENO ROMERO</t>
  </si>
  <si>
    <t>EDNA ROCIO HERRERA PINILLA</t>
  </si>
  <si>
    <t>JHON EMERSON MORENO RIAÑO</t>
  </si>
  <si>
    <t>MELVA  GUTIERREZ SERRATO</t>
  </si>
  <si>
    <t>LOREANE MILENA PRADO MARTINEZ</t>
  </si>
  <si>
    <t>SERGIO IVAN GOMEZ SANCHEZ</t>
  </si>
  <si>
    <t>MAYER FERNANDO BOJACA URIBE</t>
  </si>
  <si>
    <t>ALVARO JOSE CLARO RIOS</t>
  </si>
  <si>
    <t>DANIEL ESTEBAN ACOSTA DIAZ</t>
  </si>
  <si>
    <t>VLADIMIR ANTONIO PEDRAZA BOHORQUEZ</t>
  </si>
  <si>
    <t>CARLOS EDUARDO TRUJILLO ESPINOSA</t>
  </si>
  <si>
    <t>SARAH VALENTINA GOMEZ GARZON</t>
  </si>
  <si>
    <t>DIEGO ALEJANDRO GARCIA JIMENEZ</t>
  </si>
  <si>
    <t>MARIA TRINIDAD CEFERINO RAMIREZ</t>
  </si>
  <si>
    <t>ALEXANDER  BARON CONTRERAS</t>
  </si>
  <si>
    <t>NICOLAS ALEXIS ORTIZ PARADA</t>
  </si>
  <si>
    <t>OLGA JANNETH RAMIREZ TIRADO</t>
  </si>
  <si>
    <t>JUAN ESTEBAN SANTACRUZ MOSQUERA</t>
  </si>
  <si>
    <t>EDGAR SAUL NIÑO RIOS</t>
  </si>
  <si>
    <t>NATHALIA MILENA BELTRAN BOLIVAR</t>
  </si>
  <si>
    <t xml:space="preserve">JOHN ALEJANDRO PRIETO </t>
  </si>
  <si>
    <t>EDISSON  LADRON DE GUEVARA CHAVARRO</t>
  </si>
  <si>
    <t>EDGAR HERNAN ORDOÑEZ NATES</t>
  </si>
  <si>
    <t>ANGELA NATALIA ACEVEDO PINZON</t>
  </si>
  <si>
    <t>CATALINA  POSADA PACHECO</t>
  </si>
  <si>
    <t>CRISTHIAN STEVEN VARGAS AVENDAÑO</t>
  </si>
  <si>
    <t>CESAR AUGUSTO LOPEZ VANEGAS</t>
  </si>
  <si>
    <t>NESTOR FELIPE RENGIFO DOSANTOS</t>
  </si>
  <si>
    <t>MARIA ALEJANDRA CARDONA SUAREZ</t>
  </si>
  <si>
    <t>LUIS ROBERTO LOPEZ GALEANO</t>
  </si>
  <si>
    <t>SANDRA MILENA NOVOA BERMUDEZ</t>
  </si>
  <si>
    <t>ANGIE JOHANNA CARLOS MUÑOZ</t>
  </si>
  <si>
    <t>NICOLAS DAVID CONTRERAS VELASQUEZ</t>
  </si>
  <si>
    <t>KAROLL ANDREA PEDRAZA MÁRQUEZ</t>
  </si>
  <si>
    <t>ESTEFANNY  MARTINEZ DIAZ</t>
  </si>
  <si>
    <t>ROSSANA MILENA ALARCON VELASQUEZ</t>
  </si>
  <si>
    <t>HERLEY DUVAN RODRIGUEZ PINEDA</t>
  </si>
  <si>
    <t xml:space="preserve">EIDER YARDANYS ALVARADO </t>
  </si>
  <si>
    <t>RONAL MAURICIO PAVA RAMIREZ</t>
  </si>
  <si>
    <t>SERGIO AUGUSTO MENDEZ SASTRE</t>
  </si>
  <si>
    <t>JULY PAULINA PAZ INSUASTI</t>
  </si>
  <si>
    <t>DIANA ELIZABETH VIANCHA BERDUGO</t>
  </si>
  <si>
    <t>SABY MARCELA RODRIGUEZ PALACIOS</t>
  </si>
  <si>
    <t>JONATAN  VERGARA PALOMINO</t>
  </si>
  <si>
    <t>JAIME ALBERTO BARRIENTOS VARELA</t>
  </si>
  <si>
    <t>JUAN GUILLERMO HIDALGO MELO</t>
  </si>
  <si>
    <t>ANDREA DEL PILAR MAYORGA GONZALEZ</t>
  </si>
  <si>
    <t>XIOMARA CATALINA PIÑEROS MUÑOZ</t>
  </si>
  <si>
    <t>SILVIA HELENA PINTO MORENO</t>
  </si>
  <si>
    <t>CARLOS AUGUSTO ORTIZ ZAMORA</t>
  </si>
  <si>
    <t>KRYSTEL STEFANIA RAMIREZ YAZO</t>
  </si>
  <si>
    <t>SHARON DANIELA GARZON BRICEÑO</t>
  </si>
  <si>
    <t>SHIRLEY NATALIA MONROY CASTAÑEDA</t>
  </si>
  <si>
    <t>KAREN DANIELA PAVA ESCOBAR</t>
  </si>
  <si>
    <t>GABRIELA  TORRES LEON</t>
  </si>
  <si>
    <t>HECTOR YAIR GUTIERREZ MOLANO</t>
  </si>
  <si>
    <t>JAIRO ANDRES VELA TIBOCHA</t>
  </si>
  <si>
    <t>JENNIFER CAROLINA QUINCHE MOSQUERA</t>
  </si>
  <si>
    <t>LAURA NATALIA GONZALEZ VALERO</t>
  </si>
  <si>
    <t>NATALIA CATALINA MARTINEZ ZAPATA</t>
  </si>
  <si>
    <t>MORYN FARIDA GUTIERREZ ARANZALES</t>
  </si>
  <si>
    <t>OMAR FABIAN VERA CORTES</t>
  </si>
  <si>
    <t>BYRON LENIN CAÑAR CEBALLOS</t>
  </si>
  <si>
    <t>LEIDY LORENA CUMBE AMEZQUITA</t>
  </si>
  <si>
    <t>CLAUDIA LILIANA ACEVEDO MUÑOZ</t>
  </si>
  <si>
    <t>PAULA ANDREA ROMERO SANCHEZ</t>
  </si>
  <si>
    <t>WILLIAM RAUL MARIN PINZON</t>
  </si>
  <si>
    <t>EDGAR ALEXANDER QUINTERO LONDOÑO</t>
  </si>
  <si>
    <t>KATHERINE JULIETH LOPEZ GUZMAN</t>
  </si>
  <si>
    <t>CRISTHIAN CAMILO RIVERA BARRETO</t>
  </si>
  <si>
    <t>JOSE GUILLERMO PAIVA MURCIA</t>
  </si>
  <si>
    <t>JOSE ENRIQUE FORERO PEÑA</t>
  </si>
  <si>
    <t>SANDRA CAMILA TORRES FERRER</t>
  </si>
  <si>
    <t>DAVID RICARDO PRECIADO SANCHEZ</t>
  </si>
  <si>
    <t>DIANA CAROLINA LEON GUERRERO</t>
  </si>
  <si>
    <t>LINA MARIA CARRERO PEÑA</t>
  </si>
  <si>
    <t>WILLIAM  MORALES VALLEJO</t>
  </si>
  <si>
    <t>JUAN ESTEBAN RESTREPO MONSALVE</t>
  </si>
  <si>
    <t>LAURENTINO JOSE LOPEZ PRIETO</t>
  </si>
  <si>
    <t>LAURA ALEXANDRA LOZADA SANDOVAL</t>
  </si>
  <si>
    <t>GERMAN EDUARDO CASTAÑO VILLATE</t>
  </si>
  <si>
    <t>LADY MILENA ALVAREZ TORRES</t>
  </si>
  <si>
    <t>WILSON  ZAMORA OSORIO</t>
  </si>
  <si>
    <t>DANIEL HUMBERTO VIATELA PRADA</t>
  </si>
  <si>
    <t>MARIA FERNANDA ROMERO NAVARRETE</t>
  </si>
  <si>
    <t>BRIGITH HELENA CLAVIJO RUIZ</t>
  </si>
  <si>
    <t>JULIETH NATALIA CASTELBLANCO MONTAÑEZ</t>
  </si>
  <si>
    <t>DANIEL IVAN SOSSA ALJURE</t>
  </si>
  <si>
    <t>CAMILO EDUARDO CARDENAS SUAREZ</t>
  </si>
  <si>
    <t>VIVIANA MARCELA GONZALEZ AVILA</t>
  </si>
  <si>
    <t>DUVAN ANDRES SOTO LUCAS</t>
  </si>
  <si>
    <t>GISEL STEFANIA GONZALEZ GODOY</t>
  </si>
  <si>
    <t>OSCAR STEVEN ROJAS GONZALEZ</t>
  </si>
  <si>
    <t>SANTIAGO SIMON ALDANA GOMEZ</t>
  </si>
  <si>
    <t>ELVIA MARIA ROZO RINCON</t>
  </si>
  <si>
    <t>FRANCIA MILENA CARDENAS MARTINEZ</t>
  </si>
  <si>
    <t>JESSICA TATIANA MEJIA MUÑOZ</t>
  </si>
  <si>
    <t>INGA KARIB SANDINO RAMIREZ</t>
  </si>
  <si>
    <t>LEIDI LORENA TAPIA MOLINA</t>
  </si>
  <si>
    <t>XIMENA  SARTA GUZMAN</t>
  </si>
  <si>
    <t>PEDRO ALBERTO LOZANO VASQUEZ</t>
  </si>
  <si>
    <t>ADRIANA MARCELA CORDERO CUETO</t>
  </si>
  <si>
    <t>MONICA ANDREA SOLER JIMENEZ</t>
  </si>
  <si>
    <t>SULAY CAMILA SARMIENTO GARCIA</t>
  </si>
  <si>
    <t>CARMEN JANNETH RUBIO DELGADO</t>
  </si>
  <si>
    <t>JUAN CARLOS HERRERA ROJAS</t>
  </si>
  <si>
    <t>LAURA JULIANA ANGEL ESCALANTE</t>
  </si>
  <si>
    <t>PAULA ANDREA GIL ACOSTA</t>
  </si>
  <si>
    <t>DANIEL  GARCIA PUERTO</t>
  </si>
  <si>
    <t>PULPO PRODUCCIONES SAS</t>
  </si>
  <si>
    <t>JUAN PABLO SANCHEZ MUELLE</t>
  </si>
  <si>
    <t>CCM FILMS SAS</t>
  </si>
  <si>
    <t>JORDAN CAMILO BARBOSA GAMBOA</t>
  </si>
  <si>
    <t>GILMA ESPERANZA GUZMAN FERNANDEZ</t>
  </si>
  <si>
    <t>STEFANNY  MORALES QUINTERO</t>
  </si>
  <si>
    <t>MONICA  LOAIZA REINA</t>
  </si>
  <si>
    <t>WILLIAM ARTURO GONZALEZ MELO</t>
  </si>
  <si>
    <t>LUISA FERNANDA GAITAN BELLO</t>
  </si>
  <si>
    <t>RAFAEL ANDRES DIAZ VARGAS</t>
  </si>
  <si>
    <t>MATILDE HELENA GUERRERO GUTIERREZ DE PIÑERES</t>
  </si>
  <si>
    <t>ANA MARIA ABRIL VERA</t>
  </si>
  <si>
    <t>SAMUEL  PEREZ VILLEGAS</t>
  </si>
  <si>
    <t>PABLO FELIPE GOMEZ MONTES</t>
  </si>
  <si>
    <t>ANGIE MILENA MORALES MAURY</t>
  </si>
  <si>
    <t>GENGLER MANUEL CASTILLO FERREIRA</t>
  </si>
  <si>
    <t>OSWAR BLADIMIR PATIÑO RINCON</t>
  </si>
  <si>
    <t>JULIAN ANDRES CIFUENTES GARCIA</t>
  </si>
  <si>
    <t>MARIA JOSE SUAREZ CASTRO</t>
  </si>
  <si>
    <t>MARIA DEL PILAR LOPEZ CORTES</t>
  </si>
  <si>
    <t>RICARDO ALFONSO DUQUE APARICIO</t>
  </si>
  <si>
    <t>JOSE FERNANDO CORTES SALAZAR</t>
  </si>
  <si>
    <t>ELIANA  URAZAN RONCANCIO</t>
  </si>
  <si>
    <t>DIEGO ANDRES ARIZA QUINTERO</t>
  </si>
  <si>
    <t>NICOLAS  GAMBA SANTAMARIA</t>
  </si>
  <si>
    <t>JOHN EDICSON NARANJO IBAÑEZ</t>
  </si>
  <si>
    <t>LAURA JIMENA MORA RODRIGUEZ</t>
  </si>
  <si>
    <t>NICOLAS  RIVERA ARDILA</t>
  </si>
  <si>
    <t>DEBLY EULINDANE PIÑEROS HUESO</t>
  </si>
  <si>
    <t>EDGAR ERNESTO MORENO LOPEZ</t>
  </si>
  <si>
    <t>DIANA KARINA SEPULVEDA NIÑO</t>
  </si>
  <si>
    <t>JIMMY ALEXANDER CALDERON BOJACA</t>
  </si>
  <si>
    <t>JOHAN ANDRES GALLEGO DE LOS RIOS</t>
  </si>
  <si>
    <t>WENDY KATHERINE VELASQUEZ BULLA</t>
  </si>
  <si>
    <t>MILENA  TRIANA MENDIVELSO</t>
  </si>
  <si>
    <t>PAOLA ALEXANDRA MILAN COLORADO</t>
  </si>
  <si>
    <t>LUKAS GUILLERMO GUTIERREZ ROJAS</t>
  </si>
  <si>
    <t>LEANDRO JOSE ANCIZAR RAMIREZ PERALTA</t>
  </si>
  <si>
    <t>FELIPE DE JESUS RODRIGUEZ CAMARGO</t>
  </si>
  <si>
    <t>EMIR WBEIMAR GARRIDO OSPINO</t>
  </si>
  <si>
    <t>SANDRA MILENA AREVALO GOMEZ</t>
  </si>
  <si>
    <t>ANDREA MARIA HERNANDEZ ALDANA</t>
  </si>
  <si>
    <t>MAICHAEL JAIR TORRES BARON</t>
  </si>
  <si>
    <t>LAURA NATALIA RODRIGUEZ LEIVA</t>
  </si>
  <si>
    <t>KAREN STEFANNY GOMEZ RODRIGUEZ</t>
  </si>
  <si>
    <t>VALENTINA  CARRANZA SILVA</t>
  </si>
  <si>
    <t>VERONICA ALEJANDRA MUÑOZ ROA</t>
  </si>
  <si>
    <t>DAISSY GISELL GORDILLO MONTEALEGRE</t>
  </si>
  <si>
    <t>OLGA CAROLINA CHAVEZ GOMEZ</t>
  </si>
  <si>
    <t>ANDRES LEONARDO RODRIGUEZ CHISICA</t>
  </si>
  <si>
    <t>CLAUDIA PATRICIA DUEÑAS ORTIZ</t>
  </si>
  <si>
    <t>ALEXANDER  MELGAREJO MARTINEZ</t>
  </si>
  <si>
    <t>DIEGO ALEJANDRO FORERO POSADA</t>
  </si>
  <si>
    <t>SILVIA ALEJANDRA CIFUENTES REYES</t>
  </si>
  <si>
    <t>ALBERTO  VESGA CARTAGENA</t>
  </si>
  <si>
    <t>ALFONSO ELIAS ROJAS GUTIERREZ</t>
  </si>
  <si>
    <t>JOE ANDRES FARINANGO TUNTAQUIMBA</t>
  </si>
  <si>
    <t>GINA ALEJANDRA MONTOYA CAMARGO</t>
  </si>
  <si>
    <t>LINA MARIA VALENTINA REY GARZON</t>
  </si>
  <si>
    <t>LEIDY ALEJANDRA HENAO GARCIA</t>
  </si>
  <si>
    <t>ALVARO JAVIER SIERRA SANTOS</t>
  </si>
  <si>
    <t>JAVIER YESID CORRALES MORA</t>
  </si>
  <si>
    <t>GERARDO  CORAL NARVAEZ</t>
  </si>
  <si>
    <t>ORIANA  GARZON MARTINEZ</t>
  </si>
  <si>
    <t>CLAUDIA MILENA MELO GUEVARA</t>
  </si>
  <si>
    <t>GIMENA  RODRIGUEZ LADINO</t>
  </si>
  <si>
    <t>NATALIA DEL PILAR PEÑA PINCHAO</t>
  </si>
  <si>
    <t>SELENE KATHERINA HIGUERA BARAJAS</t>
  </si>
  <si>
    <t>ROCIO DEL VALLE LAFAURIE FUENTES</t>
  </si>
  <si>
    <t>LUIS ENRIQUE TOVAR RAMIREZ</t>
  </si>
  <si>
    <t>CARMENSUSANA  TAPIA MORALES</t>
  </si>
  <si>
    <t>EDWIN ALEXANDER GUERRERO HERRERA</t>
  </si>
  <si>
    <t>JESSICA NATALY CAÑON ALVARADO</t>
  </si>
  <si>
    <t>LUISA FERNANDA MONTOYA FORERO</t>
  </si>
  <si>
    <t>FABIAN ERNESTO CLAVIJO RAMOS</t>
  </si>
  <si>
    <t>LIA DANIELA VICARIA SANCHEZ</t>
  </si>
  <si>
    <t>JORGE ANDRES ULLOA OTALORA</t>
  </si>
  <si>
    <t>JEINNY LETICIA MENA MORENO</t>
  </si>
  <si>
    <t>CAMILO ALBERTO VALLEJO SANCHEZ</t>
  </si>
  <si>
    <t>EDWIN ANDRES GALAN AREVALO</t>
  </si>
  <si>
    <t>FABIO ANDRES VASQUEZ GONZALEZ</t>
  </si>
  <si>
    <t>MAGDA LILIAN BAZURTO SEGRERA</t>
  </si>
  <si>
    <t>OSCAR DANIEL YATE CENTENO</t>
  </si>
  <si>
    <t>SERGIO ALEJANDRO GARCIA PULIDO</t>
  </si>
  <si>
    <t>DENNYS ANGELICA MURCIA PRADA</t>
  </si>
  <si>
    <t>JHON FRANZ NEWMANN REYES</t>
  </si>
  <si>
    <t>LUIS ALEXANDER MORENO ARIZA</t>
  </si>
  <si>
    <t>DANIEL HERNANDO BUSTOS ORREGO</t>
  </si>
  <si>
    <t>YOBANETH ALEXIS PIÑEROS CADENA</t>
  </si>
  <si>
    <t>KATHERINE ALEXANDRA MUÑOZ ESPITIA</t>
  </si>
  <si>
    <t>OSCAR JAVIER CASTAÑEDA PARRA</t>
  </si>
  <si>
    <t>FABIAN SANTIAGO MANCHEGO MORALES</t>
  </si>
  <si>
    <t>STEPHANIA  LOZANO PEREZ</t>
  </si>
  <si>
    <t>YUDY CONSUELO MEDINA QUITIAN</t>
  </si>
  <si>
    <t>HECTOR ARTURO MORA RAMIREZ</t>
  </si>
  <si>
    <t>YURY NATHALIA PARADA MIGUEZ</t>
  </si>
  <si>
    <t>NICOLLE VALENTINA CUELLAR BETANCOURT</t>
  </si>
  <si>
    <t>DAYE  ESCOBAR PAVAJEAU</t>
  </si>
  <si>
    <t>GUILLERMO  RIOS SALCEDO</t>
  </si>
  <si>
    <t xml:space="preserve">JOHANA  NAZATE </t>
  </si>
  <si>
    <t>MARIA ALEJANDRA PARRA HURTADO</t>
  </si>
  <si>
    <t>BLADIMIR  BEDOYA BORJA</t>
  </si>
  <si>
    <t>DENNIS SAMIR ARRECHEA MARTINEZ</t>
  </si>
  <si>
    <t>TATIANA VANESSA NIÑO GUTIERREZ</t>
  </si>
  <si>
    <t>FREDY ALEXANDER PALACIOS RODRIGUEZ</t>
  </si>
  <si>
    <t>WILMER CAMILO RODRIGUEZ CALVO</t>
  </si>
  <si>
    <t>MONICA ALEJANDRA VIRGUEZ ROMERO</t>
  </si>
  <si>
    <t>LEONOR YADIRA PADILLA DIAZ</t>
  </si>
  <si>
    <t>SERGIO ALEJANDRO DEVIA TELLEZ</t>
  </si>
  <si>
    <t>LUIGY ESTEBAN CADENA PIÑEROS</t>
  </si>
  <si>
    <t>MARIA DEL SOL MALAGON BELLO</t>
  </si>
  <si>
    <t>SILVIA  PAREDES RESTREPO</t>
  </si>
  <si>
    <t>MILTON ALCIDES PIÑEROS VELOSA</t>
  </si>
  <si>
    <t>MANUEL FERNANDO GARCIA GUZMAN</t>
  </si>
  <si>
    <t>JORGE  VILLABON MUÑOZ</t>
  </si>
  <si>
    <t>JUAN DAVID RINCON HUERTAS</t>
  </si>
  <si>
    <t>FREYMAN CAMILO ABRIL GOMEZ</t>
  </si>
  <si>
    <t>MARIA ANDREA TOCARRUNCHO LOZANO</t>
  </si>
  <si>
    <t>DANIELA  DIUSABA RODRIGUEZ</t>
  </si>
  <si>
    <t>LORENZA ANTONIA ALDANA GOMEZ</t>
  </si>
  <si>
    <t>AYDA LUCERO WILCHES AVELLA</t>
  </si>
  <si>
    <t>DAVID ENRIQUE HERNANDEZ REYES</t>
  </si>
  <si>
    <t>RICARDO  MARTINEZ PUERTO</t>
  </si>
  <si>
    <t>CARLOS ANDRES MENDEZ ESPITIA</t>
  </si>
  <si>
    <t>ADRIANA MARIA HERNANDEZ MENDOZA</t>
  </si>
  <si>
    <t>JINETH VIVIANA URBINA BENITO</t>
  </si>
  <si>
    <t>ANYIE GABRIELA GUERRERO RIAÑO</t>
  </si>
  <si>
    <t>AVILA GIOVANNY AVILA AVILA</t>
  </si>
  <si>
    <t>ELVIS LEANDRO MEJIA EGAS</t>
  </si>
  <si>
    <t>MARIA FERNANDA HENAO BAEZ</t>
  </si>
  <si>
    <t>CLARA DEL PILAR TORRES GORDILLO</t>
  </si>
  <si>
    <t>EDWIN SANTIAGO PEÑA GARCIA</t>
  </si>
  <si>
    <t>VIVIANA CAROLINA ALFONSO LOZANO</t>
  </si>
  <si>
    <t>ANGIE VANESSA HUERTAS BARBOSA</t>
  </si>
  <si>
    <t>ALEXIS JOSE CABRA MENDIETA</t>
  </si>
  <si>
    <t>EDISON ALEJANDRO GOMEZ CASTIBLANCO</t>
  </si>
  <si>
    <t>JEINY VANESA CASTRO PERALTA</t>
  </si>
  <si>
    <t>NOHEMY  SALDARRIAGA MORALES</t>
  </si>
  <si>
    <t>ANA MARIA CABRERA CHINCHILLA</t>
  </si>
  <si>
    <t>MARIO ALBERTO RODRIGUEZ GRACIA</t>
  </si>
  <si>
    <t>ELKIN DAVID ROJAS OSORIO</t>
  </si>
  <si>
    <t>ESTEFANIA  CALDERON QUINTANA</t>
  </si>
  <si>
    <t>DIANA CAROLINA LOPEZ GONZALEZ</t>
  </si>
  <si>
    <t>ISABEL CRISTINA WANUMEN PEREZ</t>
  </si>
  <si>
    <t>ERIKA YAMILE CABALLERO SOSA</t>
  </si>
  <si>
    <t>LUISA FERNANDA DIAZ SANDOVAL</t>
  </si>
  <si>
    <t>LINDA JANNETH NAVARRO CASTELLANOS</t>
  </si>
  <si>
    <t>MAYRA GISELLE LARGO PAIPA</t>
  </si>
  <si>
    <t>DIANA MARCELA TAMAYO OSPINA</t>
  </si>
  <si>
    <t>FRANCISCO JOSE SAADE GRANADOS</t>
  </si>
  <si>
    <t>DANIEL ALFREDO BUITRAGO FERNANDEZ</t>
  </si>
  <si>
    <t>GREYSSON AUGUSTO LINARES CASTAÑO</t>
  </si>
  <si>
    <t>LUZ HELENA SOSA DUARTE</t>
  </si>
  <si>
    <t>VALENTINA  FLORIAN FLOREZ</t>
  </si>
  <si>
    <t>GLORIA STELLA TABARES PAYAN</t>
  </si>
  <si>
    <t>LEIDY ROCIO TRUJILLO ROA</t>
  </si>
  <si>
    <t>SAID ALFONSO BERMEO BAHAMON</t>
  </si>
  <si>
    <t>SANDRA LILIANA CORTES CAÑON</t>
  </si>
  <si>
    <t>DERLI MILENA TORRES ALVIRA</t>
  </si>
  <si>
    <t>ARLEY  BUITRAGO LANDAZURI</t>
  </si>
  <si>
    <t>HERLY JASMIN CUBILLOS RODRIGUEZ</t>
  </si>
  <si>
    <t>DANIELA  HERNANDEZ RODRIGUEZ</t>
  </si>
  <si>
    <t>YOLANDA NATHALIE HERNANDEZ SANCHEZ</t>
  </si>
  <si>
    <t>ANDREA MAGALY RUBIANO RAMIREZ</t>
  </si>
  <si>
    <t>EISEN HOWER LOPEZ HERNANDEZ</t>
  </si>
  <si>
    <t>EDNA MILENA HERNANDEZ LOPEZ</t>
  </si>
  <si>
    <t>LIDA FERNANDA MOLINA HERNANDEZ</t>
  </si>
  <si>
    <t>ALVARO ANDRES MARTINEZ CORONEL</t>
  </si>
  <si>
    <t>MARIA BARBARITA GOMEZ RINCON</t>
  </si>
  <si>
    <t>OLIVERIO  CASTELBLANCO CASTELBLANCO</t>
  </si>
  <si>
    <t>NATALIA NATALIA SOTO NIEVES</t>
  </si>
  <si>
    <t>DIANA VERONICA CASTRO CARVAJAL</t>
  </si>
  <si>
    <t>ANGIE PAOLA LANCHEROS VERA</t>
  </si>
  <si>
    <t>JESSICA ALEJANDRA LIZARAZO BOYACA</t>
  </si>
  <si>
    <t>LUZ ADRIANA REYES TOLEDO</t>
  </si>
  <si>
    <t>LEONARDO  ORTIZ FRANCO</t>
  </si>
  <si>
    <t>OSCAR HERNANDO NOSSA GARCIA</t>
  </si>
  <si>
    <t>CARMEN  SAENZ CASTILLO</t>
  </si>
  <si>
    <t>LAURA CATALINA GIRALDO GONZALEZ</t>
  </si>
  <si>
    <t>ANGELA CATALINA ABRIL GARCIA</t>
  </si>
  <si>
    <t>MARIA CAMILA LOPEZ ESPINOSA</t>
  </si>
  <si>
    <t>DIEGO CAMILO MORA JOYA</t>
  </si>
  <si>
    <t>JAVIER RICARDO BELTRAN MURCIA</t>
  </si>
  <si>
    <t>RUTH JENNY DIAZ TOVAR</t>
  </si>
  <si>
    <t>ANGELICA MARIA GARZON RODRIGUEZ</t>
  </si>
  <si>
    <t>LEIDY VIVIANA VALBUENA USUGA</t>
  </si>
  <si>
    <t>NANCY ESTELLA ORTEGA CABALLERO</t>
  </si>
  <si>
    <t>ADRIANA DEL PILAR SALAZAR ARCINIEGAS</t>
  </si>
  <si>
    <t>KAREN VIVIAN GIL SANTANA</t>
  </si>
  <si>
    <t>DIANA ALEJANDRA SANCHEZ ARIZA</t>
  </si>
  <si>
    <t>JHONNATAN STIK GORDILLO RAMIREZ</t>
  </si>
  <si>
    <t>LAURA ISABEL REYES CASTRO</t>
  </si>
  <si>
    <t>ALVARO GONZALO DELGADO HIDALGO</t>
  </si>
  <si>
    <t>ELIANA GISED JIMENEZ HASTAMORIR</t>
  </si>
  <si>
    <t>EDISON DARIO AREVALO SANABRIA</t>
  </si>
  <si>
    <t>ANYELI VANESA RODRIGUEZ TAPIERO</t>
  </si>
  <si>
    <t>VANNER  VALLECILLA GOMEZ</t>
  </si>
  <si>
    <t>DANIELA JANETH MARTINEZ LONDOÑO</t>
  </si>
  <si>
    <t>ANGIE CAROLINA MONTOYA VARGAS</t>
  </si>
  <si>
    <t>JAVIER MAURICIO VEGA CAMACHO</t>
  </si>
  <si>
    <t>DAVID  JARAMILLO VESGA</t>
  </si>
  <si>
    <t>WILLIAM LEONARDO SIMARRA NIETO</t>
  </si>
  <si>
    <t>CAREN JULIANA HIGUERA FUERTE</t>
  </si>
  <si>
    <t>JUAN JOSE LOPEZ LOPEZ</t>
  </si>
  <si>
    <t>LICETTE MARIA ROZO CONTRERAS</t>
  </si>
  <si>
    <t>SANDRA BIBIANA RINCON VARGAS</t>
  </si>
  <si>
    <t>HRSIKESA MADHAVA PULIDO MATEUS</t>
  </si>
  <si>
    <t>INGRID NIYIRETH CITA URREA</t>
  </si>
  <si>
    <t>DENIS CAROLINA RODRIGUEZ GOMEZ</t>
  </si>
  <si>
    <t>DANIELA  PINILLA BOCANEGRA</t>
  </si>
  <si>
    <t>MICHELLE CAMILA LADINO PARRA</t>
  </si>
  <si>
    <t>CHRISTIAN FERNANDO ROBLES SOLANO</t>
  </si>
  <si>
    <t xml:space="preserve">CINDY CAROLINA AGUIRRE </t>
  </si>
  <si>
    <t>YINNETH MILENA LADINO GUEVARA</t>
  </si>
  <si>
    <t>DANTA CINE S.A.S</t>
  </si>
  <si>
    <t>ESTEBAN  CAMARGO MONTOYA</t>
  </si>
  <si>
    <t>MARIA JOSE TAFUR SERRANO</t>
  </si>
  <si>
    <t>LUCIA FERNANDA CERVANTES VENCE</t>
  </si>
  <si>
    <t>SAMANTHA  SALAZAR CARDENAS</t>
  </si>
  <si>
    <t>MARIA EUGENIA ACEVEDO JIMENEZ</t>
  </si>
  <si>
    <t>DAVID FERNANDO VILLARRAGA PINZON</t>
  </si>
  <si>
    <t>YURIAN BRIGITTE BARRERA BOLIVAR</t>
  </si>
  <si>
    <t>JENNY ESTEFANÍA ABRIL AMAYA</t>
  </si>
  <si>
    <t>DEISY TATIANA DIAZ GOYENECHE</t>
  </si>
  <si>
    <t>LINA AIXA GARCIA CARRANZA</t>
  </si>
  <si>
    <t>SERGIO ESTEBAN LONDOÑO TALERO</t>
  </si>
  <si>
    <t>BRAULIO ANDRES ZORRO VELASQUEZ</t>
  </si>
  <si>
    <t>NESTOR ESTIVENSON CORTES GANTIVA</t>
  </si>
  <si>
    <t>NORMAN DUVAN BERNAL CONTRERAS</t>
  </si>
  <si>
    <t>FABIAN ANDRES GIL MONTOYA</t>
  </si>
  <si>
    <t>INGRID DAIANA CUEVAS RUIZ</t>
  </si>
  <si>
    <t>JULIANA  FLOREZ PEÑALOZA</t>
  </si>
  <si>
    <t>ANDREA  VELASCO BLEL</t>
  </si>
  <si>
    <t>JHOANA MARICELA URQUIJO RAMIREZ</t>
  </si>
  <si>
    <t>DANIEL ALEJANDRO REYES GALVIS</t>
  </si>
  <si>
    <t>DIEGO ARMANDO RAMIREZ QUINTERO</t>
  </si>
  <si>
    <t>NILSON FABIAN ZAMORA MORENO</t>
  </si>
  <si>
    <t>LUIS ARIEL FORERO PEÑA</t>
  </si>
  <si>
    <t>VIVIANA ANDREA RODRIGUEZ RODRIGUEZ</t>
  </si>
  <si>
    <t>YODBANA FIRLEY MUÑOZ MONDRAGON</t>
  </si>
  <si>
    <t>LAURA CAROLINA CARDENAS RUIZ</t>
  </si>
  <si>
    <t>CRISTIAN CAMILO RODRÍGUEZ BOLAÑOS</t>
  </si>
  <si>
    <t>JOSE OSWALDO DEPABLOS TORRES</t>
  </si>
  <si>
    <t>CARLOS AUGUSTO RIVERA MURILLO</t>
  </si>
  <si>
    <t>JOHANNA ALEXANDRA LUNA LOZANO</t>
  </si>
  <si>
    <t>JOSE GERMAN CARREÑO GALINDO</t>
  </si>
  <si>
    <t>JEISSON DAVID HURTADO SCARPETTA</t>
  </si>
  <si>
    <t>NATSUMI GISELLE SOTO KONDO</t>
  </si>
  <si>
    <t>MARIO ALEXANDER VELOZA ZEA</t>
  </si>
  <si>
    <t>CESAR DAVID PUENTES VALERO</t>
  </si>
  <si>
    <t>HUGO ARMANDO CASTRO ROMERO</t>
  </si>
  <si>
    <t>KAREN DAYANNA ARIZALA PADILLA</t>
  </si>
  <si>
    <t>MARIA DEL PILAR PEREZ FORERO</t>
  </si>
  <si>
    <t>RAUL  MONTAÑA ROJAS</t>
  </si>
  <si>
    <t>PABLO ANDRES GOMEZ RODRIGUEZ</t>
  </si>
  <si>
    <t>KARLA  VILLEGAS TRUJILLO</t>
  </si>
  <si>
    <t>ESTHER XIMENA FERIA CASTRO</t>
  </si>
  <si>
    <t>JORGE LUIS OROZCO MANTILLA</t>
  </si>
  <si>
    <t>MAURICIO ILBERTO ALGARRA VACA</t>
  </si>
  <si>
    <t>LEDY EMILCE ORTIZ GALVIS</t>
  </si>
  <si>
    <t>DIANA ESPERANZA PORRAS GARCIA</t>
  </si>
  <si>
    <t>JULIETA  VERA QUIROGA</t>
  </si>
  <si>
    <t>JASBLEIDY  SALAS GUZMAN</t>
  </si>
  <si>
    <t>GABRIEL  SABOGAL GIRALDO</t>
  </si>
  <si>
    <t>YALILA ANDREA PÉREZ MONTOYA</t>
  </si>
  <si>
    <t>DANIEL  SANCHEZ SANCHEZ</t>
  </si>
  <si>
    <t>ERIKA MARGARICED GONZALEZ REYES</t>
  </si>
  <si>
    <t>CATHERINE MANUELA BAUTISTA PIRAQUIVE</t>
  </si>
  <si>
    <t>LEIDY VANESSA SERRATO ALFONSO</t>
  </si>
  <si>
    <t>CRISTIAN DAVID LESMES ESPINEL</t>
  </si>
  <si>
    <t>ANA PATRICIA RAMIREZ MENDIETA</t>
  </si>
  <si>
    <t>LINA PAOLA PRIETO MUÑOZ</t>
  </si>
  <si>
    <t>SIDNEY MIGUEL ACUÑA ROJAS</t>
  </si>
  <si>
    <t xml:space="preserve">INMOBILIARIA CONSULTORIA Y CONSTRUCTORA SAS
</t>
  </si>
  <si>
    <t>RAFAEL RICARDO MUÑOZ MARTINEZ</t>
  </si>
  <si>
    <t>SANDRA CAROLINA MAHECHA CUBIDES</t>
  </si>
  <si>
    <t>VICTORIA  AGUJA GONZALEZ</t>
  </si>
  <si>
    <t>ANGIE KATERINE MOLINA ABRIL</t>
  </si>
  <si>
    <t>CAMILA ANDREA LUNA LOZANO</t>
  </si>
  <si>
    <t>GLORIA CAROLINA CARDENAS NAVAS</t>
  </si>
  <si>
    <t>XIMENA  LOPEZ GONZALEZ</t>
  </si>
  <si>
    <t>GLORIA AIDA COGOLLO RODRIGUEZ</t>
  </si>
  <si>
    <t>MIGDALIA  TOVAR MURCIA</t>
  </si>
  <si>
    <t>VICTOR ALFONSO CAPADOR SALINAS</t>
  </si>
  <si>
    <t>CLARA NATALY ROCHA SALGUERO</t>
  </si>
  <si>
    <t>ANGIE KATHERINE CASTILLO FORERO</t>
  </si>
  <si>
    <t>SARA GISSELLE SARMIENTO ZULOAGA</t>
  </si>
  <si>
    <t>JHON ALEXANDER MORALES CHICACAUSA</t>
  </si>
  <si>
    <t>NIDIA LETICIA CASTIBLANCO FARFAN</t>
  </si>
  <si>
    <t>EDGAR ALEJANDRO SANCHEZ PARRA</t>
  </si>
  <si>
    <t>SONIA LILIANA PEDROZA PARRA</t>
  </si>
  <si>
    <t>HECTOR HERNANDO RUIZ DUARTE</t>
  </si>
  <si>
    <t>MIGUEL ANGEL RICARDO CORTES</t>
  </si>
  <si>
    <t>JEFERSON SNEIDER ROMERO RUIZ</t>
  </si>
  <si>
    <t>JOHAN SEBASTIAN GOMEZ ORTIZ</t>
  </si>
  <si>
    <t>LAURA CAMILA TOLOSA ACHURY</t>
  </si>
  <si>
    <t>B C P ASOCIADOS S A S</t>
  </si>
  <si>
    <t>MARIO ALBERTO CHACON CASTRO</t>
  </si>
  <si>
    <t>WILLIAM ESNEHIDER MAHECHA HERNANDEZ</t>
  </si>
  <si>
    <t>JAIR  VASQUEZ MUÑOZ</t>
  </si>
  <si>
    <t>CLAUDIA MILENA OCHOA PEÑA</t>
  </si>
  <si>
    <t>YESID RICARDO ALONSO TOVAR</t>
  </si>
  <si>
    <t>JONATHAN  CASALLAS MENDEZ</t>
  </si>
  <si>
    <t>GEORG HARRISON RAMIREZ VANEGAS</t>
  </si>
  <si>
    <t>MARIA PAULA SIERRA MAYORGA</t>
  </si>
  <si>
    <t>MARIA CLAUDIA LOPEZ SORZANO</t>
  </si>
  <si>
    <t>JOHANA CATALINA ALVARADO NIÑO</t>
  </si>
  <si>
    <t>ANA MARIA DIAZ CASTAÑO</t>
  </si>
  <si>
    <t>KAREN ALEXANDRA REINA LUGO</t>
  </si>
  <si>
    <t>ANDREA SELENE CAMELO PINEDA</t>
  </si>
  <si>
    <t>NELSON ENRIQUE PEREZ CASTRO</t>
  </si>
  <si>
    <t>JUANITA  GONZALEZ CARDONA</t>
  </si>
  <si>
    <t>ANA MARIA USAQUEN RODRIGUEZ</t>
  </si>
  <si>
    <t>CLAUDIA PATRICIA PEREZ BOLIVAR</t>
  </si>
  <si>
    <t>KARINA STELLA TORRES BERNAL</t>
  </si>
  <si>
    <t>IORDAN IVAN OSPINA VARGAS</t>
  </si>
  <si>
    <t>ESTEFANIA  BARRETO CARDOSO</t>
  </si>
  <si>
    <t>ARNULFO  GAMBOA MEJIA</t>
  </si>
  <si>
    <t>MARIA CRISTINA TAVERA CASTILLO</t>
  </si>
  <si>
    <t>JENNY CAROLINA PARAMO PEÑA</t>
  </si>
  <si>
    <t>VIVIANA  GONZALEZ GUTIERREZ</t>
  </si>
  <si>
    <t>ADRIANA PATRICIA PACHON ROJAS</t>
  </si>
  <si>
    <t>LINA SOFIA DIOSA CRUZ</t>
  </si>
  <si>
    <t>MARIA JOSE MUÑOZ VARGAS</t>
  </si>
  <si>
    <t>ANDREA DEL PILAR RODRIGUEZ RODRIGUEZ</t>
  </si>
  <si>
    <t>IVAN DARIO RICO VENEGAS</t>
  </si>
  <si>
    <t>ALEXANDER  DIAZ	 AGUILAR</t>
  </si>
  <si>
    <t>ALEXI SERGUEY SOSA ROMERO</t>
  </si>
  <si>
    <t>ANDREA DEL PILAR MOJICA MOLINA</t>
  </si>
  <si>
    <t>Y GILBERT ANDRES HURTADO CHIRVA</t>
  </si>
  <si>
    <t>YULY ALEXANDRA PEREZ PERDOMO</t>
  </si>
  <si>
    <t>MARIBEL  MEDINA CAICEDO</t>
  </si>
  <si>
    <t>KAREN ANDREA ROJAS VALLEJO</t>
  </si>
  <si>
    <t>STEVENS  BAZZANI BECERRA</t>
  </si>
  <si>
    <t>JESUS DAVID RIVEROS SANCHEZ</t>
  </si>
  <si>
    <t>JULIAN ORLANDO CRISTANCHO SOCHE</t>
  </si>
  <si>
    <t>DANIELA  LLANOS VILLAMARIN</t>
  </si>
  <si>
    <t>LISETH CATALINA BARRERA DONCEL</t>
  </si>
  <si>
    <t>JUANA ISABELLA MONTILLA DUARTE</t>
  </si>
  <si>
    <t>SERGIO CAMILO AYALA MURILLO</t>
  </si>
  <si>
    <t>LUISA MANUELA GUTIERREZ BORRERO</t>
  </si>
  <si>
    <t>ESTEFANIA INES RODRIGUEZ SABOGAL</t>
  </si>
  <si>
    <t>SERGIO ANDRES GALINDO PINEDA</t>
  </si>
  <si>
    <t>FREDY EDUARDO BOADA BOLIVAR</t>
  </si>
  <si>
    <t>OSCAR JAVIER BARRAGAN BASTIDAS</t>
  </si>
  <si>
    <t>WILLIAM ELIAS MOLANO BERNAL</t>
  </si>
  <si>
    <t>JIMMY  CALDERON ALZATE</t>
  </si>
  <si>
    <t>LAURA FERNANDA CASTELLANOS MENESES</t>
  </si>
  <si>
    <t>DAVID FERNANDO TOVAR RODRIGUEZ</t>
  </si>
  <si>
    <t>JORGE ENRIQUE ROJAS CIPAGAUTA</t>
  </si>
  <si>
    <t>LAURA VIVIANA CRUZ MARTINEZ</t>
  </si>
  <si>
    <t>JHOAN MANUEL AYALA MARTINEZ</t>
  </si>
  <si>
    <t>DAHIAN LORENA NUÑEZ BUITRAGO</t>
  </si>
  <si>
    <t>DAVID ANDRES PERALTA NUÑEZ</t>
  </si>
  <si>
    <t>DANIELA  ALONSO CASTRO</t>
  </si>
  <si>
    <t>JHOHHAN ANDRES MALDONADO DIAZ</t>
  </si>
  <si>
    <t>NATALIA  CASTILLO MORENO</t>
  </si>
  <si>
    <t>JOHN  CASTRO ESQUIVEL</t>
  </si>
  <si>
    <t>VIVIAN LIZETH PEÑA VALENCIA</t>
  </si>
  <si>
    <t>JEFFERSON DARBEY JIMENEZ DIAZ</t>
  </si>
  <si>
    <t>IVON ALEXANDRA MARTINEZ JARAMILLO</t>
  </si>
  <si>
    <t>LUISA FERNANDA ANGULO BRICEÑO</t>
  </si>
  <si>
    <t>RAFAEL EDUARDO BERMUDEZ HINCAPIE</t>
  </si>
  <si>
    <t>JHONNY ANDREY ZAMORA MORENO</t>
  </si>
  <si>
    <t>YEISSON  MARTINEZ PAEZ</t>
  </si>
  <si>
    <t>ANGIE XIOMARA BERNAL SALAZAR</t>
  </si>
  <si>
    <t>RUTH SORAIDA CELIS DAVILA</t>
  </si>
  <si>
    <t>DANIEL MARINO ORTIZ PINEDA</t>
  </si>
  <si>
    <t>NYDIA JANETTE MORENO BUITRAGO</t>
  </si>
  <si>
    <t>KAROL STEFANNY MENDOZA MACHADO</t>
  </si>
  <si>
    <t>ESTEBAN LISANDRO CHACON PINZON</t>
  </si>
  <si>
    <t>NESTOR GIOVANNI SANTAMARIA RODRIGUEZ</t>
  </si>
  <si>
    <t>GUSTAVO ADOLFO GRAU SARMIENTO</t>
  </si>
  <si>
    <t>OSCAR  GOMEZ AMOROCHO</t>
  </si>
  <si>
    <t>JENNY LUCILA TRUJILLO VALDERRAMA</t>
  </si>
  <si>
    <t>SANTIAGO  FRANCO MILLAN</t>
  </si>
  <si>
    <t>DANIEL  RIAÑO GARZON</t>
  </si>
  <si>
    <t>JAVIER ALONSO CASAS GRACIA</t>
  </si>
  <si>
    <t>JUAN CARLOS ORTIZ UBILLUS</t>
  </si>
  <si>
    <t>JENNIFER ANDREA ROCHA AMAYA</t>
  </si>
  <si>
    <t>VIVIAN JULIETH MELO LOPEZ</t>
  </si>
  <si>
    <t>JINETH MARCELA MORENO GUEVARA</t>
  </si>
  <si>
    <t>MAURICIO  MEJIA CAMACHO</t>
  </si>
  <si>
    <t>BRAYAN SEBASTIAN HERNANDEZ CUERVO</t>
  </si>
  <si>
    <t>MIKE GIOVANNI PIRACON GARCIA</t>
  </si>
  <si>
    <t>CARLOS MARIO SALDARRIAGA SOLER</t>
  </si>
  <si>
    <t>GABRIEL ENRIQUE ARJONA PACHON</t>
  </si>
  <si>
    <t>NICOLAS  PARRA NIEVES</t>
  </si>
  <si>
    <t>JUAN GABRIEL RAMIREZ CASTRO</t>
  </si>
  <si>
    <t>PABLO ANDRES MARTINEZ GUARNIZO</t>
  </si>
  <si>
    <t>SANTIAGO ANDRES CAICEDO SEGURA</t>
  </si>
  <si>
    <t>HAROLD ENRIQUE SARMIENTO GONZALEZ</t>
  </si>
  <si>
    <t>MARISOL  GARAY SOLORZANO</t>
  </si>
  <si>
    <t>BRAYAN ESTIVEN ORTEGA CASTIBLANCO</t>
  </si>
  <si>
    <t>HECTOR MARIO BALLESTEROS PUYO</t>
  </si>
  <si>
    <t>LINDA  MENDOZA RAMIREZ</t>
  </si>
  <si>
    <t>LUZ AMANDA NOVA GOMEZ</t>
  </si>
  <si>
    <t>DANIEL ALEJANDRO ARIZA LADINO</t>
  </si>
  <si>
    <t>LEANDRO ALBERTO VARGAS GALLEGO</t>
  </si>
  <si>
    <t>JERITZA ERIKA TATIANA BERNAL ROBLES</t>
  </si>
  <si>
    <t>ERICKA PAOLA CONTRERAS RUIZ</t>
  </si>
  <si>
    <t>PAUL YILA PACHECO CANO</t>
  </si>
  <si>
    <t>NESTOR ALEXANDER NEUTA ZABALA</t>
  </si>
  <si>
    <t>DANIEL EDUARDO POVEDA VARGAS</t>
  </si>
  <si>
    <t>FUEGO INEXTINGUIBLE CINE SAS</t>
  </si>
  <si>
    <t>MARIA FERNANDA GUEVARA PEDRAZA</t>
  </si>
  <si>
    <t>CONSTANTINO  SALAMANCA CORONADO</t>
  </si>
  <si>
    <t>NICOLAS  LOZANO GALINDO</t>
  </si>
  <si>
    <t>EDISON YAMID SUAREZ MASMELA</t>
  </si>
  <si>
    <t>JUAN DAVID TORRES RAMOS</t>
  </si>
  <si>
    <t>DIEGO FELIPE LLORENTE ENCISO</t>
  </si>
  <si>
    <t>TATIANA PAOLA LIZARAZO CORREA</t>
  </si>
  <si>
    <t>MARQUEZ GARCIA Y CIA S EN C</t>
  </si>
  <si>
    <t>INVERSIONES QUIPRI S A S</t>
  </si>
  <si>
    <t>CONINSA S.A.S</t>
  </si>
  <si>
    <t>GUILLERMO ALBERTO MIGUEL SOLANO MURIEL</t>
  </si>
  <si>
    <t>LA PRE PRO SOLUCIONES AUDIOVISUALES SAS</t>
  </si>
  <si>
    <t>NATALIA  PUERTA SANABRIA</t>
  </si>
  <si>
    <t>KINOFÓNICA S.A.S.</t>
  </si>
  <si>
    <t>NUBIA BEATRIZ RODRIGUEZ CASTRO</t>
  </si>
  <si>
    <t>GUSTAVO ADOLFO GARCIA SAAVEDRA</t>
  </si>
  <si>
    <t>JOHN ALEXANDER CADAVID MEZA</t>
  </si>
  <si>
    <t>MARTHA IVONE CAYCEDO RAMOS</t>
  </si>
  <si>
    <t>PAOLA ANDREA CORREA ACERO</t>
  </si>
  <si>
    <t>ADRIANA ROCIO ARIAS HUERFANO</t>
  </si>
  <si>
    <t>GEOVANNY ANDRES PALACIOS SANCHEZ</t>
  </si>
  <si>
    <t>SARA BEATRIZ ACUÑA GOMEZ</t>
  </si>
  <si>
    <t>CONSTRUINGENIERIA D&amp;M SAS</t>
  </si>
  <si>
    <t>GABRIEL  CASTELLANOS CARDONA</t>
  </si>
  <si>
    <t>JUAN SEBASTIAN CAMACHO BASTIDAS</t>
  </si>
  <si>
    <t>WILLIAM ALBERTO RUBIO CLAVIJO</t>
  </si>
  <si>
    <t>OMAR ALEXANDER BONILLA DAZA</t>
  </si>
  <si>
    <t>MANUELA  PARRA NIEVES</t>
  </si>
  <si>
    <t>JOSE CARLOS BARROS FUENMAYOR</t>
  </si>
  <si>
    <t>CINDY  RODRIGUEZ BELTRAN</t>
  </si>
  <si>
    <t>LAURA CAMILA AVENDAÑO CABUYO</t>
  </si>
  <si>
    <t>ADRIANA  VILLAR VILEIKIS</t>
  </si>
  <si>
    <t>CENTRO COLOMBO AMERICANO</t>
  </si>
  <si>
    <t>PABLO  NIETO LOAIZA</t>
  </si>
  <si>
    <t>KAREN TATIANA RODRIGUEZ PAEZ</t>
  </si>
  <si>
    <t>JULIAN MAURICIO CANO BAUTISTA</t>
  </si>
  <si>
    <t>SARAH MILENA FUENTES LADINO</t>
  </si>
  <si>
    <t>EDGAR ANDRES IBARRA YOMAYUSA</t>
  </si>
  <si>
    <t>DIANA MARCELA CARDONA VARGAS</t>
  </si>
  <si>
    <t>SONIA VIVIANA SOLANO VELASQUEZ</t>
  </si>
  <si>
    <t>PROMOTORA COLOMBIA S.A.S.</t>
  </si>
  <si>
    <t>ANDRES MAURICIO CASALLAS ACUÑA</t>
  </si>
  <si>
    <t>BRANDON ESTID APONTE RODRIGUEZ</t>
  </si>
  <si>
    <t>CARLOS FELIPE VALENZUELA	 RODRIGUEZ</t>
  </si>
  <si>
    <t>ANGELA VIVIANA CARRILLO RODRIGUEZ</t>
  </si>
  <si>
    <t>KETTY FRANCISCA VALOYES HURTADO</t>
  </si>
  <si>
    <t>INSTITUTO DISTRITAL DE TURISMO</t>
  </si>
  <si>
    <t>TERESA TATIANA ZULETA GOMEZ</t>
  </si>
  <si>
    <t xml:space="preserve">CORPORACION EDUCATIVA INDOAMERICANA S.A.S
</t>
  </si>
  <si>
    <t>RICHAR FERNANDO GONZALEZ RODRIGUEZ</t>
  </si>
  <si>
    <t>DANIEL ALEJANDRO ALVAREZ DUARTE</t>
  </si>
  <si>
    <t>LAURA YANETH BOLIVAR HOYOS</t>
  </si>
  <si>
    <t>ORLANDO  MUÑOZ THOSSEK</t>
  </si>
  <si>
    <t>NICOLAS  OSPINA AMAYA</t>
  </si>
  <si>
    <t>PAULA ALEJANDRA DIAZ CORREA</t>
  </si>
  <si>
    <t>LILIANA KATERIN PARRA FLOREZ</t>
  </si>
  <si>
    <t>MATEO  CARRILLO HERRERA</t>
  </si>
  <si>
    <t>SF COLOMBIA S.A.S</t>
  </si>
  <si>
    <t>JENNIFER  RODRIGUEZ GUERRERO</t>
  </si>
  <si>
    <t>OSCAR JAVIER ORTIZ VILLALBA</t>
  </si>
  <si>
    <t>LUZ STELLA MALDONADO NAVARRO</t>
  </si>
  <si>
    <t>MANUEL OCTAVIO MOSCOTE ALARCON</t>
  </si>
  <si>
    <t>IVONNE ASTRID CHAVEZ AGUDELO</t>
  </si>
  <si>
    <t>ANA YHORLENY CABRERA JARA</t>
  </si>
  <si>
    <t>EDISON ANDREY ROJAS OLAYA</t>
  </si>
  <si>
    <t>MILTON DAVID MARTINEZ GUZMAN</t>
  </si>
  <si>
    <t xml:space="preserve">WILLIAM DARIO SIERRA </t>
  </si>
  <si>
    <t>DANIELA  LOZADA BULLA</t>
  </si>
  <si>
    <t>DIANA MARIA EGAS ARGOTI</t>
  </si>
  <si>
    <t xml:space="preserve">MARIA DEL PILAR GONZALEZ </t>
  </si>
  <si>
    <t>EVELIN ANGELY PIÑEROS QUINTANA</t>
  </si>
  <si>
    <t>JUAN SEBASTIAN ZARATE CHAPARRO</t>
  </si>
  <si>
    <t>PEDRO FRANCISCO BERNAL GALVIS</t>
  </si>
  <si>
    <t>ANGELA CAROLINA LEAL ALTURO</t>
  </si>
  <si>
    <t>MANUELA  FAJARDO GONZALEZ</t>
  </si>
  <si>
    <t>KARENN ELIANA BELTRAN GONZALEZ</t>
  </si>
  <si>
    <t>ERIK  ESTRADA NEIRA</t>
  </si>
  <si>
    <t>MILAGROSA SAS</t>
  </si>
  <si>
    <t>CESAR AUGUSTO RUIZ BULLA</t>
  </si>
  <si>
    <t>JUAN GUILLERMO ROJAS JIMENEZ</t>
  </si>
  <si>
    <t>JORGE ENRIQUE OLARTE CAMPUZANO</t>
  </si>
  <si>
    <t>JEYSON NAYID GARCIA GOMEZ</t>
  </si>
  <si>
    <t>JOSE GUIOVANNI HOLGUIN NEIRA</t>
  </si>
  <si>
    <t>JASMIN TATIANA PUERTO TORRES</t>
  </si>
  <si>
    <t>ESTEFANIA  ALVAREZ BELTRAN</t>
  </si>
  <si>
    <t>DAVID ANDRES VEGA MONSALVE</t>
  </si>
  <si>
    <t>CIRO DAVID GARZON RODRIGUEZ</t>
  </si>
  <si>
    <t>CATALINA  PEREZ CALDERON</t>
  </si>
  <si>
    <t>WILLIAM FELIPE RODRÍGUEZ CASTAÑEDA</t>
  </si>
  <si>
    <t>GERONIMO  OVIEDO ROJAS</t>
  </si>
  <si>
    <t>LUISA FERNANDA MORALES IGUA</t>
  </si>
  <si>
    <t>KARINA GISELL REY PULIDO</t>
  </si>
  <si>
    <t>DHAMARYS VIVIANA MALAGON UMBARILA</t>
  </si>
  <si>
    <t>RAUL STIVEN TORRES FERNÁNDEZ</t>
  </si>
  <si>
    <t>NAZLY GISSELLE ARDILA GOMEZ</t>
  </si>
  <si>
    <t>MATRIX ENTERTAINMENT COLOMBIA SAS</t>
  </si>
  <si>
    <t>LUISA FERNANDA PEDRAZA LEAL</t>
  </si>
  <si>
    <t>CRISTIAN LEONARDO RINCON DIAZ</t>
  </si>
  <si>
    <t>ANGELA MIREYA MARCIALES DAZA</t>
  </si>
  <si>
    <t>JOSE FERNANDO PERILLA VELEZ</t>
  </si>
  <si>
    <t>VALENTINA  GIRALDO SANCHEZ</t>
  </si>
  <si>
    <t>VIVIANA PAOLA ADAMES BARRAGAN</t>
  </si>
  <si>
    <t>YULI KATHERINE HERNANDEZ ROMERO</t>
  </si>
  <si>
    <t>JORGE NICOLAS BARBOZA BECHARA</t>
  </si>
  <si>
    <t>MILTON JAVIER MORENO JIMENEZ</t>
  </si>
  <si>
    <t>LAURA MILENA ORTEGA BARBOSA</t>
  </si>
  <si>
    <t>HEIDY LORENA SANDOVAL ORJUELA</t>
  </si>
  <si>
    <t>NELLY JOHANNA GALINDO ROJAS</t>
  </si>
  <si>
    <t>PAOLA ANDREA LUCUMI ROMERO</t>
  </si>
  <si>
    <t>CRISTIAN CAMILO GUATAQUIRA GUATAQUIRA</t>
  </si>
  <si>
    <t>SAUL ANDRES PEÑARANDA MALDONADO</t>
  </si>
  <si>
    <t>JUAN MANUEL MILLAN SANCHEZ</t>
  </si>
  <si>
    <t>OSCAR FABIAN MONTENEGRO GONZALEZ</t>
  </si>
  <si>
    <t>THOMAS DALÍ VARGAS ALVAREZ</t>
  </si>
  <si>
    <t>JUAN CARLOS MILLAN GUTIERREZ</t>
  </si>
  <si>
    <t xml:space="preserve">YENNY PATRICIA BARON </t>
  </si>
  <si>
    <t>JESUS ANTONIO RODRIGUEZ ROJAS</t>
  </si>
  <si>
    <t>ESTEBAN ALIRIO FORERO LOZANO</t>
  </si>
  <si>
    <t>ADRIANA MARIA MIRANDA CUENE</t>
  </si>
  <si>
    <t>JEFFERSSON OSWALDO OSORIO OSORIO</t>
  </si>
  <si>
    <t>MARÍA ALEJANDRA GARAY GÓMEZ</t>
  </si>
  <si>
    <t xml:space="preserve">JAVIER HERNANDO RIAÑO </t>
  </si>
  <si>
    <t>ANDRES ESTEBAN SANCHEZ LUIS</t>
  </si>
  <si>
    <t>DIANA MARIA PEÑA REYES</t>
  </si>
  <si>
    <t>MIGUEL ALEXANDER CASTIBLANCO ROPERO</t>
  </si>
  <si>
    <t>LUIS MIGUEL VELANDIA HERNANDEZ</t>
  </si>
  <si>
    <t>ANGIE PATRICIA CASTAÑEDA BOLIVAR</t>
  </si>
  <si>
    <t>BAYRON IVAN HERNANDEZ ACEVEDO</t>
  </si>
  <si>
    <t>LIDA SORAYA VASQUEZ ARCINIEGAS</t>
  </si>
  <si>
    <t>DIEGO FERNANDO PRIETO RUBIANO</t>
  </si>
  <si>
    <t>JUAN PABLO OSPINA ARCHILA</t>
  </si>
  <si>
    <t>JUAN PABLO MARTINEZ MORENO</t>
  </si>
  <si>
    <t>AZUL ESCARLATA MONTES MELO</t>
  </si>
  <si>
    <t>FEMM S.A.S</t>
  </si>
  <si>
    <t>JONATHAN CAMILO DELGADO TRIANA</t>
  </si>
  <si>
    <t>BEATRIZ EUGENIA ORREGO CORTES</t>
  </si>
  <si>
    <t>JOSE ANDRES MONTERO HERRERA</t>
  </si>
  <si>
    <t>Prestar servicios profesionales al IDARTES - Subdirección de Formación Artística, en actividades relacionadas con la adecuación, mantenimiento y renovación de los espacios físicos del programa Nidos para el disfrute de las artes en la primera infancia</t>
  </si>
  <si>
    <t>PRESTAR SERVICIOS DE APOYO A LA GESTIÓN AL INSTITUTO DISTRITAL DE LAS ARTES- SUBDIRECCIÓN ADMINISTRATIVA Y FINANCIERA - TALENTO HUMANO PARA DESARROLLAR ACTIVIDADES TRANSVERSALES RELACIONADAS CON LA OPERATIVIDAD DEL SG-SST Y TELETRABAJO.</t>
  </si>
  <si>
    <t>Prestar servicios profesionales al IDARTES -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</si>
  <si>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Prestar servicios profesionales al IDARTES en la Subdirección de Formación Artística, para el desarrollo, implementación y seguimiento de la gestión territorial del Programa NIDOS</t>
  </si>
  <si>
    <t>Prestar los servicios profesionales al IDARTES, en la Subdirección de Formación Artística, para generar orientaciones junto con los equipos del programa, que permitan la apropiación, planificación y socialización de los procesos formativos, de acuerdo con las perspectivas pedagógicas del Programa Crea, conforme a los procesos y procedimientos de la Entidad</t>
  </si>
  <si>
    <t>Prestar servicios de apoyo a la gestión al Instituto Distrital de las Artes- IDARTES Subdirección Administrativa y Financiera - Gestión Documental, en la atención del servicio de préstamos y consultas documentales según el reglamento interno de archivo y procedimiento establecido por la entidad y actividades de procesos técnicos archivísticos</t>
  </si>
  <si>
    <t>Prestar servicios profesionales al Instituto Distrital de las Artes - IDARTES, en trámites de seguimiento financiero y acompañamiento en la ejecución presupuestal de los Convenios de Asociación y Convenios Interadministrativos suscritos por el IDARTES así como en actividades de carácter financiero y económico relacionadas con los procesos precontractuales, contractuales y postcontractuales de la Subdirección Administrativa y Financiera</t>
  </si>
  <si>
    <t>PRESTAR SERVICIOS DE APOYO A LA GESTIÓN AL IDARTES, ESPECÍFICAMENTE A LA SUBDIRECCIÓN DE EQUIPAMIENTOS CULTURALES, PARA LA PRODUCCIÓN LOGÍSTICA Y TÉCNICA DE LOS EVENTOS Y ACTIVIDADES PROGRAMADAS EN LOS EQUIPAMIENTOS DESIGNADOS.</t>
  </si>
  <si>
    <t>PRESTAR SERVICIOS DE APOYO A LA GESTIÓN AL INSTITUTO DISTRITAL DE LAS ARTES - IDARTES - SUBDIRECCIÓN ADMINISTRATIVA Y FINANCIERA - ALMACÉN GENERAL, PARA DESARROLLAR ACTIVIDADES OPERATIVAS ASOCIADAS CON LA CAPTURA DE INFORMACIÓN, CONTEO, RECONTEO, REPLAQUETEO, LEVANTAMIENTO DE ACTAS, E INFORMES DE RESULTADOS, DE LA TOMA FÍSICA DE INVENTARIO ANUAL Y ALEATORIA PARA LA VIGENCIA 2025.</t>
  </si>
  <si>
    <t>Prestar servicios de apoyo a la gestión al Instituto Distrital de las Artes - IDARTES - Subdirección de las Artes, en las actividades relacionadas a la planeación, implementación y ejecución del componente administrativo y financiero del programa Más Cultura Local.</t>
  </si>
  <si>
    <t>PRESTAR SERVICIO DE APOYO A LA GESTIÓN AL INSTITUTO DISTRITAL DE LAS ARTES- IDARTES - SUBDIRECCIÓN ADMINISTRATIVA Y FINANCIERA - ÁREA DE ALMACÉN GENERAL, EN ACTIVIDADES RELACIONADAS QUE PERMITAN GARANTIZAR LOS INGRESOS, TRASLADOS, EGRESOS, BAJAS EN EL INVENTARIO, Y DEMÁS OBLIGACIONES RELACIONADAS.</t>
  </si>
  <si>
    <t>PRESTAR SERVICIOS PROFESIONALES AL IDARTES EN LA SUBDIRECCIÓN DE FORMACIÓN ARTÍSTICA, PARA EL DESARROLLO, IMPLEMENTACIÓN Y SEGUIMIENTO DE LA GESTIÓN TERRITORIAL DEL PROGRAMA NIDOS.</t>
  </si>
  <si>
    <t>Prestar servicios profesionales en la Subdirección Administrativa y Financiera - Talento Humano del Instituto Distrital de la Artes- IDARTES, en el seguimiento y control presupuestal de los rubros asociados a la nomina y la revisión de la liquidación de la nomina y seguridad social de las plantas de personal del Instituto, de acuerdo con la normatividad vigente</t>
  </si>
  <si>
    <t>Prestar servicios de apoyo a la gestión al Instituto Distrital de las Artes - Idartes, Subdirección de Formación Artística en las acciones relacionadas con el componente de creación y mediación de contenidos artísticos dirigidos a la primera infancia, en actividades presenciales y no presenciales, en el marco del proyecto de inversión 7962 "Consolidación de procesos desde las artes que aporten al desarrollo integral de la primera infancia en Bogotá D.C</t>
  </si>
  <si>
    <t>Prestar servicios profesionales a la Oficina Asesora Jurídica del IDARTES o la dependencia que haga sus veces, en lo relacionado al ejercicio de la defensa y representación judicial y extrajudicial, así como en las actividades asociadas a la política de prevención del daño antijuridico desde la competencia de la dependencia</t>
  </si>
  <si>
    <t>Prestar servicios de apoyo técnico al IDARTES - Subdirección de Equipamientos Culturales, para el funcionamiento de los equipos audiovisuales durante la ejecución de actividades misionales y eventos culturales planificados en los equipamientos de la dependencia, garantizando el correcto funcionamiento de los recursos y sistemas técnicos necesarios para su ejecución</t>
  </si>
  <si>
    <t>Prestar servicios profesionales al Instituto Distrital de las Artes- Idartes - Dirección General- Comunicaciones como periodista, para gestionar la promoción, implementación y divulgación de los eventos, actividades y programas institucionales, de conformidad con los lineamientos de la Entidad ejecutando actividades de relacionamiento con medios de comunicación.</t>
  </si>
  <si>
    <t>Prestar servicios profesionales al IDARTES - Subdirección de Formación Artística, para orientar y desarrollar estrategias pedagógicas y artísticas en el área de Danza,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</si>
  <si>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servicios profesionales al Instituto Distrital de las Artes - IDARTES, en el desarrollo de las actividades relacionadas con las acciones de articulación en el marco del Modelo Distrital de Relacionamiento con la Ciudadanía.</t>
  </si>
  <si>
    <t>Prestar los servicios profesionales al Instituto Distrital de las Artes - IDARTES, Subdirección de Formación Artística, en la planificación, ejecución y seguimiento de objetivos y metas, relacionadas con el componente territorial del programa Crea, de acuerdo con los lineamientos del programa y en cumplimiento de los requisitos y directrices establecidos por la entidad.</t>
  </si>
  <si>
    <t>Prestar servicios profesionales al IDARTES - Subdirección de Formación Artística, para orientar y desarrollar estrategias pedagógicas y artísticas en el área de Creación Digital,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</si>
  <si>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servicios profesionales al Instituto Distrital de las Artes - Idartes, Subdirección de Formación Artística en las acciones relacionadas con el componente de creación y mediación de contenidos artísticos dirigidos a la primera infancia, en actividades presenciales y no presenciales, en el marco del proyecto de inversión 7962 Consolidación de procesos desde las artes que aporten al desarrollo integral de la primera infancia en Bogotá D.C."</t>
  </si>
  <si>
    <t>Prestar servicios profesionales al Idartes- Subdirección de Formación Artística en las acciones de liderazgo, seguimiento, fortalecimiento y acompañamiento de la estrategia de Encuentros grupales, en garantía de la calidad de las experiencias artísticas para la primera infancia según los lineamientos del programa Nidos</t>
  </si>
  <si>
    <t>Prestar servicios profesionales al Instituto Distrital de las Artes- Idartes - Dirección General- Comunicaciones como periodista, para la planificación, desarrollo y ejecución de estrategias de comunicación relacionadas con los eventos, actividades y programas institucionales, en cumplimiento de los lineamientos de la Entidad.</t>
  </si>
  <si>
    <t>Prestar servicios profesionales a la Subdirección Administrativa y Financiera del Instituto Distrital de las Artes - IDARTES en el desarrollo de las actividades asociadas análisis, causación de órdenes de pago, verificación de formatos de información exógena, seguimiento a planes de mejoramiento y demás temas relacionados con las funciones propias de la Unidad de Gestión - Contabilidad.</t>
  </si>
  <si>
    <t>Prestar servicios profesionales al IDARTES -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</si>
  <si>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Prestar servicios profesionales al IDARTES - Subdirección de Formación Artística, para orientar y desarrollar estrategias pedagógicas y artísticas en el área de Audiovisuales,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</si>
  <si>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servicios profesionales al Instituto Distrital de las Artes - IDARTES, en la Subdirección de Formación Artística en acciones relacionadas con la administración, seguimiento y soporte de la información y las bases de datos, del programa Crea, haciendo uso del aplicativo SIF de conformidad con los procesos y procedimientos de la Entidad.</t>
  </si>
  <si>
    <t>Prestar servicios profesionales a la Oficina de control Disciplinario del Instituto Distrital de las Artes - IDARTES en el desarrollo de actividades relacionadas con los procesos disciplinarios, sustanciación de documentos y el recaudo probatorio en la fase de instrucción.</t>
  </si>
  <si>
    <t>Prestar servicios profesionales al Instituto Distrital de las Artes - IDARTES, enfocados en la proyección, seguimiento y análisis de información de los componentes del Programa Crea, en coordinación con el Sistema Integrado de Formación de la Subdirección de Formación Artística y acorde a las necesidades de cada componente</t>
  </si>
  <si>
    <t>Prestar servicios profesionales al IDARTES - Subdirección de Formación Artística, para la ejecución de actividades de planeación, gestión, posicionamiento y consolidación del programa Crea en las zonas asignadas, asegurando la implementación efectiva de las tres líneas de atención en los centros Crea y en los espacios de extensión del programa.</t>
  </si>
  <si>
    <t>Prestar servicios profesionales al Instituto Distrital de las Artes - IDARTES en la Subdirección Administrativa y Financiera - Talento Humano para la liquidación de la seguridad social y parafiscales.</t>
  </si>
  <si>
    <t>Prestar servicios profesionales al equipo de Infraestructura y mantenimiento de la SAF en la formulación, seguimiento y control de los mantenimientos, adecuaciones e intervenciones a las infraestructuras físicas a cargo del IDARTES.</t>
  </si>
  <si>
    <t>Prestar servicios profesionales al IDARTES en la Subdirección de Formación Artística en el marco del programa Crea brindando apoyo juridico en el ambito de las actividades asociadas a los trámites de contratación publica, así como los procesos de selección acorde con el estatuto general de contratación y el régimen especial de contratación en especial los referentes al proyecto CREA con el fin de garantizar el cumplimiento de los objetivos y metas del programa, atendiendo los procesos (...)</t>
  </si>
  <si>
    <t>Prestar servicios de apoyo a la gestión al Idartes, específicamente a la Subdirección de Equipamientos Culturales, para garantizar la operación técnica y logística de los sistemas de iluminación en los diferentes equipamientos administrados por esta dependencia, en el marco de la programación de eventos y actividades</t>
  </si>
  <si>
    <t>Prestar servicios profesionales a la Subdirección Administrativa y Financiera del Instituto Distrital de las Artes - IDARTES en el desarrollo de las actividades asociadas a la parametrización y seguimiento de cuentas contables y demás temas relacionados con las funciones propias de la Unidad de Gestión - Contabilidad.</t>
  </si>
  <si>
    <t>Prestar servicios profesionales al Idartes - Subdirección de Formación Artística, en las acciones que requiere el proceso de implementación del Componente de Circulación del Programa NIDOS</t>
  </si>
  <si>
    <t>PRESTAR SERVICIOS DE APOYO A LA GESTIÓN PARA EL INSTITUTO DISTRITAL DE LAS ARTES - IDARTES, SUBDIRECCIÓN ADMINISTRATIVA Y FINANCIERA, EN ACTIVIDADES RELACIONADAS CON LA VERIFICACIÓN Y EXPEDICIÓN DE CERTIFICADOS, CARGUE DIGITAL DE DOCUMENTOS, CONSOLIDACIÓN DE INFORMACIÓN Y GESTIÓN DE DOCUMENTACIÓN GENERADA EN LA UNIDAD DE GESTIÓN DE CONTABILIDAD.</t>
  </si>
  <si>
    <t>Prestar servicios profesionales al Instituto Distrital de las Artes - Oficina Asesora de Planeación y Tecnologías de la información OAPTI, en actividades asociadas a la gestión y control de las bases de datos de los sistemas de información optimizando su uso y acceso acorde con los proyectos establecidos en el marco del PETI y las indicaciones dadas por la OAPTI.</t>
  </si>
  <si>
    <t>PRESTAR SERVICIOS DE APOYO A LA GESTIÓN AL INSTITUTO DISTRITAL DE LAS ARTES - IDARTES, EN EL DESARROLLO DE LAS ACTIVIDADES ASOCIADAS AL SEGUIMIENTO PRESUPUESTAL DE LOS PROYECTOS DE INVERSIÓN Y DESARROLLO DE TEMAS ADMINISTRATIVOS Y ESTRATÉGICOS RELACIONADOS CON LAS FUNCIONES PROPIAS DE LA SUBDIRECCIÓN ADMINISTRATIVA Y FINANCIERA.</t>
  </si>
  <si>
    <t>Prestar servicios profesionales al Instituto Distrital de las Artes, Subdirección de Formación Artística, en el acompañamiento de las solicitudes, administrativas, organizativas, contractuales y actividades transversales requeridas por la Subdirección.</t>
  </si>
  <si>
    <t>PRESTAR SERVICIOS PROFESIONALES AL IDARTES - OFICINA ASESORA DE PLANEACIÓN Y TECNOLOGÍAS DE LA INFORMACIÓN, EN ACTIVIDADES ASOCIADAS CON LA ACTUALIZACIÓN Y SEGUIMIENTO DE PROYECTOS DE INVERSIÓN, ASÍ COMO EL COMPONENTE DE GESTIÓN AMBIENTAL DE LA ENTIDAD ACORDE CON LOS LINEAMIENTOS ESTABLECIDOS POR LA DEPENDENCIA.</t>
  </si>
  <si>
    <t>Prestar servicios de apoyo a la gestión al Idartes- Subdirección de Formación Artística en las acciones operativas y/o administrativas transversales que se requieran en la implementación del proyecto 0064-7962 "Consolidación de procesos desde las artes que aporten al desarrollo integral de la primera infancia en Bogotá D.C."</t>
  </si>
  <si>
    <t>Prestar servicios profesionales al Instituto Distrital de las Artes- IDARTES - Subdirección Administrativa y Financiera-Gestión Documental en el desarrollo de las actividades relacionadas con el apoyo a la supervisión, seguimiento e implementación del Plan Institucional de Archivos, del Modelo Integrado de Planeación y Gestión en el marco de la Política de Gestión Documental</t>
  </si>
  <si>
    <t>Prestar servicios profesionales al IDARTES - Subdirección de Formación Artística, en la planeación, seguimiento y control de las actividades administrativas y financieras que se requieran en el proyecto de inversión 0064-7962 "Consolidación de procesos desde las artes que aporten al desarrollo integral de la primera infancia en Bogotá D.C."</t>
  </si>
  <si>
    <t>Prestar servicios profesionales al IDARTES - Subdirección de Formación Artística, para orientar la investigación relacionada con las publicaciones del programa, la implementación de enfoques diferenciales, y apoyar otras acciones de gestión de conocimiento e incidencia en política pública del Programa Nidos - Arte en Primera Infancia</t>
  </si>
  <si>
    <t>Prestar servicios profesionales al Instituto Distrital de las Artes - IDARTES Subdirección Administrativa y Financiera-Gestión Documental, para desarrollar actividades asociadas la asistencia técnica funcional del sistema de gestión de documentos electrónicos (Orfeo), y de actualización, formulación e implementación de los instrumentos archivísticos, procesos y procedimientos de gestión documental.</t>
  </si>
  <si>
    <t>Prestar servicios profesionales al Instituto Distrital de las Artes - IDARTES, en el desarrollo de las actividades asociadas a los trámites administrativos relacionados con las funciones propias de la Subdirección Administrativa y Financiera.</t>
  </si>
  <si>
    <t>Prestar servicios de apoyo a la gestión al IDARTES - Subdirección de las Artes, para apoyar en la planeación, implementación, seguimiento y fortalecimiento de las estrategias destinadas a dinamizar las economías locales y fortalecer los agentes del sector artístico en el desarrollo de una Bogotá Artística 24 horas, además del desarrollo de actividades de orden misional que se requieran en el marco del Plan de Desarrollo Distrital Bogotá Camina Segura 2024- 2027.</t>
  </si>
  <si>
    <t>Prestar servicios profesionales al IDARTES- Subdirección de Formación Artística, en la organización y seguimiento de actividades relacionadas con el cumplimiento de la meta y la gestión territorial del Programa Nidos en el distrito de acuerdo con los lineamientos definidos por la entidad.</t>
  </si>
  <si>
    <t>Prestar servicios profesionales al Instituto Distrital de las Artes - Idartes, Subdirección de Formación Artística en la orientación de las acciones relacionadas con el componente de espacios físicos para el disfrute de las artes en la primera infancia, en el marco del proyecto de inversión 7962 "Consolidación de procesos desde las artes que aporten al desarrollo integral de la primera infancia en Bogotá D.C."</t>
  </si>
  <si>
    <t>Prestar Servicios profesionales a Idartes - Oficina Asesora de Planeación y Tecnologías de la Información en actividades asociadas a la actualización y seguimiento a proyectos de inversión, además de la formulación, consolidación, modificación y monitoreo de planes operativos para el seguimiento presupuestal acorde con la normatividad vigente.</t>
  </si>
  <si>
    <t>Prestar servicios de apoyo a la gestión al Instituto Distrital de las Artes - IDARTES - Oficina Asesora de Planeación y Tecnologías de la Información en actividades relacionadas a la implementación del PETI, de manera particular la asistencia para el correcto uso del software y hardware a través de su mantenimiento preventivo y correctivo acorde con las indicaciones de la dependencia.</t>
  </si>
  <si>
    <t>Prestar servicios de apoyo al Instituto Distrital de las Artes - Idartes, Subdirección de Formación Artística en actividades relacionadas con la creación de contenidos y productos digitales, en el marco del proyecto de inversión 7962 Consolidación de procesos desde las artes que aporten al desarrollo integral de la primera infancia en Bogotá D.C.</t>
  </si>
  <si>
    <t>PRESTAR SERVICIOS DE APOYO A LA GESTIÓN AL INSTITUTO DISTRITAL DE LAS ARTES- IDARTES - DIRECCIÓN GENERAL- COMO FOTÓGRAFO CON EL FIN DE COADYUVAR A LA EJECUCIÓN DE LAS ESTRATEGIAS DE COMUNICACIÓN DE LOS EVENTOS, ACTIVIDADES Y PROGRAMAS ACORDE CON LOS LINEAMIENTOS DE LA ENTIDAD.</t>
  </si>
  <si>
    <t>Prestar servicios de apoyo a la gestión al Instituto Distrital de las Artes, en todo lo relacionado con temas administrativos, técnicos y logísticos, de acuerdo a las necesidades de la SAF - Talento Humano</t>
  </si>
  <si>
    <t>Prestar servicios profesionales al Instituto Distrital de las Artes- Idartes - Dirección General- enfocados en la implementación y actualización del sistema integrado de gestión, incluyendo las actividades administrativas, financieras y presupuestales, así como las conexas.</t>
  </si>
  <si>
    <t>Prestar servicios de apoyo a la gestión al Instituto Distrital de las Artes - Idartes, Subdirección de las Artes, en las actividades relacionadas a la planeación, implementación, seguimiento y evaluación del componente de fomento parte del Programa Más Cultura Local.</t>
  </si>
  <si>
    <t>Prestar servicios profesionales a la SAF - Talento Humano del Instituto Distrital de las Artes- IDARTES, gestionando las acciones propias del componente de respuesta y atención a emergencias para la mejora continúa en la implementación del Sistema de Gestión de Seguridad y Salud en el Trabajo.</t>
  </si>
  <si>
    <t>Prestar servicios profesionales al Instituto Distrital de las Artes -IDARTES, Subdirección de las Artes, en las actividades relacionadas con la planeación, seguimiento y ejecución de la gestión misional, administrativa y financiera del programa Más Cultura Local.</t>
  </si>
  <si>
    <t>Prestar servicios profesionales al IDARTES - Subdirección de Formación Artística, para orientar y desarrollar estrategias pedagógicas y artísticas en el área de Artes plásticas,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</si>
  <si>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servicios profesionales al IDARTES - Subdirección de Formación Artística, en el seguimiento al manejo, uso y conservación de la dotación asignada a los centros de formación Crea, así como las respectivas actualizaciones en las plataformas, de manera articulada con el almacén general de la entidad y las disposiciones del programa Crea.</t>
  </si>
  <si>
    <t>Prestar servicios de apoyo a la gestión al Instituto Distrital de las Artes - IDARTES - Subdirección de las Artes en la ejecución de las acciones técnicas y administrativas planteadas para la implementación de los procesos y procedimientos del componente de fomento del Programa Más Cultura Local.</t>
  </si>
  <si>
    <t>Prestar servicios profesionales a la Subdirección Administrativa y Financiera - Talento Humano del Instituto Distrital de las Artes - IDARTES, realizando el apoyo a las liquidaciones requeridas en el proceso de Nómina, apoyando actividades de revisar novedades de la nomina para luego incluir la liquidación en el sistema de información de Nomina.</t>
  </si>
  <si>
    <t>Prestar servicios de apoyo a la gestión al Instituto Distrital de las Artes - IDARTES en acciones administrativas y financieras relacionadas con la gestión de trámites administrativos, precontractuales y de apoyo a la supervisión del Programa Crea de la Subdirección de Formación Artística, de acuerdo con los procesos y procedimientos establecidos por la entidad.</t>
  </si>
  <si>
    <t>Prestar servicio de apoyo a la gestión al Instituto Distrital de las Artes- IDARTES - Subdirección Administrativa y Financiera - Almacén General, en la realización de actividades operativas y administrativas asociadas con la proyección y ejecución de los cronogramas de inventarios, conteo, reconteo, consolidación de resultados y seguimiento a novedades presentadas durante la toma física de inventario anual y aleatoria par la vigencia 2025.</t>
  </si>
  <si>
    <t>PRESTAR SERVICIOS PROFESIONALES AL INSTITUTO DISTRITAL DE LAS ARTES- IDARTES - DIRECCIÓN GENERAL- COMUNICACIONES PARA EL DISEÑO, ILUSTRACIÓN, DIAGRAMACIÓN Y ADAPTACIÓN DE LAS PIEZAS GRÁFICAS DE LOS EVENTOS, ACTIVIDADES Y PROGRAMAS INSTITUCIONALES, DE CONFORMIDAD CON LOS LINEAMIENTOS DE LA ENTIDAD.</t>
  </si>
  <si>
    <t>Prestar servicios profesionales al Instituto Distrital de las Artes - Idartes, Subdirección Administrativa y Financiera - Almacén General, en la realización de actividades administrativas asociadas con la verificación de la recepción, almacenamiento, organización, plaqueteo, traslados, bajas, entregas y control de inventarios de bienes de consumo, consumo controlado y devolutivos, que se encuentran en la bodega principal; como también las actividades operativas conexas que se requieran.</t>
  </si>
  <si>
    <t>Prestar servicios profesionales al Instituto Distrital de las Artes - IDARTES, en el desarrollo de las actividades relacionadas con la atención y el trámite de los requerimientos ciudadanos y el seguimiento a la operación; así mismo, generar la estadística de reportes de gestión y diseñar las plantillas para los informes del área según lo establecido en el Modelo Distrital de Relacionamiento Integral con la Ciudadanía.</t>
  </si>
  <si>
    <t>Prestar servicios profesionales al Instituto Distrital de las Artes - IDARTES - Subdirección de formación artística en las actividades administrativas y/o financieras que se deriven de la implementación del proyecto 0064-7962 "Consolidación de procesos desde las artes que aporten al desarrollo integral de la primera infancia en Bogotá D.C."</t>
  </si>
  <si>
    <t>Prestar servicios profesionales en el Instituto Distrital de las Artes - Idartes - Subdirección Administrativa y Financiera- Gestión Documental, para desarrollar actividades asociadas a la actualización e implementación de los instrumentos archivísticos con énfasis en las Tablas de Retención Documental, acompañamiento en el proceso de convalidación, presentación para aprobación por parte la entidad, seguimiento y control al cumplimiento del cronograma de actualización de TRD, así como actualizac</t>
  </si>
  <si>
    <t>Prestar servicios profesionales al Instituto Distrital de las Artes Idartes Subdirección Administrativa y Financiera - en la unidad de gestión de presupuesto, para el asesoramiento de los diferentes procesos presupuestales ademas de la respuesta de los diferentes requerimientos internos y externos de la unidad de gestión.</t>
  </si>
  <si>
    <t>Prestar servicios de apoyo a la gestión al Idartes Subdirección de Formación Artística en las acciones de acompañamiento artístico pedagógico del componente de fortalecimiento y apoyo a la gestión del conocimiento del Programa NIDOS.</t>
  </si>
  <si>
    <t>Prestar servicios de apoyo a la gestión al Instituto Distrital de las Artes, en todo lo relacionado con temas administrativos, técnicos y logísticos, en el marco de plan institucional de capacitación entre otros de acuerdo a las necesidades de la SAF - Talento Humano</t>
  </si>
  <si>
    <t>Prestar servicios profesionales al Instituto Distrital de las Artes - Idartes - Subdirección Administrativa y Financiera - Almacén General, realizando actividades enfocadas al apoyo, control y actualizaciones de políticas y procedimientos que permitan garantizar el seguimiento y cumplimiento de metas, objetivos, indicadores y planes de mejora del área de almacén.</t>
  </si>
  <si>
    <t>Prestar servicios profesionales al Instituto Distrital de las Artes- Idartes - Dirección General- Comunicaciones como periodista, para diseñar, ejecutar e implementar estrategias de comunicación destinadas a la promoción y difusión de los eventos, actividades y programas institucionales, en cumplimiento de los lineamientos de la Entidad</t>
  </si>
  <si>
    <t>Prestar servicios profesionales para apoyar a la Dirección General, en asuntos relacionados con el seguimiento, ejecución y control de los proyectos de las infraestructuras físicas a cargo de la SAF acorde con los requerimientos del Instituto.</t>
  </si>
  <si>
    <t>Prestar servicios profesionales al IDARTES - Subdirección de Formación Artística, para orientar y desarrollar estrategias pedagógicas y artísticas en el área de Música,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</si>
  <si>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servicios profesionales al Instituto Distrital de las Artes - Idartes, desde el área de comunicaciones y según las directrices de la entidad, para la divulgación y convocatoria de las acciones de la Subdirección de Formación Artística - programa Nidos.</t>
  </si>
  <si>
    <t>Prestar servicios profesionales al Idartes - Subdirección de Formación Artística, para revisar, hacer seguimiento y fortalecer con acciones artísticas y pedagógicas, los procesos de las obras artísticas del componente de Circulación dirigidas a la primera infancia, en el marco del Programa NIDOS.</t>
  </si>
  <si>
    <t>Prestar servicios profesionales a la Subdirección Administrativa y Financiera del Instituto Distrital de las Artes - IDARTES en el desarrollo de las actividades tributarias, análisis, clasificación, registro y el seguimiento a las cuentas por pagar y giros, así como desempeñarse como enlace entre la Unidad de Gestión - Contabilidad y demás áreas de la Entidad</t>
  </si>
  <si>
    <t>Prestar servicios profesionales al IDARTES en la Subdirección de Formación Artística, para el desarrollo, implementación y seguimiento de la gestión territorial del Programa NIDOS.</t>
  </si>
  <si>
    <t>Prestar servicios de apoyo a la gestión del IDARTES- Subdirección Administrativa y Financiera / Gestión Documental en actividades relacionadas con la aplicación de los procesos técnicos de gestión documental, de acuerdo con las Tablas de Retención Documental (TRD) en el Archivo de Gestión Centralizado de la Entidad.</t>
  </si>
  <si>
    <t>Prestar servicios profesionales al Instituto Distrital de las Artes - Idartes, Subdirección Administrativa y Financiera, en la unidad de gestión de Presupuesto, en actividades relacionadas con el proceso de validación de las órdenes de pago para giro presupuestal de la entidad.</t>
  </si>
  <si>
    <t>Prestar servicios de apoyo a la gestión, al Instituto Distrital de las Artes - Oficina Asesora de Planeación y Tecnologías de la información OAPTI, en actividades asociadas al soporte técnico nivel 2 de los sistemas de información de la entidad, y aportar en la mejora y desarrollo de funcionalidades de los mismos, acorde con las apuestas establecidas en el PETI, siguiendo los lineamientos establecidos por la OAPTI.</t>
  </si>
  <si>
    <t>PRESTAR SERVICIOS PROFESIONALES AL INSTITUTO DISTRITAL DE LAS ARTES - IDARTES, SUBDIRECCIÓN DE FORMACIÓN ARTÍSTICA, PARA LA PROYECCIÓN, DESARROLLO Y SEGUIMIENTO DE LAS ACCIONES ARTÍSTICAS, TERRITORIALES, PEDAGÓGICAS Y ADMINISTRATIVAS ASOCIADAS AL CUMPLIMIENTO DE LOS OBJETIVOS Y METAS DEL PROGRAMA CREA, CONFORME A LAS DIRECTRICES, PROCESOS Y PROCEDIMIENTOS ESTABLECIDOS POR LA ENTIDAD.</t>
  </si>
  <si>
    <t>PRESTAR SERVICIOS PROFESIONALES AL INSTITUTO DISTRITAL DE LAS ARTES - IDARTES, EN EL DESARROLLO DE LAS ACTIVIDADES ASOCIADAS A LOS TRAMITES PRECONTRACTUALES, CONTRACTUALES, POSTCONTRACTUALES QUE SEAN REQUERIDOS POR LA SUBDIRECCIÓN ADMINISTRATIVA FINANCIERA.</t>
  </si>
  <si>
    <t>Prestar los servicios profesionales al IDARTES - Subdirección de Formación Artística, en actividades de gestión, promoción y administración de los Centros de Formación y Creación Artística del Programa CREA en la localidad asignada, de acuerdo con los requerimientos y directrices establecidos por el programa.</t>
  </si>
  <si>
    <t>Prestar servicios profesionales al Instituto Distrital de las Artes - Oficina Asesora de Planeación y Tecnologías de la información OAPTI, en actividades asociadas a la implementación de las políticas de Gobierno Digital y seguridad de la información establecidas a nivel Nacional y Distrital, en el marco de los distintos instrumentos de planeación a cargo de la OAPTI, siguiendo los lineamientos establecidos por la dependencia.</t>
  </si>
  <si>
    <t>PRESTAR SERVICIOS DE APOYO A LA GESTIÓN AL INSTITUTO DISTRITAL DE LAS ARTES - OFICINA ASESORA DE PLANEACIÓN Y TECNOLOGÍAS DE LA INFORMACIÓN OAPTI, EN ACTIVIDADES ASOCIADAS A LA GESTIÓN DE CONTROLADOR DE DOMINIO, LA PARAMETRIZACIÓN Y GESTIÓN DE USUARIOS, CORREO ELECTRÓNICO, ASÍ COMO EL SOPORTE TÉCNICO DE PRIMER NIVEL, ACORDE CON LA ASIGNACIÓN DE LA MESA DE SERVICIOS TI, SIGUIENDO LOS LINEAMIENTOS ESTABLECIDOS POR LA OAPTI.</t>
  </si>
  <si>
    <t>Prestar servicios profesionales para apoyar al equipo de Infraestructura y mantenimiento de la SAF en relación con los mantenimientos, adecuaciones y actualizaciones de los equipos especiales requeridos para el funcionamiento de las infraestructuras físicas a cargo del instituto, así como el seguimiento a los tramites, permisos, licencias, requeridos en la ejecución de los diferentes contratos suscritos por la dependencia.</t>
  </si>
  <si>
    <t>Prestar al Instituto Distrital de las Artes - Idartes los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</si>
  <si>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Prestar servicios profesionales al Instituto Distrital de las Artes - Oficina Asesora de Planeación y Tecnologías de la información OAPTI, en actividades asociadas al cumplimiento de los proyectos definidos en el PETI, de manera particular el control y seguimiento del plan de contratación de proveedores de bienes y servicio de TI, así como la administración y control de la mesa de servicios TI, acorde con los lineamientos de la dependencia</t>
  </si>
  <si>
    <t>Prestar servicios profesionales a la Oficina Asesora Jurídica del IDARTES o la dependencia a cargo de contratación en la entidad, para adelantar los diferentes tramites contractuales en sus diferentes etapas acorde a las solicitudes allegadas a la dependencia según asignación por parte de la supervisión del contrato, en especial las allegadas por la Subdirección de Equipamientos Culturales, de conformidad con la normatividad vigente y los procesos y procedimientos asociados al proceso de gestión</t>
  </si>
  <si>
    <t>Prestar servicios profesionales al IDARTES - Subdirección de Equipamientos Culturales, en la revisión, seguimiento y desarrollo de actividades administrativas, operativas y de gestión documental requeridas en las etapas precontractuales, contractuales y post contractuales de los procesos adelantados por dicha dependencia.</t>
  </si>
  <si>
    <t>Prestar servicios profesionales al Instituto Distrital de las Artes - Idartes en la Subdirección Administrativa y Financiera - Talento Humano, para desarrollar las actividades jurídicas del área, relacionadas con la proyección, revisión, modificación, tramité y seguimiento de las resoluciones y que se derivan de las situaciones administrativas de los funcionarios del Instituto y proporcionar acompañamiento legal en las actividades jurídicas que requiera la dependencia.</t>
  </si>
  <si>
    <t>Prestar servicios profesionales al Instituto Distrital de las Artes - IDARTES en la subdirección de Formación artistica en la proyección, ejecución y seguimiento de acciones del componente administrativo y financiero del Programa Crea, en articulación con los demás componentes del Programa y de la Subdirección de Formación Artística, contribuyendo al logro de las metas y objetivos de la subdirección, de acuerdo con los procesos y procedimientos de la entidad.</t>
  </si>
  <si>
    <t>Prestar servicios de apoyo a la gestión al Idartes, específicamente a la Subdirección de Equipamientos Culturales, para garantizar la operación técnica y logística de los sistemas de audio en los diferentes equipamientos administrados por esta dependencia, en el marco de la programación de eventos y actividades</t>
  </si>
  <si>
    <t>PRESTAR SERVICIOS PROFESIONALES AL INSTITUTO DISTRITAL DE LAS ARTES - OFICINA ASESORA DE PLANEACIÓN Y TECNOLOGÍAS DE LA INFORMACIÓN OAPTI, EN ACTIVIDADES ASOCIADAS AL DESARROLLO DE LOS SISTEMAS DE INFORMACIÓN INSTITUCIONAL, CON ÉNFASIS EN LA APLICACIÓN DE ESTÁNDARES DE CALIDAD Y CRITERIOS DE SEGURIDAD DE LA INFORMACIÓN PARA SU ÓPTIMO FUNCIONAMIENTO, DE ACUERDO CON LAS INDICACIONES DADAS POR LA DEPENDENCIA.</t>
  </si>
  <si>
    <t>Prestar servicios profesionales al equipo de Infraestructura y Mantenimiento de la Subdirección Administrativa y Financiera apoyando la formulación, seguimiento y control a la ejecución de las actividades relacionadas con el mantenimiento, adecuaciones y/o mejoras de las infraestructuras físicas a cargo del IDARTES, así como el acompañamiento en la estructuración técnica de los procesos de selección de la dependencia.</t>
  </si>
  <si>
    <t>Prestar apoyo a la gestión al Idartes, específicamente a la Subdirección de Equipamientos Culturales, para garantizar la operación técnica de los sistemas de sonido en los diferentes equipamientos administrados por esta dependencia, en el marco de la programación de eventos y actividades.</t>
  </si>
  <si>
    <t>Prestar servicios de apoyo logístico al Idartes, específicamente a la Subdirección de Equipamientos Culturales, facilitando el desarrollo de actividades relacionadas con el acompañamiento a artistas en los procesos de preproducción, producción y posproducción en los diferentes equipamientos administrados por esta dependencia, en el marco de la programación de eventos y actividades.</t>
  </si>
  <si>
    <t>Prestar servicios profesionales al Instituto Distrital de las Artes- Idartes - Dirección General- en el área de Comunicaciones ejecutando actividades periodísticas relacionadas con la estrategia de comunicaciones de conformidad con los lineamientos de la Entidad.</t>
  </si>
  <si>
    <t>Prestar servicios profesionales al Instituto Distrital de las Artes - IDARTES, Subdirección Administrativa y Financiera - Tesorería, en actividades relacionadas con la gestión de pagos, seguimiento a indicadores en el aplicativo PANDORA, ejecución del PAC, así como las demás relacionadas con la Unidad de Gestión según los lineamientos impartidos por la Subdirección Administrativa y Financiera - Unidad de Gestión Tesorería.</t>
  </si>
  <si>
    <t>Prestar servicios profesionales al Instituto Distrital de las Artes - Oficina Asesora de Planeación y Tecnologías de la Información, en actividades relacionadas con el la operación y funcionamiento del sistema SI Capital de manera particular el módulo de nómina PERNO, abarcando lo relacionado con incidencias y ajustes necesarios para su operación, de acuerdo con las indicaciones de la OAPTI.</t>
  </si>
  <si>
    <t>Prestar Servicios Profesionales al Instituto Distrital de las Artes - IDARTES - Oficina Asesora de Planeación y Tecnologías de la Información, en actividades asociadas al desarrollo y optimización de funcionalidades de los distintos sistemas de información liderados por la OAPTI, acorde con los lineamientos establecidos por la dependencia.</t>
  </si>
  <si>
    <t>Prestar servicios profesionales al Instituto Distrital de las Artes - IDARTES - Subdirección Administrativa y Financiera - Talento Humano en las actividades relacionadas con la elaboración de los estudios técnicos requeridos en todas las instancias que soportan el rediseño institucional y/o la creación e implementación de la Planta temporal de acuerdo con los requerimientos técnicos y jurídicos de las autoridades competentes y acorde con las necesidades de la Entidad.</t>
  </si>
  <si>
    <t>Prestar servicios de apoyo a la gestión al Instituto Distrital de las Artes - IDARTES, en la Subdirección de Formación Artística el que concierne a las actividades de seguimiento a los procesos y requerimientos de la gestión administrativa y de gestión documental del Programa Crea, acorde con los procesos y procedimientos definidos por la entidad.</t>
  </si>
  <si>
    <t>Prestar los servicios profesionales a la Dirección General en la implementación y seguimiento de las actividades transversales de carácter estratégico, misional y administrativo, así como en el apoyo a la articulación intra e interinstitucional con entidades públicas del nivel local y nacional, con el fin de garantizar la eficiencia y la efectividad de los planes, programas y proyectos del IDARTES.</t>
  </si>
  <si>
    <t>Prestar servicios profesionales a la Subdirección Administrativa y Financiera del Instituto Distrital de las Artes - IDARTES, enfocados en el desarrollo de actividades relacionadas con las operaciones recíprocas y la generación de información exógena a nivel nacional y distrital, actuando además como enlace entre la Unidad de Gestión Contable y la Oficina Asesora de Planeación y Tecnologías de la Información.</t>
  </si>
  <si>
    <t>Prestar los servicios profesionales al IDARTES - Subdirección de Formación Artística, en actividades de gestión, promoción y administración de los Centros de Formación y Creación Artística del Programa CREA en la localidad asignada, de acuerdo con los requerimientos y directrices establecidos por el programa</t>
  </si>
  <si>
    <t>Prestar servicios profesionales a la Oficina Asesora Jurídica del IDARTES o la dependencia a cargo de contratación en la entidad, para adelantar los diferentes tramites contractuales en sus diferentes modalidades, tramitar actuaciones jurídicas acorde a las solicitudes allegadas a la dependencia según asignación por parte de la supervisión del contrato, así como apoyar los tramites enmarcados en la mejora continua asociados al proceso de gestión jurídica-contractual de la entidad</t>
  </si>
  <si>
    <t>Prestar servicios profesionales a la Oficina Asesora Jurídica del IDARTES o la dependencia a cargo de contratación en la entidad, para adelantar los diferentes tramites contractuales en sus diferentes modalidades acorde a las solicitudes allegadas a la dependencia según asignación por parte de la supervisión del contrato, así como apoyar los tramites enmarcados en la mejora continua asociados al proceso de gestión jurídica-contractual de la entidad</t>
  </si>
  <si>
    <t>Prestar servicios profesionales al IDARTES - Subdirección de las Artes - Gerencia de Artes Plásticas y Visuales en el apoyo y seguimiento administrativo, contractual y presupuestal para la ejecución de los proyectos y programas de la dependencia, acorde con los procesos y procedimientos definidos por la entidad.</t>
  </si>
  <si>
    <t>Prestar servicios de apoyo a la gestión al Instituto Distrital de las Artes Oficina Asesora de Planeación y Tecnologías de la información OAPTI, en actividades asociadas al registro y reporte de novedades de datos en los sistemas de información de la entidad, así como en el soporte técnico de primer nivel y la documentación de los sistemas de información de conformidad con los requerimientos y lineamientos dados por la OAPTI.</t>
  </si>
  <si>
    <t>Prestar servicios profesionales al Instituto Distrital de las Artes - IDARTES en acciones administrativas y financieras relacionadas con la gestión de trámites administrativos, precontractuales y de apoyo a la supervisión del Programa Crea de la Subdirección de Formación Artística, de acuerdo con los procesos y procedimientos establecidos por la entidad</t>
  </si>
  <si>
    <t>Prestar servicios profesionales al Instituto Distrital de las Artes - Idartes, Subdirección Administrativa y Financiera, en la unidad de gestión de Presupuesto, en actividades relacionadas con el cargue y validación de la información presupuestal en las plataforma PREDIS y BOGDATA</t>
  </si>
  <si>
    <t>Prestar servicios profesionales al Instituto Distrital de las Artes IDARTES Subdirección Administrativa y Financiera - Tesorería, desarrollar actividades relacionadas con la gestión financiera para el cumplimiento de las metas del plan estratégico de la Entidad acorde a las necesidades que surjan durante la vigencia, así como en la elaboración del informe de la rendición de la cuenta mensual y anual en el sistema SIVICOF de la Contraloría de Bogotá y realización de los trámites bancarios ante la</t>
  </si>
  <si>
    <t>Prestar servicios de apoyo a la gestión al Idartes, específicamente a la Subdirección de Equipamientos Culturales, para garantizar la operación técnica y logística de los sistemas de audio en los diferentes equipamientos administrados por esta dependencia, en el marco de la programación de eventos y actividades.</t>
  </si>
  <si>
    <t>Prestar los servicios de apoyo a la gestión del IDARTES - Subdirección de Formación Artística, ejecutando las acciones orientadas a la administración y gestión estratégica de los Centros de Formación y Creación Artística del Programa Crea, así como en los espacios de extensión del programa, en la localidad asignada, conforme a los lineamientos y objetivos establecidos.</t>
  </si>
  <si>
    <t>Prestar servicios de apoyo a la gestión al Instituto Distrital de las Artes, en lo relacionado con temas administrativos, técnicos y logísticos en el marco de plan de bienestar e incentivos entre otros, de acuerdo a las necesidades de la SAF - Talento Humano</t>
  </si>
  <si>
    <t>PRESTAR SERVICIOS PROFESIONALES AL EQUIPO DE INFRAESTRUCTURA Y MANTENIMIENTO DE LA SUBDIRECCIÓN ADMINISTRATIVA Y FINANCIARA CON RELACIÓN AL DESARROLLO DE LAS ACTIVIDADES DE SEGUIMIENTO FINANCIERO, PRESUPUESTAL, ADMINISTRATIVO Y CONTROL DEL PROYECTO DE INVERSIÓN DE INFRAESTRUCTURA A CARGO DE LA SAF- IDARTES.</t>
  </si>
  <si>
    <t>PRESTAR SERVICIOS PROFESIONALES AL INSTITUTO DISTRITAL DE LAS ARTES - IDARTES - SUBDIRECCIÓN ADMINISTRATIVA Y FINANCIERA -ALMACÉN GENERAL, EN TEMAS RELACIONADOS CON LA INFORMACIÓN CONTABLE DEL ÁREA, CONCILIACIÓN Y JUSTIFICACIÓN DE LOS REGISTROS DE INGRESOS, EGRESOS, TRASLADOS, BAJAS, DEPRECIACIONES, VIDAS ÚTILES, CIERRES MENSUALES, NOTAS Y REVELACIONES A LOS ESTADOS FINANCIEROS, QUE REQUIERA PRESENTAR EL ALMACÉN A LAS ÁREAS FINANCIERAS DE LA ENTIDAD</t>
  </si>
  <si>
    <t>Prestar servicios de apoyo a la gestión al Instituto Distrital de las Artes - IDARTES, Subdirección Administrativa y Financiera- Talento Humano en el soporte operativo y administrativo en preliquidación de la Nomina sueldos, prestaciones sociales en el sistema liquidador de nomina atendiendo lo indicado en la normatividad vigente.</t>
  </si>
  <si>
    <t>PRESTAR SERVICIOS PROFESIONALES LA INSTITUTO DISTRITAL DE LAS ARTES - OFICINA ASESORA DE PLANEACIÓN Y TECNOLOGÍAS DE LA INFORMACIÓN DEL IDARTES, EN ACTIVIDADES RELACIONADAS CON LA ARQUITECTURA DE SOFTWARE DE LOS DESARROLLOS REALIZADOS POR LA ENTIDAD VELANDO POR LA INTEGRIDAD, RESPALDO, MANTENIMIENTO Y DESPLIEGUE DE LAS FUNCIONALIDADES, OPTIMIZANDO LOS PROCESOS DE LA ENTIDAD, ACORDE CON LOS LINEAMIENTOS ESTABLECIDOS POR LA OAPTI.</t>
  </si>
  <si>
    <t>Prestación de servicios profesionales al Instituto Distrital de las Artes- IDARTES con la finalidad de apoyar transversalmente el componente jurídico, técnico y administrativo, de los documentos sometidos a revisión y validación de la Dirección General.</t>
  </si>
  <si>
    <t>Prestar Servicios Profesionales al Instituto Distrital de las Artes - Idartes, Subdirección Administrativa y Financiera, para ejecutar todas las actividades jurídicas y administrativas necesarias que requiera el grupo de Talento Humano para la proyección, modificación y seguimiento de los actos administrativos y demás situaciones que surjan de los funcionarios de planta temporal y planta global que se alleguen a la SAF-Talento Humano.</t>
  </si>
  <si>
    <t>Prestar servicios profesionales al IDARTES - Subdirección de Formación Artística, para orientar y desarrollar estrategias pedagógicas y artísticas en el área de Teatro,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</si>
  <si>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los servicios profesionales brindando soporte administrativo para la elaboración, ejecución, control y seguimiento de las actividades a cargo de la Dirección General del Idartes</t>
  </si>
  <si>
    <t>Prestar servicios de apoyo a la gestión al INSTITUTO DISTRITAL DE LAS ARTES - IDARTES en actividades asociadas a la conducción de los diferentes vehiculos propiedad de la entidad , para el traslado de elementos y o apoyo de eventos misionales, preservando el cuidado de los vehículos automotores tipo camiones a cargo de la Subdirección Administrativa y Financiera y la Subdirección de Equipamientos Culturales.</t>
  </si>
  <si>
    <t>Prestar servicios de apoyo a la gestión al IDARTES - Subdirección de Equipamientos Culturales, para la producción técnica y logística de actividades territoriales de los programas, proyectos y eventos del Planetario de Bogotá y la Subdirección de Equipamientos Culturales.</t>
  </si>
  <si>
    <t>Prestar servicios de apoyo a la gestión al Idartes, específicamente a la Subdirección de Equipamientos Culturales, para la producción logística y técnica de los eventos y actividades programadas en los equipamientos designados.</t>
  </si>
  <si>
    <t>Prestar servicios de apoyo a la gestión al Idartes - Subdirección de Formación Artística, para revisar, hacer seguimiento y fortalecer con acciones artísticas y pedagógicas, los procesos de las obras artísticas del componente de Circulación dirigidas a la primera infancia, en el marco del Programa NIDOS</t>
  </si>
  <si>
    <t>Prestar servicios profesionales a la Oficina Asesora Jurídica del IDARTES o la dependencia a cargo de contratación en la entidad, para adelantar los diferentes tramites contractuales en sus diferentes modalidades de selección según asignación por parte de la supervisión del contrato.</t>
  </si>
  <si>
    <t>Prestar servicios profesionales al Idartes - Subdirección de las Artes - en las acciones requeridas para la dinamización de procesos artísticos y de participación requeridos en las 10 localidades de Sumapaz, Usme, Bosa, Kennedy, Fontibón, Engativá, Barrios Unidos, Puente Aranda, Rafael Uribe Uribe y Tunjuelito, en el marco del Plan de Desarrollo Distrital "Bogotá Camina Segura 2024-2027", acorde con la misionalidad de la entidad</t>
  </si>
  <si>
    <t>Prestar servicios profesionales al Instituto Distrital de las Artes - IDARTES, en el desarrollo de las actividades de carácter jurídico asociadas a los tramites contractuales y administrativos, relacionados con las funciones propias de la Subdirección Administrativa y Financiera</t>
  </si>
  <si>
    <t>Prestar servicios profesionales al equipo de Infraestructura y Mantenimiento de la SAF, para apoyar en la estructuración técnica de los procesos de selección que requiera la dependencia, requeridos por el equipo relacionados con la infraestructura y/o equipamientos culturales de la ciudad a cargo del Instituto, acorde con los requerimientos de la entidad.</t>
  </si>
  <si>
    <t>Prestar servicios de apoyo a la gestión al Instituto Distrital de las Artes - IDARTES - Subdirección Administrativa y Financiera - Almacén General, para desarrollar actividades operativas asociadas con la captura de información, conteo, reconteo, replaqueteo, levantamiento de actas, e informes de resultados, de la toma física de inventario anual y aleatoria para la vigencia 2025</t>
  </si>
  <si>
    <t>PRESTAR AL INSTITUTO DISTRITAL DE LAS ARTES - IDARTES LOS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</si>
  <si>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Prestar los servicios profesionales al IDARTES - Subdirección de Formación Artística, en actividades de gestión,promoción y administración de los Centros de Formación y Creación Artística del Programa CREA en la localidad asignada, de acuerdo con los requerimientos y directrices establecidos por el programa.</t>
  </si>
  <si>
    <t>Prestar servicios profesionales al Instituto Distrital de las Artes IDARTES - gestionar todas las actividades asociadas a la gestión financiera en el trámite y diligenciamiento de los informes de pago a los contratistas y estímulos con cargo a los recursos distrito y propios, en los sistemas de información establecidos por la Entidad para tal fin y de conformidad con los lineamientos establecidos por la Unidad de Gestión - Tesorería.</t>
  </si>
  <si>
    <t>Prestar servicios profesionales a la Oficina Asesora Jurídica del IDARTES o la dependencia a cargo de contratación en la entidad, para adelantar los diferentes tramites contractuales en sus diferentes modalidades de selección según asignación por parte de la supervisión del contrato, así como apoyar los tramites asociados a incumplimiento de contratos y cobro coactivo que se requieran</t>
  </si>
  <si>
    <t>Prestar servicios profesionales al Instituto Distrital de la Artes Idartes- Subdirección de Equipamientos Culturales, en el acompañamiento jurídico de los asuntos y trámites que le sean asignados acorde con los procesos y procedimientos de gestión jurídica definidos por la Entidad; así como en las actividades relacionadas a los procesos de contratación incluidas todas sus etapas y seguimiento jurídico contractual.</t>
  </si>
  <si>
    <t>Prestar servicios profesionales al IDARTES - Subdirección de Equipamientos Culturales, en la ejecución, seguimiento y fortalecimiento de los proyectos de la línea conceptual de ciencias naturales definidos en los procesos educativos del Planetario de Bogotá.</t>
  </si>
  <si>
    <t>Prestar servicios profesionales al IDARTES - Subdirección de Equipamientos Culturales, para el fortalecimiento de la programación de la Red de Escenarios de Bogotá, con el desarrollo de experiencias inmersivas y propuestas digitales que enriquezcan la oferta cultural de la ciudad.</t>
  </si>
  <si>
    <t>Prestar servicio de apoyo a la gestión del Idartes, específicamente a la Subdirección de Equipamientos Culturales, en la producción logística y técnica de las etapas de preproducción, ejecución y posproducción de los eventos y actividades programadas en los equipamientos a cargo de la dependencia.</t>
  </si>
  <si>
    <t>Prestar servicios profesionales al Idartes - oficina asesora de planeación y tecnologías de la información, en actividades asociadas al seguimiento de compromisos y acciones a cargo del área, la implementación y mejora del Sistema Integrado de Gestión en el marco del MIPG y el control al cumplimiento de los planes de mejoramiento acorde con los lineamientos establecidos por la dependencia</t>
  </si>
  <si>
    <t>Prestar servicios de apoyo técnico al Idartes, específicamente a la Subdirección de Equipamientos Culturales, en la operación y mantenimiento de los sistemas de sonido y video, para garantizar el desarrollo exitoso de las actividades y eventos programados en los equipamientos de la entidad.</t>
  </si>
  <si>
    <t>Prestar servicios profesionales para apoyar al equipo de Infraestructura y mantenimiento de la SAF, en el seguimiento a la ejecución y desarrollo de las actividades relacionadas con la infraestructura física y/o equipamientos culturales de la ciudad a cargo del instituto, acorde con los requerimientos de la entidad.</t>
  </si>
  <si>
    <t>Prestar servicios de apoyo a la gestión en actividades asociadas a la producción logística (planeación, ejecución, evaluación) en el desarrollo de eventos, actividades programadas, producidas y/o en los que haga parte el Idartes y la Subdirección de las Artes - Área de Producción, de conformidad con los requerimientos de la entidad.</t>
  </si>
  <si>
    <t>Prestar servicios profesionales al IDARTES - Subdirección de las Artes para la coordinación en la planificación, gestión, implementación y seguimiento de las estrategias y acciones orientadas al fortalecimiento de la Economía Creativa y Cultural, en el marco de la ejecución del Plan de Desarrollo Distrital "Bogotá Camina Segura 2024 - 2027", con el fin de contribuir al fortalecimiento de las cadenas productivas, la innovación y la sostenibilidad económica y cultural de los agentes artísticos y c</t>
  </si>
  <si>
    <t>Prestar servicios profesionales al IDARTES - Subdirección de Equipamientos Culturales, en la ejecución, seguimiento y fortalecimiento de los proyectos para público diverso definidos en los procesos y convenios educativos del Planetario de Bogotá</t>
  </si>
  <si>
    <t>Prestar servicios de apoyo administrativo a la Subdirección de Equipamientos Culturales del IDARTES, para la atención y gestión de solicitudes y consultas de la ciudadanía, de acuerdo a los procesos de gestión documental de la entidad para garantizar la atención al cliente en los canales presencial, virtual y telefónico.</t>
  </si>
  <si>
    <t>Prestar servicios de apoyo a la gestión del IDARTES, en actividades relacionadas con la planificación, la gestión de producción, el seguimiento a las acciones programáticas y servicios ofrecidos en los escenarios a cargo de la Subdirección de Equipamientos Culturales.</t>
  </si>
  <si>
    <t>Prestar servicios de apoyo a la gestión al Idartes - Subdirección de Formación Artística, en las actividades operativas requeridas en los Centros Crea y en espacios alternos en los que se desarrollen actividades del programa Crea, según los procedimientos definidos por la entidad</t>
  </si>
  <si>
    <t>Prestar servicios profesionales al IDARTES - Subdirección de Formación Artística, en la realización de las actividades relacionadas con la implementación de acciones propias de la gestión territorial, en el marco del Programa NIDOS, de acuerdo con los lineamientos de la entidad.</t>
  </si>
  <si>
    <t>Prestar servicios profesionales al IDARTES - Subdirección de Formación Artística, para orientar los procesos de fortalecimiento a actores externos, gestión de conocimiento y apoyo a las acciones de incidencia en política pública del Programa Nidos - Arte en Primera Infancia</t>
  </si>
  <si>
    <t>Prestar servicios de apoyo a la gestión al Idartes, específicamente a la Subdirección de Equipamientos Culturales, para garantizar la operación técnica y logística de los sistemas de tramoya y escenario en los diferentes equipamientos administrados por esta dependencia, en el marco de la programación de eventos y actividades.</t>
  </si>
  <si>
    <t>Prestar servicios profesionales al IDARTES - Oficina Asesora Jurídica o la dependencia que haga sus veces, para apoyar en todos los asuntos jurídicos y contractuales relacionados con asuntos de los diferentes comités a los que asiste la jefe de la OAJ y en especial los concernientes a la dirección general</t>
  </si>
  <si>
    <t>Prestar servicios profesionales a la Subdirección de Equipamientos Culturales - IDARTES, mediante la realización de actividades administrativas y operativas enfocadas en la gestión de taquilla y boletería, además de llevar a cabo el seguimiento necesario en el Teatro El Ensueño y otros equipamientos bajo la responsabilidad de la Subdirección.</t>
  </si>
  <si>
    <t>Prestar servicios profesionales al Idartes - Oficina Asesora de Planeación y Tecnologías de la Información, en actividades asociadas al seguimiento desagregados de indicadores, así como la territorialización derivada, además del seguimiento y actualización del Plan de Desarrollo "Bogotá Camina Segura" y los proyectos de inversión derivados a cargo de la entidad acorde con la normatividad vigente y siguiendo los lineamientos establecidos por la OAPTI.</t>
  </si>
  <si>
    <t>Prestar servicios profesionales en el Instituto Distrital de las Artes - Idartes - Subdirección Administrativa y Financiera- Gestión Documental, para desarrollar actividades asociadas a la actualización e implementación de los instrumentos archivísticos con énfasis en las Tablas de Retención Documental, de los recursos documentales y procedimientos de gestión documental.</t>
  </si>
  <si>
    <t>PRESTAR SERVICIOS DE APOYO A LA GESTIÓN AL IDARTES - SUBDIRECCIÓN DE LAS ARTES, EN EL MARCO DEL PROYECTO ECOSISTEMA SOSTENIBLE PARA LAS ARTES, CON EL OBJETIVO DE APOYAR EN LA PLANEACIÓN, IMPLEMENTACIÓN Y SEGUIMIENTO DE ESTRATEGIAS QUE PROMUEVAN LA DINAMIZACIÓN DE LAS ECONOMÍAS LOCALES Y EL FORTALECIMIENTO DE LOS AGENTES Y EMPRENDIMIENTOS DEL SECTOR ARTÍSTICO, INCLUYENDO LA GESTIÓN DE LAS ZONAS DE ARTE Y EMPRENDIMIENTO EN BOGOTÁ.</t>
  </si>
  <si>
    <t>Prestar servicios de apoyo a la gestión al IDARTES - Subdirección de las Artes - Gerencia de Artes Plásticas y Visuales en la planeación, seguimiento y evaluación de las actividades de orden misional y administrativo en el marco de las dimensiones del arte acorde con los lineamientos y procesos de la entidad.</t>
  </si>
  <si>
    <t>PRESTAR SERVICIOS DE APOYO A LA GESTIÓN A LA SUBDIRECCIÓN DE LAS ARTES, EN LAS ACCIONES DEL ÁREA DE CONVOCATORIAS ASOCIADAS AL SEGUIMIENTO, EJECUCIÓN, Y ACTUALIZACIÓN DE INFORMACIÓN DEL BANCO DE PERSONAS EXPERTAS, CONVOCATORIAS DEL PROGRAMA DISTRITAL DE ESTÍMULOS, INVITACIONES CULTURALES Y OTROS PROGRAMAS DE FOMENTO, EN ARTICULACIÓN CON LAS UNIDADES DE GESTIÓN DE LA ENTIDAD.</t>
  </si>
  <si>
    <t>Prestar servicios profesionales a la Oficina Asesora Jurídica o la dependencia que haga sus veces en el IDARTES, para el trámite de los documentos que en deban ser revisados enmarcados en la legalidad jurídica a cargo de la dependencia, así como apoyar la gestión administrativa de la oficina y los procesos de mejora continua asociados al proceso de gestión jurídica de la Entidad.</t>
  </si>
  <si>
    <t>PRESTAR SERVICIOS PROFESIONALES AL INSTITUTO DISTRITAL DE LAS ARTES (IDARTES), SUBDIRECCIÓN DE LAS ARTES, EN LAS ACTIVIDADES RELACIONADAS CON LA REVISIÓN DE DOCUMENTOS PRECONTRACTUALES, CONTRACTUALES Y POSTCONTRACTUALES, LA ELABORACIÓN Y PROYECCIÓN DE COMUNICACIONES, RESPUESTAS Y/O DOCUMENTOS INTERNOS Y EXTERNOS, ASÍ COMO EN EL ACOMPAÑAMIENTO JURÍDICO DE LOS PROCESOS QUE ADELANTE LA DEPENDENCIA Y SUS UNIDADES DE GESTIÓN.</t>
  </si>
  <si>
    <t>Prestar servicios profesionales al Idartes - Subdirección de las Artes - Gerencia de Danza en las actividades del componente administrativo, así como el acompañamiento a los procesos participativos y de gestión documental de la dependencia.</t>
  </si>
  <si>
    <t>Prestar servicios de apoyo a la gestión del IDARTES- Subdirección Administrativa y Financiera - Gestión Documental en actividades relacionadas con la gestión y control de los envíos realizados por las diferentes unidades de gestión de la Entidad y actividades de procesos técnicos archivísticos.</t>
  </si>
  <si>
    <t>Prestar servicios profesionales al equipo de Infraestructura y Mantenimiento de la Subdirección Administrativa y financiera, en los aspectos jurídicos asociados a los tramites precontractuales, contractuales y post-contractuales así como el acompañamiento, revisión y proyección de documentos acorde con los requerimientos de la dependencia.</t>
  </si>
  <si>
    <t>PRESTAR SERVICIOS DE APOYO A LA GESTIÓN AL IDARTES - SUBDIRECCIÓN DE LAS ARTES EN EL DESARROLLO DE ACTIVIDADES ADMINISTRATIVAS Y OPERATIVAS REQUERIDAS PARA LA GESTIÓN Y MANEJO DE LOS PROCESOS Y PROCEDIMIENTOS DE LA SUBDIRECCIÓN DE LAS ARTES.</t>
  </si>
  <si>
    <t>PRESTAR SERVICIOS DE APOYO A LA GESTIÓN AL IDARTES - SUBDIRECCIÓN DE LAS ARTES EN LAS ACTIVIDADES CONTRACTUALES Y ADMINISTRATIVAS, EN EL MARCO DE LOS PROYECTOS DE INVERSIÓN ASIGNADOS.</t>
  </si>
  <si>
    <t>PRESTAR SERVICIOS PROFESIONALES AL INSTITUTO DISTRITAL DE LAS ARTES - IDARTES, SUBDIRECCIÓN ADMINISTRATIVA Y FINANCIERA, EN LA UNIDAD DE GESTIÓN DE PRESUPUESTO, EN ACTIVIDADES RELACIONADAS EL CICLO PRESUPUESTAL EN LA ENTIDAD.</t>
  </si>
  <si>
    <t>PRESTAR SERVICIOS PROFESIONALES AL INSTITUTO DISTRITAL DE LAS ARTES - IDARTES - SUBDIRECCIÓN ADMINISTRATIVA Y FINANCIERA, EN LAS ACTIVIDADES DE LA GESTIÓN PRESUPUESTAL TALES COMO REGISTRO DE CERTIFICADOS DE DISPONIBILIDAD PRESUPUESTAL, CERTIFICADOS DE REGISTRO PRESUPUESTAL, MODIFICACIONES PRESUPUESTALES, PRESENTACIÓN Y SEGUIMIENTO DE INFORMES PRESUPUESTALES, Y DEMÁS REQUERIDAS POR EL ÁREA.</t>
  </si>
  <si>
    <t>Prestar servicios profesionales al INSTITUTO DISTRITAL DE LAS ARTES IDARTES Subdirección Administrativa y Financiera, en la unidad de gestión de servicios generales, en el desarrollo de actividades asociadas a temas administrativos, contractuales y de apoyo a la supervisión de los contratos asignados por la ordenación del gasto según los lineamientos establecidos por la Entidad.</t>
  </si>
  <si>
    <t>Prestar servicios de apoyo a la gestión a la subdirección de las artes- Gerencia de Literatura en el desarrollo de la programación cultural de lectura, escritura y oralidad acorde con los lineamientos de la entidad</t>
  </si>
  <si>
    <t>Prestar servicios de apoyo a la gestión a la Subdirección de las Artes Gerencia de literatura del Idartes en el desarrollo de acciones de mediación cultural a través de la lectura, la escritura y la oralidad en las localidades y en el fortalecimiento de la circulación de Libro al Viento de Bogotá, acorde con las directrices de la dependencia</t>
  </si>
  <si>
    <t>Prestar servicios profesionales al equipo de Infraestructura y Mantenimiento de la Subdirección Administrativa y Financiera en la formulación, seguimiento y control a la ejecución de las actividades relacionadas con el mantenimiento, adecuaciones y/o mejoras de las infraestructuras físicas a cargo del IDARTES</t>
  </si>
  <si>
    <t>Prestar servicios de apoyo logístico y asistencial a la Subdirección de las Artes - Gerencia de Artes Audiovisuales de Idartes, en actividades asociadas al diligenciamiento de los documentos propios de las actuaciones misionales, así como la ubicación de todo el público asistente a las actividades programadas y desarrolladas en la Cinemateca de Bogotá, acorde con los estándares, procesos y procedimientos de la entidad.</t>
  </si>
  <si>
    <t>Prestar servicios profesionales en el Instituto Distrital de las Artes - Idartes - Subdirección Administrativa y Financiera - Gestión Documental, para desarrollar actividades asociadas a la actualización e implementación de los instrumentos archivísticos, del Sistema Integrado de Conservación - SIC en el componente del Plan de Preservación Digital a Largo Plazo, de los recursos documentales y procedimientos de gestión documental.</t>
  </si>
  <si>
    <t>Prestar servicios profesionales como Abogado al IDARTES - Subdirección de Formación Artística, en actividades asociadas a los trámites jurídicos que se generen desde los programas, atendiendo los procesos y procedimientos de gestión jurídica definidos por la Entidad.</t>
  </si>
  <si>
    <t>Prestar servicios profesionales al IDARTES - Subdirección de Formación Artística, en las actividades administrativas, de información y análisis de datos del componente territorial de acuerdo con los procesos, procedimientos y normativas vigentes establecidas por la entidad</t>
  </si>
  <si>
    <t>Prestar servicios de apoyo a la gestión al Idartes - Subdirección de Formación Artística, en las actividades operativas requeridas en los Centros Crea y en espacios alternos en los que se desarrollen actividades del programa Crea, según los procedimientos definidos por la entidad.</t>
  </si>
  <si>
    <t>Prestar los servicios profesionales al IDARTES, Programa Crea de la Subdirección de Formación Artística, en actividades relacionadas con la articulación de los procesos y procedimientos de la entidad y el componente de infraestructura y dotaciones para la ejecución del programa en los equipamientos destinados para dicho fin, aportando al cumplimiento de las metas y objetivos de la Subdirección.</t>
  </si>
  <si>
    <t>Prestar servicios de apoyo a la gestión al Idartes - Subdirección de las Artes - Gerencia de Arte Dramático, en actividades de seguimiento administrativo y de gestión, revisión de contenidos, informes, soportes y acompañamiento en aspectos misionales y de evaluación de los proyectos seleccionados en el marco del Programa Distrital de Salas Concertadas.</t>
  </si>
  <si>
    <t>Prestar al Instituto Distrital de las Artes - Idartes los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</si>
  <si>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Prestar servicios profesionales al IdartesSubdirección de Formación Artística en las acciones de liderazgo, seguimiento, fortalecimiento y acompañamiento de la estrategia de Encuentros grupales, en garantía de la calidad de las experiencias artísticas para la primera infancia según los lineamientos del programa Nidos.</t>
  </si>
  <si>
    <t>Prestar servicios profesionales a la Subdirección de Formación Artística del Instituto Distrital de las Artes - IDARTES, para orientar los procesos formativos de la línea de Impulso Colectivo del programa Crea en coherencia con la planeación y ejecución de estrategias de gestión, formación, investigación, creación, visibilización y análisis, de conformidad con las orientaciones del programa y la Subdirección de Formación Artística.</t>
  </si>
  <si>
    <t>Prestar servicios de apoyo a la gestión al Idartes, específicamente a la Subdirección de Equipamientos Culturales, para garantizar la operación técnica de los sistemas de iluminación en los diferentes equipamientos administrados por esta dependencia, en el marco de la programación de eventos y actividades</t>
  </si>
  <si>
    <t>PRESTAR SERVICIOS DE APOYO A LA GESTIÓN AL INSTITUTO DISTRITAL DE LAS ARTES IDARTES - SUBDIRECCIÓN ADMINISTRATIVA Y FINANCIERA, EN EL REGISTRO Y TRÁMITE DE LAS SOLICITUDES CIUDADANAS Y LA GESTIÓN INTERNA DEL ÁREA, DE ACUERDO CON LO ESTIPULADO EN LA POLÍTICA PÚBLICA DISTRITAL DE SERVICIO A LA CIUDADANÍA.</t>
  </si>
  <si>
    <t>Prestar servicios de apoyo en la gestión de actividades de apoyo operativo a los eventos y actividades programadas, producidas y/o en los que haga parte el Idartes, la Subdirección de las Artes - Área de producción, de conformidad con los requerimientos de la entidad.</t>
  </si>
  <si>
    <t>Prestar servicios profesionales a Idartes - Oficina Asesora de Planeación y Tecnologías de la Información, en actividades relacionadas con el acompañamiento en la formulación y seguimiento de Políticas Públicas Distritales; además de la actualización y seguimiento a proyectos de inversión; el seguimiento a Indicadores asociados a los Objetivos de Desarrollo Sostenible y el cumplimiento al Plan de Gestión del conocimiento de acuerdo con la competencia de la entidad.</t>
  </si>
  <si>
    <t>Prestar servicios profesionales al IDARTES - Oficina Asesora de Planeación y Tecnologías de la Información, en actividades relacionadas con el seguimiento y verificación de las condiciones ambientales de las sedes y escenarios de la entidad, así como, la implementación de los componentes asociados al Plan Institucional de Gestión Ambiental -PIGA y sus estrategias derivadas acorde con los lineamientos establecidos por la OAPTI</t>
  </si>
  <si>
    <t>Prestar servicios de apoyo a la gestión a la Oficina Asesora Jurídica o a la dependencia que haga sus veces en el IDARTES, en actividades asociadas al diligenciamiento y actualización de información en bases de datos y sistemas tecnológicos que correspondan, así como de carácter administrativo enmarcadas en el proceso de gestión jurídico-contractual.</t>
  </si>
  <si>
    <t>Prestar servicios profesionales a la Oficina Asesora Jurídica o dependencia que haga sus veces del IDARTES, en la proyección de respuestas a solicitudes internas y externas asignadas por la supervisión del contrato, así como en la completitud de expedientes de ORFEO asociados a la gestión contractual y a la publicación de documentos contractuales en las plataformas indicadas.</t>
  </si>
  <si>
    <t>Prestar servicios profesionales al INSTITUTO DISTRITAL DE LAS ARTES - IDARTES , Subdirección Administrativa y Financiera - en la unidad de gestión de Servicios Generales en el desarrollo de actividades de mantenimiento preventivo, correctivo y soporte técnico al sistema de Circuito Cerrado de Televisión (CCTV) que incluye cámaras, DVR, NVR y demás elementos necesarios, en cada una de las sedes y escenarios de la entidad Entidad</t>
  </si>
  <si>
    <t>Prestar servicios profesionales al Idartes - Subdirección de las Artes en las actividades de orden jurídico asociadas a la revisión de documentos en las distintas etapas contractuales, así como en el análisis jurídico de los documentos generados por las unidades de gestión, líneas estratégicas, proyectos especiales y áreas transversales, para su suscripción de la Ordenadora del Gasto, según se requiera por la dependencia y en el marco de los proyectos de inversión a su cargo.</t>
  </si>
  <si>
    <t>Prestar servicios de apoyo a la gestión al Idartes - Gerencia de Literatura en las actividades logísticas de distribución de las publicaciones de la unidad de gestión y en el apoyo logístico de la oferta de la unidad de gestión en las actividades y/o eventos que se realicen.</t>
  </si>
  <si>
    <t>Prestar servicios de apoyo a la gestión del IDARTES - Subdirección de Equipamientos Culturales, para la divulgación de la ciencia a través de propuestas inmersivas e innovadoras que enriquezcan la programación del Planetario de Bogotá.</t>
  </si>
  <si>
    <t>Prestar servicios profesionales al IDARTES en la revisio?n y seguimiento de las actividades administrativas requeridas en las etapas precontractuales, contractuales y post contractuales de los procesos adelantados por la Subdirección de Equipamientos Culturales.</t>
  </si>
  <si>
    <t>Prestar servicios de apoyo a la gestión del IDARTES Subdirección Administrativa y Financiera - Gestión Documental, en la atención de la ventanilla de radicación y actividades de procesos técnicos archivísticos</t>
  </si>
  <si>
    <t>Prestar servicios profesionales al Idartes- Subdirección de Formación Artística en las acciones de gestión, articulación y acompañamiento territorial, para el desarrollo de las actividades del componente de fortalecimiento del programa NIDOS</t>
  </si>
  <si>
    <t>Prestar servicios de apoyo a la gestión al IDARTES - Subdirección de las Artes - Gerencia de Artes Plásticas y Visuales en la instalación, montaje, mantenimiento y desmontaje de los proyectos artísticos de la dependencia, acorde con los procesos y procedimientos de la entidad.</t>
  </si>
  <si>
    <t>Prestar servicios profesionales a la Subdirección de las Artes - Gerencia de Literatura, en el acompañamiento a las actividades asociadas a la planeación, estructuración, articulación y seguimiento para la ejecución del componente contractual, financiero y presupuestal de la dependencia, acorde con los lineamientos de la entidad.</t>
  </si>
  <si>
    <t>Prestar servicios de apoyo a la gestión al Idartes - Subdirección de las Artes en actividades contractuales, administrativas y de seguimiento de la Subdirección de las Artes.</t>
  </si>
  <si>
    <t>PRESTAR SERVICIOS DE APOYO A LA GESTIÓN DEL INSTITUTO DISTRITAL DE LAS ARTES - IDARTES - SUBDIRECCIÓN ADMINISTRATIVAFINANCIERA, EN ACTIVIDADES ADMINISTRATIVAS RELACIONADAS CON EL APOYO A LA GESTIÓN DOCUMENTAL DE LA TESORERÍA Y DE CONFORMIDAD CON LOS PROCESOS Y PROCEDIMIENTOS DEFINIDOS EN LA ENTIDAD.</t>
  </si>
  <si>
    <t>Prestar servicios profesionales al Instituto Distrital de las Artes IDARTES - para desarrollar actividades asociadas a la emisión de las facturas electronicas, revision y liquidacion de los informes de pago así como los demas temas relacionados a la gestión financiera, según los manuales y procedimientos establecidos por la Subdirección Administrativa y Financiera - Unidad de Gestión Tesorería</t>
  </si>
  <si>
    <t>Prestar servicios profesionales realizando las actividades necesarias como periodista para la implementación y ejecución de las estrategias de comunicaciones de los eventos y/o actividades del Instituto Distrital de las Artes- Idartes</t>
  </si>
  <si>
    <t>Prestar servicios profesionales al Instituto Distrital de las Artes - Oficina Asesora de Planeación y Tecnologías de la información OAPTI, en actividades asociadas a asistencia técnica, desarrollo e implementación mejoras del sistema de información administrativo SI CAPITAL, específicamente en los módulos de PREDIS y SAE/SAI, OPGET, LIMAY, y TRC, en cumplimiento de lo definido en Plan Estratégico de Tecnologías de la Información y siguiendo las indicaciones establecidas por la OAPTI.</t>
  </si>
  <si>
    <t>Prestar servicios de apoyo a la gestión al IDARTES - Subdirección de Equipamientos Culturales mediante la ejecución de procesos administrativos relacionados con el funcionamiento de las necesidades de gestión documental, coordinar actividades operativas y logísticas, y apoyar el desarrollo de la programación de la dependencia, así como el seguimiento a los equipamientos asignados a la Subdirección, según las necesidades que se presenten.</t>
  </si>
  <si>
    <t>Prestar servicios de apoyo a la gestión al Idartes, específicamente a la Subdirección de Equipamientos Culturales, para garantizar la operación técnica y logística de los sistemas de iluminación en los diferentes equipamientos administrados por esta dependencia, en el marco de la programación de eventos y actividades.</t>
  </si>
  <si>
    <t>Prestar servicios de apoyo a la gestión al Idartes, específicamente a la Subdirección de Equipamientos Culturales, en la producción técnica de las etapas de preproducción, ejecución y posproducción de los eventos y actividades programadas en los equipamientos a cargo de la dependencia.</t>
  </si>
  <si>
    <t>Prestar servicios de apoyo a la gestión al Idartes - Subdirección de las Artes en la ejecución y seguimiento de los procesos administrativos del Área de Convocatorias, manejo documental y consolidación de la información asociada al Programa Distrital de Estímulos y demás programas de fomento de la entidad.</t>
  </si>
  <si>
    <t>Prestar servicios profesionales al IDARTES Subdirección de Formación Artística, para realizar acciones en el marco de los procesos de investigación, publicaciones, e implementación de los enfoques diferenciales en el Programa Nidos Arte en Primera Infancia, y apoyar otras acciones de gestión de conocimiento, según las metas y lineamientos de la Subdirección de Formación Artística</t>
  </si>
  <si>
    <t>El IDARTES se compromete a gestionar las solicitudes de Permiso Unificado de Filmaciones Audiovisuales - PUFA y conceder a ROLLING DJ FILMS SAS el uso y aprovechamiento económico de los espacios públicos para filmaciones audiovisuales registrados y aprobados en la plataforma SUMA y ROLLING DJ FILMS SAS acepta pagar la respectiva retribución económica y cumplir con las condiciones establecidas por el IDARTES y la normatividad vigente para el uso del espacio público en actividades de filmación...</t>
  </si>
  <si>
    <t>El IDARTES se compromete a gestionar las solicitudes de Permiso Unificado de Filmaciones Audiovisuales - PUFA y conceder a LAGREEN FILMS SAS el uso y aprovechamiento económico de los espacios públicos para filmaciones audiovisuales registrados y aprobados en la plataforma SUMA y LAGREEN FILMS SAS acepta pagar la respectiva retribución económica y cumplir con las condiciones establecidas por el IDARTES y la normatividad vigente para el uso del espacio público en actividades de filmación audio...</t>
  </si>
  <si>
    <t>El IDARTES se compromete a gestionar las solicitudes de Permiso Unificado de Filmaciones Audiovisuales - PUFA y conceder a CARACOLTELEVISIÓN S.A. el uso y aprovechamiento económico de los espacios públicos para filmaciones audiovisuales registrados y aprobados en la plataforma SUMA y CARACOLTELEVISIÓN S.A. acepta pagar la respectiva retribución económica y cumplir con las condiciones establecidas por el IDARTES y la normatividad vigente para el uso del espacio público en actividades de filmac...</t>
  </si>
  <si>
    <t>El IDARTES se compromete a gestionar las solicitudes de Permiso Unificado de Filmaciones Audiovisuales - PUFA y conceder a EL CICLON FILMS SAS el uso y aprovechamiento económico de los espacios públicos para filmaciones audiovisuales registrados y aprobados en la plataforma SUMA y EL CICLON FILMS SAS acepta pagar la respectiva retribución económica y cumplir con las condiciones establecidas por el IDARTES y la normatividad vigente para el uso del espacio público en actividades de filmación....</t>
  </si>
  <si>
    <t>El IDARTES se compromete a gestionar las solicitudes de Permiso Unificado de Filmaciones Audiovisuales - PUFA y conceder a DIRTYKITCHEN SAS el uso y aprovechamiento económico de los espacios públicos para filmaciones audiovisuales registrados y aprobados en la plataforma SUMA y DIRTYKITCHEN SAS acepta pagar la respectiva retribución económica y cumplir con las condiciones establecidas por EL IDARTES y normatividad vigente para el uso del espacio público para las actividades de filmación audio...</t>
  </si>
  <si>
    <t>El IDARTES se compromete a gestionar las solicitudes de Permiso Unificado de Filmaciones Audiovisuales - PUFA y conceder a DOS KE TRES FILMS SAS el uso y aprovechamiento económico de los espacios públicos para filmaciones audiovisuales registrados y aprobados en la plataforma SUMA y DOS KE TRES FILMS SAS acepta pagar la respectiva retribución económica y cumplir con las condiciones establecidas por el IDARTES y la normatividad vigente para el uso del espacio público en actividades de filmac...</t>
  </si>
  <si>
    <t>El IDARTES se compromete a gestionar las solicitudes de Permiso Unificado de Filmaciones Audiovisuales - PUFA y conceder a PLAN 9 MEDIA SAS el uso y aprovechamiento económico de los espacios públicos para filmaciones audiovisuales registrados y aprobados en la plataforma SUMA y PLAN 9 MEDIA SAS acepta pagar la respectiva retribución económica y cumplir con las condiciones establecidas por el IDARTES y la normatividad vigente para el uso del espacio público en actividades de filmación audiovisual</t>
  </si>
  <si>
    <t>El IDARTES se compromete a gestionar las solicitudes de Permiso Unificado de Filmaciones Audiovisuales - PUFA y conceder a LAVI FILMS SAS el uso y aprovechamiento económico de los espacios públicos para filmaciones audiovisuales registrados y aprobados en la plataforma SUMA y LAVI FILMS SAS acepta pagar la respectiva retribución económica y cumplir con las condiciones establecidas por el IDARTES y la normatividad vigente para el uso del espacio público en actividades de filmación audiovisual.</t>
  </si>
  <si>
    <t>El IDARTES se compromete a gestionar las solicitudes de Permiso Unificado de Filmaciones Audiovisuales - PUFA y conceder a DOS KE TRES FILMS SAS el uso y aprovechamiento económico de los espacios públicos para filmaciones audiovisuales registrados y aprobados en la plataforma SUMA y DOS KE TRES FILMS SAS acepta pagar la respectiva retribución económica y cumplir con las condiciones establecidas por el IDARTES y la normatividad vigente para el uso del espacio público en actividades de filmac....</t>
  </si>
  <si>
    <t>El IDARTES se compromete a gestionar las solicitudes de Permiso Unificado de Filmaciones Audiovisuales - PUFA y conceder a WITOTA FILMS SAS el uso y aprovechamiento económico de los espacios públicos para filmaciones audiovisuales registrados y aprobados en la plataforma SUMA y WITOTA FILMS SAS acepta pagar la respectiva retribución económica y cumplir con las condiciones establecidas por el IDARTES y la normatividad vigente para el uso del espacio público en actividades de filmación audiovisual</t>
  </si>
  <si>
    <t>El IDARTES se compromete a gestionar las solicitudes de Permiso Unificado de Filmaciones Audiovisuales - PUFA y conceder a MI PRODUCTORA SAS el uso y aprovechamiento económico de los espacios públicos para filmaciones audiovisuales registrados y aprobados en la plataforma SUMA y MI PRODUCTORA SAS acepta pagar la respectiva retribución económica y cumplir con las condiciones establecidas por EL IDARTES y normatividad vigente para el uso del espacio público en actividades de filmación audiovisual.</t>
  </si>
  <si>
    <t>El IDARTES se compromete a gestionar las solicitudes de Permiso Unificado de Filmaciones Audiovisuales - PUFA y conceder a EL CAPITAN PRODUCTIONS SAS el uso y aprovechamiento económico de los espacios públicos para filmaciones audiovisuales registrados y aprobados en la plataforma SUMA y EL CAPITAN PRODUCTIONS SAS acepta pagar la respectiva retribución económica y cumplir con las condiciones establecidas por el IDARTES y la normatividad vigente para el uso del espacio público en actividades...</t>
  </si>
  <si>
    <t>El IDARTES se compromete a gestionar las solicitudes de Permiso Unificado de Filmaciones Audiovisuales - PUFA y conceder a RCN TELEVISION S.A. el uso y aprovechamiento económico de los espacios públicos para filmaciones audiovisuales registrados y aprobados en la plataforma SUMA y RCN TELEVISION S.A. acepta pagar la respectiva retribución económica y cumplir con las condiciones establecidas por el IDARTES y la normatividad vigente para el uso del espacio público en actividades de filmación....</t>
  </si>
  <si>
    <t>El IDARTES se compromete a gestionar las solicitudes de Permiso Unificado de Filmaciones Audiovisuales - PUFA y conceder a ALMA PRODUCCIONES AUDIOVISUALES SAS el uso y aprovechamiento económico de los espacios públicos para filmaciones audiovisuales registrados y aprobados en la plataforma SUMA y ALMA PRODUCCIONES AUDIOVISUALES SAS acepta pagar la respectiva retribución económica y cumplir con las condiciones establecidas por el IDARTES y la normatividad vigente para el uso del espacio púb....</t>
  </si>
  <si>
    <t>El IDARTES se compromete a gestionar las solicitudes de Permiso Unificado de Filmaciones Audiovisuales - PUFA y conceder a ALMA PRODUCCIONES AUDIOVISUALES SAS el uso y aprovechamiento económico de los espacios públicos para filmaciones audiovisuales registrados y aprobados en la plataforma SUMA y ALMA PRODUCCIONES AUDIOVISUALES SAS acepta pagar la respectiva retribución económica y cumplir con las condiciones establecidas por el IDARTES y la normatividad vigente para el uso del espacio púb...</t>
  </si>
  <si>
    <t>El IDARTES se compromete a gestionar las solicitudes de Permiso Unificado de Filmaciones Audiovisuales - PUFA y conceder a OSO BRAVO FILMS SAS el uso y aprovechamiento económico de los espacios públicos para filmaciones audiovisuales registrados y aprobados en la plataforma SUMA y OSO BRAVO FILMS SAS acepta pagar la respectiva retribución económica y cumplir con las condiciones establecidas por el IDARTES y la normatividad vigente para el uso del espacio público en actividades de filmación....</t>
  </si>
  <si>
    <t>El IDARTES se compromete a gestionar las solicitudes de Permiso Unificado de Filmaciones Audiovisuales - PUFA y conceder a OSO BRAVO FILMS SAS el uso y aprovechamiento económico de los espacios públicos para filmaciones audiovisuales registrados y aprobados en la plataforma SUMA y OSO BRAVO FILMS SAS acepta pagar la respectiva retribución económica y cumplir con las condiciones establecidas por el IDARTES y la normatividad vigente para el uso del espacio público en actividades de filmación audio</t>
  </si>
  <si>
    <t>El IDARTES se compromete a gestionar las solicitudes de Permiso Unificado de Filmaciones Audiovisuales - PUFA y conceder a UN PAR DE GATOS SAS el uso y aprovechamiento económico de los espacios públicos para filmaciones audiovisuales registrados y aprobados en la plataforma SUMA y UN PAR DE GATOS SAS acepta pagar la respectiva retribución económica y cumplir con las condiciones establecidas por el IDARTES y la normatividad vigente para el uso del espacio público en actividades de filmación....</t>
  </si>
  <si>
    <t>Prestar servicios profesionales a la Oficina Asesora Jurídica o la dependencia que haga sus veces en el IDARTES, en los tramites concernientes a la proyección y revisión de documentos de solicitudes allegadas a la oficina en el marco del control de legalidad, así como apoyar los tramites respecto a la mejora continua asociados al proceso de gestión jurídica de la Entidad.</t>
  </si>
  <si>
    <t>Prestar servicios de apoyo en la gestión al Instituto Distrital de las Artes - Idartes, en la Subdirección de las Artes, la Dirección General y la Oficina Asesora de Comunicaciones, en el desarrollo de actividades vinculadas a la planeación, implementación y seguimiento de las estrategias de comunicación para los programas institucionales, según los lineamientos de la entidad.</t>
  </si>
  <si>
    <t>Prestar servicios de apoyo a la gestión al Idartes, específicamente a la Subdirección de Equipamientos Culturales, en actividades relacionadas con la programación artística y la producción ejecutiva, incluyendo el seguimiento a la gestión de los servicios ofertados en los equipamientos a cargo de la dependencia.</t>
  </si>
  <si>
    <t>Prestar servicios de apoyo a la gestión del IDARTES - Subdirección de Equipamientos Culturales, mediante actividades relacionadas con el mantenimiento, reparación y conservación interna y externa del Planetario de Bogotá, además de respaldar las labores operativas y técnicas necesarias para el óptimo funcionamiento de las instalaciones para la programación del escenario</t>
  </si>
  <si>
    <t>Prestar servicios profesionales al Instituto Distrital de las Artes - IDARTES, en el desarrollo de las actividades asociadas a los tramites contractuales, jurídicos y de apoyo a la supervisión de contratos relacionados con las funciones propias de la Subdirección Administrativa y Financiera.</t>
  </si>
  <si>
    <t>Prestar servicios profesionales al IDARTES - Subdirección de las Artes - Gerencia de Danza, en la planeación, implementación y seguimiento de la programación artística y las acciones de mantenimiento a la infraestrustua del equipamiento cultural de la Casona de la Danza, de acuerdo a los marcos de la entidad y el Plan de Desarrollo "Bogotá Camina Segura".</t>
  </si>
  <si>
    <t>Prestar al Instituto Distrital de las Artes - Idartes el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</si>
  <si>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Prestar servicios profesionales en la Oficina Asesora Jurídica o la dependencia que haga sus veces del IDARTES, en el seguimiento, revisión y gestión de actos administrativos y tramites asociados a los procesos de selección allegados a la oficina, así como en el análisis jurídico-contractual de consultas y conceptos según asignación por parte de la supervisión.</t>
  </si>
  <si>
    <t>Prestar servicios profesionales al Instituto Distrital de las Artes - IDARTES en acciones administrativas y financieras relacionadas con la gestión de trámites administrativos, precontractuales y de apoyo a la supervisión del Programa Crea de la Subdirección de Formación Artística, de acuerdo con los procesos y procedimientos establecidos por la entidad.</t>
  </si>
  <si>
    <t>Prestar servicios de apoyo a la gestión al IDARTES - Subdirección de las Artes, en el proyecto de inversión Ecosistema Sostenible para las Artes, en el desarrollo de procesos y acciones destinadas a fortalecer a los agentes y emprendedores del sector mediante estrategias de producción y diseño de experiencias artísticas que dinamicen las cadenas productivas de las artes, contribuyendo a la creación de oportunidades para la circulación, el fortalecimiento de las redes colaborativas, y la integrac</t>
  </si>
  <si>
    <t>Prestar servicios de apoyo a la gestión al Idartes, específicamente a la Subdirección de Equipamientos Culturales, para garantizar la operación técnica y logística de los sistemas de tramoya y escenario en los diferentes equipamientos administrados por esta dependencia, en el marco de la programación de eventos y actividades</t>
  </si>
  <si>
    <t>Prestar servicios profesionales a la Unidad de Gestión - Contabilidad perteneciente a la Subdirección Administrativa y Financiera llevando a cabo actividades asociadas con la gestión contable del Instituto Distrital de las Artes - IDARTES.</t>
  </si>
  <si>
    <t>Prestar servicios profesionales al Idartes- Subdirección de Formación Artística, Programa Nidos para la creación, ejecución documentación y registro de las experiencias artísticas y las acciones operativas en los territorios</t>
  </si>
  <si>
    <t>Prestar servicios profesionales a la Subdirección de las Artes- Gerencia de Artes Audiovisuales, para acompañar la gestión y realización de festivales, muestras audiovisuales y cinematográficas, eventos propios o realizados por terceros en el marco de la programación de la Cinemateca de Bogotá.</t>
  </si>
  <si>
    <t>Prestar servicios de apoyo a la gestión a la Subdirección de las Artes - Gerencia de Artes Audiovisuales, en actividades relacionadas con la verificación, control y seguimiento del trámite Permiso Unificado de Filmación Audiovisual - PUFA, de acuerdo a los objetivos de la Comisión Fílmica de Bogotá.</t>
  </si>
  <si>
    <t>Prestar servicios de apoyo a la gestión al Idartes- Subdirección de Formación Artística en acciones operativas, administrativas y logísticas para el funcionamiento del componente de Espacios Físicos del Programa NIDOS</t>
  </si>
  <si>
    <t>Prestar servicios profesionales al Idartes- Subdirección de Formación Artística, Programa Nidos para la creación, ejecución documentación y registro de las experiencias artísticas y las acciones operativas en los territorios.</t>
  </si>
  <si>
    <t>Prestar servicios profesionales al Idartes- Subdirección de Formación Artística en las acciones de liderazgo, seguimiento, fortalecimiento y acompañamiento de la estrategia de Encuentros grupales, en garantía de la calidad de las experiencias artísticas para la primera infancia según los lineamientos del programa Nidos.</t>
  </si>
  <si>
    <t>Prestar servicios profesionales al Instituto Distrital de las Artes (IDARTES) - Subdirección de Formación Artística, para la gestión de la propuesta de diseño y desarrollo web de contenidos de formación artística y experiencias, mediante el uso de herramientas digitales y contenidos multiplataforma, en el marco del proyecto de inversión 7997, de acuerdo con los lineamientos establecidos por la entidad</t>
  </si>
  <si>
    <t>Prestar servicios profesionales al IDARTES Subdirección de Formación Artística,en la orientación general del proyecto de inversión 7997,de acuerdo con los lineamientos establecidos por la entidad, gestionando el desarrollo y seguimiento de acciones para la generación de contenidos de formación artística y experiencias a través del uso de herramientas digitales y contenidos multiplataforma, con el fin de promover la apropiación y uso de la cultura digital,la educación,el ejercicio de los der(...)</t>
  </si>
  <si>
    <t>Prestar Servicios Profesionales al Instituto Distrital de las Artes - IDARTES - Oficina Asesora de Planeación y Tecnologías de la Información, en actividades asociadas a la implementación de los sistemas de información a cargo de la entidad a través del seguimiento y control de los SPRINTS de desarrollo, además del seguimiento a los acuerdos generados con otras entidades sobre estos sistemas, y la generación y actualización de información en el Sistema Integrado de Gestión (...)</t>
  </si>
  <si>
    <t>Prestar servicios profesionales a la Subdirección de Formación Artística del Instituto Distrital de las Artes - IDARTES, para orientar los procesos formativos de la línea de Arte y Salud del programa Crea en coherencia con la planeación y ejecución de estrategias de gestión, formación, investigación, creación, visibilización y análisis, de conformidad con las orientaciones del programa.</t>
  </si>
  <si>
    <t>Prestar servicios profesionales al Instituto Distrital de las Artes - Idartes - Subdirección Administrativa y Financiera - Talento Humano en el marco del Plan Institucional de Capacitación y el Plan Institucional de Bienestar e Incentivos de Talento Humano</t>
  </si>
  <si>
    <t>Prestar Servicios Profesionales al Idartes-Oficina Asesora Jurídica o dependencia que haga sus vece del IDARTES, en la gestión de los tramites relacionados con la etapa postcontractual allegados a la Oficina, especialmente los allegados por la Subdirección de las Artes, así como en los temas respecto a la actualización de la documentación de la misma etapa asociados al proceso de gestión jurídica-contractual establecido por la entidad.</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</si>
  <si>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</si>
  <si>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de apoyo a la gestión al Idartes - Subdirección de Equipamientos Culturales, para brindar soporte técnico y operativo para el funcionamiento de los sistemas de proyección digital en el Planetario de Bogotá, de acuerdo con la programación establecida.</t>
  </si>
  <si>
    <t>Prestar servicios de apoyo a la gestión del IDARTES - Subdirección de Equipamientos Culturales, en la atención de públicos del Planetario de Bogotá, a través de la implementación del Modelo integrador multienfoque para educación no formal del escenario, con el fin de fomentar la apropiación social del conocimiento</t>
  </si>
  <si>
    <t>Prestar servicios de apoyo a la gestión del IDARTES - Subdirección de Equipamientos Culturales, mediante actividades enfocadas en garantizar la sostenibilidad de la infraestructura y en la planeación, seguimiento y operación de los equipos especializados del Planetario de Bogotá.</t>
  </si>
  <si>
    <t>Prestar servicios profesionales al Instituto Distrital de las Artes- Idartes - Dirección General- Comunicaciones como periodista de conformidad con los lineamientos de la Entidad.</t>
  </si>
  <si>
    <t>Prestar los servicios de apoyo a la gestión en la Oficina Asesora Jurídica del IDARTES en el análisis y seguimiento de los diferentes instrumentos asociados al MIPG, incluyendo el reporte de indicadores, riesgos, planes de acción y mejoramiento, entre otros enmarcados en el proceso de gestión jurídico-contractual, así como en los trámites asociados al fortalecimiento de los sistemas de información en materia de contratación.</t>
  </si>
  <si>
    <t>Prestar servicios de apoyo a la gestión del Idartes, en las actividades relacionadas con la producción técnica y logística de las etapas de preproducción, ejecución y postproducción de los eventos programados en los equipamientos a cargo de la Subdirección de Equipamientos Culturales</t>
  </si>
  <si>
    <t>Prestar servicios profesionales al Idartes - Subdirección de las Artes - para la articulación de las actividades de la entidad con enfoque poblacional y de género de los sectores sociales que le sean asignados, en el marco de las politicas públicas Mujeres, Discapacidad, Contra la trata de personas, Victimas del Conflicto, Reincorporados y reintegrados, acorde con la misionalidad de la entidad.</t>
  </si>
  <si>
    <t>Prestar servicios profesionales al Instituto Distrital de las Artes - Oficina Asesora de Planeación y Tecnologías de la información OAPTI, en actividades asociadas a la planeación y gestión de información institucional.</t>
  </si>
  <si>
    <t>Prestar servicios de apoyo a la gestión en actividades relacionadas con la producción técnica de eventos, proyección y verificación de insumos para el desarrollo de las actividades programadas, producidas y/o en los que haga parte el Idartes y la Subdirección de las Artes - Área de Producción, de conformidad con los requerimientos de la entidad.</t>
  </si>
  <si>
    <t>Prestar servicios de apoyo a la gestión al IDARTES - Subdirección de Equipamientos culturales, en actividades con el soporte técnico y mantenimiento a los equipos especializados del Planetario de Bogotá, en articulación con la Subdirección Administrativa y Financiera, para asegurar su funcionamiento adecuado.</t>
  </si>
  <si>
    <t>PRESTAR SERVICIOS PROFESIONALES COMO INGENIERO/A CIVIL PARA APOYAR AL IDARTES AL EQUIPO DE INFRAESTRUCTURA Y MANTENIMIENTO DE LA SAF PARA APOYAR EN LA PROYECCIÓN, FORMULACIÓN, DIAGNÓSTICO, ANÁLISIS Y CONCEPTOS DE CARÁCTER ESTRUCTURAL PARA LAS INFRAESTRUCTURAS FÍSICAS A CARGO DEL INSTITUTO ACORDE CON LOS REQUERIMIENTOS DE LA ENTIDAD.</t>
  </si>
  <si>
    <t>PRESTAR SERVICIOS DE APOYO A LA GESTIÓN AL IDARTES- SUBDIRECCIÓN DE EQUIPAMIENTOS CULTURALES, EN ACTIVIDADES RELACIONADAS CON EL DESARROLLO E IMPLEMENTACIÓN DE ESTRATEGIAS DE DIVULGACIÓN, ESTABLECIMIENTO DE ALIANZAS Y ACOMPAÑAMIENTO A LA PRODUCCIÓN, QUE PERMITAN EL ÓPTIMO DESARROLLO DE LAS ACTIVIDADES DEL PROGRAMA CULTURAS EN COMÚN EN LAS DIFERENTES LOCALIDADES DE LA CIUDAD, EN CONCORDANCIA CON LOS LINEAMIENTOS DE LA ENTIDAD.</t>
  </si>
  <si>
    <t>PRESTAR SERVICIOS DE APOYO A LA GESTIÓN DEL IDARTES - SUBDIRECCIÓN DE EQUIPAMIENTOS CULTURALES, EN LA ATENCIÓN DE PÚBLICOS DEL PLANETARIO DE BOGOTÁ, A TRAVÉS DE LA IMPLEMENTACIÓN DEL MODELO INTEGRADOR MULTIENFOQUE PARA EDUCACIÓN NO FORMAL DEL ESCENARIO, CON EL FIN DE FOMENTAR LA APROPIACIÓN SOCIAL DEL CONOCIMIENTO.</t>
  </si>
  <si>
    <t>Prestar servicios de apoyo a la gestión del IDARTES - Subdirección de Equipamientos Culturales, para la adecuación y puesta en marcha de espacios culturales, artísticos y de divulgación de la ciencia, brindando información y orientación a los visitantes del Planetario de Bogotá.</t>
  </si>
  <si>
    <t>Prestar servicios de apoyo a la gestión a la Oficina Asesora Jurídica del IDARTES o a la dependencia que haga sus veces en los trámites relacionados con el análisis y seguimiento a las asignaciones de las solicitudes de contratación en sus diferentes etapas, así como apoyar la preparación de reportes según sean requeridos por la supervisión.</t>
  </si>
  <si>
    <t>Prestar servicios profesionales a la Oficina Asesora Jurídica o la dependencia que haga sus veces en el IDARTES, en la gestión de las solicitudes de tramites contractuales en cualquiera de sus etapas allegadas a la Oficina, asi como los tramites concernientes a la etapa juzgamiento disciplinario según asignación por parte de la supervisión del contrato</t>
  </si>
  <si>
    <t>Prestar servicios de apoyo a la gestión a la Subdirección de las Artes, Gerencia de Artes Audiovisuales, en la gestión de acciones y procesos para la activación, preservación y apropiación del patrimonio audiovisual, acervo, fondos y colecciones de la dependencia, según los lineamientos y directrices de la Entidad.</t>
  </si>
  <si>
    <t>Prestar servicios profesionales al Instituto Distrital de las Artes - Idartes- Subdirección Administrativa y Financiera - en la unidad de gestión de presupuesto, en actividades relacionadas con el ciclo presupuestal de la entidad y el análisis de ingresos de la entidad.</t>
  </si>
  <si>
    <t>Prestar los servicios de apoyo a la gestión del IDARTES - Subdirección de Formación Artística, ejecutando las acciones orientadas a la administración y gestión estratégica de los Centros de Formación y Creación Artística del Programa Crea, así como en los espacios de extensión del programa, en la localidad asignada, conforme a los lineamientos y objetivos establecidos</t>
  </si>
  <si>
    <t>Prestar servicios de apoyo a la gestión a la Subdirección de las Artes Gerencia de literatura del Idartes en el desarrollo de acciones de mediación cultural a través de la lectura, la escritura y la oralidad en las localidades y en el fortalecimiento de la circulación de Libro al Viento de Bogotá, acorde con las directrices de la dependencia.</t>
  </si>
  <si>
    <t>Prestar servicios de apoyo a la gestión al IDARTES - Gerencia de literatura en la diagramación de los títulos del Programa Libro al Viento y demás publicaciones de la dependencia.</t>
  </si>
  <si>
    <t>Prestar servicios profesionales al IDARTES - Subdirección de Formación Artística, para orientar el proceso de evaluación y apoyar acciones de incidencia en política pública, salud y gestión de conocimiento del Programa Nidos - Arte en Primera Infancia.</t>
  </si>
  <si>
    <t>Prestar servicios profesionales al Idartes Subdirección de Formación Artística, Programa Nidos para la creación, ejecución documentación y registro de las experiencias artísticas y las acciones operativas en los territorios</t>
  </si>
  <si>
    <t>Prestar servicios de apoyo a la gestión al Instituto Distrital de las Artes IDARTES en acciones administrativas y financieras relacionadas con la gestión de trámites administrativos, precontractuales y de apoyo a la supervisión del Programa Crea de la Subdirección de Formación Artística, de acuerdo con los procesos y procedimientos establecidos por la entidad</t>
  </si>
  <si>
    <t>Prestar servicios profesionales al Idartes - Subdirección de las Artes en la formulación e implementación estratégica del componente administrativo de los proyectos de inversión a cargo de la dependencia en el marco del Plan Distrital de Desarrollo "Bogotá camina segura 2024-2027".</t>
  </si>
  <si>
    <t>Prestar servicios profesionales al Idartes - Subdirección de Formación Artística en los procesos de creación, implementación y documentación de obras artísticas del Componente de Circulación - Programa NIDOS.</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</si>
  <si>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</si>
  <si>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Instituto Distrital de las Artes - Idartes, Subdirección Administrativa y Financiera, en la unidad de gestión de Presupuesto, en actividades relacionadas con el proceso de verificación y giro presupuestal de los diferentes pagos adelantados por la entidad y demás requeridas por el área.</t>
  </si>
  <si>
    <t>Prestar servicios profesionales al Idartes - Subdirección de Formación Artística en los procesos de creación, implementación y documentación de obras artísticas del Componente de Circulación - Programa NIDOS</t>
  </si>
  <si>
    <t>Prestar servicios de apoyo a la gestión al INSTITUTO DISTRITAL DE LAS ARTES - IDARTES, para el desarrollo de actividades de seguimiento, administrativas y asistenciales acorde con los requerimientos de la dependencia y los manuales y procedimientos establecidos por la Subdirección Administrativa y Financiera, unidad de gestión - Servicios Generales.</t>
  </si>
  <si>
    <t>Prestar servicios profesionales al Instituto Distrital de las Artes - Idartes - Subdirección Administrativa y Financiera, para realizar tramites correspondientes al ciclo presupuestal tales como expedición de Certificados de Disponibilidad Presupuestal, Certificados de Registro Presupuestal, presentación y seguimiento de informes presupuestales, traslados presupuestales y demás requeridas por el área.</t>
  </si>
  <si>
    <t>Prestar servicios profesionales al Instituto Distrital de las Artes -IDARTES-, Subdirección Administrativa y Financiera - Talento Humano como responsable del Sistema de Gestión de Seguridad y Salud en el Trabajo- SG-SST para el seguimiento y mejora continua del mismo, en cumplimiento de la normativa legal vigente.</t>
  </si>
  <si>
    <t>Prestar servicios profesionales al Instituto Distrital de las Artes - IDARTES, Subdirección Administrativa y Financiera en actividades relacionadas con la gestión de pago de la nómina, seguridad social y parafiscales y demás pagos suscritos con la Entidad, así como las compensaciones mensuales PAC a cargo de la Unidad de Gestión de Tesorería.</t>
  </si>
  <si>
    <t>Brindar servicios profesionales al IDARTES - Subdirección de Formación Artística, contribuyendo a la implementación de los procesos formativos del Programa Crea , de acuerdo con la perspectiva pedagógica del programa y las necesidades de la entidad.</t>
  </si>
  <si>
    <t>Brindar servicios profesionales al IDARTES - Subdirección de Formación Artística, contribuyendo a la implementación de los procesos formativos del Programa Crea , de acuerdo con la perspectiva pedagógica del programa y las necesidades de la entidad</t>
  </si>
  <si>
    <t>Prestar servicios profesionales al Idartes- Subdirección de Formación Artística en acciones relacionadas con la planeación, implementación y documentación del componente de Fortalecimiento del Programa NIDOS</t>
  </si>
  <si>
    <t>Prestar servicios de apoyo a la gestión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</si>
  <si>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 la Oficina Asesora Jurídica del IDARTES o la dependencia a cargo de contratación en la entidad, para adelantar los diferentes tramites contractuales en sus diferentes modalidades acorde a las solicitudes allegadas a la dependencia según asignación por parte de la supervisión del contrato, así como apoyar los tramites enmarcados en la mejora continua asociados al proceso de gestión jurídica - contractual de la entidad.</t>
  </si>
  <si>
    <t>Prestar servicios profesionales al Instituto Distrital de las Artes- Idartes - Dirección General- Comunicaciones para el desarrollo de actividades como publicista para el posicionamiento de la Entidad y la visibilización de las actividades, eventos y programas institucionales.</t>
  </si>
  <si>
    <t>Prestar servicios profesionales al Idartes - Subdirección de las Artes - Gerencia de Arte Dramático, en acciones concernientes a la planeación, ejecución, acompañamiento y seguimiento presupuestal, contable, financiero, administrativo y misional de los programas, planes y proyectos de la unidad de gestión, de conformidad con los lineamientos de la entidad.</t>
  </si>
  <si>
    <t>Prestar servicios profesionales a la Subdirección de las Artes - Gerencia de Artes Audiovisuales en la gestión y ejecución de acciones y procesos de promoción de Bogotá como destino fílmico y el fortalecimiento del sector audiovisual, de acuerdo a los objetivos de la Comisión Fílmica de Bogotá y los lineamientos de la entidad.</t>
  </si>
  <si>
    <t>Prestar servicios de apoyo a la gestión al Idartes - Subdirección de las Artes, en las actividades del Área de Convocatorias encaminadas al desarrollo, acompañamiento y seguimiento administrativo, técnico y asistencial que se requieran para la ejecución del Programa Distrital de Estímulos y demás programas de fomento, en coordinación con las áreas misionales.</t>
  </si>
  <si>
    <t>Prestar servicios profesionales al Instituto Distrital de las Artes - IDARTES, en el desarrollo de las actividades asociadas a los tramites precontractuales, contractuales, postcontractuales que sean requeridos por la Subdirección Administrativa Financiera.</t>
  </si>
  <si>
    <t>Prestar servicios profesionales al Instituto Distrital de las Artes - Oficina Asesora de Planeación y Tecnologías de la información OAPTI, en actividades asociadas a la implementación de soluciones asociadas a sistemas de información para la optimización de los procesos a cargo de la entidad, desde el diseño, soporte y producción en coherencia con lo definido en el PETI, acorde con las indicaciones de la OAPTI</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</si>
  <si>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</si>
  <si>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al Instituto Distrital de las Artes -Idartes, Subdirección Administrativa Financiera- en la unidad de gestión de presupuesto, en actividades de registro, ejecución, seguimiento y presentación de informes, acorde con la normatividad presupuestal vigente</t>
  </si>
  <si>
    <t>Prestar servicios de apoyo a la gestión al IDARTES - Subdirección de Equipamientos Culturales, en las actividades relacionadas con la generación de productos audiovisuales que contribuyan al fortalecimiento de la promoción, mercadeo y comercialización de la programación en los escenarios, conforme a los lineamientos definidos por la Entidad.</t>
  </si>
  <si>
    <t>Prestar servicios de apoyo a la gestión en actividades de manejo de información, solicitudes de insumos, preparación de informes y acompañamiento al desarrollo de actividades administrativas y operativas asignadas por la Subdirección de las Artes - Área de Producción, acorde con los procedimientos definidos en la entidad.</t>
  </si>
  <si>
    <t>Prestar servicios de apoyo a la gestión del IDARTES - Subdirección de Equipamientos Culturales, mediante actividades relacionadas con el mantenimiento, reparación y conservación interna y externa del Planetario de Bogotá, además de respaldar las labores operativas y técnicas necesarias para el óptimo funcionamiento de las instalaciones para la programación del escenario, especialmente en lo relacionado con red eléctrica</t>
  </si>
  <si>
    <t>Prestar servicios de apoyo a la gestión a la Subdirección de Equipamientos Culturales de IDARTES, realizando las labores de operación, manejo y conducción de los vehículos y tráileres de los Escenarios Móviles, de acuerdo con la programación de eventos y las necesidades de la dependencia y del Instituto.</t>
  </si>
  <si>
    <t>Prestar servicios profesionales IDARTES - Subdireccion de Equipamientos Culturales, en el desarrollo de actividades administrativas necesarias para la realizacio?n y el seguimiento a las acciones de la Gerencia de los Escenarios.</t>
  </si>
  <si>
    <t>Prestar servicios profesionales al Instituto Distrital de las Artes - IDARTES, en el desarrollo de las actividades relacionadas con la atención, gestión y seguimiento de los requerimientos de la ciudadanía, así como apoyar la producción de manuales, estrategias para el servicio y plantillas en lenguaje claro e incluyente; en el marco de la implementación del Modelo Distrital de Relacionamiento Integral con la Ciudadanía.</t>
  </si>
  <si>
    <t>Prestar servicios de apoyo a la gestión al Idartes, específicamente a la Subdirección de Equipamientos Culturales, para garantizar la operación técnica de los sistemas de sonido en los diferentes equipamientos administrados por esta dependencia, en el marco de la programación de eventos y actividades</t>
  </si>
  <si>
    <t>Prestar servicios profesionales al Instituto Distrital de las Artes - Idartes, Subdirección de Formación Artística en las acciones relacionadas con el componente de creación y mediación de contenidos artísticos dirigidos a la primera infancia, en actividades presenciales y no presenciales, en el marco del proyecto de inversión 7962 "Consolidación de procesos desde las artes que aporten al desarrollo integral de la primera infancia en Bogotá D.C.</t>
  </si>
  <si>
    <t>Prestar servicios de apoyo a la gestión al Idartes, específicamente a la Subdirección de Equipamientos Culturales, para garantizar la operación técnica y logística de los sistemas de video en los diferentes equipamientos administrados por esta dependencia, en el marco de la programación de eventos y actividades</t>
  </si>
  <si>
    <t>Prestar servicios profesionales al Instituto Distrital de las Artes - IDARTES, en el desarrollo y seguimiento de las actividades asociadas a la gestión administrativa e implementación y seguimiento de los procesos y procedimientos de acuerdo con la necesidad de la Subdirección Administrativa y Financiera.</t>
  </si>
  <si>
    <t>Prestar servicios de apoyo a la gestión a la Oficina Asesora Jurídica del IDARTES o la dependencia que haga sus veces en la administración de las plataformas de contratación pública, así como realizar análisis de datos, generación de reportes y tratamiento de la información que se deriven de las actividades a cargo de la dependencia.</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</si>
  <si>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</si>
  <si>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IDARTES -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</si>
  <si>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BRINDAR SERVICIOS PROFESIONALES AL IDARTES - SUBDIRECCIÓN DE FORMACIÓN ARTÍSTICA, CONTRIBUYENDO A LA IMPLEMENTACIÓN DE LOS PROCESOS FORMATIVOS DEL PROGRAMA CREA , DE ACUERDO CON LA PERSPECTIVA PEDAGÓGICA DEL PROGRAMA Y LAS NECESIDADES DE LA ENTIDAD.</t>
  </si>
  <si>
    <t>Prestar servicios profesionales a la Subdirección Administrativa y Financiera del Instituto Distrital de las Artes - IDARTES en el desarrollo de actividades asociadas con revisión, seguimiento y análisis de cuentas contables, conciliaciones, informes financieros y aseguramiento del control y cumplimiento de indicadores así como la ejecución de actividades relacionados con la Unidad de Gestión - Contabilidad.</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</si>
  <si>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</si>
  <si>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de apoyo a la gestión al Idartes - Subdirección de las Artes, en las acciones del Área de Convocatorias orientadas a desarrollar y fortalecer las invitaciones culturales, invitaciones para pueblos étnicos y demás programas de fomento que le sean indicados en articulación con las unidades de gestión de la entidad.</t>
  </si>
  <si>
    <t>Prestar servicios de apoyo a la gestión a la Subdirección de las Artes - Gerencia de Artes Audiovisuales de Idartes, en actividades asociadas al diligenciamiento de los documentos de las actuaciones misionales, así como la ubicación de todo el público asistente a las actividades programadas y desarrolladas en la Cinemateca de Bogotá y el soporte a los diferentes programas y sistemas de los equipos tecnológicos. de conformidad con los lineamientos de la entidad</t>
  </si>
  <si>
    <t>Prestar servicios profesionales al Instituto Distrital de las Artes- Idartes como diseñador para ejecutar las actividades que se requieran en la Dirección GeneralComunicaciones de conformidad con los planes y/o estrategias de comunicación vigentes.</t>
  </si>
  <si>
    <t>Prestar servicios de apoyo a la gestión a la Subdirección de las Artes, en las acciones del Área de Convocatorias asociadas al seguimiento, ejecución, y actualización de información del Banco de Personas Expertas, convocatorias del Programa Distrital de Estímulos, Invitaciones Culturales y otros programas de fomento, en articulación con las unidades de gestión de la Entidad.</t>
  </si>
  <si>
    <t>Prestar servicios profesionales al Idartes - Subdirección de las Artes - en las acciones requeridas para la dinamización de procesos artísticos y de participación requeridos en las 10 localidades de Usaquén, Santa Fé, Chapinero, San Cristóbal, Suba, La Candelaria, Los Mártires, Ciudad Bolívar, Teusaquillo y Antonio Nariño , en el marco del Plan de Desarrollo Distrital "Bogotá Camina Segura 2024-2027", acorde con la misionalidad de la entidad.</t>
  </si>
  <si>
    <t>Prestar servicios profesionales al Instituto Distrital de las Artes - IDARTES en la Subdirección Administrativa y Financiera - Talento Humano, en la implementación del Sistema de Gestión de Seguridad y Salud en el Trabajo, para la mejora continua en cumplimiento del ciclo PHVA, garantizando las acciones propias del sistema en el componente de seguridad industrial.</t>
  </si>
  <si>
    <t>Prestación de servicios profesionales para apoyar el desarrollo e implementación de la estrategia de gestión del conocimiento, así como la línea editorial y la memoria de innovación social de los proyectos del Instituto Distrital de las Artes (Idartes).</t>
  </si>
  <si>
    <t>Prestar servicios profesionales al Idartes - Subdirección de las Artes, en las actividades asociadas al acompañamiento y seguimiento administrativo, contable y financiero a los contratos y/o convenios suscritos por la dependencia y sus diferentes unidades de gestión en el marco del Plan Distrital de Desarrollo: "Bogotá camina segura 2024-2027".</t>
  </si>
  <si>
    <t>Prestar los servicios profesionales para el cumplimiento de las metas asociadas al proyecto de inversión 8024 de internacionalización cultural desde las artes en lo relativo a la gestión y producción de conocimiento técnico especializado en lo relacionado con la consolidación de un Banco de Buenas prácticas de la gestión cultural de las Artes</t>
  </si>
  <si>
    <t>Prestar servicios profesionales en el Área de Control Interno del Instituto Distrital de las Artes como contadora para apoyar la planificación, ejecución, incluido el seguimiento a la transmisión de información de cuenta mensual y anual de la Contraloría de Bogotá y evaluación del Plan Anual de Auditoría 2025.</t>
  </si>
  <si>
    <t>Prestar servicios de apoyo a la gestión al Idartes- Subdirección de Formación Artística, Programa Nidos para la creación, ejecución documentación y registro de las experiencias artísticas y las acciones operativas en los territorios.</t>
  </si>
  <si>
    <t>Prestar servicios de apoyo a la gestión al Idartes-Subdirección de las Artes, en el acompañamiento a las actividades relacionadas con la planeación, estructuración, articulación y seguimiento a la ejecución del componente administrativo y financiero de los programas y proyectos desarrollados relacionados con Arte, Ciencia y Tecnología, en el marco del Plan Distrital de Desarrollo: "Bogotá camina segura 2024-2027"</t>
  </si>
  <si>
    <t>Prestar servicios de apoyo a la gestión de la Subdirección de las Artes - Gerencia de Artes Audiovisuales, en la gestión operativa mediante el seguimiento, instalación y operación de los equipos especializados, sistemas de tecnologías de la información y la infraestructura de la Cinemateca de Bogotá, así como equipamientos a cargo de la gerencia, para así poder garantizar el adecuado desarrollo de sus actividades audiovisuales y culturales.</t>
  </si>
  <si>
    <t>Prestar servicios profesionales a la Subdirección de las Artes- Gerencia de Artes Audiovisuales, en la planeación, gestión y seguimiento de las actividades y proyectos de la estrategia territorial Cinemateca Rodante, de acuerdo con los lineamientos definidos por la dependencia.</t>
  </si>
  <si>
    <t>Prestar servicios profesionales a la Subdirección de las Artes, en acciones fomento y fortalecimiento a la circulación del proyecto Cinemateca Local de la estrategia territorial Cinemateca Rodante de la Gerencia de Artes Audiovisuales</t>
  </si>
  <si>
    <t>El IDARTES se compromete a gestionar las solicitudes de Permiso Unificado de Filmaciones Audiovisuales - PUFA y conceder a WAL AGENCIA DIGITAL SAS el uso y aprovechamiento económico de los espacios públicos para filmaciones audiovisuales registrados y aprobados en la plataforma SUMA y WAL AGENCIA DIGITAL SAS acepta pagar la respectiva retribución económica y cumplir con las condiciones establecidas por el IDARTES y la normatividad vigente para el uso del espacio público para las actividades...</t>
  </si>
  <si>
    <t>Prestar servicios profesionales de diseño gráfico al Instituto Distrital de las Artes -Idartes para la elaboración, modificación y adaptación de materiales visuales, orientados a la promoción de eventos, actividades y programas institucionales, siguiendo las directrices y estándares establecidos por la Entidad.</t>
  </si>
  <si>
    <t>Prestar servicios de apoyo a la gestión en la Subdirección de Formación Artística del Idartes, a través de la Oficina Asesora de Planeación y TI, en actividades relacionadas con el mantenimiento preventivo y correctivo de software y hardware, soporte en conectividad e infraestructura, y atención a solicitudes de la mesa de servicios TI, contribuyendo a la implementación del PETI mediante la mejora tecnológica, optimización de recursos y fortalecimiento de la infraestructura institucional.</t>
  </si>
  <si>
    <t>Prestar los servicios profesionales al IDARTES, -Subdirección de las Artes-, en las actividades de apoyo requeridas para la gestión, desarrollo y seguimiento en campo, así como de las acciones administrativas, relacionadas con la línea transversal de artistas en espacio público y el Proyecto Especial Arte a la KY, de conformidad con el marco regulatorio vigente sobre la materia, los lineamientos de la entidad, las necesidades relacionadas a procesos contractuales y la implementación de los proce</t>
  </si>
  <si>
    <t>Prestar servicios profesionales al Idartes - Subdirección de las Artes - Gerencia de Danza en la construcción y ejecución metodológica y pedagógica de las experiencias de danza para el proyecto de Salones de Baile en el marco del Plan de Desarrollo "Bogotá Camina Segura".</t>
  </si>
  <si>
    <t>Brindar servicios profesionales al IDARTES - Subdirección de Formación Artística, contribuyendo a la implementación de los procesos formativos del Programa Crea, de acuerdo con la perspectiva pedagógica del programa y las necesidades de la entidad</t>
  </si>
  <si>
    <t>Brindar servicios profesionales al IDARTES - Subdirección de Formación Artística, contribuyendo a la implementación de los procesos formativos del Programa Crea, de acuerdo con la perspectiva pedagógica del programa y las necesidades de la entidad.</t>
  </si>
  <si>
    <t>Prestar los servicios de apoyo a la gestión al IDARTES - Subdirección de Formación Artística, en las actividades necesarias para el correcto funcionamiento de la gestión documental en referencia al convenio suscrito entre el Instituto Distrital de las Artes - IDARTES y la Secretaría de Educación Distrital - SED.</t>
  </si>
  <si>
    <t>Prestar servicios de apoyo a la gestión al Idartes - Subdirección de las Artes - Gerencia de Danza en la planeación, ejecución, seguimiento y balance a la organización y articulación de espacios para los salones de baile en los diferentes localidades de la Ciudad de Bogotá, en el marco de las acciones del Plan de Desarrollo "Bogotá Camina Segura".</t>
  </si>
  <si>
    <t>Prestar servicios profesionales al IDARTES - Subdirección de Equipamientos Culturales, en la ejecución, seguimiento y fortalecimiento de los proyectos de la línea de gestión de contenidos científicos definidos en los procesos divulgativos del Planetario de Bogotá.</t>
  </si>
  <si>
    <t>PRESTAR SERVICIOS DE APOYO LOGÍSTICO Y ASISTENCIAL A LA SUBDIRECCIÓN DE LAS ARTES - GERENCIA DE ARTES AUDIOVISUALES DE IDARTES, EN ACTIVIDADES ASOCIADAS AL DILIGENCIAMIENTO DE LOS DOCUMENTOS PROPIOS DE LAS ACTUACIONES MISIONALES, ASÍ COMO LA UBICACIÓN DE TODO EL PÚBLICO ASISTENTE A LAS ACTIVIDADES PROGRAMADAS Y DESARROLLADAS EN LA CINEMATECA DE BOGOTÁ, ACORDE CON LOS ESTÁNDARES, PROCESOS Y PROCEDIMIENTOS DE LA ENTIDAD.</t>
  </si>
  <si>
    <t>Brindar servicios profesionales al IDARTES -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</si>
  <si>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</si>
  <si>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Instituto Distrital de las Artes IDARTES, en el marco del programa Crea, para la creación y edición de contenidos gráficos, tanto impresos como digitales en diversos medios, acordes con la estrategia de visibilización, cumpliendo con los lineamientos establecidos en los manuales gráficos de imagen de acuerdo con los lineamientos de la entidad.</t>
  </si>
  <si>
    <t>Prestar servicios profesionales al Instituto Distrital de las Artes - IDARTES en la Subdirección de Formación Artística en las actividades relacionadas con el apoyo a la supervisión, actividades administrativas y procesos misionales que contribuyan al desarrollo de las metas y objetivos del programa Crea</t>
  </si>
  <si>
    <t>Prestar servicios de apoyo a la gestión al Instituto Distrital de las Artes IDARTES, en la organización, control y seguimiento de las actividades administrativas y operativas del componente territorial, en el espacio asignado por el programa y acorde los requerimientos de la entidad.</t>
  </si>
  <si>
    <t>El IDARTES se compromete a gestionar las solicitudes de Permiso Unificado de Filmaciones Audiovisuales - PUFA y conceder a SALA 802 PRODUCCIONES SAS el uso y aprovechamiento económico de los espacios públicos para filmaciones audiovisuales registrados y aprobados en la plataforma SUMA y SALA 802 PRODUCCIONES SAS acepta pagar la respectiva retribución económica y cumplir con las condiciones establecidas por el IDARTES y la normatividad vigente para el uso del espacio público para las actividad...</t>
  </si>
  <si>
    <t>Prestar servicios de apoyo a la gestión al Idartes - Subdirección de las Artes - Gerencia de Danza, en la gestión, preproducción, implementación y sistematización para los eventos de circulación del Festival Danza en la Ciudad.</t>
  </si>
  <si>
    <t>Prestar servicios de apoyo a la gestión a la oficina asesora de planeación y tecnologías de la información del IDARTES en actividades que correspondan a la planificación, ejecución, administración, depuración, supervisión y mantenimiento de las copias de seguridad de la infraestructura tecnológica y equipos de cómputo específicos de la entidad, garantizando la integridad, disponibilidad y confidencialidad de la información, conforme a las políticas y procedimientos definidos así como en los proy</t>
  </si>
  <si>
    <t>Prestar servicios profesionales en actividades relacionadas con la estrategia de mercadeo y de comunicaciones de la entidad, orientadas a fortalecer, promover y comercializar los planes programas y proyectos del sector cultural y de las artes, así como potenciar los productos creativos gestionados por el Instituto Distrital de las Artes - IDARTES a nivel nacional e internacional.</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</si>
  <si>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</si>
  <si>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</si>
  <si>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PROFESIONALES AL IDARTES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</si>
  <si>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El arrendador entrega a título de arrendamiento a favor del arrendatario el bien inmueble ubicado en la kr 5a bis 48n 48 sur de la ciudad de Bogotá, con un área disponible aproximada de 1319.80 mts2, acorde con las especificaciones definidas por la entidad, con destino al funcionamiento de un centro de formación artística - crea, en el marco del proyecto de inversión 8028 "implementación de procesos de formación artística con las comunidades en Bogotá D.C."</t>
  </si>
  <si>
    <t>Prestar servicios profesionales al IDARTES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</si>
  <si>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Brindar servicios profesionales al IDARTES- Subdirección de Formación Artística, contribuyendo a la implementación de los procesos formativos del Programa Crea, de acuerdo con la perspectiva pedagógica del programa y las necesidades de la entidad</t>
  </si>
  <si>
    <t>Prestar servicios de apoyo a la gestión a la Subdirección de las Artes - Gerencia de Artes Audiovisuales de Idartes, en las actividades de proyección, revisión de material audiovisual, seguimiento y verificación del estado de los equipos especializados, así mismo con las labores relacionadas con la planeación y reseña bibliográfica de todos los eventos de proyección realizados en la Cinemateca de Bogotá, acorde con las directrices y procedimientos establecidos por la entidad.</t>
  </si>
  <si>
    <t>Prestar servicios profesionales al Instituto Distrital de las Artes -IDARTES en la Subdirección de Formación Artística, en lo relacionado con las acciones o actividades tendientes a la creación y edición de contenidos fotográficos y audiovisuales correspondientes a las estrategias de visibilización del programa Crea y bajo los lineamientos, formatos y procedimientos con los que cuente la entidad</t>
  </si>
  <si>
    <t>Prestar servicios profesionales al Instituto Distrital de las Artes -Idartes en la comunicación y documentación del proyecto especial de Laboratorios de Cocreación e Innovación Social, con acciones vinculadas a la estrategia de memoria social y gestión del conocimiento, asegurando el cumplimiento de los lineamientos y estándares establecidos por la entidad.</t>
  </si>
  <si>
    <t>Prestar servicios de apoyo al Instituto Distrital de las Artes - Idartes para la creación de contenido audiovisual y fotográfico que registre y promocione los programas, eventos y actividades institucionales, garantizando el cumplimiento de los lineamientos y estándares definidos por la Entidad.</t>
  </si>
  <si>
    <t>Prestar servicios profesionales al Instituto Distrital de las Artes - Idartes - Dirección General - Comunicaciones, para la producción, edición y animación de productos audiovisuales correspondientes a los eventos, actividades, festivales y programas institucionales, cumpliendo con los lineamientos creativos, técnicos y de calidad establecidos por la Entidad.</t>
  </si>
  <si>
    <t>El IDARTES se compromete a gestionar las solicitudes de Permiso Unificado de Filmaciones Audiovisuales - PUFA y conceder a LOVE PRODUCCIONES SAS el uso y aprovechamiento económico de los espacios públicos para filmaciones audiovisuales registrados y aprobados en la plataforma SUMA y LOVE PRODUCCIONES SAS acepta pagar la respectiva retribución económica y cumplir con las condiciones establecidas por el IDARTES y la normatividad vigente para el uso del espacio público para las actividades de...</t>
  </si>
  <si>
    <t>El IDARTES se compromete a gestionar las solicitudes de Permiso Unificado de Filmaciones Audiovisuales - PUFA y conceder a LOVE PRODUCCIONES SAS el uso y aprovechamiento económico de los espacios públicos para filmaciones audiovisuales registrados y aprobados en la plataforma SUMA y LOVE PRODUCCIONES SAS acepta pagar la respectiva retribución económica y cumplir con las condiciones establecidas por el IDARTES y la normatividad vigente para el uso del espacio público para las actividades de....</t>
  </si>
  <si>
    <t>PRESTAR SERVICIOS DE APOYO A LA GESTIÓN EN LOS PROCESOS Y PROCEDIMIENTOS DE PREPRODUCCIÓN, PRODUCCIÓN Y POSPRODUCCIÓN REQUERIDOS POR LA SUBDIRECCIÓN DE LAS ARTES - ÁREA DE PRODUCCIÓN, ASÍ COMO EN LA EVALUACIÓN Y SEGUIMIENTO DE LOS EVENTOS Y ACTIVIDADES PROGRAMADAS POR LA ENTIDAD Y/O DE LAS QUE HAGA PARTE.</t>
  </si>
  <si>
    <t>Prestar servicios profesionales a la Subdirección de las Artes - Gerencia de Artes Audiovisuales, en el desarrollo y ejecución de estrategias de comunicación pertinentes y consecuentes con la misionalidad de la Gerencia de Artes Audiovisuales para la divulgación de la programación de la Cinemateca de Bogotá y las líneas de trabajo a cargo de la unidad de gestión, y de acuerdo a los lineamientos del área de comunicaciones de la entidad.</t>
  </si>
  <si>
    <t>PRESTAR SERVICIOS PROFESIONALES AL IDARTES - SUBDIRECCIÓN DE LAS ARTES - GERENCIA DE MÚSICA, PARA REALIZAR LA PROGRAMACIÓN DEL FESTIVAL COLOMBIA AL PARQUE 2025.</t>
  </si>
  <si>
    <t>Prestar servicios profesionales al Instituto Distrital de las Artes- Subdirección Administrativa y Financiera - Talento humano para desarrollar actividades relacionadas con la gestión del SG-SST dando alcance a los centros de trabajo de la Entidad asignados.</t>
  </si>
  <si>
    <t>Prestar los servicios de apoyo a la gestión en la Oficina Asesora Jurídica del IDARTES en los tramites asociados a la completitud de expedientes de contratos, convenios y ordenes de compra en los sistemas de información y bases de datos de la Entidad, en especial de la gestión contractual de la Subdirección de las Artes.</t>
  </si>
  <si>
    <t>El IDARTES se compromete a gestionar las solicitudes de Permiso Unificado de Filmaciones Audiovisuales - PUFA y conceder a BENDITOS TIGRES FILMS SAS el uso y aprovechamiento económico de los espacios públicos para filmaciones audiovisuales registrados y aprobados en la plataforma SUMA y BENDITOS TIGRES FILMS SAS acepta pagar la respectiva retribución económica y cumplir con las condiciones establecidas por el IDARTES y la normatividad vigente para el uso del espacio público para las activid....</t>
  </si>
  <si>
    <t>El arrendador entrega a título de arrendamiento a favor del arrendatario los bienes inmuebles ubicados en la CARRERA 17D # 64B -07 SUR; CARRERA 17 D # 64 B-31 SUR Y CARRERA 17 -D BIS # 64 A-80 SUR de la ciudad de Bogotá, con un área disponible aproximada de 581 mts2, acorde con las especificaciones definidas por la entidad, con destino al funcionamiento de un centro de formación artística - CREA, en el marco del proyecto de inversión 8028 "Implementación de procesos de formación artística con la</t>
  </si>
  <si>
    <t>PRESTAR SERVICIOS DE APOYO A LA GESTIÓN AL INSTITUTO DISTRITAL DE LAS ARTES - IDARTES PARA DESARROLLAR, IMPLEMENTAR Y OPTIMIZAR SITIOS WEB INSTITUCIONALES, ASEGURANDO QUE CUMPLAN CON ESTÁNDARES DE DISEÑO ACCESIBLE, FUNCIONALIDAD INTUITIVA Y EXPERIENCIA DE USUARIO (UX), ALINEADOS CON LAS DIRECTRICES Y OBJETIVOS DE LA ENTIDAD.</t>
  </si>
  <si>
    <t>Brindar servicios profesionales al IDARTES - Subdirección de Formación Artística, contribuyendo a la implementación de los procesos formativos del Programa Crea , deacuerdo con la perspectiva pedagógica del programa y las necesidades de la entidad.</t>
  </si>
  <si>
    <t>REALIZAR LA COPRODUCCIÓN PARA EL DESARROLLO DEL EVENTO DENOMINADO "LA CHIRICHOTA "VUELVEN LOS CLÁSICOS", DE ACUERDO CON LOS LINEAMIENTOS DEL COMITÉ DE PROGRAMACIÓN Y CURADURÍA DE LA SUBDIRECCIÓN DE EQUIPAMIENTOS CULTURALES DE LA ENTIDAD.</t>
  </si>
  <si>
    <t>Prestar servicios profesionales al IDARTES - Subdirección de las Artes, en las acciones relacionadas con el desarrollo, soporte, implementación y puesta en marcha del módulo de producción del sistema de información Pandora, realizar el apoyo a los diferentes sistemas de información y desarrollos en lo referente a ajustes tecnológicos para ejecutar e implementar en los aplicativos, programas y proyectos a desarrollar de acuerdo a la misionalidad del IDARTES y de acuerdo al Plan estratégico de...</t>
  </si>
  <si>
    <t>Prestar servicios de apoyo a la gestión a la Subdirección de Equipamientos Culturales del IDARTES, en la gestión de la oferta de servicios del Planetario de Bogotá, incluyendo el agendamiento y gestión administrativa para la atención a grupos escolares, empresariales y de turismo, de acuerdo con los lineamientos establecidos por la dependencia.</t>
  </si>
  <si>
    <t>PRESTAR SERVICIOS DE APOYO A LA GESTIÓN AL IDARTES - SUBDIRECCIÓN DE LAS ARTES - GERENCIA DE ARTES AUDIOVISUALES, PARA ASEGURAR EL CORRECTO DESARROLLO DE TODAS Y CADA UNA DE LAS ACTIVIDADES Y EVENTOS QUE SE PROGRAMEN EN LA CINEMATECA DE BOGOTÁ Y/O EN LAS DIFERENTES LOCALIDADES DONDE TENGA PRESENCIA.</t>
  </si>
  <si>
    <t>Prestar servicios profesionales al Instituto Distrital de las Artes - Idartes en calidad de diseñador gráfico, elaborando las piezas requeridas por la Dirección General - Comunicaciones para los eventos, actividades y programas institucionales, comprendiendo la creación de materiales gráficos y sus adaptaciones requeridas, en cumplimiento de los lineamientos establecidos por la Entidad.</t>
  </si>
  <si>
    <t>Prestar servicios de apoyo a la gestión a la Subdirección de las Artes - Gerencia de Artes Audiovisuales en el seguimiento y gestión de acciones de la operación del Permiso Unificado para Filmaciones Audiovisuales - PUFA, de acuerdo a los objetivos de la Comisión Fílmica de Bogotá.</t>
  </si>
  <si>
    <t>Prestar servicios profesionales al Idartes- 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</si>
  <si>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al IDARTES, Subdirección de Equipamientos Culturales, en actividades asociadas a la gestión de la información y el conocimiento resultante de la implementación del plan pedagógico del Planetario de Bogotá, dentro del marco del Convenio Interadministrativo No. 7316101 de 2025, suscrito con la Secretaría de Educación del Distrito.</t>
  </si>
  <si>
    <t>Prestar servicios profesionales al Idartes - Subdirección de las Artes en la gestión misional y curatorial de Arte, Ciencia y Tecnología y sus programas, en el marco del Plan de Desarrollo Distrital Bogotá Camina Segura 2024-2027.</t>
  </si>
  <si>
    <t>Prestar servicios profesionales al IDARTES - Subdirección de Equipamientos Culturales, en el acompañamiento jurídico de los trámites precontractuales, contractuales y post contractuales requeridos por la dependencia, de conformidad con los procesos y procedimientos definidos por la Entidad.</t>
  </si>
  <si>
    <t>El arrendador entrega a título de arrendamiento a favor del arrendatario el bien inmueble ubicado en la carrera 44 No. 20A - 48 de la ciudad de Bogotá, con un área disponible de 675,00 Mt2, para el almacenamiento de los bienes muebles del Instituto Distrital de las Artes - Idartes.</t>
  </si>
  <si>
    <t>Prestar servicios profesionales al Instituto Distrital de las Artes -Idartes, en la implementación, ejecución y seguimiento de los laboratorios de Innovación Social en el marco del Plan Distrital de Desarrollo: "Bogotá camina segura 2024-2027"</t>
  </si>
  <si>
    <t>Prestar servicios profesionales a la Subdirección de las Artes en la Gerencia de Artes Audiovisuales, en actividades relacionadas con el planteamiento y seguimiento a los proyectos y estrategias de participación y fomento dirigidas al ecosistema de las artes audiovisuales</t>
  </si>
  <si>
    <t>Prestar servicios de apoyo a la gestión al Instituto Distrital de las Artes - IDARTES en la Subdirección de Formación Artística, para realizar las acciones correspondientes a gestión de trámites vinculados con la preparación, ejecución, cierre y evaluación de las actividades visibilización y la preparación logística, operativa, técnica y de asistencia para los eventos, de acuerdo con las orientaciones de la Subdirección de Formación artística y la normativa vigente de la entidad.</t>
  </si>
  <si>
    <t>Prestar servicios de apoyo a la gestión al IDARTES, -Subdirección de las Artes-, en las actividades de apoyo requeridas para la atención de artistas, gestión y seguimiento de autorizaciones de aprovechamiento económico en el Marco de la Regulación de Artistas en Espacio Público, de conformidad con los lineamientos de la entidad y lo dispuesto en el marco regulatorio vigente en el distrito capital.</t>
  </si>
  <si>
    <t>Prestar servicios profesionales al IdartesSubdirección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</si>
  <si>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al Instituto Distrital de las Artes- Idartes - Dirección General- Comunicaciones como diseñador para apoyar el área de comunicaciones en la creación y adaptación de piezas de comunicación de los eventos, actividades y programas institucionales, de conformidad con los lineamientos de la Entidad.</t>
  </si>
  <si>
    <t>Prestar servicios profesionales al ID 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</si>
  <si>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Prestar servicios profesionales al Idartes - Subdirección de las Artes - Gerencia de Música, en las gestiones relacionadas con el componente de documentación del proyecto "Archivo Musical y Sonoro de Bogotá".</t>
  </si>
  <si>
    <t>Prestar servicios de apoyo a la gestión al Idartes - Subdirección de las Artes - Gerencia de Danza en la planeación, implementación y sistematización de experiencias de baile social dirigidas la ciudadanía de las diferentes localidades en el marco del Plan de Desarrollo "Bogotá Camina Segura"</t>
  </si>
  <si>
    <t>Prestar servicios profesionales al Instituto Distrital de las Artes - Idartes, Dirección General de Comunicaciones, para las actividades que se requieran con las piezas gráficas de los eventos, actividades y programas institucionales, tales como el diseño y adaptación, en cumplimiento de los lineamientos establecidos por la Entidad.</t>
  </si>
  <si>
    <t>Prestar servicios profesionales al IDARTES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</si>
  <si>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Prestar servicios profesionales al Instituto Distrital de las Artes - IDARTES desarrollando actividades relacionadas con la gestión y verificación del manejo, transporte y disposición de sustancias químicas y residuos peligrosos generados en la Entidad así como en actividades vinculadas al Modelo Integrado de Planeación y Gestión (MIPG).</t>
  </si>
  <si>
    <t>Prestar servicios profesionales al IDARTES - Subdirección de Equipamientos Culturales, en la ejecución, seguimiento y fortalecimiento de los proyectos de la línea conceptual de tecnología y ciencias espaciales definidos en los procesos divulgativos del Planetario de Bogotá.</t>
  </si>
  <si>
    <t>Prestar servicios de apoyo a la gestión al IDARTES - Subdirección de Equipamientos Culturales, en la ejecución, seguimiento y fortalecimiento de los proyectos de la astroteca definidos en los procesos divulgativos del Planetario de Bogotá.</t>
  </si>
  <si>
    <t>Prestar servicios profesionales al IDARTES - Subdirección de Equipamientos Culturales, en los requerimientos administrativos asociados a los procesos precontractuales, contractuales y post contractuales de los diferentes equipamientos a cargo de la dependencia, así como el seguimiento a las actividades administrativas requeridas para la producción técnica y logística derivada de la programación de actividades y eventos de los equipamientos a cargo de la dependencia.</t>
  </si>
  <si>
    <t>Prestar servicios de apoyo a la gestión a la Subdirección de las Artes - Gerencia de Artes Audiovisuales de Idartes, en la programación de todos y cada una de las actividades que se lleven a cabo en el equipamiento, acorde con las directrices y procedimientos establecidos por la entidad</t>
  </si>
  <si>
    <t>Prestar servicios profesionales al - Idartes - Subdirección de las Artes - Gerencia de Artes Audiovisuales, en acciones asociadas a la revisión de los documentos que soporten las etapas precontractual, contractual y poscontractual, y en el seguimiento a los trámites de los procesos de selección de contratistas, conforme con los procesos y procedimientos de gestión jurídica definidos en la entidad, así como en lo concerniente a respuesta a derechos de petición y requerimientos de entes de control</t>
  </si>
  <si>
    <t>Prestar servicios profesionales a la Subdirección de las Artes, en acciones y proyectos de circulación y fomento de la estrategia territorial Cinemateca Rodante de la Gerencia de Artes Audiovisuales</t>
  </si>
  <si>
    <t>Prestar servicios de apoyo a la gestión a la Subdirección de las Artes - Gerencia de Artes Audiovisuales, en las actividades administrativas de control y seguimiento, relacionadas con los trámites pre contractuales, contractuales y poscontractuales, así como del manejo de los inventarios de bienes que se adquieran y/o asignen a la dependencia, atendiendo los procesos y procedimientos de la Entidad.</t>
  </si>
  <si>
    <t>Prestar servicios profesionales al IdartesSubdirección de Formación Artística, Programa Nidos en la implementación, creación y registro de labores artísticopedagógicas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</si>
  <si>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de apoyo a la gestión del Idartes, específicamente a la Subdirección de Equipamientos Culturales, para garantizar la operación técnica de los sistemas de iluminación en los diferentes equipamientos administrados por esta dependencia, en el marco de la programación de eventos y actividades.</t>
  </si>
  <si>
    <t>Prestar servicios profesionales al Idartes - Subdirección de Formación Artística, Programa Nidos para la creación, ejecución documentación y registro de las experiencias artísticas y las acciones operativas en los territorios</t>
  </si>
  <si>
    <t>Prestar servicios de apoyo a la gestión del IDARTES - Subdirección de Formación Artística, en actividades relacionadas con la gestión administrativa de los centros Crea, la gestión documental, la atención al ciudadano y el análisis de la información de las tres líneas de atención del programa, en las sedes de Crea en la ciudad.</t>
  </si>
  <si>
    <t>Prestar servicios de apoyo a la gestión al IDARTES - Subdirección de Equipamientos Culturales, en aspectos asociados a la organización y seguimiento de bienes y materiales, dentro de las actividades a realizarse en el Planetario de Bogotá.</t>
  </si>
  <si>
    <t>Brindar servicios profesionales al IDARTES - Subdirección de Formación Artística, contribuyendo a la implementación de los procesos formativos del Programa Crea, deacuerdo con la perspectiva pedagógica del programa y las necesidades de la entidad.</t>
  </si>
  <si>
    <t>Prestar servicios profesionales al Idartes - Subdirección de las Artes en la conceptualización, ejecución y seguimiento de iniciativas y proyectos de Arte, Ciencia y Tecnología de acuerdo a los lineamientos de la entidad en el marco del Plan de Desarrollo Distrital Bogotá Camina Segura 2024-2027.</t>
  </si>
  <si>
    <t>El arrendador entrega a título de arrendamiento a favor del arrendatario el bien inmueble ubicado en la calle 78 # 77b 86 de la ciudad de Bogotá, con un área disponible aproximada de 1303,10 mt2, acorde con las especificaciones definidas por la entidad, con destino al funcionamiento de un centro de formación artística - crea, en el marco del proyecto de inversión 8028 "implementación de procesos de formación artística con las comunidades en Bogotá D.C."</t>
  </si>
  <si>
    <t>PRESTAR SERVICIOS PROFESIONALES AL INSTITUTO DISTRITAL DE LAS ARTES- SUBDIRECCIÓN ADMINISTRATIVA Y FINANCIERA - TALENTO HUMANO PARA DESARROLLAR ACTIVIDADES RELACIONADAS CON LA GESTIÓN DEL SG-SST DANDO ALCANCE A LOS CENTROS DE TRABAJO DE LA ENTIDAD ASIGNADOS.</t>
  </si>
  <si>
    <t>Prestar servicios profesionales al IDARTES- Subdirección de Equipamientos Culturales, para apoyar en la actualización y seguimiento de los documentos publicados en la Plataforma Transaccional SECOP II, y demás actividades administrativas de seguimiento e implementación de los procesos requeridos por la dependencia.</t>
  </si>
  <si>
    <t>Prestar los servicios profesionales al IDARTES, en la Subdirección de Formación Artística, para el apoyo en la gestión de actividades administrativas, logísticas, análisis de información y atención al ciudadano en las sedes del programa Crea, conforme a los requerimientos de la dependencia, y de acuerdo con los procesos, procedimientos y normativas vigentes establecidas por la entidad.</t>
  </si>
  <si>
    <t>Prestar servicios profesionales a la Oficina Asesora Jurídica o la dependencia que haga sus veces en el IDARTES, para el análisis de los documentos generados por la Oficina desde el punto de vista jurídico respecto de los planes, proyectos, acuerdos, modelos de gestión, entre otros instrumentos jurídicos que deba aplicar la Entidad en el marco de su misionalidad, así como apoyar los trámites respecto a la mejora continua asociados al proceso de gestión jurídica de la Entidad.</t>
  </si>
  <si>
    <t>Prestar los servicios de apoyo a la gestión al Idartes vinculadas a la maquetación y diseño de las publicaciones impresas y/o digitales, conforme a los lineamientos establecidos por el Instituto Distrital de las Artes, en el marco del Plan Distrital de Desarrollo "Bogotá camina segura 2024-2027".</t>
  </si>
  <si>
    <t>Prestar servicios profesionales al Instituto Distrital de las Artes - IDARTES, en acciones que aporten a la creación y desarrollo de piezas gráficas impresas y digitales para la promoción de actividades, programas y eventos institucionales, cumpliendo con los lineamientos establecidos por las áreas y dependencias de la Entidad.</t>
  </si>
  <si>
    <t>Prestar servicios profesionales al Instituto Distrital de las Artes - IDARTES, Subdirección de Formación Artística, contribuyendo en procesos pedagógicos, administrativos, operativos, documentales y de producción, con el fin de llevar a buen término las acciones del componente pedagógico y los procesos de formación artística en el marco del Programa Crea</t>
  </si>
  <si>
    <t>Prestar servicios profesionales al Instituto Distrital de las Artes - IDARTES, en la Subdirección de Formación Artística para el desarrollo, gestión, creación y difusión de contenidos digitales y estrategias de visibilización en articulación con los componentes del programa Crea, a través de los medios dispuestos y procedimientos dispuestos por la entidad.</t>
  </si>
  <si>
    <t>El arrendador entrega a título de arrendamiento a favor del arrendatario el bien inmueble ubicado en la CRA. 25 A No. 10-78 de la ciudad de Bogotá, con un área disponible aproximada de 909.9 mts2, acorde con las especificaciones definidas por la entidad, con destino al funcionamiento de un centro de formación artística - crea, en el marco del proyecto de inversión 8028 "Implementación de procesos de formación artística con las comunidades en Bogotá D.C."</t>
  </si>
  <si>
    <t>Prestar los servicios profesionales al IDARTES, -Subdirección de las Artes-, en las actividades de apoyo requeridas para la gestión, desarrollo y seguimiento en campo, así como de las acciones administrativas, relacionadas con la línea transversal de artistas en espacio público y el Proyecto Especial Arte a la KY, de conformidad con el marco regulatorio vigente sobre la materia, los lineamientos de la entidad, las necesidades relacionadas a procesos contractuales y la implementación de los proc</t>
  </si>
  <si>
    <t>El arrendador entrega a título de arrendamiento a favor del arrendatario el bien inmueble ubicado en la carrera 75 no 8b - 89 de la ciudad de Bogotá, con un área disponible aproximada de 849.02 mt2, acorde con las especificaciones definidas por la entidad, con destino al funcionamiento de un centro de formación artística crea, en el marco del proyecto de inversión 8028 "implementación de procesos de formación artística con las comunidades en Bogotá D.C.</t>
  </si>
  <si>
    <t>PRESTAR SERVICIOS DE APOYO A LA GESTIÓN AL INSTITUTO DISTRITAL DE LAS ARTES -IDARTES, EN LA GESTIÓN Y DESARROLLO DE LA ESTRATEGIA DE COMUNICACIONES DEL PROYECTO DE LABORATORIOS DE COCREACIÓN E INNOVACIÓN SOCIAL, CON ACCIONES VINCULADAS A LA ESTRATEGIA DE MEMORIA SOCIAL Y GESTIÓN DEL CONOCIMIENTO, ASEGURANDO EL CUMPLIMIENTO DE LOS LINEAMIENTOS Y ESTÁNDARES ESTABLECIDOS POR LA ENTIDAD EN MARCO DEL PLAN DISTRITAL DE DESARROLLO: BOGOTÁ CAMINA SEGURA 2024-2027.</t>
  </si>
  <si>
    <t>Prestar servicios profesionales al Idartes - Subdirección de Equipamientos Culturales, para realizar el seguimiento y ejecución desde el componente financiero, a los procesos que se requieren para el cumpliento de las metas y objetivos del proyecto de inversión a cargo de la dependencia.</t>
  </si>
  <si>
    <t>Prestar servicios profesionales a la Subdirección Administrativa y Financiera del Instituto Distrital de las Artes - IDARTES llevando a cabo actividades asociadas con el registro, conciliación y seguimiento a las cuentas contables de los ingresos del instituto que sean reportados por las Subdirecciones de Equipamientos Culturales y de las Artes así como la Unidad de Gestión Financiera - Tesorería, así como realizar la liquidación de la contribución de estampillas distritales, contribución de o d</t>
  </si>
  <si>
    <t>Prestar servicios de apoyo a la gestión al Instituto Distrital de las Artes - Idartes para la conceptualización, creación y adaptación de materiales gráficos destinados a la promoción de eventos, actividades y programas institucionales, en cumplimiento con los lineamientos establecidos por la Entidad.</t>
  </si>
  <si>
    <t>El IDARTES se compromete a gestionar las solicitudes de Permiso Unificado de Filmaciones Audiovisuales - PUFA y conceder a SENTI2 COMERCIALES SAS el uso y aprovechamiento económico de los espacios públicos para filmaciones audiovisuales registrados y aprobados en la plataforma SUMA y SENTI2 COMERCIALES SAS acepta pagar la respectiva retribución económica y cumplir con las condiciones establecidas por el IDARTES y la normatividad vigente para el uso del espacio público en actividades de filmac...</t>
  </si>
  <si>
    <t>Prestar servicios profesionales al Idartes - Subdirección de las Artes - Gerencia de Artes Audiovisuales, en la ejecución y planificación de los proyectos misionales que realiza la Gerencia de Artes Audiovisuales y los equipamientos en los que se desarrolla programación de la Cinemateca de Bogotá.</t>
  </si>
  <si>
    <t>El IDARTES se compromete a gestionar las solicitudes de Permiso Unificado de Filmaciones Audiovisuales - PUFA y conceder a BARBARO PRODUCCIONES SAS el uso y aprovechamiento económico de los espacios públicos para filmaciones audiovisuales registrados y aprobados en la plataforma SUMA y BARBARO PRODUCCIONES SAS acepta pagar la respectiva retribución económica y cumplir con las condiciones establecidas por el IDARTES y la normatividad vigente para el uso del espacio público en actividades de....</t>
  </si>
  <si>
    <t>Prestar servicios profesionales al IDARTES - Subdirección de Equipamientos Culturales, en la ejecución, seguimiento y fortalecimiento de los proyectos para público infantil definidos en los procesos y convenios educativos del Planetario de Bogotá</t>
  </si>
  <si>
    <t>Prestar servicios de apoyo a la gestión a la Subdirección de las Artes - Gerencia de Danza, en las acciones operativas y de sistematización para los eventos de circulación del eje de Difusión de la danza en la ciudad.</t>
  </si>
  <si>
    <t>Brindar servicios profesionales al IDARTES -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</si>
  <si>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Idartes - Subdirección de las Artes - Gerencia de Danza en la orientación, liderazgo, seguimiento y evaluación a la gestión, metodología e implementación de las acciones requeridas para el desarrollo de los salones de baile en las difentes localidades de Bogotá, en el marco del Plan de Desarrollo "Bogotá Camina Segura".</t>
  </si>
  <si>
    <t>Prestar servicios de apoyo a la gestión al Idartes - Subdirección de las Artes - Gerencia de Música, para realizar la programación del Festival Salsa al Parque 2025 y las actividades de circulación que adelante la Gerencia de Música en el marco del Programa Festivales al Parque.</t>
  </si>
  <si>
    <t>Prestar servicios profesionales al Idartes-Subdirección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</si>
  <si>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al Instituto Distrital de las Artes - Idartes, Dirección General de Comunicaciones, para la conducción y presentación de eventos, actividades y programas institucionales, cumpliendo con los estándares y lineamientos establecidos por la Entidad.</t>
  </si>
  <si>
    <t>Prestar servicios profesionales al Idartes - Subdirección de las Artes - Gerencia de Música, en las gestiones relacionadas con el componente de investigación del proyecto "Archivo Musical y Sonoro de Bogotá".</t>
  </si>
  <si>
    <t>Prestar servicios profesionales al IDARTES - Subdirección de Formación Artística, con el objetivo de impulsar, fortalecer y acompañar los procesos de formación artística en la línea de Arte y Salud; desde enfoques pedagógicos, artísticos, de investigación y visibilización, promoviendo la integración de las perspectivas pedagógicas del Programa Crea, en consonancia con las directrices establecidas por la entidad.</t>
  </si>
  <si>
    <t>Prestar servicios de apoyo a la gestión a la Subdirección de las Artes - Gerencia de Artes Audiovisuales en acciones relacionadas a la gestión, ejecución y cierre de proyectos y procesos de cocreación y experimentación con medios digitales y nuevas tecnologías, de acuerdo a los lineamientos de la dependencia.</t>
  </si>
  <si>
    <t>El arrendador entrega a título de arrendamiento a favor del arrendatario el bien inmueble ubicado en la calle 17A No. 69F-66 de la ciudad de Bogotá, con área de 711 M2, para el almacenamiento de los escenarios móviles: Armando de la Torre y María Mercedes Carranza, junto a los demás elementos necesarios para su operación y funcionamiento</t>
  </si>
  <si>
    <t>Prestar servicios de apoyo a la gestión al IDARTES - Subdirección de Equipamientos Culturales, en las actividades relacionadas con gestión de recursos y procesos de arrendamiento, coproducción, alianzas y patrocinios para el fortalecimiento de los procedimientos asociados a la dependencia</t>
  </si>
  <si>
    <t>Prestar servicios profesionales a la - Subdirección de las Artes - Gerencia de Artes Audiovisuales, desarrollando acciones relacionadas con la planeación, ejecución y control de las actividades Administrativas, financieras y presupuestales de la dependencia, atendiendo los procesos y procedimientos de la entidad.</t>
  </si>
  <si>
    <t>Prestar servicios de apoyo a la gestión a la Subdirección de las Artes - Gerencia de Artes Audiovisuales de Idartes , para la ejecución de acciones que garanticen el tráfico del material cinematográfico a exhibir en la programación definida por la Cinemateca de Bogotá, acorde con las directrices y procedimientos establecidos por la entidad.</t>
  </si>
  <si>
    <t>Realizar la coproducción para el desarrollo del evento denominado STAR WARS DAY. MAY THE FORCE BE WITH YOU", de acuerdo con los lineamientos del comité de programación y curaduría de la Subdirección de Equipamientos Culturales de la entidad</t>
  </si>
  <si>
    <t>Arrendamiento del predio identificado con la dirección Carrera 8 # 15 - 46 / 60 de la ciudad de Bogotá D. C, con un área de 5.030 Mt2, para el funcionamiento de las dependencias administrativas y misionales del Instituto Distrital de las Artes - IDARTES</t>
  </si>
  <si>
    <t>Prestar servicios profesionales a la Subdirección de las Artes - Gerencia de Artes Audiovisuales, en actividades relacionadas con el desarrollo, soporte técnico, operación y optimización del módulo de filmaciones del sistema SUMA+ para el funcionamiento y gestión del Permiso Unificado para Filmaciones Audiovisuales PUFA.</t>
  </si>
  <si>
    <t>El IDARTES se compromete a gestionar las solicitudes de Permiso Unificado de Filmaciones Audiovisuales - PUFA y conceder a OTRO LEVEL PRODUCCIONES SAS el uso y aprovechamiento económico de los espacios públicos para filmaciones audiovisuales registrados y aprobados en la plataforma SUMA y OTRO LEVEL PRODUCCIONES SAS acepta pagar la respectiva retribución económica y cumplir con las condiciones establecidas por el IDARTES y la normatividad vigente para el uso del espacio público en actividades...</t>
  </si>
  <si>
    <t>Prestar servicios de apoyo a la gestión a la Subdirección de las Artes - Gerencia de Artes Audiovisuales, en acciones de planificación y asistencia y soporte técnico, para las actividades de la programación de la Cinemateca Local El Tunal.</t>
  </si>
  <si>
    <t>Prestar servicios profesionales a la Subdirección de las Artes - Gerencia de Artes Audiovisuales en la gestión, ejecución, seguimiento y cierre de proyectos y procesos de cocreación y experimentación con medios digitales y nuevas tecnologías, de acuerdo a los lineamientos de la dependencia.</t>
  </si>
  <si>
    <t>Prestar servicios profesionales al Instituto Distrital de las Artes - Oficina Asesora de Planeación y Tecnologías de la información OAPTI, en actividades asociadas al desarrollo y soporte del sistema de gestión documental implementado en la entidad, acorde con los proyectos establecidos en el Marco del Plan Estratégico de Tecnologías de la Información - PETI y conforme con las orientaciones establecidas por la OAP-TI, asegurando así los objetivos y metas delineados en el plan de acción instituci</t>
  </si>
  <si>
    <t>Prestar servicios profesionales al Instituto Distrital de las Artes- IDARTES - Subdirección Administrativa y FinancieraGestión Documental para desarrollar actividades asociadas a la actualización e implementación de los instrumentos archivísticos y aquellos de los recursos documentales y procedimientos de gestión documental</t>
  </si>
  <si>
    <t>El IDARTES se compromete a gestionar las solicitudes de Permiso Unificado de Filmaciones Audiovisuales - PUFA y conceder a LAGREEN FILMS SAS el uso y aprovechamiento económico de los espacios públicos para filmaciones audiovisuales registrados y aprobados en la plataforma SUMA y LAGREEN FILMS SAS acepta pagar la respectiva retribución económica y cumplir con las condiciones establecidas por el IDARTES y la normatividad vigente para el uso del espacio público en actividades de filmación audiov...</t>
  </si>
  <si>
    <t>Brindar servicios profesionales al IDARTES - Subdirección de Formación Artística, contribuyendo a la implementación de los procesos formativos del Programa Crea , de acuerdo con la perspectiva pedagógica de programa y las necesidades de la entidad.</t>
  </si>
  <si>
    <t>Prestar servicios profesionales al IDARTES- Subdirección de Equipamientos Culturales, en actividades asociadas al definición y seguimiento de la gestión de los procesos relacionados con la divulgación, mediación y apropiación social del conocimiento, según el modelo integrado multienfoque para espacios de educación no convencionales del Planetario de Bogotá.</t>
  </si>
  <si>
    <t>Prestar servicios profesionales al Instituto Distrital de las Artes -Idartes, en la implementación, ejecución y seguimiento de los laboratorios de cocreación en el marco del Plan Distrital de Desarrollo: Bogotá camina segura 2024-2027.</t>
  </si>
  <si>
    <t>Prestar servicios profesionales al IDARTES Subdirección de Equipamientos Culturales desde el componente misional en los procesos de producción y dotación especializada, de acuerdo con los requerimientos y parámetros establecidos por la Entidad.</t>
  </si>
  <si>
    <t>Prestar servicios profesionales al Idartes - Subdirección de las Artes - Gerencia de Artes Audiovisuales, en temas relacionados con la contratación, el apoyo a la supervisión y el seguimiento administrativo y financiero, así como en temas relacionados con el Sistema Integrado de Gestión, atendiendo los procesos, procedimientos y requerimientos de la entidad.</t>
  </si>
  <si>
    <t>Prestar servicios profesionales al Instituto Distrital de las Artes - IDARTES, en el desarrollo de las actividades de carácter financiero, presupuestal y contractual de la Subdirección Administrativa y Financiera</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</si>
  <si>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</si>
  <si>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El IDARTES se compromete a gestionar las solicitudes de Permiso Unificado de Filmaciones Audiovisuales - PUFA y conceder a MI PRODUCTORA SAS el uso y aprovechamiento económico de los espacios públicos para filmaciones audiovisuales registrados y aprobados en el Sistema Único para el Manejo y Aprovechamiento del Espacio Público - SUMA y MI PRODUCTORA SAS acepta pagar la respectiva retribución económica y cumplir con las condiciones establecidas por el IDARTES y la normatividad vigente para el....</t>
  </si>
  <si>
    <t>Prestar servicios profesionales al Idartes- 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</si>
  <si>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al Idartes - Subdirección de las Artes - Gerencia de Danza en la gestión, planeación, ejecución y seguimiento a los espacios para el desarrollo de experiencias de salones de baile en las diversas localidades de Bogotá, en el marco de las acciones del Plan de Desarrollo "Bogotá Camina Segura".</t>
  </si>
  <si>
    <t>Prestar servicios profesionales al Idartes - Subdirección de las Artes, en el soporte y seguimiento administrativo, contable y financiero de los contratos y/o convenios establecidos por la dependencia y sus distintas unidades de gestión.</t>
  </si>
  <si>
    <t>Prestar servicios profesionales al IDARTES - Subdirección de Equipamientos Culturales, en tareas vinculadas a procesos administrativos, operativos y de programación de los espacios escénicos solicitados por la entidad.</t>
  </si>
  <si>
    <t>Prestar servicios profesionales al Idartes - Subdirección de las Artes en la ejecución, seguimiento y orientación misional y administrativa del Programa Distrital de Apoyos Concertados, conforme a los lineamientos establecidos por la entidad.</t>
  </si>
  <si>
    <t>Prestar servicios profesionales al Idartes - Subdirección de las Artes - Gerencia de Arte Dramático, en acciones concernientes a la planeación, fomento, ejecución, acompañamiento y seguimiento misional y administrativo de las líneas y estrategias del Plan Bogotá Teatral y Circense, de conformidad con los lineamientos de la entidad.</t>
  </si>
  <si>
    <t>Prestar servicios de apoyo a la gestión al Idartes - Subdirección de las Artes - Gerencia de Música, para el acompañamiento y seguimiento al proyecto "Archivo Musical y Sonoro de Bogotá.</t>
  </si>
  <si>
    <t>Prestar servicios profesionales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</si>
  <si>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</si>
  <si>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IDARTES - Subdirección de Equipamientos Culturales, en la ejecución, seguimiento y fortalecimiento de los proyectos de la línea conceptual de astronomía y ciencias del espacio definidos en los procesos y convenios educativos del Planetario de Bogotá.</t>
  </si>
  <si>
    <t>Prestar servicios profesionales al IDARTES - Subdirección de las Artes - Gerencia de Artes Plásticas y Visuales para el diseño, programación e implementación y de las acciones en las dimensiones de formación e investigación de la Red Galería Santa Fe, acorde con los procesos y procedimientos de la entidad.</t>
  </si>
  <si>
    <t>Prestar servicios de apoyo a la gestión al Instituto Distrital de las Artes- Idartes - Dirección General- en actividades de realización audiovisual y edición de contenidos digitales con el fin de coadyuvar a la ejecución de las estrategias de comunicación de los eventos, actividades, programas y Festivales al Parque, acorde con los lineamientos de la Entidad.</t>
  </si>
  <si>
    <t>Prestar servicios profesionales al Instituto Distrital de las Artes IDARTES, en actividades propias de los Sistemas de Información de la Subdirección de Formación Artística, para la administración, actualización y soporte, conforme a las orientaciones de la entidad.</t>
  </si>
  <si>
    <t>Prestar servicios de apoyo a la gestión del Idartes- 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</si>
  <si>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Brindar servicios profesionales al IDARTES, específicamente a la Subdirección de Formación Artística dentro del Programa Crea, realizando la articulación entre la gestión territorial y pedagógica, para el desarrollo de los procesos de formación artística en las localidades donde la entidad le asigne, actividades que se desarrollarán en el marco del convenio celebrado entre el Instituto Distrital de las Artes - IDARTES y la Secretaría de Educación Distrital - SED.</t>
  </si>
  <si>
    <t>Prestar servicios profesionales al Idartes- Subdirección de Formación Artística en las acciones de liderazgo, seguimiento, fortalecimiento y acompañamiento en el marco del convenio 7309832 - 2025, en garantía de la calidad de las experiencias artísticas y los procesos de fortalecimiento a docentes de primera infancia según los lineamientos del programa Nidos.</t>
  </si>
  <si>
    <t>Prestar servicios de apoyo a la gestión al IDARTES - Subdirección de Equipamientos Culturales, en actividades operativas y administrativas en el Planetario de Bogotá, de acuerdo los lineamientos establecidos por la Entidad, dentro del marco del Convenio Interadministrativo No. 7316101 de 2025 celebrado entre IDARTES y la Secretaría de Educación del Distrito</t>
  </si>
  <si>
    <t>Prestar servicios profesionales al IdartesSubdirección de Formación Artística, Programa Nidos para la creación, ejecución documentación y registro de las experiencias artísticas y las acciones operativas en los territorios.</t>
  </si>
  <si>
    <t>Prestar servicios profesionales a la Subdirección Administrativa y Financiera del Instituto Distrital de las Artes - IDARTES en actividades asociadas con las conciliaciones de inventarios, propiedad, planta, equipos y en general los activos de la Entidad así como desarrollo temas relacionados con las funciones propias de la Unidad de Gestión - Contabilidad.</t>
  </si>
  <si>
    <t>Prestar servicios profesionales al IdartesSubdirección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</si>
  <si>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El IDARTES se compromete a gestionar las solicitudes de Permiso Unificado de Filmaciones Audiovisuales - PUFA y conceder a ON SET LOCATIONS SAS el uso y aprovechamiento económico de los espacios públicos para filmaciones audiovisuales registrados y aprobados en el Sistema Único para el Manejo y Aprovechamiento del Espacio Público - SUMA y ON SET LOCATIONS SAS acepta pagar la respectiva retribución económica y cumplir con las condiciones establecidas por el IDARTES y la normatividad vigente....</t>
  </si>
  <si>
    <t>El IDARTES se compromete a gestionar las solicitudes de Permiso Unificado de Filmaciones Audiovisuales - PUFA y conceder a ALMA PRODUCCIONES AUDIOVISUALES SAS el uso y aprovechamiento económico de los espacios públicos para filmaciones audiovisuales registrados y aprobados en la plataforma SUMA y ALMA PRODUCCIONES AUDIOVISUALES SAS acepta pagar la respectiva retribución económica y cumplir con las condiciones establecidas por el IDARTES y la normatividad vigente para el uso del espacio públ....</t>
  </si>
  <si>
    <t>Prestar servicios profesionales al IDARTES - Subdirección de Equipamientos Culturales, en actividades asociadas al seguimiento de la implementación de la propuesta pedagógica del Planetario de Bogotá y el acompañamiento en la definición de estrategias de articulación y armonización pedagógica en el marco del Centro de Interés en Astronomía dentro del Convenio Interadministrativo No. 7316101 de 2025, suscrito con la Secretaría de Educación del Distrito.</t>
  </si>
  <si>
    <t>Prestar servicios de apoyo a la gestión al Instituto Distrital de las Artes- Idartes Dirección GeneralComunicaciones para realizar actividades afines con la elaboración y ejecución de estrategias de comunicación de los eventos, actividades y programas institucionales, de conformidad con los lineamientos de la Entidad.</t>
  </si>
  <si>
    <t>Prestar servicios profesionales al Instituto Distrital de las Artes Idartes, en la implementación y seguimiento del componente de medicina preventiva del Sistema de Gestión de Seguridad y Salud en el Trabajo en cumplimiento del ciclo PHVA para la mejora continua del mismo.</t>
  </si>
  <si>
    <t>Prestar servicios profesionales al IDARTES - Subdirección de Formación Artística, para generar e implementar procesos cualitativos de evaluación de la cadena de valor del Programa Nidos Arte en Primera Infancia y acciones relacionadas con la gestión operativa de ejecución del convenio interadministrativo No 7309832 de 2025 celebrado entre la Secretaría de Educación del Distrito y el Instituto Distrital de las Artes - Idartes.</t>
  </si>
  <si>
    <t>Prestar servicios profesionales al IDARTES - Subdirección de Equipamientos Culturales, en actividades relacionadas con el seguimiento, fortalecimiento e interlocución entre instituciones, necesarios para la realización del Centro de Interés en Astronomía, en el marco del Convenio Interadministrativo No. 7316101 de 2025, suscrito con la Secretaría de Educación del Distrito.</t>
  </si>
  <si>
    <t>Prestar servicios profesionales al Instituto Distrital de las Artes - Idartes para fortalecer el posicionamiento institucional y garantizar la visibilización de sus eventos, actividades y programas culturales, mediante la ejecución de estrategias de divulgación, creación de contenidos, gestión de relaciones con medios y coordinación de campañas de comunicación, en alineación con los lineamientos de la Entidad.</t>
  </si>
  <si>
    <t>Prestar servicios profesionales al Instituto Distrital de las Artes - IDARTES, Subdirección de Formación Artística, contribuyendo en procesos pedagógicos, administrativos, operativos, documentales y de producción, con el fin de llevar a buen término las acciones del componente pedagógico y los procesos de formación artística en el marco del Programa Crea.</t>
  </si>
  <si>
    <t>Prestar servicios profesionales a la Subdirección de las Artes para la formulación, implementación y seguimiento de la Bienal de Artes en la ruralidad 2025 en el marco del Plan Distrital de Desarrollo: "Bogotá camina segura 2024-2027".</t>
  </si>
  <si>
    <t>PRESTAR EL SERVICIO DE ARRENDAMIENTO DEL TEATRO MUNICIPAL JORGE ELIÉCER GAITÁN PROPIEDAD DEL INSTITUTO DISTRITAL DE LAS ARTES IDARTES, A THE URBAN ROOSTERS TECHNOLOGIES COLOMBIA S.A.S S., PARA LLEVAR A CABO EL EVENTO FMS TEMPORADA 3 JORNADA 4 DE ACUERDO CON LOS LINEAMIENTOS DEL COMITÉ DE PROGRAMACIÓN DE LA SUBDIRECCIÓN DE EQUIPAMIENTOS CULTURALES.</t>
  </si>
  <si>
    <t>Prestar servicios de apoyo a la gestión al Instituto Distrital de las Artes - IDARTES - Subdirección de las Artes, en las actividades administrativas necesarias durante la planeación, implementación, ejecución y seguimiento del marco del Programa Más Cultura Local.</t>
  </si>
  <si>
    <t>Prestar servicios profesionales al Instituto Distrital de las Artes - IDARTES en acciones administrativas y financieras relacionadas con la gestión de trámites administrativos, precontractuales y de apoyo a la supervisión del Programa Crea de la Subdirección de Formación Artística, en el marco del convenio suscrito entre el Instituto Distrital de las Artes - IDARTES y la Secretaría de Educación Distrital - SED, de acuerdo con los procesos y procedimientos establecidos por la entidad.</t>
  </si>
  <si>
    <t>Prestar servicios profesionales al IDARTES - Oficina Asesora de Planeación y Tecnologías de la Información, en actividades relacionadas con la implementación de los componentes del PIGA, así como de las iniciativas institucionales en torno a la sostenibilidad ambiental y el apoyo a la supervisión de los contratos en los que sea asignado acorde con los lineamientos establecidos por la OAPTI.</t>
  </si>
  <si>
    <t>Prestar servicios profesionales al Idartes- Subdirección de Formación Artística, Programa Nidos en la implementación, creación y registro de labores artísticopedagógicas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</si>
  <si>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al Instituto Distrital de las Artes - IDARTES - Oficina Asesora de Planeación y Tecnologías de la Información, en actividades relacionadas con el mantenimiento del Modelo Integrado de Planeación y Gestión - MIPG, de manera particular en lo relacionado con la gestión de riesgos, además de la implementación de acciones asociadas a SARLAFT acorde con los lineamientos establecidos por la normatividad vigente y en línea con lo señalado por la OAPTI.</t>
  </si>
  <si>
    <t>Prestar servicios profesionales al Instituto Distrital de las Artes -Idartes en la formulación y ejecución de la estrategia de gestión del conocimiento y memoria social de los proyectos de la entidad, en el marco del Plan Distrital de Desarrollo "Bogotá camina segura 2024-2027".</t>
  </si>
  <si>
    <t>Prestar servicios profesionales como diseñador gráfico al Instituto Distrital de las Artes- Idartes, para apoyar el desarrollo, diagramación y creación de las piezas visuales necesarias para los eventos, actividades y programas institucionales de la Dirección General de Comunicaciones, incluyendo la adaptación de los diseños, de conformidad con los lineamientos establecidos por la Entidad</t>
  </si>
  <si>
    <t>Prestar servicios profesionales al Idartes - Subdirección de las Artes en las acciones del Área de Convocatorias asociadas al diseño, estructuración y seguimiento de los procesos relacionados con las convocatorias del Programa Distrital de Estímulos, Invitaciones Culturales y demás programas de fomento en articulación con las áreas misionales de la entidad.</t>
  </si>
  <si>
    <t>Prestar servicios profesionales al IDARTES en la Subdirección de Formación Artística, para el desarrollo y acompañamiento psicosocial así como contribuir en la implementación de las estrategias de fortalecimiento que colaboren con el mejoramiento de atención a la población, acorde con los procesos y procedimientos de la Entidad.</t>
  </si>
  <si>
    <t>Prestar servicios de apoyo a la gestión de la Subdirección de Equipamientos Culturales - IDARTES, en el seguimiento de las actividades de sala y de los recursos necesarios de aseo, cafetería, logística, salud y seguridad para las etapas de preproducción, producción y posproducción de los espectáculos o eventos artísticos y culturales que se realicen en los equipamientos, de conformidad con los procedimientos y estándares establecidos por la dependencia.</t>
  </si>
  <si>
    <t>Prestar servicios profesionales al Idartes -Subdirección de las Artes - en las actividades del Área de Convocatorias de carácter administrativo y financiero, seguimiento al trámite de las contrataciones y seguimiento a la ejecución de los proyectos de inversión en el marco del Programa Distrital de Estímulos y demás programas de fomento sectorial de la entidad.</t>
  </si>
  <si>
    <t>Brindar servicios profesionales al IDARTES - Subdirección de Formación Artística,contribuyendo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</si>
  <si>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 la Oficina Asesora Jurídica del IDARTES o la dependencia que haga sus veces, para realizar el análisis y revisión de los actos administrativos y solicitudes de conceptos asignados por la supervisión conforme con los procesos y procedimientos de la entidad, así como en los tramites contractuales allegados a la oficina.</t>
  </si>
  <si>
    <t>Prestar servicios profesionales al Idartes - Subdirección de las Artes - Gerencia de Arte Dramático, en acciones asociadas al fomento, acompañamiento, planeación, implementación de actividades de fortalecimiento al sector teatral y circense, agenciamiento, apropiación y desarrollo de la estrategia de visibilización del Plan Bogotá Teatral y Circense.</t>
  </si>
  <si>
    <t>El arrendador entrega a título de arrendamiento a favor del arrendatario el bien inmueble ubicado en la Carrera 15 Este No. 69 - 60 Sur IN 1 de la ciudad de Bogotá, con un área disponible aproximada de 2408.51 mts2, acorde con las especificaciones definidas por la entidad, con destino al funcionamiento de un centro de formación artística - CREA, en el marco del proyecto de inversión 8028 "Implementación de procesos de formación artística con las comunidades en Bogotá D.C</t>
  </si>
  <si>
    <t>Prestar servicios profesionales al IDARTES - Subdirección de Equipamientos Culturales, en actividades asociadas al seguimiento de la implementación de la propuesta pedagógica del Planetario de Bogotá y el acompañamiento en la definición de estrategias de articulación y armonización pedagógica en el marco del Centro de Interés en Astronomía dentro del Convenio Interadministrativo No. 7316101 de 2025, suscrito con la Secretaría de Educación del Distrito</t>
  </si>
  <si>
    <t>Prestar servicios profesionales al instituto distrital de las artes-Idartes subdirección administrativa y financiera en el desarrollo de actividades relacionadas con la gestión de los servicios públicos de las sedes, escenarios y espacios de formación a cargo de la entidad, así como apoyar la supervisión de todos los contratos asociados al equipo servicios generales, conforme a los requerimientos de la dependencia</t>
  </si>
  <si>
    <t>Prestar servicios profesionales al Instituto Distrital de las Artes - IDARTES, a la Subdirección de Formación Artística, en actividades relacionadas con la gestión, monitoreo y mantenimiento de la infraestructura tecnológica y conectividad en las sedes CREA de la entidad, garantizando el adecuado funcionamiento de los dispositivos de conexión y los componentes, de acuerdo con los criterios establecidos por la Oficina Asesora de Planeación y Tecnologías de la Información en consonancia con las me</t>
  </si>
  <si>
    <t>Prestar servicios profesionales al Instituto Distrital de las Artes -IDARTES - Subdirección de Formación Artística para acompañar la línea Impulso Colectivo en los procesos de formación artística, de acuerdo con la perspectiva pedagógica del Programa Crea, así como el diseño de estrategias y ejecución de acciones para los procesos de creación artística y la investigación, de conformidad con las orientaciones del programa y la Subdirección de Formación Artística</t>
  </si>
  <si>
    <t>REALIZAR LA COPRODUCCIÓN PARA EL DESARROLLO DEL EVENTO DENOMINADO "ZARZUELA PARA SORDOS Y OYENTES: MARÍA LA Ó", DE ACUERDO CON LOS LINEAMIENTOS DEL COMITÉ DE PROGRAMACIÓN Y CURADURÍA DE LA SUBDIRECCIÓN DE EQUIPAMIENTOS CULTURALES DE LA ENTIDAD</t>
  </si>
  <si>
    <t>Prestar servicios profesionales al Idartes - Subdirección de las Artes, en las acciones del Área de Convocatorias requeridas para la proyección, ejecución, seguimiento y divulgación de las convocatorias del Programa Distrital de Estímulos, Invitaciones Culturales y demás programas de fomento, en coordinación con las áreas misionales de la entidad.</t>
  </si>
  <si>
    <t>Prestar servicios profesionales al Instituto Distrital de las Artes -IDARTES - Subdirección de Formación Artística para acompañar la línea Impulso Colectivo en los procesos de formación artística, de acuerdo con la perspectiva pedagógica del Programa Crea, así como el diseño de estrategias y ejecución de acciones para los procesos de creación artística y la investigación, de conformidad con las orientaciones del programa y la Subdirección de Formación Artística.</t>
  </si>
  <si>
    <t>Prestar servicios profesionales al Instituto Distrital de las Artes -Idartes, en la implementación y seguimiento a los laboratorios de cocreación y laboratorios de innovación social en el marco del Plan Distrital de Desarrollo "Bogotá camina segura 2024-2027."</t>
  </si>
  <si>
    <t>Prestar servicios profesionales a la Subdirección de las Artes en la Gerencia de Artes Audiovisuales para el desarrollo de artes y obras gráficas concebidas para comunicar y divulgar las estrategias y procesos de la Gerencia de Artes Audiovisuales.</t>
  </si>
  <si>
    <t>Prestar servicios profesionales al Idartes - Subdirección de las Artes en las acciones asociadas al acompañamiento jurídico que se derive de los procesos que adelante la dependencia y sus unidades de gestión, así como apoyar la proyección de oficios de respuesta a todo tipo de solicitudes de información internas y/o externas, y de auditorias, de acuerdo a los procesos y procedimientos establecidos por la entidad para tal fin</t>
  </si>
  <si>
    <t>Prestar servicios profesionales al Instituto Distrital de las Artes - Idartes, Dirección General de Comunicaciones, para la producción y gestión de contenido audiovisual que respalde la promoción de actividades, eventos y programas institucionales, en cumplimiento de los lineamientos establecidos por la Entidad.</t>
  </si>
  <si>
    <t>El IDARTES se compromete a gestionar las solicitudes de Permiso Unificado de Filmaciones Audiovisuales - PUFA y conceder a LA PRE SAS el uso y aprovechamiento económico de los espacios públicos para filmaciones audiovisuales registrados y aprobados en el Sistema Único para el Manejo y Aprovechamiento del Espacio Público - SUMA y LA PRE SAS acepta pagar la respectiva retribución económica y cumplir con las condiciones establecidas por el IDARTES y la normatividad vigente para el uso del espac....</t>
  </si>
  <si>
    <t>REALIZAR LA COPRODUCCIÓN PARA EL DESARROLLO DEL EVENTO DENOMINADO "STEIN TRIBUTO A RAMMSTEIN FILARMÓNICO", DE ACUERDO CON LOS LINEAMIENTOS DEL COMITÉ DE PROGRAMACIÓN Y CURADURÍA DE LA SUBDIRECCIÓN DE EQUIPAMIENTOS CULTURALES DE LA ENTIDAD.</t>
  </si>
  <si>
    <t>Prestar servicios profesionales al Instituto Distrital de las Artes - Idartes - Subdirección Administrativa y Financiera - Talento Humano en el marco de los procesos de Provisión de Empleos, vacantes, el rediseño institucional, la creación e implementación de la planta temporal, Plan Estratégico de Talento Humano y demás situaciones administrativas allegadas al área</t>
  </si>
  <si>
    <t>Prestar servicios profesionales al Idartes - Subdirección de las Artes - Gerencia de Artes Audiovisuales, en el desarrollo y gestión de curadurías y programación de contenidos cinematográficos o audiovisuales para la Cinemateca de Bogotá y los equipamientos a cargo de la dependencia.</t>
  </si>
  <si>
    <t>Prestar servicios profesionales al IDARTES - Subdirección de Equipamientos Culturales, en actividades de carácter administrativo en el marco del Convenio Interadministrativo No. 7316101 de 2025 celebrado entre IDARTES y la Secretaría de Educación del Distrito</t>
  </si>
  <si>
    <t>PRESTAR SERVICIOS PROFESIONALES A LA OFICINA ASESORA DE PLANEACIÓN Y TECNOLOGÍAS DE LA INFORMACIÓN DEL IDARTES, COORDINANDO EL MONITOREO DE LA PROTECCIÓN PERIMETRAL Y LA GESTIÓN DE RIESGOS EN SEGURIDAD DIGITAL, EN CONSONANCIA CON LA EJECUCIÓN DEL MODELO INTEGRADO DE PLANEACIÓN Y GESTIÓN. CON UN ENFOQUE ESTRATÉGICO ALINEADO A LA POLÍTICA DE GOBIERNO DIGITAL, DENTRO DEL MARCO DEL PLAN ESTRATÉGICO DE TECNOLOGÍAS DE LA INFORMACIÓN (PETI) Y DEL MODELO DE SEGURIDAD Y PRIVACIDAD DE LA INFORMACIÓN (...)</t>
  </si>
  <si>
    <t>Prestar servicios profesionales al IDARTES - Subdirección de Equipamientos Culturales, en las actividades relacionadas desde el apoyo jurídico de los trámites requeridos por la dependencia.</t>
  </si>
  <si>
    <t>Brindar servicios profesionales al IDARTES - Subdirección de Formación Artística,
 contribuyendo a la implementación de los procesos formativos del Programa Crea , de
 acuerdo con la perspectiva pedagógica del programa y las necesidades de la entidad.</t>
  </si>
  <si>
    <t>Prestar servicios profesionales a la Subdirección de las Artes - Gerencia de Artes Audiovisuales, en el desarrollo de actividades y estrategias dirigidas a nuevos públicos para la apropiación de la programación de la Cinemateca de Bogotá.</t>
  </si>
  <si>
    <t>Prestar servicios profesionales al Instituto Distrital de las Artes - IDARTES, Subdirección de Formación Artística, para apoyar y fortalecer acciones de la línea de Impulso Colectivo en los procesos pedagógicos, administrativos, operativos y de producción, de modo que garantice el desarrollo de las acciones del componente pedagógico y los procesos de formación artística del Programa Crea</t>
  </si>
  <si>
    <t>Prestar servicios de apoyo a la gestión de carácter técnico, operativo y asistencial al Instituto Distrital de las Artes- Idartes, realizando el seguimiento a las actividades relacionadas con la planeación, estructuración, articulación y seguimiento a la ejecución del componente administrativo y financiero de conformidad con los procesos, procedimientos y requerimientos de la entidad en los laboratorios de Co-creación</t>
  </si>
  <si>
    <t>Prestar servicios profesionales al Idartes - Subdirección de las Artes - Gerencia de Música, para el seguimiento y apoyo a los proyectos y programas desarrollados por la Gerencia de Música.</t>
  </si>
  <si>
    <t>Brindar servicios profesionales al IDARTES Subdirección de Formación Artística, contribuyendo a la implementación de los procesos formativos del Programa Crea , de acuerdo con la perspectiva pedagógica del programa y las necesidades de la entidad.</t>
  </si>
  <si>
    <t>Prestar servicios profesionales al Idartes-Subdirección de Formación Artística, Programa Nidos para la creación, ejecución documentación y registro de las experiencias artísticas y las acciones operativas en los territorios.</t>
  </si>
  <si>
    <t>Prestar servicios profesionales al Idartes - Subdirección de las Artes - Gerencia de Música, para realizar la programación del Festival Joropo al Parque 2025.</t>
  </si>
  <si>
    <t>Prestar servicios profesionales a IDARTES - subdirección de formación artística - oficina asesora de planeación y tecnologías de la información en actividades asociadas a la implementación del plan de desarrollo distrital "Bogotá camina segura", y sus programas y proyectos de inversión de inversión derivados, de acuerdo con la normatividad vigente y los lineamientos establecidos por la OAPTI.</t>
  </si>
  <si>
    <t>Prestar servicios profesionales al IDARTES - Subdirección de Equipamientos Culturales, en la ejecución, seguimiento y fortalecimiento de los proyectos con maestros definidos en los procesos y convenios educativos del Planetario de Bogotá</t>
  </si>
  <si>
    <t>Prestar servicios profesionales para el Área de Control Interno del Instituto Distrital de las Artes como ingeniero industrial apoyando la planificación, ejecución, evaluación de la gestión del riesgo de la entidad, así como del Plan Anual de Auditoría 2025.</t>
  </si>
  <si>
    <t>Prestar servicios de apoyo a la gestión al Idartes- Subdirección de Formación Artística, Programa Nidos para la creación, ejecución documentación y registro de las experiencias artísticas y las acciones operativas en los territorios</t>
  </si>
  <si>
    <t>Prestar servicios profesionales al Instituto Distrital de las Artes IDARTES Subdirección Administrativa y FinancieraGestión Documental en el desarrollo de las actividades relacionadas a la valoración secundaria para la actualización de las TRD y la implementación del Sistema Integrado de Conservación Documental.</t>
  </si>
  <si>
    <t>Prestar servicios profesionales al IDARTES - Subdirección de Equipamientos culturales, en la ejecución, seguimiento y fortalecimiento de los proyectos de la línea conceptual de ciencias planetarias y de la Tierra definidos en los procesos y convenios educativos del Planetario de Bogotá.</t>
  </si>
  <si>
    <t>Prestar servicios profesionales para el Instituto Distrital de las Artes - Idartes,Dirección General de Comunicaciones, enfocados en la conceptualización, creación, animación, producción y edición de productos audiovisuales destinados a visibilizar eventos, actividades, festivales y programas institucionales, en estricto cumplimiento de los lineamientos y estándares establecidos por la Entidad.</t>
  </si>
  <si>
    <t>Prestar servicios profesionales al Instituto Distrital de las Artes, desarrollando actividades de planeación, estructuración y evaluación de procesos contractuales; así como el seguimiento y control financiero conforme a los requerimientos de la Subdirección Administrativa y Financiera.</t>
  </si>
  <si>
    <t>Prestar servicios de apoyo a la gestión al Idartes - Dirección General- Área de Comunicaciones como fotógrafo participando en la estrategia de comunicaciones de los eventos, actividades y programas a los procesos desarrollados por la entidad</t>
  </si>
  <si>
    <t>Prestar servicios de apoyo a la gestión a la Subdirección de las Artes - Gerencia de Artes Audiovisuales para realizar actividades relacionadas con el mantenimiento preventivo y correctivo, así como la reparación, conservación y adecuación, tanto interna como externa, de todos los espacios de la Cinemateca de Bogotá</t>
  </si>
  <si>
    <t>PRESTAR SERVICIOS PROFESIONALES DEL IDARTES- SUBDIRECCIÓN DE EQUIPAMIENTOS CULTURALES, ESPECÍFICAMENTE A LA SUBDIRECCIÓN DE EQUIPAMIENTOS CULTURALES, PARA GARANTIZAR LA OPERACIÓN TÉCNICA Y LOGÍSTICA DE LOS SISTEMAS DE AUDIO EN LOS DIFERENTES EQUIPAMIENTOS ADMINISTRADOS POR ESTA DEPENDENCIA, EN EL MARCO DE LA PROGRAMACIÓN DE EVENTOS Y ACTIVIDADES.</t>
  </si>
  <si>
    <t>Prestar los servicios de apoyo a la gestión a la subdirección de las artes en las acciones relacionadas a la corrección de estilo y ortotipográfica, así como en el cotejo y revisión de los contenidos de las publicaciones del Instituto Distrital de las Artes, de acuerdo con los lineamientos, procesos y procedimientos establecidos por la entidad, en el marco del Plan Distrital de Desarrollo "Bogotá camina segura 2024-2027.</t>
  </si>
  <si>
    <t>PRESTAR SERVICIOS DE APOYO AL IDARTES - SUBDIRECCIÓN DE EQUIPAMIENTOS CULTURALES, EN ACTIVIDADES ASOCIADAS A LA GESTIÓN DE LA INFORMACIÓN Y EL CONOCIMIENTO RESULTANTE DE LA IMPLEMENTACIÓN DE LOS PROYECTOS DEFINIDOS EN LOS PROCESOS Y CONVENIOS EDUCATIVOS DEL PLANETARIO DE BOGOTÁ.</t>
  </si>
  <si>
    <t>Prestar servicios profesionales a la Subdirección de las Artes en la Gerencia de Artes Audiovisuales, en la estructuración, desarrollo y circulación de contenidos para la apropiación y divulgación de la imagen en movimiento en Colombia producidos por la dependencia y/o en alianza con terceros, conforme a los lineamientos dados por la supervisión.</t>
  </si>
  <si>
    <t>BRINDAR SERVICIOS PROFESIONALES AL IDARTES, ESPECÍFICAMENTE A LA SUBDIRECCIÓN DE FORMACIÓN ARTÍSTICA DENTRO DEL PROGRAMA CREA, REALIZANDO LA ARTICULACIÓN ENTRE LA GESTIÓN TERRITORIAL Y PEDAGÓGICA, PARA EL DESARROLLO DE LOS PROCESOS DE FORMACIÓN ARTÍSTICA EN LAS LOCALIDADES DONDE LA ENTIDAD LE ASIGNE, ACTIVIDADES QUE SE DESARROLLARÁN EN EL MARCO DEL CONVENIO CELEBRADO ENTRE EL INSTITUTO DISTRITAL DE LAS ARTES - IDARTES Y LA SECRETARÍA DE EDUCACIÓN DISTRITAL - SED.</t>
  </si>
  <si>
    <t>Brindar servicios profesionales al IDARTES Subdirección de Formación Artística, contribuyendo a la implementación de los procesos formativos del Programa Crea , demacuerdo con la perspectiva pedagógica del programa y las necesidades de la entidad.</t>
  </si>
  <si>
    <t>PRESTAR SERVICIOS PROFESIONALES AL IDARTES - SUBDIRECCIÓN DE EQUIPAMIENTOS CULTURALES EN LA EJECUCIÓN DE LAS ACTIVIDADES OPERATIVAS CON EL FIN DE ASEGURAR LA EFICIENTE GESTIÓN ADMINISTRATIVA DE LA DEPENDENCIA.</t>
  </si>
  <si>
    <t>Prestar servicios profesionales al IDARTES - Subdirección de las Artes - Gerencia de Artes Plásticas y Visuales en la planeación y seguimiento museográfico y curatorial para el desarrollo de los proyectos expositivos y las actividades que se desarrollen en las dimensiones de apropiación, creación y circulación de la dependencia.</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</si>
  <si>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</si>
  <si>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INSTITUTO DISTRITAL DE LAS ARTES - IDARTES - SUBDIRECCIÓN ADMINISTRATIVA Y FINANCIERA, RELACIONADOS CON EL DESARROLLO DE ACTIVIDADES ADMINISTRATIVAS Y DE APOYO A LA SUPERVISIÓN DE LOS CONTRATOS ASOCIADOS A LA UNIDAD DE GESTIÓN DE SERVICIOS GENERALES DE CONFORMIDAD CON LOS LINEAMIENTOS DE LA ENTIDAD.</t>
  </si>
  <si>
    <t>PRESTAR SERVICIOS PROFESIONALES AL INSTITUTO DISTRITAL DE LAS ARTES - IDARTES, SUBDIRECCIÓN DE FORMACIÓN ARTÍSTICA, PARA LA PROYECCIÓN, FORTALECIMIENTO Y ACOMPAÑAMIENTO DE LOS PROCESOS DE FORMACIÓN ARTÍSTICA DE LA LÍNEA ARTE Y SALUD EN LOS PROCESOS PEDAGÓGICOS, ADMINISTRATIVOS, OPERATIVOS Y DE PRODUCCIÓN, DE MODO QUE, GARANTICE EL DESARROLLO DE LAS ACCIONES DEL COMPONENTE PEDAGÓGICO Y LOS PROCESOS DE FORMACIÓN ARTÍSTICA DEL PROGRAMA CREA.</t>
  </si>
  <si>
    <t>Prestar servicios de apoyo a la gestión a la Subdirección de las Artes para la formulación, implementación y seguimiento de las acciones relacionadas con los compromisos de la entidad frente a la Política Pública de Ruralidad, así como para contribuir al desarrollo y ejecución de la Bienal de Artes en la Ruralidad de Bogotá 2025, en el marco del Plan Distrital de Desarrollo: "Bogotá camina segura 2024-2027.</t>
  </si>
  <si>
    <t>Prestar servicios profesionales al Instituto Distrital de las Artes - Idartes en acciones relacionadas con la revisión, edición y corrección de estilo de documentos y contenidos institucionales, garantizando calidad y correcta adecuación conforme a los lineamientos establecidos por la Entidad</t>
  </si>
  <si>
    <t>Prestar servicios de apoyo a la gestión a la Subdirección de las Artes - Gerencia de Artes Audiovisuales, desarrollando actividades asociadas con la gestión, seguimiento y cierre del trámite Permiso Unificado de Filmación Audiovisual (PUFA), de acuerdo a los objetivos de la Comisión Fílmica de Bogotá.</t>
  </si>
  <si>
    <t>Prestar servicios profesionales al Instituto Distrital de las Artes- Idartes en la instauración, seguimiento y registro de las estrategias digitales para la divulgación de los eventos, actividades y programas institucionales en redes sociales, conforme a las directrices de la Entidad- Dirección General- Comunicaciones.</t>
  </si>
  <si>
    <t>Prestar servicios de apoyo a la gestión a la Subdirección de las Artes - Gerencia de Artes Audiovisuales, en el seguimiento, acompañamiento y ejecución de actividades para el proyecto Cinemateca Local El Tunal.</t>
  </si>
  <si>
    <t>Prestar servicios profesionales al Idartes - Subdirección de las Artes - Área de Convocatorias, en las acciones asociadas a la planeación, ejecución y seguimiento de las convocatorias del Programa Distrital de Estímulos, Invitaciones Culturales y otros programas de fomento de las prácticas artísticas, teniendo en cuenta los lineamientos sectoriales y en coordinación con las unidades de gestión de la entidad.</t>
  </si>
  <si>
    <t>Prestar servicios profesionales al equipo de Infraestructura y Mantenimiento de la Subdirección Administrativa y Financiera, con relación al seguimiento y ejecución de las actividades de los proyectos de mantenimiento, adecuación de las infraestructuras físicas a cargo de la Entidad.</t>
  </si>
  <si>
    <t>Prestar servicios profesionales a la Subdirección de Formación Artística del IDARTES específicamente en el programa Crea, contribuyendo en la articulación, socialización y apropiación de las perspectivas pedagógicas del Programa, así como el acompañamiento de actividades de carácter formativas, pedagógicas, y operativas, de gestión documental y administrativas en los centros de atención, bajo el marco del convenio interadministrativo suscrito entre el Instituto Distrital de las Artes (...)</t>
  </si>
  <si>
    <t>Prestar servicios profesionales al Idartes - Subdirección de las Artes - Gerencia de Música, en las actividades administrativas asociadas a la gestión, seguimiento y manejo de información de la dependencia</t>
  </si>
  <si>
    <t>Prestar servicios de apoyo a la gestión a la Subdirección de las Artes - Gerencia de Artes Audiovisuales, en la gestión, ejecución, seguimiento y cierre de actividades y procesos relacionados con la formación de públicos en los equipamientos de la Gerencia de artes audiovisuales, de acuerdo con los lineamientos misionales definidos por la dependencia.</t>
  </si>
  <si>
    <t>Prestar servicios profesionales al Instituto Distrital de las Artes - IDARTES en acciones administrativas y financieras relacionadas con la gestión de trámites administrativos, precontractuales y de apoyo a la supervisión del Programa Crea de la Subdirección de Formación Artística, en el marco del convenio suscrito entre el Instituto Distrital de las Artes - IDARTES y la Secretaría de Educación Distrital - SED, de acuerdo con los procesos y procedimientos establecidos por la entidad</t>
  </si>
  <si>
    <t>PRESTAR LOS SERVICIOS PROFESIONALES AL IDARTES, EN LA SUBDIRECCIÓN DE FORMACIÓN ARTÍSTICA, PARA EL APOYO EN LA GESTIÓN DE ACTIVIDADES ADMINISTRATIVAS, LOGÍSTICAS, ANÁLISIS DE INFORMACIÓN Y ATENCIÓN AL CIUDADANO EN LAS SEDES DEL PROGRAMA CREA, CONFORME A LOS REQUERIMIENTOS DE LA DEPENDENCIA, Y DE ACUERDO CON LOS PROCESOS, PROCEDIMIENTOS Y NORMATIVAS VIGENTES ESTABLECIDAS POR LA ENTIDAD.</t>
  </si>
  <si>
    <t>Prestar servicios profesionales al Idartes - Subdirección de las Artes - Gerencia de Música, para el desarrollo y puesta en marcha de los proyectos de fomento dirigidos al sector de la Música de la ciudad</t>
  </si>
  <si>
    <t>PRESTAR SERVICIOS PROFESIONALES AL IDARTES - SUBDIRECCIÓN DE LAS ARTES EN LAS ACCIONES DEL ÁREA DE CONVOCATORIAS ASOCIADAS AL DISEÑO, ESTRUCTURACIÓN Y SEGUIMIENTO DE LOS PROCESOS RELACIONADOS CON LAS CONVOCATORIAS DEL PROGRAMA DISTRITAL DE ESTÍMULOS, INVITACIONES CULTURALES Y DEMÁS PROGRAMAS DE FOMENTO EN ARTICULACIÓN CON LAS ÁREAS MISIONALES DE LA ENTIDAD.</t>
  </si>
  <si>
    <t>PRESTAR SERVICIOS DE APOYO A LA GESTIÓN DEL INSTITUTO DISTRITAL DE LAS ARTES- IDARTES - DIRECCIÓN GENERAL- COMUNICACIONES COMO REALIZADOR AUDIOVISUAL, EDITOR Y FOTÓGRAFO PARA EL DESARROLLO DE ACTIVIDADES CONCERNIENTES CON LA CREACIÓN DE CONTENIDOS DIGITALES DE LAS ACTIVIDADES, EVENTOS Y PROGRAMAS CONFORME CON LOS LINEAMIENTOS INSTITUCIONALES.</t>
  </si>
  <si>
    <t>Prestar servicios profesionales al IDARTES - Subdirección de las Artes - Gerencia de Artes Plásticas y Visuales en el acompañamiento y desarrollo de las propuestas museográficas para la exhibición en la Galería Santa Fe y otros espacios, de los proyectos ganadores del Programa Distrital de Estímulos que se desarrollen en la dependencia, acordes con los procesos y procedimientos de la entidad.</t>
  </si>
  <si>
    <t>BRINDAR SERVICIOS PROFESIONALES AL IDARTES - SUBDIRECCIÓN DE FORMACIÓN ARTÍSTICA, CONTRIBUYENDO A LA IMPLEMENTACIÓN DE LOS PROCESOS FORMATIVOS DEL PROGRAMA CREA, DE ACUERDO CON LA PERSPECTIVA PEDAGÓGICA DEL PROGRAMA Y LAS NECESIDADES DE LA ENTIDAD.</t>
  </si>
  <si>
    <t>El IDARTES se compromete a gestionar las solicitudes de Permiso Unificado de Filmaciones Audiovisuales - PUFA y conceder a PULPO PRODUCCIONES SAS el uso y aprovechamiento económico de los espacios públicos para filmaciones audiovisuales registrados y aprobados en la plataforma SUMA y PULPO PRODUCCIONES SAS acepta pagar la respectiva retribución económica y cumplir con las condiciones establecidas por el IDARTES y la normatividad vigente para el uso del espacio público para las actividades....</t>
  </si>
  <si>
    <t>El IDARTES se compromete a gestionar las solicitudes de Permiso Unificado de Filmaciones Audiovisuales - PUFA y conceder a EL CAPITAN PRODUCTIONS SAS el uso y aprovechamiento económico de los espacios públicos para filmaciones audiovisuales registrados y aprobados en la plataforma SUMA y EL CAPITAN PRODUCTIONS SAS acepta pagar la respectiva retribución económica y cumplir con las condiciones establecidas por el IDARTES y la normatividad vigente para el uso del espacio público para las activid...</t>
  </si>
  <si>
    <t>El IDARTES se compromete a gestionar las solicitudes de Permiso Unificado de Filmaciones Audiovisuales - PUFA y conceder a CCM FILMS SAS el uso y aprovechamiento económico de los espacios públicos para filmaciones audiovisuales registrados y aprobados en la plataforma SUMA y CCM FILMS SAS acepta pagar la respectiva retribución económica y cumplir con las condiciones establecidas por el IDARTES y la normatividad vigente para el uso del espacio público en actividades de filmación audiovisual.</t>
  </si>
  <si>
    <t>Prestar servicios profesionales a la Subdirección de las Artes diagramación y maquetación editorial, siguiendo los lineamientos, procesos y directrices establecidos por la entidad, en el marco del Plan Distrital de Desarrollo "Bogotá camina segura 2024-2027".</t>
  </si>
  <si>
    <t>PRESTAR SERVICIOS PROFESIONALES AL IDARTES, -SUBDIRECCIÓN DE LAS ARTES-, PARA DESARROLLAR ACCIONES ADMINISTRATIVAS, DE GESTIÓN, SEGUIMIENTO, CONTROL Y REPORTE RELACIONADOS CON EL PROYECTO ESPECIAL ARTE A LA KY, ASÍ COMO EN LOS TRÁMITES PRE CONTRACTUALES, CONTRACTUALES Y POSTCONTRACTUALES, DE ACUERDO CON LOS LINEAMIENTOS DE LA ENTIDAD.</t>
  </si>
  <si>
    <t>Prestar servicios de apoyo a la gestión al Instituto Distrital de las Artes -IDARTES en la Subdirección de Formación Artística fortaleciendo el acompañamiento e implementación de los procesos formativos de la línea Impulso Colectivo, consolidación y diseño de las estrategias artísticas a través de operaciones que propicien la formación, acorde con los procesos y procedimientos definidos por la entidad.</t>
  </si>
  <si>
    <t>PRESTAR SERVICIOS PROFESIONALES AL INSTITUTO DISTRITAL DE LAS ARTES- IDARTES - DIRECCIÓN GENERAL- COMUNICACIONES PARA LA ADMINISTRACIÓN Y ACTUALIZACIÓN DE LAS PÁGINAS WEB INSTITUCIONALES, EN CUMPLIMIENTO DE LOS LINEAMIENTOS DE LA ENTIDAD.</t>
  </si>
  <si>
    <t>Prestar servicios de apoyo a la gestión al Idartes - Subdirección de Formación Artística en los procesos de creación, implementación y documentación de obras artísticas del Componente de Circulación - Programa NIDOS.</t>
  </si>
  <si>
    <t>Prestar servicios de apoyo a la gestión al Idartes- Subdirección de Formación Artística para la operación transversal en los diferentes componentes de atención del programa Nidos, relacionadas con acciones específicas de traslado de elementos, montaje y colaboración técnica, acorde a los lineamientos definidos por la entidad.</t>
  </si>
  <si>
    <t>PRESTAR SERVICIOS PROFESIONALES AL INSTITUTO DISTRITAL DE LAS ARTES- IDARTES - DIRECCIÓN GENERAL- COMUNICACIONES MEDIANTE LA EJECUCIÓN DE ACTIVIDADES RELACIONADAS CON LA CREACIÓN, ADAPTACIÓN Y CARGUE DE PIEZAS GRAFICAS RELACIONADAS CON LOS FESTIVALES, EVENTOS, ACTIVIDADES Y/O PROGRAMAS INSTITUCIONALES QUE SE LE ASIGNEN EN ATENCIÓN CON LOS LINEAMIENTOS DE LA ENTIDAD.</t>
  </si>
  <si>
    <t>PRESTAR SERVICIOS PROFESIONALES COMO ABOGADO AL INSTITUTO DISTRITAL DE LAS ARTES PARA APOYAR DESDE EL COMPONENTE JURÍDICO LA PLANEACIÓN, CONTRATACIÓN, SEGUIMIENTO Y CONTROL DE TODOS LOS PROYECTOS QUE LE CORRESPONDAN AL ÁREA DE COMUNICACIONES.</t>
  </si>
  <si>
    <t>Prestar servicios profesionales al Instituto Distrital de las Artes (IDARTES) - Subdirección de Formación Artística, en actividades relacionadas con el desarrollo, diseño y optimización de ilustraciones digitales, piezas gráficas, elementos audiovisuales, modelado 3D, animaciones 2D y 3D, así como otros recursos visuales, en el marco del proyecto de inversión 7997, de acuerdo con los lineamientos establecidos por la entidad</t>
  </si>
  <si>
    <t>Prestar servicios de apoyo a la gestión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</si>
  <si>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IdartesSubdirección de Formación Artística en las acciones de liderazgo, seguimiento, fortalecimiento y acompañamiento en el marco del convenio 7309832 - 2025, en garantía de la calidad de las experiencias artísticas y los procesos de fortalecimiento a docentes de primera infancia según los lineamientos del programa Nidos.</t>
  </si>
  <si>
    <t>Prestar servicios profesionales al IDARTES - Subdirección de Equipamientos Culturales, en la ejecución, seguimiento y fortalecimiento de los proyectos de la línea conceptual de astronomía y ciencias del espacio definidos en los procesos divulgativos del Planetario de Bogotá.</t>
  </si>
  <si>
    <t>Prestar servicios profesionales al IDARTES - Subdirección de Formación Artística, en la realización de actividades relacionadas con la implementación de acciones que requiere la gestión territorial del Programa Nidos de acuerdo con los lineamientos definidos por la entidad en el marco del convenio 7309832. 2025, celebrado entre la Secretaría de Educación del Distrito y el Instituto Distrital de las Artes - Idartes.</t>
  </si>
  <si>
    <t>Prestar servicios de apoyo a la Subdirección de Equipamientos Culturales, orientados en la articulación, consolidación y desarrollo de procesos relacionados con la producción, mantenimiento y dotación especializada en los equipamientos culturales bajo su administración.</t>
  </si>
  <si>
    <t>Prestar servicios profesionales al IDARTES - Subdirección de Equipamientos Culturales, en la revisión, seguimiento y desarrollo de actividades administrativas, operativas y de gestión documental requeridas en las etapas precontractuales, contractuales y post contractuales de los procesos adelantados por dicha dependencia</t>
  </si>
  <si>
    <t>PRESTAR SERVICIOS PROFESIONALES AL IDARTES - SUBDIRECCIÓN DE FORMACIÓN ARTÍSTICA, EN LA REALIZACIÓN DE ACTIVIDADES RELACIONADAS CON LA IMPLEMENTACIÓN DE ACCIONES QUE REQUIERE LA GESTIÓN TERRITORIAL DEL PROGRAMA NIDOS DE ACUERDO CON LOS LINEAMIENTOS DEFINIDOS POR LA ENTIDAD EN EL MARCO DEL CONVENIO 7309832. 2025, CELEBRADO ENTRE LA SECRETARÍA DE EDUCACIÓN DEL DISTRITO Y EL INSTITUTO DISTRITAL DE LAS ARTES - IDARTES.</t>
  </si>
  <si>
    <t>Prestar servicios profesionales al Instituto Distrital de las Artes (IDARTES) - Subdirección de Formación Artística, en actividades relacionadas con la programación de las API Backend de los espacios virtuales, interactivos y multiplataforma, en el marco del proyecto de inversión 7997, de acuerdo con los lineamientos establecidos por la entidad.</t>
  </si>
  <si>
    <t>Prestar servicios profesionales al Idartes - Subdirección de las Artes, en las acciones del Área de Convocatorias encaminadas a la formulación, planificación y ejecución de las invitaciones culturales y otros programas de fomento de la entidad, en coordinación con las unidades de gestión.</t>
  </si>
  <si>
    <t>Prestar servicios de apoyo a la gestión al Idartes - Subdirección de las Artes - Gerencia de Arte Dramático, en actividades concernientes a la ejecución, acompañamiento y seguimiento de los asuntos administrativos, operativos de seguimiento y manejo de información de las líneas y estrategias del Plan Bogotá Teatral y Circense, de conformidad con los lineamientos de la entidad</t>
  </si>
  <si>
    <t>Prestar servicios profesionales a la Oficina Asesora Jurídica del IDARTES o la dependencia a cargo de contratación en la entidad, para adelantar trámites contractuales para cada una de las etapas correspondientes a las diferentes modalidades de selección acorde a las solicitudes allegadas a la dependencia según asignación por parte de la supervisión del contrato, así como apoyar los trámites enmarcados en la mejora continua asociados al proceso de gestión jurídica-contractual de la entidad.</t>
  </si>
  <si>
    <t>Prestar servicios profesionales al IDARTES - Subdirección de las Artes, relacionadas con la promoción y gestión cultural en el ámbito artístico, específicamente dirigidas a las comunidades étnicas residentes en la ciudad dentro del marco del Plan Distrital de Desarrollo "Bogotá Camina Segura" 2024-2027.</t>
  </si>
  <si>
    <t>Prestar servicios profesionales al Instituto Distrital de las Artes Idartes Dirección General Comunicaciones para actividades de realización audiovisual, edición y divulgación de contenidos digitales para contribuir a la difusión y promoción de las actividades culturales y artísticas a cargo de la Entidad, de conformidad con los lineamientos de la Entidad.</t>
  </si>
  <si>
    <t>Prestar servicios profesionales como videografo y fotógrafo al Instituto Distrital de las Artes - Idartes - Dirección General - Comunicaciones, para realizar contenido audiovisual de las actividades, eventos y programas, de acuerdo con las estrategias de Comunicación definidas por la institución</t>
  </si>
  <si>
    <t>BRINDAR SERVICIOS PROFESIONALES AL IDARTES -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</si>
  <si>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Idartes - Subdirección de las Artes - Gerencia de Música, para ejecutar las acciones contractuales, financieras y administrativas que adelante la Gerencia de Música.Prestar servicios profesionales al Idartes - Subdirección de las Artes - Gerencia de Música, para ejecutar las acciones contractuales, financieras y administrativas que adelante la Gerencia de Música.</t>
  </si>
  <si>
    <t>Prestar servicios profesionales al Idartes - Subdirección de las Artes - Gerencia de Música, en el seguimiento y acompañamiento logístico y técnico de las actividades de apropiación y circulación que adelante la Gerencia de Música</t>
  </si>
  <si>
    <t>Prestar servicios de apoyo a la gestión al Idartes - Subdirección de las Artes - Gerencia de Música, para realizar la programación del Festival Rock al Parque 2025.</t>
  </si>
  <si>
    <t>PRESTAR SERVICIOS PROFESIONALESAL IDARTES- SUBDIRECCIÓN DE LAS ARTES - GERENCIA DE DANZA EN LA ARTICULACIÓN, GESTIÓN ARTÍSTICA Y SEGUIMIENTO DE LAS ACCIONES DEL EJE DE CREACIÓN DE LA GERENCIA "ORBITANTE PLATAFORMA DANZA BOGOTÁ" DE CONFORMIDAD CON LOS LINEAMIENTOS DE LA ENTIDAD.</t>
  </si>
  <si>
    <t>Prestar servicios profesionales al IDARTES - Subdirección de las Artes - Gerencia de Artes Plásticas y Visuales en las actividades de promoción, divulgación y funcionamiento del Centro de Documentación de la Galería Santa Fe, acorde con los estándares, procesos y procedimientos de la entidad.</t>
  </si>
  <si>
    <t>Prestar los servicios profesionales al IDARTES, -Subdirección de las Artes-, en las actividades de apoyo requeridas para la gestión, desarrollo y seguimiento en campo, así como de las acciones administrativas, relacionadas con la línea transversal de artistas en espacio público y el Proyecto Especial Arte a la KY, de conformidad con el marco regulatorio vigente sobre la materia, los lineamientos de la entidad, las necesidades relacionadas a procesos contractuales y la implementación de los....</t>
  </si>
  <si>
    <t>Prestar servicios profesionales en el Área de Control Interno del Instituto Distrital de las Artes como contadora apoyando la planificación, ejecución y la verificación del plan de implementación de MIPG y la evaluación del Plan Anual de Auditoría 2025.</t>
  </si>
  <si>
    <t>Prestar servicios profesionales al Idartes - Subdirección de las Artes - Gerencia de Arte Dramático, en acciones asociadas al fomento, acompañamiento misional, planeación, implementación de actividades de fortalecimiento y articulación transversal que propendan por la apropiación de las prácticas teatrales y circenses en el marco del Plan Bogotá Teatral y Circense.</t>
  </si>
  <si>
    <t>Prestar servicios de apoyo a la gestión al Instituto Distrital de las Artes - Idartes - Gerencia de Artes Audiovisuales en actividades de acompañamiento de la operación, mantenimiento de la estructura tecnológica, suministro y adquisición de elementos para el correcto funcionamiento de la Cinemateca de Bogotá.</t>
  </si>
  <si>
    <t>El arrendador entrega a título de arrendamiento a favor del arrendatario el bien inmueble ubicado en la avenida carrera 72 # 43A - 62 SUR de la ciudad de Bogotá, con un área disponible aproximada de 1301,25 mts2, acorde con las especificaciones definidas por la entidad, con destino al funcionamiento de un centro de formación artística - crea, en el marco del proyecto de inversión 8028 "Implementación de procesos de formación artística con las comunidades en Bogotá D.C."</t>
  </si>
  <si>
    <t>Prestar servicios profesionales al Instituto Distrital de las Artes - IDARTES, en la Subdirección de Formación Artística, para apoyar y fortalecer los procesos de indagación, sistematización, análisis, revisión documental, actividades editoriales y gestión del conocimiento del Programa CREA, de acuerdo con los procedimientos y lineamientos establecidos por la Entidad.</t>
  </si>
  <si>
    <t>Prestar servicios de apoyo a la gestión al Idartes-Gerencia de Literatura, en actividades logísticas para la recepción, revisión, empaque y distribución de los títulos de Libro al Viento según los lineamientos de la entidad.</t>
  </si>
  <si>
    <t>Prestar servicios profesionales a Idartes - Oficina Asesora de Planeación y Tecnologías de la Información, en el acompañamiento a planes de acción institucional, cumplimiento de lineamientos en materia de transparencia y el Plan de Acción de Gestión del conocimiento, así como los requerimientos en materia de seguimiento a desarrollo de funcionalidades de los sistemas de información, acorde con los lineamientos técnicos y normatividad vigente en la materia.</t>
  </si>
  <si>
    <t>Prestar servicios profesionales al IDARTES, -Subdirección de las Artes-, en las actividades de planeación y operación logística del equipo territorial, conforme al desarrollo de la estrategia Arte a la KY y sostenimiento de las acciones vinculantes a la entidad, respecto al marco regulatorio de aprovechamiento económico del espacio público, para la actividad de artistas en espacio público.</t>
  </si>
  <si>
    <t>Prestar servicios profesionales para apoyar a la Dirección General en actividades relacionadas con las alianzas públicas y privadas que tengan por objeto el fortalecimiento de las acciones misionales del Instituto, acorde a los lineamientos establecidos por la Dirección General de la entidad</t>
  </si>
  <si>
    <t>Prestar servicios profesionales al Instituto Distrital de las Artes - Idartes en la Subdirección Administrativa y Financiera - Talento Humano, apoyando actividades jurídicas del área, relacionadas con la proyección, revisión, modificación, trámite y seguimiento en los temas administrativos y jurídicos que sean competencia de la dependencia</t>
  </si>
  <si>
    <t>PRESTAR SERVICIOS PROFESIONALES AL INSTITUTO DISTRITAL DE LAS ARTES - IDARTES, EN LA SUBDIRECCIÓN DE FORMACIÓN ARTÍSTICA, PARA APOYAR Y FORTALECER LOS PROCESOS DE INDAGACIÓN, SISTEMATIZACIÓN, ANÁLISIS, REVISIÓN DOCUMENTAL, ACTIVIDADES EDITORIALES Y GESTIÓN DEL CONOCIMIENTO DEL PROGRAMA CREA, DE ACUERDO CON LOS PROCEDIMIENTOS Y LINEAMIENTOS ESTABLECIDOS POR LA ENTIDAD.</t>
  </si>
  <si>
    <t>Prestar servicios de apoyo a la gestión al Idartes, específicamente a la Subdirección de Equipamientos Culturales, en actividades relacionadas con la programación artística y la producción ejecutiva, incluyendo el seguimiento a la gestión de los servicios ofertados en los equipamientos a cargo de la dependencia</t>
  </si>
  <si>
    <t>Prestar servicios profesionales en la Oficina Asesora Jurídica o la dependencia que haga sus veces, en el análisis y verificación de información contractual que corresponda al trámite de cierre de expedientes de contratos, convenios y ordenes de compra, según asignación por parte de la supervisión del contrato</t>
  </si>
  <si>
    <t>Brindar servicios profesionales a la Subdirección de Formación Artística del IDARTES, con el fin de apoyar la gestión operativa, administrativa y financiera del convenio interadministrativo No. 7309832 de 2025, suscrito entre la Secretaría de Educación del Distrito SED y el Instituto Distrital de las Artes - Idartes</t>
  </si>
  <si>
    <t>Prestar servicios de apoyo en la gestión en la Oficina Asesora Jurídica o la dependencia que haga sus veces del IDARTES, en los tramites concernientes a completitud de expedientes de contratos, así como en el seguimiento a respuestas a derechos de petición y demás actividades administrativas y operativas asignadas por la supervisión del contrato</t>
  </si>
  <si>
    <t>Prestar servicios profesionales en la Oficina Asesora Jurídica o dependencia que haga sus veces del IDARTES, en llevar a cabo los tramites a cargo de la oficina asociados al Programa Distrital de Estímulos y de fomento, así como en los asuntos de orden contractual y poscontractual asignados por la supervisión del contrato.</t>
  </si>
  <si>
    <t>PRESTAR SERVICIOS PROFESIONALES AL IDARTES EN LA SUBDIRECCIÓN DE FORMACIÓN ARTÍSTICA, PARA EL DESARROLLO Y ACOMPAÑAMIENTO PSICOSOCIAL ASÍ COMO CONTRIBUIR EN LA IMPLEMENTACIÓN DE LAS ESTRATEGIAS DE FORTALECIMIENTO QUE COLABOREN CON EL MEJORAMIENTO DE ATENCIÓN A LA POBLACIÓN, ACORDE CON LOS PROCESOS Y PROCEDIMIENTOS DE LA ENTIDAD.</t>
  </si>
  <si>
    <t>PRESTAR SERVICIOS PROFESIONALES AL INSTITUTO DISTRITAL DE LAS ARTES - IDARTES, SUBDIRECCIÓN DE FORMACIÓN ARTÍSTICA, CONTRIBUYENDO EN PROCESOS PEDAGÓGICOS, ADMINISTRATIVOS, OPERATIVOS, DOCUMENTALES Y DE PRODUCCIÓN, CON EL FIN DE LLEVAR A BUEN TÉRMINO LAS ACCIONES DEL COMPONENTE PEDAGÓGICO Y LOS PROCESOS DE FORMACIÓN ARTÍSTICA EN EL MARCO DEL PROGRAMA CREA</t>
  </si>
  <si>
    <t>Prestar servicios de apoyo a la gestión al Idartes - Subdirección de las Artes - Gerencia de Arte Dramático, concernientes a la articulación, planeación, organización, acompañamiento y ejecución de la producción general, técnica, logística y de campo de los planes, programas, proyectos y líneas del Plan Bogotá Teatral y Circense, en coherencia con los lineamientos de la entidad.</t>
  </si>
  <si>
    <t>Prestar servicios de apoyo a la gestión al IDARTES - Subdirección de Equipamientos Culturales, en el desarrollo administrativo, operativo y de seguimiento del programa para la promoción artística y cultural de la ciudad a cargo de la dependencia.</t>
  </si>
  <si>
    <t>Prestar servicios profesionales al Idartes, Subdirección de equipamientos culturales en la planeación, gestión y desarrollo de los diferentes programas desde la estrategia de Arte, Ciencia y Tecnología conformado por el Planetario de Bogotá y la Línea de Arte, Ciencia y tecnología logrando la articulación con los objetivos misionales de la entidad.</t>
  </si>
  <si>
    <t>Prestar servicios profesionales al Instituto Distrital de las Artes Idartes Subdirección Administrativa y Financiera Talento Humano en las actividades relacionadas con el proceso de contratación de personas naturales y jurídicas necesarias para el desarrollo del Plan Estratégico de Talento Humano</t>
  </si>
  <si>
    <t>Prestar servicios profesionales al IDARTES - Subdirección de Equipamientos Culturales, en actividades de seguimiento a contratos de dotación especializada, así como garantizar la liquidación oportuna de los contratos suscritos por la dependencia en todas las modalidades de selección.</t>
  </si>
  <si>
    <t>PRESTAR SERVICIOS PROFESIONALES AL IDARTES - SUBDIRECCIÓN DE LAS ARTES - PROYECTO ESPECIAL EL CASTILLO DE LAS ARTES, COMO REFERENTE DE APOYO A LA COORDINACIÓN DESDE LAS ACCIONES DE GESTIÓN, PLANEACIÓN E IMPLEMENTACIÓN DE LOS DIFERENTES PROCESOS ARTÍSTICOS Y DE CO-CREACIÓN DIRIGIDOS A SUJETOS DE ESPECIAL PROTECCIÓN CONSTITUCIONAL EN LA LOCALIDAD DE LOS MÁRTIRES.</t>
  </si>
  <si>
    <t>Prestar servicios profesionales al Instituto Distrital de las Artes - Idartes, Subdirección Administrativa y Financiera, en la unidad de gestión de Presupuesto, en actividades propias de la gestión presupuestal en el proceso de verificación y trámite de los pagos adelantados por la entidad</t>
  </si>
  <si>
    <t>Prestar servicios profesionales en la Oficina Asesora Jurídica o la dependencia que haga sus veces del IDARTES, en los tramites contractuales relacionados con Convenios de Asociación, así como en los asuntos relacionados con Propiedad Intelectual y Derechos de Autor que se requiera desde el componente jurídico.</t>
  </si>
  <si>
    <t>Prestar servicios profesionales al IdartesSubdirección de Formación Artística, Programa Nidos para la creación, ejecución documentación y registro de las experiencias artísticas y las acciones operativas en los territorios</t>
  </si>
  <si>
    <t>Prestar servicios de apoyo a la gestión al IDARTES - Subdirección de Equipamientos Culturales, en el desarrollo de actividades administrativas, operativas y financieras relacionadas con la consecución de recursos del Planetario de Bogotá derivadas de los procesos de taquilla y demás asociados al recaudo según los lineamientos establecidos por la Entidad.</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</si>
  <si>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</si>
  <si>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profesionales al Idartes - Subdirección de las Artes - Gerencia de Música, en actividades relacionadas a la organización, ejecución y seguimiento de las acciones de formación y apropiación del programa Festivales al Parque</t>
  </si>
  <si>
    <t>El IDARTES se compromete a gestionar las solicitudes de Permiso Unificado de Filmaciones Audiovisuales - PUFA y conceder a TELESET SAS el uso y aprovechamiento económico de los espacios públicos para filmaciones audiovisuales registrados y aprobados en la plataforma SUMA y TELESET SAS acepta pagar la respectiva retribución económica y cumplir con las condiciones establecidas por EL IDARTES y normatividad vigente para el uso del espacio público para las actividades de filmación audiovisual.</t>
  </si>
  <si>
    <t>Prestar servicios de apoyo a la gestión al Idartes, específicamente a la Subdirección de Equipamientos Culturales, para garantizar la operación técnica y logística de los sistemas de video en los diferentes equipamientos administrados por esta dependencia, en el marco de la programación de eventos y actividades.</t>
  </si>
  <si>
    <t>Prestar servicios profesionales al IDARTES - Subdirección de Equipamientos Culturales, en el desarrollo de actividades orientadas al seguimiento de los procesos de infraestructura, mantenimiento y dotación especializada a cargo de la dependencia.</t>
  </si>
  <si>
    <t>Prestar servicios profesionales al Instituto Distrital de las Artes (IDARTES) - Subdirección de Formación Artística, en la generación de contenidos de mediación y experimentación ciudadana con las artes, mediante el uso de herramientas digitales y contenidos multiplataforma, en el marco del proyecto de inversión 7997, de acuerdo con los lineamientos establecidos por la entidad.</t>
  </si>
  <si>
    <t>Prestar servicios profesionales al Instituto Distrital de las Artes - IDARTES- Subdirección Administrativa y Financiera - Contabilidad, para realizar las conciliaciones bancarias y lo relacionado con tesorería, elaboración de la información exógena nacional y Distrital y ser enlace con la oficina asesora de planeación para las actividades relacionadas con el análisis, conciliación y seguimiento de las cuentas contables.</t>
  </si>
  <si>
    <t>Prestar servicios de apoyo a la gestión al Instituto Distrital de las Artes - Oficina Asesora de Planeación y Tecnologías de la información OAPTI, en actividades asociadas al ejercicio de digitalización y documentación propia de los sistema de información de la entidad, en línea con las apuestas definidas en el PETI, acorde con los lineamientos de la dependencia.</t>
  </si>
  <si>
    <t>Prestar servicios de apoyo a la gestión del IDARTES- subdirección de las Artes, en el acompañamiento a las actividades relacionadas con la planeación, estructuración, articulación y seguimiento a la ejecución de los compromisos de las políticas públicas relacionadas con víctimas, paz, reconciliación, y el Castillo de las Artes en el marco del Plan Distrital de Desarrollo "Bogotá camina segura 2024-2027"</t>
  </si>
  <si>
    <t>Prestar servicios profesionales al IDARTES - Subdirección de Equipamientos Culturales, para ejecutar, implementar y monitorear las actividades relacionadas con los temas administrativos y de planeación, con el fin de cumplir con los objetivos y metas del proyecto de inversión a cargo de la dependencia.</t>
  </si>
  <si>
    <t>Prestar servicios profesionales al Idartes - Subdirección de las Artes en el desarrollo de procesos contractuales en todas sus etapas, en actividades administrativas,presupuestales y de planeación en el marco de los proyectos de inversión asignados del Plan Distrital de Desarrollo "Bogotá camina segura 2024-2027".</t>
  </si>
  <si>
    <t>Prestar servicios profesionales al IDARTES - Subdirección de Equipamientos Culturales, en actividades relacionadas con la formulación, desarrollo y seguimiento de la programación artística y cultural desarrollada en los escenarios a cargo de la dependencia</t>
  </si>
  <si>
    <t>Realizar la coproducción para desarrollar la exposición ¿cuántas lluvias cayeron?, que se llevará a cabo en la Cinemateca De Bogotá.</t>
  </si>
  <si>
    <t>Prestar servicios de apoyo a la gestión al IDARTES - Subdirección de Equipamientos Culturales en la producción técnica y logística de las etapas de preproducción, realización y postproducción de la programación del Planetario de Bogotá,garantizando su correcto desarrollo según lineamientos de la Entidad</t>
  </si>
  <si>
    <t>Prestar servicios profesionales al Idartes - Subdirección de las Artes, en acciones asociadas a la gestión de procesos jurídicos del Área de Convocatorias, elaboración, revisión y análisis de documentos y actos administrativos de los programas de fomento, así como el apoyo a la supervisión de contratos y respuesta a requerimientos ciudadanos e institucionales.</t>
  </si>
  <si>
    <t>Prestar servicios de apoyo a la gestión al IDARTES - Subdirección de Equipamientos Culturales, mediante el apoyo en la planeación, ejecución, seguimiento, gestión y relacionamiento estratégico para la implementación del Programa "Culturas en Común".</t>
  </si>
  <si>
    <t>Prestar servicios de apoyo a la gestión al Idartes, específicamente a la Subdirección de Equipamientos Culturales, para garantizar la operación técnica de los sistemas de sonido en los diferentes equipamientos administrados por esta dependencia, en el marco de la programación de eventos y actividades.</t>
  </si>
  <si>
    <t>Prestar servicios de apoyo a la gestión a la Subdirección de las Artes - Gerencia de Artes Audiovisuales, desarrollando actividades asociadas con la gestión, seguimiento y cierre del trámite Permiso Unificado de Filmación Audiovisual (PUFA), de acuerdo a los objetivos de la Comisión Fílmica de Bogotá</t>
  </si>
  <si>
    <t>Prestar servicios de apoyo a la gestión al Idartes - Subdirección de las Artes - Gerencia de Literatura en el desarrollo metodológico y la implementación de estrategias y programas que promuevan la apropiación de la lectura, la escritura y la oralidad en la ciudad.</t>
  </si>
  <si>
    <t>Prestar servicios profesionales al IDARTES - Subdirección de Formación Artística, para consolidar e implementar los procedimientos e instrumentos de medición y evaluación de la cadena de valor del Programa Nidos Arte en Primera Infancia.</t>
  </si>
  <si>
    <t>Prestar servicios de apoyo a la gestión en los procesos y procedimientos de preproducción, producción y posproducción requeridos por la Subdirección de las Artes, así como en la evaluación y seguimiento de los eventos y actividades programadas por la entidad y/o de las que haga parte.</t>
  </si>
  <si>
    <t>Prestar servicios de apoyo a la gestión al Idartes - Subdirección de las Artes - Gerencia de Arte Dramático en acciones concernientes a la ejecución presupuestal de los proyectos de inversión a cargo, planeación, gestión y seguimiento administrativo y operativo, así como los trámites que se deriven de las etapas precontractuales, contractuales y postcontractuales de la dependencia.</t>
  </si>
  <si>
    <t>Prestar los servicios de apoyo operativo y asistencial - Subdirección de las Artes, línea de artistas en espacio público, programa Arte a la KY-, para el acompañamiento a las actividades requeridas para el seguimiento en campo, las acciones administrativas y la gestión documental, relacionadas con la línea transversal, de conformidad con las necesidades de la entidad, el marco regulatorio vigente sobre la materia y los lineamientos de la entidad</t>
  </si>
  <si>
    <t>Prestar servicios de apoyo a la gestión al IDARTES - Subdirección de Formación Artística, en actividades relacionadas con la adecuación, mantenimiento y renovación de los espacios físicos del programa Nidos para el disfrute de las artes en la primera infancia</t>
  </si>
  <si>
    <t>Prestar los servicios profesionales al IDARTES, -Subdirección de las Artes-, para la gestión y puesta en marcha del Proyecto Especial Arte a la KY y la Regulación de Artistas en Espacio Público, en lo correspondiente al desarrollo de acciones misionales y de fomento que requieran planeación y ejecución de las estrategias implementadas para el fortalecimiento del proyecto, según las directrices de la entidad.</t>
  </si>
  <si>
    <t>Prestar servicios profesionales al Idartes- Subdirección de las Artes - Gerencia de Danza en los aspectos relacionados con la organización, articulación y seguimiento de la pre-producción, producción, postproducción y solicitudes técnicas y logísticas que sean necesarios para el desarrollo de las actividades y/o eventos de la dependencia de conformidad con los lineamientos de la entidad.</t>
  </si>
  <si>
    <t>Prestar servicios profesionales a la Subdirección de las Artes en la implementación y seguimiento del Programa Distrital de Estímulos, así como en la implementación de las acciones requeridas para dar cumplimiento con los compromisos de la entidad con el Sistema Integral de Paz en el marco del Plan Distrital de Desarrollo "Bogotá Camina Segura 2024-2027".</t>
  </si>
  <si>
    <t>Prestar servicios profesionales al IDARTES - Subdirección de las Artes, en las actividades de carácter administrativo, contractual y financiero, relacionadas con la estructuración, ejecución y seguimiento a los procesos de Pueblos Étnicos que adelante el Idartes dentro del marco del Plan de Desarrollo "Bogotá Camina Segura" 2024-2027.</t>
  </si>
  <si>
    <t>Prestar servicios de apoyo a la gestión al IDARTES - Subdirección de Equipamientos Culturales, colaborando en los procesos de planificación, implementación y monitoreo necesarios para la producción de eventos del Programa "Culturas en común".</t>
  </si>
  <si>
    <t>Prestar servicios de apoyo a la gestión al Idartes - Subdirección de las Artes - Gerencia de Literatura, en procesos de distribución, oferta y articulación de las publicaciones de la unidad de gestión según los lineamientos de la entidad.</t>
  </si>
  <si>
    <t>Prestar los servicios profesionales en la Oficina Asesora Jurídica del IDARTES en la gestión del desarrollo de las actuaciones administrativas asociadas a las funciones y compromisos de la oficina, así como las relacionadas con el apoyo a la supervisión designada a la jefatura de la dependencia</t>
  </si>
  <si>
    <t>Prestar servicios profesionales a IDARTES - Oficina Asesora de Planeación y Tecnologías de la Información, en las acciones asociadas a la formulación, actualización y seguimiento de políticas públicas, así como de los proyectos de inversión desde el alcance, competencia y lineamientos establecidos por la OAPTI</t>
  </si>
  <si>
    <t>Prestar servicios profesionales a la Subdirección de las Artes - Gerencia de Artes Audiovisuales, en el funcionamiento, reforzamiento y seguimiento de los sistema y equipo tecnológicos de la Cinemateca de Bogotá, acorde con las directrices y procedimientos establecidos por la entidad.</t>
  </si>
  <si>
    <t>Prestar servicios de apoyo a la gestión al IDARTES - Subdirección de las Artes - Gerencia de Artes Plásticas y Visuales en las actividades que garanticen la atención integral de los públicos del Centro de Documentación de la Galería Santa Fe, siguiendo los estándares, directrices, procesos y procedimientos de la entidad.</t>
  </si>
  <si>
    <t>Prestar servicios profesionales al IDARTES - Subdirección de Equipamientos Culturales, en las actividades relacionadas con gestión de recursos y procesos de arrendamiento, coproducción, alianzas y patrocinios para el fortalecimiento de los procedimientos asociados a la dependencia.</t>
  </si>
  <si>
    <t>Prestar servicios profesionales al Idartes - Subdirección de las Artes, para acompañar la implementación de las políticas públicas de los Sectores Sociales y apoyar la gestión en las localidades asignadas, acorde con la misionalidad de la entidad en el marco Plan de Desarrollo Distrital Bogotá Camina Segura 2024- 2027.</t>
  </si>
  <si>
    <t>Prestar servicios de apoyo a la gestión Idartes - Subdirección de las Artes - Proyecto Especial El Castillo de las Artes, como referente de apoyo comunitario y territorial en las acciones de planeación e implementación de los diferentes procesos artísticos dirigidos a niños, niñas, adolescentes, personas mayores y comunidad de la localidad de Los Mártires.</t>
  </si>
  <si>
    <t>Prestar servicios de apoyo a la gestión al IDARTES - Subdirección de las Artes - Gerencia de Artes Plásticas y Visuales en las actividades asociadas a los procesos de arte urbano y grafiti desarrollados por la dependencia.</t>
  </si>
  <si>
    <t>Prestar servicios profesionales al Idartes - Gerencia de Literatura, en la realización de estrategias para la territorialización de las acciones de apropiación y fomento de la literatura en la ciudad.</t>
  </si>
  <si>
    <t>Prestar servicios profesionales al Idartes, - Subdirección de las Artes con el fin de adelantar las acciones de seguimiento, acompañamiento y orientación para el desarrollo del Proyecto Especial Arte a la KY de acuerdo con las acciones vinculantes a la entidad, respecto al marco regulatorio de aprovechamiento económico del espacio público, en consonancia con los lineamientos de la entidad en el marco del Plan de Desarrollo Bogotá Camina Segura.</t>
  </si>
  <si>
    <t>PRESTAR SERVICIOS PROFESIONALES AL IDARTES- SUBDIRECCIÓN DE FORMACIÓN ARTÍSTICA, PROGRAMA NIDOS PARA LA CREACIÓN, EJECUCIÓN DOCUMENTACIÓN Y REGISTRO DE LAS EXPERIENCIAS ARTÍSTICAS Y LAS ACCIONES OPERATIVAS EN LOS TERRITORIOS.</t>
  </si>
  <si>
    <t>Prestar servicios profesionales al Instituto Distrital de las Artes - IDARTES, Subdirección Administrativa y Financiera - Tesorería, en actividades relacionadas con el control y verificación de los ingresos por concepto de arrendamiento, boletería y el recaudo para el Permiso Unificado para las Filmaciones Audiovisuales-PUFAconsignados en las diferentes cuentas bancarias de la entidad.</t>
  </si>
  <si>
    <t>Prestar servicios de apoyo a la gestión al Instituto Distrital de las Artes - Idartes, Dirección General de Comunicaciones, para la planeación, administración, desarrollo y actualización de la sede electrónica y sitios web transversales, conforme a los procedimientos establecidos por la entidad.</t>
  </si>
  <si>
    <t>El arrendador entrega a título de arrendamiento a favor del arrendatario el bien inmueble ubicado en la CALLE 27 A SUR # 13- 51, CARRERA 13 # 27 A -11 SUR Y CARRERA 13 # 27 A - 15 SUR de la ciudad de Bogotá, con un área disponible aproximada de 1550 mt2, acorde con las especificaciones definidas por la entidad, con destino al funcionamiento de un centro de formación artística - crea, en el marco del proyecto de inversión 8028 "Implementación de procesos de formación artística con las comunidades</t>
  </si>
  <si>
    <t>PRESTAR SERVICIOS DE APOYO A LA GESTIÓN AL INSTITUTO DISTRITAL DE LAS ARTES - IDARTES, PROGRAMA CREA DE LA SUBDIRECCIÓN DE FORMACIÓN ARTÍSTICA, CONTRIBUYENDO CON LA PLANIFICACIÓN, EJECUCIÓN Y DISEÑO DE ACTIVIDADES DE VISIBILIZACIÓN EN CONJUNTO CON LOS EQUIPOS CREA PARA LA REALIZACIÓN DE EVENTOS, MUESTRAS Y PRESENTACIONES ARTÍSTICAS Y LAS DEMÁS LAS DISPOSICIONES DEFINIDAS POR LA ENTIDAD.</t>
  </si>
  <si>
    <t>El arrendador entrega a título de arrendamiento a favor del arrendatario el bien inmueble ubicado en la CALLE 68 SUR No 78H-37 de la ciudad de Bogotá, con un área disponible aproximada de 440,60 mt2, acorde con las especificaciones definidas por la entidad, con destino al funcionamiento de un centro de formación artística - crea, en el marco del proyecto de inversión 8028 "Implementación de procesos de formación artística con las comunidades en Bogotá D.C."</t>
  </si>
  <si>
    <t>Prestar servicios profesionales al Instituto Distrital de las Artes- Idartes - Dirección General- Comunicaciones para la implementación, gestión y seguimiento de estrategias digitales destinadas a la difusión de contenidos en redes sociales de las actividades, eventos y programas institucionales, en cumplimiento de los lineamientos de la Entidad.</t>
  </si>
  <si>
    <t>PRESTAR SERVICIOS PROFESIONALES AL INSTITUTO DISTRITAL DE LAS ARTES - IDARTES, SUBDIRECCIÓN DE FORMACIÓN ARTÍSTICA, CONTRIBUYENDO EN PROCESOS PEDAGÓGICOS, ADMINISTRATIVOS, OPERATIVOS, DOCUMENTALES Y DE PRODUCCIÓN, CON EL FIN DE LLEVAR A BUEN TÉRMINO LAS ACCIONES DEL COMPONENTE PEDAGÓGICO Y LOS PROCESOS DE FORMACIÓN ARTÍSTICA EN EL MARCO DEL PROGRAMA CREA.</t>
  </si>
  <si>
    <t>Prestar servicios profesionales al Instituto Distrital de las Artes - IDARTES, enfocados en la planificación y estructuración financiera y económica de los procesos precontractuales, así como en la elaboración de documentos y trámites relacionados con dichos procesos de la entidad.</t>
  </si>
  <si>
    <t>Prestar servicios profesionales al Instituto Distrital de las Artes - IDARTES, en el desarrollo de las actividades asociadas con la articulación, seguimiento y gestión de la información de los escenarios de relacionamiento y el proceso de capacitación, en el marco de la implementación del Modelo Distrital de Relacionamiento Integral con la Ciudadanía.</t>
  </si>
  <si>
    <t>Prestar servicios profesionales al Idartes - Subdirección de las Artes - Proyecto Especial El Castillo de las Artes en las actividades asociadas a la planeación, gestión, articulación intersectorial e interinstitucional, implementación y seguimiento del acceso y desarrollo de los derechos culturales, con el fin de garantizar diversos procesos artísticos dirigidos a poblaciones de especial protección constitucional en la localidad de Los Mártires y Santa Fé.</t>
  </si>
  <si>
    <t>Prestar servicios profesionales al Instituto Distrital de las Artes IDARTES - desarrollando actividades relacionadas con la gestión financiera en los diferentes sistemas establecidos por la Entidad según los manuales y procedimientos establecidos por la Subdirección Administrativa y Financiera - Unidad de Gestión Tesorería</t>
  </si>
  <si>
    <t>Prestar servicios de apoyo a la gestión al Idartes - Subdirección de las Artes - Gerencia de Danza, en las gestiones operativas, de seguimiento y administrativas del Programa Distrital de Estímulos 2025 de la dependencia.</t>
  </si>
  <si>
    <t>El arrendador entrega a título de arrendamiento a favor del arrendatario el bien inmueble ubicado en la AVENIDA CALLE 55 SUR No 79 G - 09 de la ciudad de Bogotá, con un área disponible aproximada de 600 mt2, acorde con las especificaciones definidas por la entidad, con destino al funcionamiento de un centro de formación artística -crea, en el marco del proyecto de inversión 8028 "Implementación de procesos de formación artística con las comunidades en Bogotá D.C"</t>
  </si>
  <si>
    <t>Prestar servicios profesionales a la Oficina Asesora Jurídica o la dependencia que haga sus veces del IDARTES, apoyando en los tramites concernientes a la actividad contractual de la Entidad desde el componente jurídico, así como en los asignados por la supervisión en materia de lineamientos, incumplimiento y sancionatorio contractual en los que la dependencia requiera.</t>
  </si>
  <si>
    <t>Prestar servicios de apoyo a la gestión al Instituto Distrital de las Artes- Idartes - Dirección General- Comunicaciones en la presentación de eventos, actividades y programas institucionales, así como la grabación de cuñas, guiones o audios que se le sean asignados conforme a las estrategias de comunicación implementadas por la Institución</t>
  </si>
  <si>
    <t>Prestar servicios profesionales al Idartes - Subdirección de las Artes en la gestión y seguimiento administrativo y misional del Programa Distrital de Apoyos Concertados, así como en las acciones relacionadas con las etapas contractuales, conforme a los procesos y procedimientos establecidos por la entidad.</t>
  </si>
  <si>
    <t>Prestar servicios profesionales en la Oficina Asesora Jurídica o la dependencia que haga sus veces del IDARTES, en la gestión de las solicitudes contractuales asociados a los Permisos Unificados para Filmaciones Audiovisuales -PUFA allegadas a la Oficina, así como los demás trámites de contratación asignados según asignación por parte de la supervisión del contrato.</t>
  </si>
  <si>
    <t>Prestar servicios profesionales a la Subdirección de Equipamientos Culturales - IDARTES en el desarrollo de actividades administrativas y misionales necesarias para la gestión de recursos a través de la gestión de portafolios de servicios de la oferta de los escenarios.</t>
  </si>
  <si>
    <t>PRESTAR SERVICIOS DE APOYO A LA GESTIÓN PARA EL CUMPLIMIENTO DE LAS METAS ASOCIADAS AL PROYECTO DE INVERSIÓN 8024 DE INTERNACIONALIZACIÓN CULTURAL DESDE LAS ARTES EN LO RELATIVO A LA GESTIÓN Y PRODUCCIÓN DE CONOCIMIENTO TÉCNICO ESPECIALIZADO QUE PERMITA LA REALIZACIÓN DE LOS ENCUENTROS DEL BANCO DE BUENAS PRÁCTICAS EN LA GESTIÓN PÚBLICA DE LAS ARTES DE IBEROAMÉRICA.</t>
  </si>
  <si>
    <t>Prestar servicios de apoyo a la gestión al Idartes - Subdirección de las Artes - Gerencia de Arte Dramático, en acciones concernientes al fomento, acompañamiento,planeación, implementación y seguimiento de actividades de fortalecimiento de las prácticas teatrales y circenses de las líneas del Plan Bogotá Teatral y Circense.</t>
  </si>
  <si>
    <t>Prestar servicios de apoyo a la gestión al Instituto Distrital de las Artes (IDARTES) - Subdirección de Formación Artística, en la gestión y producción de contenidos virtuales, interactivos y multiplataforma, en el marco del proyecto de inversión 7997, de acuerdo con los lineamientos establecidos por la entidad</t>
  </si>
  <si>
    <t>Prestar servicios profesionales al IDARTES - Subdirección de las Artes - Gerencia de Artes Plásticas y Visuales en la preproducción, producción y postproducción del registro audiovisual, fotográfico o sonoro de las actividades misionales de la dependencia, acorde con los estándares, lineamientos y procedimientos de la entidad.</t>
  </si>
  <si>
    <t>Prestar servicios profesionales al Instituto Distrital de las Artes (IDARTES) - Subdirección de Formación Artística, en la generación de contenidos de formación artística y acceso a los lenguajes del arte mediante el uso de herramientas digitales y contenidos multiplataforma, en el marco del proyecto de inversión 7997, de acuerdo con los lineamientos establecidos por la entidad</t>
  </si>
  <si>
    <t>Prestar servicios profesionales a la Subdirección de las Artes para la formulación, implementación y seguimiento de las acciones necesarias para cumplir con los compromisos institucionales relacionados con la construcción de paz y el seguimiento a las políticas públicas afines, en el marco del Plan Distrital de Desarrollo "Bogotá Camina Segura 2024-2027".</t>
  </si>
  <si>
    <t>Brindar servicios profesionales al IDARTES -Subdirección de Formación Artística, contribuyendo a la implementación de los procesos formativos del Programa Crea , de acuerdo con la perspectiva pedagógica del programa y las necesidades de la entidad.</t>
  </si>
  <si>
    <t>PRESTAR SERVICIOS PROFESIONALES AL INSTITUTO DISTRITAL DE LAS ARTES IDARTES PARA LA SUBDIRECCIÓN ADMINISTRATIVA Y FINANCIERA, DESARROLLANDO ACTIVIDADES RELACIONADAS CON LA GESTIÓN FINANCIERA EN EL TRÁMITE Y DILIGENCIAMIENTO DE INFORMES DE PAGO; ASÍ COMO LAS DEMAS ACTIVIDADES ADMINISTRATIVAS RELACIONADAS A LAS NECESIDADES DE LA - UNIDAD DE GESTIÓN TESORERÍA.</t>
  </si>
  <si>
    <t>Prestar servicios de apoyo a la gestión al Instituto Distrital de las Artes- Idartes, seguimiento a las actividades relacionadas con la planeación, estructuración, articulación y seguimiento a la ejecución del componente administrativo y financiero de conformidad con los procesos, procedimientos y requerimientos de la entidad en los laboratorios de Innovación social.</t>
  </si>
  <si>
    <t>Prestar servicios de apoyo a la gestión al Idartes -Gerencia de Literatura- en las actividades relacionadas con la dimensión de fomento y con la circulación literaria, acorde con los procesos y procedimientos adoptados por la entidad.</t>
  </si>
  <si>
    <t>Prestar servicios profesionales al Idartes - Subdirección de las Artes - Gerencia de Arte Dramático, en acciones asociadas al agenciamiento, acompañamiento, relacionamiento transversal intra, inter y trans-sectorial, planeación, implementación de actividades de fortalecimiento al sector teatral y circense, gestión y desarrollo de la estrategia de relacionamiento del Plan Bogotá Teatral y Circense.</t>
  </si>
  <si>
    <t>Prestar servicios de apoyo a la gestión del IDARTES - Subdirección de Equipamientos Culturales, para la adecuación y puesta en marcha de espacios culturales, artísticos y de divulgación de la ciencia, brindando información y orientación a los visitantes del Planetario de Bogotá</t>
  </si>
  <si>
    <t>Prestar servicios profesionales a la Subdirección de Formación Artística de IDARTES, contribuyendo a la implementación de los procesos formativos del Programa Crea, de acuerdo con la perspectiva pedagógica del programa y las necesidades de la entid</t>
  </si>
  <si>
    <t>Prestar servicios de apoyo a la gestión al Instituto Distrital de las Artes - IDARTES - Subdirección de formación artística en las actividades administrativas y/o financieras que se deriven de la implementación del proyecto 0064-7962 "Consolidación de procesos desde las artes que aporten al desarrollo integral de la primera infancia en Bogotá D.C.</t>
  </si>
  <si>
    <t>Prestar servicios profesionales al IDARTES - Subdirección de Equipamientos Culturales, en la ejecución, seguimiento y fortalecimiento de los proyectos de la línea conceptual de ciencias planetarias y de la Tierra definidos en los procesos divulgativos del Planetario de Bogotá.</t>
  </si>
  <si>
    <t>Prestar servicios de apoyo a la gestión al Idartes, específicamente a la Subdirección de Equipamientos Culturales, para garantizar la operación técnica de los sistemas de tramoya y escenario en los diferentes equipamientos administrados por esta dependencia, en el marco de la programación de eventos y actividades.</t>
  </si>
  <si>
    <t>Prestar servicios profesionales al Instituto Distrital de las Artes - Oficina Asesora de Planeación y Tecnologías de la información OAPTI, en actividades asociadas, al mantenimiento y desarrollo de los sistemas de información de la entidad, con énfasis en la actualización y mejora del fronted, para su óptimo funcionamiento acorde con las apuestas definidas en el PETI, conforme de las indicaciones establecidas por la dependencia.</t>
  </si>
  <si>
    <t>Prestar servicios profesionales al IDARTES - Oficina Asesora de Planeación y Tecnologías de la Información, en actividades relacionadas con la implementación del Plan Institucional de Gestión Ambiental y las estrategias derivadas en torno a la concientización ambiental acorde con los lineamientos establecidos por la OAP-TI.</t>
  </si>
  <si>
    <t>Prestar servicios profesionales al IDARTES Subdireccio?n de Equipamientos Culturales, en actividades enfocadas en la gestión y administración para el asegurar el adecuado seguimiento y control de los inventarios asignados en la dependencia</t>
  </si>
  <si>
    <t>Prestar servicios profesionales en actividades relacionadas con los procesos y procedimientos de preproducción, producción y postproducción requeridas por la Subdirección de las artes - área de producción, garantizando las acciones necesarias para el cumplimiento de las metas con relación a la circulación y realización de eventos propios o en los que haga parte, de conformidad con la normatividad vigente.</t>
  </si>
  <si>
    <t>Prestar servicios profesionales a la Subdirección de las Artes, en acciones y proyectos de formación, cocreación y apropiación de la estrategia territorial Cinemateca Rodante de la Gerencia de Artes Audiovisuales.</t>
  </si>
  <si>
    <t>Prestar servicios de apoyo a la gestión al Idartes -Subdirección de las Artes en el seguimiento y reporte de las metas de los proyectos de inversión a cargo de la dependencia que le sean asignados, así como en el acompañamiento y participación en las actividades del Consejo Distrital de las Artes, en el marco del Plan Distrital de Desarrollo: 'Bogotá Camina Segura 2024-2027'.</t>
  </si>
  <si>
    <t>Prestar servicios profesionales en la Oficina Asesora Jurídica o la dependencia que haga sus veces del IDARTES, en la revisión de documentos y tramites asociados a procesos de contratación, así como en respuestas a consultas y de actos administrativos que conlleven análisis jurídico según asignación por parte de la supervisión</t>
  </si>
  <si>
    <t>PRESTAR SERVICIO DE APOYO A LA GESTIÓN DEL IDARTES, ESPECÍFICAMENTE A LA SUBDIRECCIÓN DE EQUIPAMIENTOS CULTURALES, EN LA PRODUCCIÓN LOGÍSTICA Y TÉCNICA DE LAS ETAPAS DE PREPRODUCCIÓN, EJECUCIÓN Y POSPRODUCCIÓN DE LOS EVENTOS Y ACTIVIDADES PROGRAMADAS EN LOS EQUIPAMIENTOS A CARGO DE LA DEPENDENCIA.</t>
  </si>
  <si>
    <t>Prestar servicios de apoyo a la gestión en actividades de manejo de información, solicitudes de insumos, preparación de informes y acompañamiento al desarrollo de actividades administrativas y operativas asignadas por la Subdirección de las Artes - Área de Producción, acorde con los procedimientos definidos en la entidad</t>
  </si>
  <si>
    <t>Prestar servicios profesionales al Idartes - Subdirección de las Artes - Gerencia de Danza, en la planeación, producción y ejecución de los eventos, festivales y circuitos de la circulación de la dependencia.</t>
  </si>
  <si>
    <t>Prestar servicios profesionales a la Subdirección de las Artes - Ecosistema Sostenible para las Artes, en la asistencia a actividades vinculadas a la planificación, organización, integración y supervisión de la implementación de los aspectos administrativos y financieros del proyecto, de acuerdo con los procesos y procedimientos establecidos por la entidad</t>
  </si>
  <si>
    <t>Prestar servicios de apoyo a la gestión a la Subdirección de las Artes Gerencia de literatura del Idartes, en las actividades del componente administrativo, así como en el acompañamiento a los procesos operativos de la dependencia, de conformidad con las directrices y lineamientos de la entidad.</t>
  </si>
  <si>
    <t>PRESTAR SERVICIOS PROFESIONALES A LA OFICINA ASESORA DE PLANEACIÓN Y TECNOLOGÍAS DE LA INFORMACIÓN DEL IDARTES EN ACTIVIDADES DE SOPORTE TÉCNICO A USUARIOS FINALES, SOLUCIÓN DE INCIDENCIAS O REQUERIMIENTOS REGISTRADOS EN LA MESA DE SERVICIO VINCULADOS A LOS DIFERENTES SISTEMAS DE INFORMACIÓN DE LA ENTIDAD, GESTIÓN Y SEGUIMIENTO DE INFORMACIÓN E INDICADORES DE LOS DIFERENTES SISTEMAS IMPLEMENTADOS EN CONFORMIDAD CON LAS DIRECTRICES ESTABLECIDAS POR LA OAPTI Y EN CONCORDANCIA AL PLAN (...)</t>
  </si>
  <si>
    <t>Prestar servicios de apoyo a la gestión al Instituto Distrital de las Artes - IDARTES -Almacén General, asociadas a los procesos de diagnósticos, mantenimientos preventivos y correctivos de los equipos eléctricos y electrónicos, levantamiento de información para test de deterioro y hojas de vida de los bienes de propiedad del Idartes.</t>
  </si>
  <si>
    <t>PRESTAR LOS SERVICIOS PROFESIONALES AL IDARTES - SUBDIRECCIÓN DE LAS ARTES, EN LAS ACTIVIDADES ASOCIADAS A LOS ASPECTOS ADMINISTRATIVOS, DE EJECUCIÓN Y SEGUIMIENTO PARA LA LÍNEA DE LOS SECTORES SOCIALES Y TERRITORIOS, ASÍ COMO EN LOS TRÁMITES PRECONTRACTUALES, CONTRACTUALES Y POSTCONTRACTUALES EN EL MARCO PLAN DE DESARROLLO DISTRITAL - BOGOTÁ CAMINA SEGURA 2024 - 2027, ACORDE CON LA MISIONALIDAD DE LA ENTIDAD.</t>
  </si>
  <si>
    <t>Prestar servicios profesionales al Idartes - Subdirección de las Artes - Área de Convocatorias, para desarrollar la planeación, ejecución, estructuración y análisis de los programas de fomento a las prácticas artísticas y culturales, orientando la gestión de los programas de fomento de la entidad, en el marco de las políticas y lineamientos distritales del sector Cultura.</t>
  </si>
  <si>
    <t>Prestar servicios profesionales al IDARTESOficina Asesora Jurídica o la dependencia que haga sus veces, para los tramites relacionados con la etapa postcontractual asignados a la oficina; así como en los asuntos que requiera la dependencia en materia contractual de acuerdo con el proceso de gestión jurídica-contractual establecido por la entidad.</t>
  </si>
  <si>
    <t>Prestar servicios profesionales al IDARTES - Subdirección de Equipamientos Culturales, en los procesos de mediación para la divulgación científica y de apropiación de conocimientos del Planetario de Bogotá, garantizando las gestiones operativas y logísticas para garantizar una oferta de calidad a la ciudadanía.</t>
  </si>
  <si>
    <t>Prestar servicios de apoyo a la gestión al Instituto Distrital de las Artes - IDARTES - Subdirección Administrativa y Financiera - Almacén General, para la ejecución de diferentes actividades enfocadas con el almacenamiento, bodegaje, toma física de inventarios y otras tareas inherentes a la gestión del almacén general.</t>
  </si>
  <si>
    <t>Prestar servicios profesionales al Instituto Distrital de las Artes - IDARTES, Subdirección Administrativa y Financiera - Tesorería, en actividades relacionadas con la gestión de pagos de las nóminas de la planta permanente y temporal, contratistas, proveedores seguridad social y riesgos IV y V , así como así como las actividades de compensaciones mensuales PAC, reprogramaciones trimestrales de PAC según los lineamientos impartidos por la Subdirección Administrativa y Financiera - Unidad de Gest</t>
  </si>
  <si>
    <t>Prestar servicios profesionales al Instituto Distrital de las Artes IDARTES - que permitan el desarrollo de actividades asociadas a la gestión financiera en el trámite tecnológico de los informes de pago; haciendo uso de los diferentes sistemas con los que cuenta la Entidad y la SDH, de conformidad con los lineamientos impartidos por la Subdirección Administrativa y Financiera - Unidad de Gestión Tesorería y las demás actividades administrativas relacionadas a las necesidades de la Unidad.</t>
  </si>
  <si>
    <t>Prestar servicios profesionales al IDARTES - Subdirección de Equipamientos Culturales, en las actividades relacionadas con gestión de recursos y de públicos, alianzas, patrocinios y mercadeo para el fortalecimiento de los procedimientos asociados a la dependencia.</t>
  </si>
  <si>
    <t>Prestar servicios profesionales al Idartes - Subdirección de Formación Artística en las acciones de liderazgo, seguimiento, fortalecimiento y acompañamiento de la estrategia de Encuentros grupales, en garantía de la calidad de las experiencias artísticas para la primera infancia según los lineamientos del programa Nidos</t>
  </si>
  <si>
    <t>Prestar servicios profesionales al Idartes-Subdirección de Formación Artística en las acciones de liderazgo, seguimiento, fortalecimiento y acompañamiento de la estrategia de Encuentros grupales, en garantía de la calidad de las experiencias artísticas para la primera infancia según los lineamientos del programa Nidos</t>
  </si>
  <si>
    <t>Prestar servicios de apoyo a la gestión al IDARTES - Subdirección de Equipamientos Culturales en la gestión necesaria para la organización y desarrollo efectivo de la programación del Planetario de Bogotá, atendiendo a los lineamientos institucionales y la eficiencia en la operación y logística de las actividades</t>
  </si>
  <si>
    <t>Prestar servicios de apoyo a la gestión al Idartes, específicamente a la Subdirección de Equipamientos Culturales, para la producción logística y técnica de los eventos y actividades programadas en los equipamientos designados</t>
  </si>
  <si>
    <t>PRESTAR SERVICIOS PROFESIONALES AL INSTITUTO DISTRITAL DE LAS ARTES IDARTES, SUBDIRECCIÓN DE FORMACIÓN ARTÍSTICA, EN LAS ACCIONES RELACIONADAS CON LOS PROCESOS REQUERIDOS PARA EL FUNCIONAMIENTO DEL SISTEMA DE INFORMACIÓN DEL PROGRAMA NIDOS - SIF</t>
  </si>
  <si>
    <t>Prestar servicios profesionales al Instituto Distrital de las Artes- Idartes Dirección General- Comunicaciones como videógrafo, para la producción, edición y gestión de contenido audiovisual relacionado con las actividades, eventos y programas institucionales en desarrollo del cumplimiento de las estrategias de comunicación y lineamientos internos.</t>
  </si>
  <si>
    <t>Prestar servicios profesionales al Instituto Distrital de las Artes- Idartes - Dirección General- Comunicaciones realizando actividades periodísticas de promoción y divulgación de los programas, festivales, eventos y cualquier otro espectáculo y/o actividad que se requiera en atención a la misionalidad de la entidad.</t>
  </si>
  <si>
    <t>El arrendador entrega a título de arrendamiento a favor del arrendatario el bien inmueble ubicado en la calle 146 A No. 94A 05 de la ciudad de Bogotá, con un área disponible aproximada de 546,20 mts2, acorde con las especificaciones definidas por la entidad, con destino al funcionamiento de un Centro de Formación Artística Crea en el marco del proyecto de inversión 8028 "Implementación de procesos de formación artística con las comunidades en Bogotá D.C</t>
  </si>
  <si>
    <t>El arrendador entrega a título de arrendamiento a favor del arrendatario el bien inmueble ubicado en la CALLE 20C NO 96C-51 de la ciudad de Bogotá, con un área disponible aproximada de 489.3 mts2, acorde con las especificaciones definidas por la entidad, con destino al funcionamiento de un Centro de Formación Artística -CREA, en el marco del proyecto de inversión 8028 "Implementación de procesos de formación artística con las comunidades en Bogotá D.C."</t>
  </si>
  <si>
    <t>El arrendador entrega a título de arrendamiento a favor del arrendatario el bien inmueble ubicado en la Carrera 107 No. 70 58 de la ciudad de Bogotá, con un área disponible aproximada de 792 mts2, acorde con las especificaciones definidas por la entidad, con destino al funcionamiento de un Centro de Formación Artística Crea en el marco del proyecto de inversión 8028 "Implementación de procesos de formación artística con las comunidades en Bogotá D.C."</t>
  </si>
  <si>
    <t>El IDARTES se compromete a gestionar las solicitudes de Permiso Unificado de Filmaciones Audiovisuales - PUFA y conceder a LA PRE PRO SOLUCIONES AUDIOVISUALES SAS el uso y aprovechamiento económico de los espacios públicos para filmaciones audiovisuales registrados y aprobados en la plataforma SUMA y/o en la CFB y LA PRE PRO SOLUCIONES AUDIOVISUALES SAS acepta pagar la respectiva retribución económica y cumplir con las condiciones establecidas por el IDARTES y la normatividad vigente para el....</t>
  </si>
  <si>
    <t>El IDARTES se compromete a gestionar las solicitudes de Permiso Unificado de Filmaciones Audiovisuales - PUFA y conceder a LA PRE PRO SOLUCIONES AUDIOVISUALES SAS el uso y aprovechamiento económico de los espacios públicos para filmaciones audiovisuales registrados y aprobados en la plataforma SUMA y LA PRE PRO SOLUCIONES AUDIOVISUALES SAS acepta pagar la respectiva retribución económica y cumplir con las condiciones establecidas por el IDARTES y la normatividad vigente para el uso del espac....</t>
  </si>
  <si>
    <t>Prestar servicios de apoyo a la gestión - Subdirección de las Artes en las actividades vinculadas a la orientación y planificación estratégica misional de la dependencia, dentro del marco de los proyectos de inversión a su cargo.</t>
  </si>
  <si>
    <t>El IDARTES se compromete a gestionar las solicitudes de Permiso Unificado de Filmaciones Audiovisuales - PUFA y conceder a KINOFÓNICA SAS el uso y aprovechamiento económico de los espacios públicos para filmaciones audiovisuales registrados y aprobados en la plataforma SUMA y KINOFÓNICA SAS acepta pagar la respectiva retribución económica y cumplir con las condiciones establecidas por el IDARTES y la normatividad vigente para el uso del espacio público para las actividades de filmación audiov...</t>
  </si>
  <si>
    <t>Prestar servicios profesionales al Idartes - Subdirección de las Artes - Gerencia de Música, para proyectar y ejecutar las actividades de conmemoración de la versión 30 del Festival Rock al Parque</t>
  </si>
  <si>
    <t>Prestar servicios profesionales al Instituto Distrital de las Artes -Idartes, realizando la gestión metodológica, acompañamiento en la producción y operatividad de los laboratorios de cocreación con pueblos étnicos en el marco del Plan Distrital de Desarrollo: "Bogotá camina segura 2024-2027"</t>
  </si>
  <si>
    <t>Prestar servicios profesionales al Instituto Distrital de las Artes -Idartes, realizando la gestión metodológica, acompañamiento en la producción y operatividad de los laboratorios de cocreación en Arte Dramático, en el marco del Plan Distrital de Desarrollo: "Bogotá camina segura 2024-2027"</t>
  </si>
  <si>
    <t>El IDARTES se compromete a gestionar las solicitudes de Permiso Unificado de Filmaciones Audiovisuales - PUFA y conceder a OSO BRAVO FILMS SAS el uso y aprovechamiento económico de los espacios públicos para filmaciones audiovisuales registrados y aprobados en la plataforma SUMA y/o en la CFB y OSO BRAVO FILMS SAS acepta pagar la respectiva retribución económica y cumplir con las condiciones establecidas por el IDARTES y la normatividad vigente para el uso del espacio público para las activid...</t>
  </si>
  <si>
    <t>CONTRATAR EL SERVICIO DE FUMIGACIÓN Y CONTROL DE PLAGAS (DESINSECTACIÓN DESINFECCIÓN Y DESRATIZACIÓN) EN LAS DIFERENTES SEDES Y ESCENARIOS DEL INSTITUTO DISTRITAL DE LAS ARTES IDARTES</t>
  </si>
  <si>
    <t>Prestar servicios profesionales al Instituto Distrital de las Artes - Idartes para desarrollar actividades enfocadas en la creación de contenidos estratégicos que fortalezcan la identidad institucional, mejoren el posicionamiento de la Entidad y promuevan la visibilidad de sus eventos, actividades y programas.</t>
  </si>
  <si>
    <t>Prestar servicios profesionales al IDARTES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</si>
  <si>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REALIZAR LA COPRODUCCIÓN PARA EL DESARROLLO DEL EVENTO DENOMINADO "KAP BAMBINO EN VIVO EN EL PLANETARIO", DE ACUERDO CON LOS LINEAMIENTOS DEL COMITÉ DE PROGRAMACIÓN Y CURADURÍA DE LA SUBDIRECCIÓN DE EQUIPAMIENTOS CULTURALES DE LA ENTIDAD.</t>
  </si>
  <si>
    <t>Prestar servicios profesionales al Instituto Distrital de las Artes -Idartes, realizando la gestión metodológica, acompañamiento en la producción y operatividad de los laboratorios de cocreación en Artes Audiovisuales, en el marco del Plan Distrital de Desarrollo: "Bogotá camina segura 2024-2027"</t>
  </si>
  <si>
    <t>Prestar servicios de apoyo a la gestión al Instituto Distrital de las Artes -Idartes, realizando la gestión metodologíca, acompañamiento en la producción y operatividad de los laboratorios de Innovación Social del CEFE Fontanar del Río en el marco del Plan Distrital de Desarrollo: Bogotá camina segura 2024-2027.</t>
  </si>
  <si>
    <t>Prestar servicios profesionales al Instituto Distrital de las Artes -Idartes, realizando la gestión metodológica, acompañamiento en la producción y operatividad de los laboratorios de cocreación en Artes Plásticas, en el marco del Plan Distrital de Desarrollo: "Bogotá camina segura 2024-2027"</t>
  </si>
  <si>
    <t>Prestar servicios profesionales al IDARTES - Subdirección de las Artes - Gerencia de Artes Plásticas y Visuales en actividades técnicas, operativas y logísticas, necesarias para la ejecución de la estrategia pedagógica y de apropiación diseñada por la Escuela de Mediación de la Galería Santa Fe, de acuerdo con los procesos y procedimientos de la entidad.</t>
  </si>
  <si>
    <t>Prestar servicios profesionales a la Oficina Asesora Jurídica del IDARTES o la dependencia a cargo de contratación en la entidad, para adelantar trámites contractuales en sus etapas acorde a las solicitudes allegadas a la dependencia según asignación por parte de la supervisión del contrato, en especial las allegadas por la Subdirección de Formación Artística, de conformidad con la normatividad vigente y los procesos y procedimientos asociados al proceso de gestión jurídica-contractual de la ent</t>
  </si>
  <si>
    <t>Prestar servicios profesionales al Instituto Distrital de las Artes -Idartes, realizando la gestión metodológica, acompañamiento en la producción y operatividad de los laboratorios de cocreacion en Música, en el marco del Plan Distrital de Desarrollo: "Bogota camina segura 2024-2027"</t>
  </si>
  <si>
    <t>REALIZAR LA COPRODUCCIÓN PARA EL DESARROLLO DEL EVENTO DENOMINADO "TOP SHOW COLOMBO WOMEN'S EDITION", DE ACUERDO CON LOS LINEAMIENTOS DEL COMITÉ DE PROGRAMACIÓN Y CURADURÍA DE LA SUBDIRECCIÓN DE EQUIPAMIENTOS CULTURALES DE LA ENTIDAD.</t>
  </si>
  <si>
    <t>Prestar servicios profesionales del IDARTES - Subdirección de Equipamientos Culturales, centrados en la gestión de la oferta de bienes y servicios, la implementación de la estrategia de gestión de recursos de la dependencia, conforme a los lineamientos establecidos por la Entidad.</t>
  </si>
  <si>
    <t>Prestar servicios de apoyo a la gestión al IDARTES - Subdirección de Equipamientos Culturales, para adelantar procesos administrativos concernientes al funcionamiento del Planetario de Bogotá, respondiendo a necesidades de gestión documental propias del desarrollo de la programación de la dependencia y demás equipamientos a cargo de la Subdirección según sea requerido.</t>
  </si>
  <si>
    <t>Prestar servicios profesionales al Idartes en actividades asociadas al acompañamiento para la producción, fomento y circulación de los diferentes proyectos que se desarrollan desde Arte, Ciencia y Tecnología, en el marco Plan de Desarrollo Distrital Bogotá Camina Segura 2024-2027.</t>
  </si>
  <si>
    <t>Prestar servicios de apoyo a la gestión al Idartes - Subdirección de las Artes - Gerencia de Música, para realizar la programación del Festival Vallenato al Parque 2025.</t>
  </si>
  <si>
    <t>Prestar servicios profesionales al Instituto Distrital de las Artes -Idartes, realizando la gestión metodológica, acompañamiento en la producción y operatividad de los laboratorios de cocreación en Literatura, en el marco del Plan Distrital de Desarrollo Bogotá camina segura 2024-2027</t>
  </si>
  <si>
    <t>El IDARTES se compromete a gestionar las solicitudes de Permiso Unificado de Filmaciones Audiovisuales - PUFA y conceder a ALMA PRODUCCIONES AUDIOVISUALES SAS el uso y aprovechamiento económico de los espacios públicos para filmaciones audiovisuales registrados y aprobados en la plataforma SUMA y ALMA PRODUCCIONES AUDIOVISUALES SAS acepta pagar la respectiva retribución económica y cumplir con las condiciones establecidas por el IDARTES y la normatividad vigente para el uso del espacio público..</t>
  </si>
  <si>
    <t>PRESTAR EL SERVICIO DE ARRENDAMIENTO DEL TEATRO JORGE ELIÉCER GAITÁN PROPIEDAD DEL INSTITUTO DISTRITAL DE LAS ARTES IDARTES, A LA PROMOTORA COLOMBIA S.A.S., PARA LLEVAR A CABO EL EVENTO Ha*Ash DE ACUERDO CON LOS LINEAMIENTOS DEL COMITÉ DE PROGRAMACIÓN DE LA SUBDIRECCIÓN DE EQUIPAMIENTOS CULTURALES.</t>
  </si>
  <si>
    <t>Prestar servicios profesionales al Instituto Distrital de las Artes -Idartes, realizando la gestión metodológica, acompañamiento en la producción y operatividad de los laboratorios de cocreación en ruralidad en el marco del Plan Distrital de Desarrollo: Bogotá camina segura 2024-2027</t>
  </si>
  <si>
    <t>Aunar esfuerzos técnicos, tecnológicos y administrativos, para el desarrollo, actualización e implementación del Sistema de Información para la Planeación y Gestión Institucional - PANDORA, entre el INSTITUTO DISTRITAL DE LAS ARTES - IDARTES y el INSTITUTO DISTRITAL DE TURISMO - IDT</t>
  </si>
  <si>
    <t>Prestar servicios profesionales al Idartes- Oficina Asesora de Planeación y Tecnologías de la información en actividades asociadas a la implementación de acciones de modificación y actualización de instrumentos como indicadores, riesgos y documentos propios de los procesos de apoyo de la Subdirección Administrativa y Financiera, acorde con los lineamientos establecidos en la materia</t>
  </si>
  <si>
    <t>PRESTAR EL SERVICIO DE ARRENDAMIENTO DEL TEATRO JORGE ELIÉCER GAITÁN PROPIEDAD DEL INSTITUTO DISTRITAL DE LAS ARTES - IDARTES, A LA CORPORACIÓN EDUCATIVA INDOAMERICANA S.A.S., PARA LA REALIZACIÓN DEL EVENTO "GRADOS CORPORACIÓN EDUCATIVA INDOAMERICANA" BAJO LA MODALIDAD DE ARRENDAMIENTO SIN VENTA PÚBLICA DE BOLETERÍA CON EXHIBICIÓN PUBLICITARIA Y/O PROMOCIÓN BÁSICA DE ACUERDO CON LOS LINEAMIENTOS DEL COMITÉ DE PROGRAMACIÓN DE LA SUBDIRECCIÓN DE EQUIPAMIENTOS CULTURALES</t>
  </si>
  <si>
    <t>Prestar servicios de apoyo a la gestión del Idartes, específicamente a la Subdirección de Equipamientos Culturales, para garantizar la operación técnica de los sistemas de video en los diferentes equipamientos administrados por esta dependencia, en el marco de la programación de eventos y actividades.</t>
  </si>
  <si>
    <t>Prestar servicios profesionales al Idartes - Subdirección de las Artes - Gerencia de Música, para realizar la programación del Festival Jazz al Parque 2025</t>
  </si>
  <si>
    <t>PRESTAR SERVICIOS PROFESIONALES A LA SUBDIRECCIÓN DE LA ARTES - GERENCIA DE ARTES AUDIOVISUALES EN LA GESTIÓN DE PROYECTOS PARA LA APROPIACIÓN DE LOS DIVERSOS ACERVOS Y COLECCIONES DE LA BIBLIOTECA ESPECIALIZADA EN CINE Y MEDIOS AUDIOVISUALES DE LA CINEMATECA DE BOGOTÁ A TRAVÉS DE LA PLANEACIÓN Y DESARROLLO DE TALLERES PARA LA CIUDADANÍA Y ACTIVIDADES DE CATALOGACIÓN.</t>
  </si>
  <si>
    <t>El IDARTES se compromete a gestionar las solicitudes de Permiso Unificado de Filmaciones Audiovisuales - PUFA y conceder a SF COLOMBIA SAS el uso y aprovechamiento económico de los espacios públicos para filmaciones audiovisuales registrados y aprobados en la plataforma SUMA y/o en la CFB y SF COLOMBIA SAS acepta pagar la respectiva retribución económica y cumplir con las condiciones establecidas por el IDARTES y la normatividad vigente para el uso del espacio público para las actividades de....</t>
  </si>
  <si>
    <t>El IDARTES se compromete a gestionar las solicitudes de Permiso Unificado de Filmaciones Audiovisuales - PUFA y conceder a RCN TELEVISION S.A. el uso y aprovechamiento económico de los espacios públicos para filmaciones audiovisuales registrados y aprobados en la plataforma SUMA y/o en la CFB y RCN TELEVISION S.A. acepta pagar la respectiva retribución económica y cumplir con las condiciones establecidas por el IDARTES y la normatividad vigente para el uso del espacio público para las activid...</t>
  </si>
  <si>
    <t>PRESTAR SERVICIOS PROFESIONALES AL INSTITUTO DISTRITAL DE LAS ARTES- IDARTES EN LA INSTAURACIÓN, SEGUIMIENTO Y REGISTRO DE LAS ESTRATEGIAS DIGITALES QUE PERMITAN LA DIFUSIÓN DE CONTENIDOS EN REDES SOCIALES DE LAS ACTIVIDADES, EVENTOS Y PROGRAMAS INSTITUCIONALES, DE CONFORMIDAD CON LOS LINEAMIENTOS DE LA ENTIDAD- DIRECCIÓN GENERAL- COMUNICACIONES.</t>
  </si>
  <si>
    <t>Prestar servicios profesionales al Instituto Distrital de las Artes- Idartes - Dirección General- Comunicaciones en la ejecución y seguimiento de estrategias digitales que permitan la difusión de contenidos en redes sociales de las actividades, eventos y programas institucionales, de conformidad con los lineamientos de la Entidad.</t>
  </si>
  <si>
    <t>Prestar servicios profesionales especializados al Instituto Distrital de las Artes, en la formulación, aprobación, registro, actualización y seguimiento periódico de los proyectos inversión que sean financiados a través de los recursos del Sistema General de Regalías, acorde con los requisitos establecidos por la Secretaria Distrital de Planeación y las indicaciones impartidas por la dependencia</t>
  </si>
  <si>
    <t>PRESTAR SERVICIOS PROFESIONALES EN EL ÁREA DE CONTROL INTERNO DEL INSTITUTO DISTRITAL DE LAS ARTES COMO ABOGADA PARA APOYAR LA PLANIFICACIÓN, EJECUCIÓN Y EVALUACIÓN DEL PLAN ANUAL DE AUDITORÍA 2025.</t>
  </si>
  <si>
    <t>Prestar servicios profesionales al Idartes Subdirección de las Artes Gerencia de Danza en la construcción y ejecución metodológica y pedagógica de las experiencias de danza para el proyecto de Salones de Baile en el marco del Plan de Desarrollo Bogotá Camina Segura</t>
  </si>
  <si>
    <t>Prestar servicios profesionales al Instituto Distrital de las Artes -Idartes, realizando la gestión metodológica, acompañamiento en la producción y operatividad de los laboratorios de cocreación en Danza, en el marco del Plan Distrital de Desarrollo Bogotá camina segura 2024-2027</t>
  </si>
  <si>
    <t>Prestar servicios profesionales al Idartes- Subdirección de las Artes - Gerencia de Artes Plásticas y Visuales en los procesos de edición y divulgación de contenidos de las actividades de la dependencia, acorde con los estándares, lineamientos y procedimientos de la entidad.</t>
  </si>
  <si>
    <t>Prestar servicios profesionales al Instituto Distrital de las Artes- Idartes, seguimiento a las actividades relacionadas con la planeación, estructuración, articulación y seguimiento a la ejecución del componente administrativo y financiero de conformidad con los procesos, procedimientos y requerimientos de la entidad en los laboratorios de Cocreación e Innovación social.</t>
  </si>
  <si>
    <t>El IDARTES se compromete a gestionar las solicitudes de Permiso Unificado de Filmaciones Audiovisuales - PUFA y conceder a MILAGROSA SAS el uso y aprovechamiento económico de los espacios públicos para filmaciones audiovisuales registrados y aprobados en la plataforma SUMA y MILAGROSA SAS acepta pagar la respectiva retribución económica y cumplir con las condiciones establecidas por el IDARTES y la normatividad vigente para el uso del espacio público en actividades de filmación audiovisual.</t>
  </si>
  <si>
    <t>Prestar servicios profesionales al Idartes, Subdirección de las Artes para la ejecución e implementación de las actividades de formación, experimentación y estrategias de gestión de públicos de Arte, Ciencia y Tecnología, en el marco del Plan de Desarrollo Distrital Bogotá Camina Segura 2024-2027.</t>
  </si>
  <si>
    <t>Prestar servicios profesionales al IDARTES - Subdirección de Formación Artística, para la proyección, fortalecimiento y acompañamiento de los procesos de formación artística de la línea Arte y Salud, desde el punto de vista, pedagógico, artístico, de investigación y visibilización, favoreciendo la apropiación de las perspectivas pedagógicas del Programa Crea, acorde con los lineamientos definidos por la entidad.</t>
  </si>
  <si>
    <t>Prestar servicios profesionales al IDARTES Subdirección de Equipamientos Culturales,en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</si>
  <si>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PRESTAR EL SERVICIO DE ARRENDAMIENTO DEL TEATRO MUNICIPAL JORGE ELIÉCER GAITÁN PROPIEDAD DEL INSTITUTO DISTRITAL DE LAS ARTES IDARTES, A MATRIX ENTERTAINMENT COLOMBIA S.A.S S., PARA LLEVAR A CABO EL EVENTO TIERRA SANTA EN CONCIERTO DE ACUERDO CON LOS LINEAMIENTOS DEL COMITÉ DE PROGRAMACIÓN DE LA SUBDIRECCIÓN DE EQUIPAMIENTOS CULTURALES.</t>
  </si>
  <si>
    <t>Prestar servicios profesionales al IDARTES- Subdirección de Formación Artística, en las acciones asociadas al acompañamiento y seguimiento de las estrategias misionales y de acciones administrativas de los Programas de la Subdirección, acorde con los procesos y procedimientos de la entidad.</t>
  </si>
  <si>
    <t>Prestar servicios profesionales al Idartes - Subdirección de las Artes, Gerencia de Música, para la consolidación de la memoria y divulgación de las acciones desarrolladas en el marco de los proyectos y programas que adelanta la Gerencia de Músic</t>
  </si>
  <si>
    <t>Prestar servicios profesionales a la Subdirección de las Artes en la Gerencia de Artes Audiovisuales, apoyando los procesos de curaduría y programación de cine y audiovisual de la Cinemateca de Bogotá, para garantizar un oferta de circulación y exhibición diversa y de calidad en equipamientos a cargo de la Gerencia de Artes Audiovisuales.</t>
  </si>
  <si>
    <t>Prestar servicios profesionales a la Subdirección de las Artes Gerencia de Música, para el acompañamiento y seguimiento técnico y logístico de los proyectos y programas dirigidos al sector de la Música de la ciudad.</t>
  </si>
  <si>
    <t>Prestar servicios de apoyo a la gestión al Instituto Distrital de las Artes Idartes, realizando la gestión metodológica, acompañamiento en la producción y operatividad de los laboratorios de Innovación Social en Cantarrana, en el marco del Plan Distrital de Desarrollo Bogotá camina segura 2024-2027</t>
  </si>
  <si>
    <t>El IDARTES se compromete a gestionar las solicitudes de Permiso Unificado de Filmaciones Audiovisuales - PUFA y conceder a EL CICLON FILMS SAS el uso y aprovechamiento económico de los espacios públicos para filmaciones audiovisuales registrados y aprobados en la plataforma SUMA y EL CICLON FILMS SAS acepta pagar la respectiva retribución económica y cumplir con las condiciones establecidas por el IDARTES y la normatividad vigente para el uso del espacio público en actividades de filmación.....</t>
  </si>
  <si>
    <t>Prestar servicios de apoyo a la gestión al Instituto distrital de las Artes- Idartes Dirección General- Comunicaciones para realizar actividades relacionadas con la creación de contenido fotográfico y audiovisual de las actividades, eventos y programas institucionales, de conformidad con los lineamientos de la entidad</t>
  </si>
  <si>
    <t>Prestar servicios profesionales al IDARTES - Subdirección de las Artes - Gerencia de Artes Plásticas y Visuales en la planeación, seguimiento y evaluación de los proyectos asignados en las dimensiones de creación, circulación y apropiación de la dependencia y los ganadores del Programa Distrital de Estímulos, acorde con los lineamientos y procesos de la entidad</t>
  </si>
  <si>
    <t>Prestar servicios de apoyo técnico al IDARTES - Subdirección de Equipamientos Culturales, para el funcionamiento de los equipos de sonido durante la ejecución de actividades misionales y eventos culturales planificados en los equipamientos de la dependencia, garantizando el correcto funcionamiento de los recursos y sistemas técnicos necesarios para su ejecución.</t>
  </si>
  <si>
    <t>PRESTAR EL SERVICIO DE ARRENDAMIENTO DEL TEATRO EL ENSUEÑO PROPIEDAD DEL INSTITUTO DISTRITAL DE LAS ARTES - IDARTES A LA EMPRESA LAVÍ FILMS S.A.S, PARA LLEVAR A CABO EL "COMERCIAL REXONA", DE ACUERDO CON LOS LINEAMIENTOS DEL COMITÉ DE PROGRAMACIÓN DE LA SUBDIRECCIÓN DE EQUIPAMIENTOS CULTURALES</t>
  </si>
  <si>
    <t>Prestar servicios de apoyo a la gestión a la Subdirección de las Artes - Gerencia de Artes Audiovisuales, en acciones de planificación y asistencia y soporte técnico, para las actividades de la programación de la Cinemateca Local Fontanar del Río.</t>
  </si>
  <si>
    <t>Prestar servicios de apoyo a la gestión al Instituto Distrital de las Artes -Idartes, realizando la gestión metodológica, acompañamiento en la producción y operatividad de los laboratorios de Innovación Social del Castillo de las Artes, en el marco del Plan Distrital de Desarrollo: Bogotá camina segura 2024-2027</t>
  </si>
  <si>
    <t>Prestar servicios profesionales a la Oficina Asesora Jurídica o la dependencia que haga sus veces en el IDARTES, en lo relacionado con el análisis jurídico de actos administrativos, normativa aplicable a la Entidad, elaboración de documentos jurídicos propios del proceso de gestión jurídica, así como apoyar en la gestión de las solicitudes de trámites contractuales en cualquiera de sus etapas asignados</t>
  </si>
  <si>
    <t>El IDARTES se compromete a gestionar las solicitudes de Permiso Unificado de Filmaciones Audiovisuales - PUFA y conceder a LOVE PRODUCCIONES SAS el uso y aprovechamiento económico de los espacios públicos para filmaciones audiovisuales registrados y aprobados en la plataforma SUMA y LOVE PRODUCCIONES SAS acepta pagar la respectiva retribución económica y cumplir con las condiciones establecidas por el IDARTES y la normatividad vigente para el uso del espacio público en actividades de filmac....</t>
  </si>
  <si>
    <t>Prestar servicios de apoyo a la gestión al Instituto Distrital de las Artes -Idartes, realizando la gestión metodológica, acompañamiento en la producción y operatividad de los laboratorios de Innovación Social en el Planetario de Bogotá, en el marco del Plan Distrital de Desarrollo: Bogotá camina segura 2024-2027</t>
  </si>
  <si>
    <t>Prestar servicios de apoyo a la gestión a la Subdirección de las Artes - Gerencia de Artes Audiovisuales, en el seguimiento, acompañamiento y ejecución de actividades para el proyecto Cinemateca Local Fontanar del Río.</t>
  </si>
  <si>
    <t>012-2024</t>
  </si>
  <si>
    <t>1050-2024</t>
  </si>
  <si>
    <t>1083-2024</t>
  </si>
  <si>
    <t>1122-2024</t>
  </si>
  <si>
    <t>1135-2024</t>
  </si>
  <si>
    <t>1335-2024</t>
  </si>
  <si>
    <t>PUFA-096-2024</t>
  </si>
  <si>
    <t>1769-2024</t>
  </si>
  <si>
    <t>2022-2024</t>
  </si>
  <si>
    <t>2215-2024</t>
  </si>
  <si>
    <t>2219-2024</t>
  </si>
  <si>
    <t>2233-2024</t>
  </si>
  <si>
    <t>2563-2024</t>
  </si>
  <si>
    <t>2608-2024</t>
  </si>
  <si>
    <t>2654-2024</t>
  </si>
  <si>
    <t>2659-2024</t>
  </si>
  <si>
    <t>2686-2024</t>
  </si>
  <si>
    <t>2858-2024</t>
  </si>
  <si>
    <t>2987-2024</t>
  </si>
  <si>
    <t>2710-2024</t>
  </si>
  <si>
    <t>PUFA-255-2024</t>
  </si>
  <si>
    <t>3071-2024</t>
  </si>
  <si>
    <t>2927-2024</t>
  </si>
  <si>
    <t>3113-2024</t>
  </si>
  <si>
    <t>3132-2024</t>
  </si>
  <si>
    <t>3146-2024</t>
  </si>
  <si>
    <t>3156-2024</t>
  </si>
  <si>
    <t>3172-2024</t>
  </si>
  <si>
    <t>3173-2024</t>
  </si>
  <si>
    <t>3188-2024</t>
  </si>
  <si>
    <t>3204-2024</t>
  </si>
  <si>
    <t>3131-2024</t>
  </si>
  <si>
    <t>3225-2024</t>
  </si>
  <si>
    <t>3222-2024</t>
  </si>
  <si>
    <t>3234-2024</t>
  </si>
  <si>
    <t>3241-2024</t>
  </si>
  <si>
    <t>3245-2024</t>
  </si>
  <si>
    <t>3253-2024</t>
  </si>
  <si>
    <t>3252-2024</t>
  </si>
  <si>
    <t>3258-2024</t>
  </si>
  <si>
    <t>3259-2024</t>
  </si>
  <si>
    <t>3263-2024</t>
  </si>
  <si>
    <t>3273-2024</t>
  </si>
  <si>
    <t>3230-2024</t>
  </si>
  <si>
    <t>3278-2024</t>
  </si>
  <si>
    <t>3335-2024</t>
  </si>
  <si>
    <t>3329-2024</t>
  </si>
  <si>
    <t>3334-2024</t>
  </si>
  <si>
    <t>3333-2024</t>
  </si>
  <si>
    <t>3332-2024</t>
  </si>
  <si>
    <t>3328-2024</t>
  </si>
  <si>
    <t>3324-2024</t>
  </si>
  <si>
    <t>3323-2024</t>
  </si>
  <si>
    <t>3317-2024</t>
  </si>
  <si>
    <t>3330-2024</t>
  </si>
  <si>
    <t>3327-2024</t>
  </si>
  <si>
    <t>3322-2024</t>
  </si>
  <si>
    <t>3331-2024</t>
  </si>
  <si>
    <t>3315-2024</t>
  </si>
  <si>
    <t>3326-2024</t>
  </si>
  <si>
    <t>3325-2024</t>
  </si>
  <si>
    <t>3316-2024</t>
  </si>
  <si>
    <t>3318-2024</t>
  </si>
  <si>
    <t>3321-2024</t>
  </si>
  <si>
    <t>3314-2024</t>
  </si>
  <si>
    <t>3319-2024</t>
  </si>
  <si>
    <t>3320-2024</t>
  </si>
  <si>
    <t>3310-2024</t>
  </si>
  <si>
    <t>3311-2024</t>
  </si>
  <si>
    <t>3309-2024</t>
  </si>
  <si>
    <t>3308-2024</t>
  </si>
  <si>
    <t>3299-2024</t>
  </si>
  <si>
    <t>3307-2024</t>
  </si>
  <si>
    <t>3305-2024</t>
  </si>
  <si>
    <t>3302-2024</t>
  </si>
  <si>
    <t>3304-2024</t>
  </si>
  <si>
    <t>3306-2024</t>
  </si>
  <si>
    <t>3303-2024</t>
  </si>
  <si>
    <t>3300-2024</t>
  </si>
  <si>
    <t>3297-2024</t>
  </si>
  <si>
    <t>3301-2024</t>
  </si>
  <si>
    <t>3292-2024</t>
  </si>
  <si>
    <t>PUFA-383-2024</t>
  </si>
  <si>
    <t>3285-2024</t>
  </si>
  <si>
    <t>PUFA-345-2024</t>
  </si>
  <si>
    <t>IDARTES-IP-MIC-003-2024</t>
  </si>
  <si>
    <t>IDARTES-LP-001-2024 (Presentación de oferta)</t>
  </si>
  <si>
    <t>IDARTES-IP-MIC-004-2024</t>
  </si>
  <si>
    <t>IDARTES-SA-PMC-001-2024 (Presentación de oferta)</t>
  </si>
  <si>
    <t>IDARTES-SA-SI-001-2024 (Presentación de oferta)</t>
  </si>
  <si>
    <t>IDARTES-RE-CO-028-2024</t>
  </si>
  <si>
    <t>IDARTES-RE-CO-031-2024</t>
  </si>
  <si>
    <t>IDARTES-RE-CO-030-2024</t>
  </si>
  <si>
    <t>IDARTES-SA-SI-003-2024. (Presentación de oferta)</t>
  </si>
  <si>
    <t>IDARTES-IP-MIC-016-2024</t>
  </si>
  <si>
    <t>IDARTES-IP-MIC-019-2024</t>
  </si>
  <si>
    <t>IDARTES-RE-CO-035-2024</t>
  </si>
  <si>
    <t>IDARTES-IP-MIC-022-2024</t>
  </si>
  <si>
    <t>IDARTES-SA-SI-007-2024</t>
  </si>
  <si>
    <t>IDARTES-IP-MIC-030-2024</t>
  </si>
  <si>
    <t xml:space="preserve">IDARTES-SA-PMC-004-2024	</t>
  </si>
  <si>
    <t>IDARTES-SA-PMC-006-2024</t>
  </si>
  <si>
    <t>IDARTES-SA-PMC-007-2024 (Manifestación de interés (Menor Cuantía)) (Presentación de oferta)</t>
  </si>
  <si>
    <t>IDARTES-SA-SI-013-2024</t>
  </si>
  <si>
    <t>IDARTES-SA-PMC-008-2024</t>
  </si>
  <si>
    <t>IDARTES-RE-CO-041-2024</t>
  </si>
  <si>
    <t>IDARTES-SA-SI-014-2024 (Presentación de oferta)</t>
  </si>
  <si>
    <t>IDARTES-SA-PMC-009-2024</t>
  </si>
  <si>
    <t>IDARTES-SA-SI-015-2024 (Presentación de oferta)</t>
  </si>
  <si>
    <t>IDARTES-CMA-001-2024 (Presentación de oferta)</t>
  </si>
  <si>
    <t>IDARTES-SA-PMC-012-2024</t>
  </si>
  <si>
    <t>IDARTES-LP-006-2024</t>
  </si>
  <si>
    <t>IDARTES-LP-005-2024</t>
  </si>
  <si>
    <t>FUNDACION IMPULSOS</t>
  </si>
  <si>
    <t>Empresa de Telecomunicaciones de Bogota ETB SA ESP</t>
  </si>
  <si>
    <t>INNOVACION CROMATICA SAS</t>
  </si>
  <si>
    <t>mutokino SAS</t>
  </si>
  <si>
    <t>AXA COLPATRIA SEGUROS S.A</t>
  </si>
  <si>
    <t>MEDICAL PROTECTION S.A.S SALUD OCUPACIONAL</t>
  </si>
  <si>
    <t>CASA INVESTMENTS SAS</t>
  </si>
  <si>
    <t>ZONA A LIMITADA</t>
  </si>
  <si>
    <t>ASOCIACION COLOMBIANA DE INTERPRETES Y PRODUCTORES FONOGRAFICOS</t>
  </si>
  <si>
    <t>TICKET FAST S.A.S.</t>
  </si>
  <si>
    <t>FUNDACION ALGO EN COMUN</t>
  </si>
  <si>
    <t>OPEN GROUP BTL SAS</t>
  </si>
  <si>
    <t>Fundacion G3</t>
  </si>
  <si>
    <t>Danta Cine S.A.S.</t>
  </si>
  <si>
    <t>CORPORACION TOPOFILIA</t>
  </si>
  <si>
    <t>FUNDACION MISION SOCIAL Y EMPRESARIAL</t>
  </si>
  <si>
    <t>SECRETARIA DISTRITAL DE LA MUJER</t>
  </si>
  <si>
    <t>GN GENERACION DE NEGOCIOS SAS</t>
  </si>
  <si>
    <t>Trama Asociación Cultural</t>
  </si>
  <si>
    <t>CENTRO CAR 19 LIMITADA</t>
  </si>
  <si>
    <t>SECRETARÍA DISTRITAL DE CULTURA, RECREACIÓN Y DEPORTE</t>
  </si>
  <si>
    <t>DOSSIER SOLUCIONES SAS</t>
  </si>
  <si>
    <t>SERVICIOS POSTALES NACIONALES S.A.S</t>
  </si>
  <si>
    <t>CAMARA DE COMERCIO E INDUSTRIA FRANCE COLOMBIA</t>
  </si>
  <si>
    <t>Fundación Arteria</t>
  </si>
  <si>
    <t>SOCIEDAD TEQUENDAMA S.A.</t>
  </si>
  <si>
    <t>CORPORACION COLOMBIANA DE DOCUMENTALISTAS ALADOS COLOMBIA</t>
  </si>
  <si>
    <t>Orlando Ricaurte Pachon</t>
  </si>
  <si>
    <t>E-MOTION SAS</t>
  </si>
  <si>
    <t>SERVIMETERS S.A.S</t>
  </si>
  <si>
    <t>JUANITA MERCEDES DELGADO JARAMILLO</t>
  </si>
  <si>
    <t>ITSEC SAS</t>
  </si>
  <si>
    <t>PROSPERTECH S.A.</t>
  </si>
  <si>
    <t>MERGE S.A.S.</t>
  </si>
  <si>
    <t>PRODUCTORA LAP SAS</t>
  </si>
  <si>
    <t>FERRETERIA FORERO S.A. – FF SOLUCIONES S.A.</t>
  </si>
  <si>
    <t>MULTI IMPRESOS SAS</t>
  </si>
  <si>
    <t>AUDIO DAZ P.A SYSTEM S.A.S</t>
  </si>
  <si>
    <t>STAGE ENTERTAINMENT SAS</t>
  </si>
  <si>
    <t>SOLUCIONES &amp; SUMINISTROS CR SAS</t>
  </si>
  <si>
    <t>UNIÓN TEMPORAL STAGE.D.</t>
  </si>
  <si>
    <t>DORYS LOPEZ COMPANIA S. EN C.</t>
  </si>
  <si>
    <t>SEEL S A</t>
  </si>
  <si>
    <t>SOCIEDAD DE AUTORES Y COMPOSITORES DE COLOMBIA - SAYCO</t>
  </si>
  <si>
    <t>MANUEL FERNANDO CASTILLA GUZMAN</t>
  </si>
  <si>
    <t>MONICA MARCELA GONZALEZ BUITRAGO</t>
  </si>
  <si>
    <t>PAOLA ANDREA CORTES BAREÑO</t>
  </si>
  <si>
    <t>NELSON JAVIER SALAMANCA SUAREZ</t>
  </si>
  <si>
    <t>CARMEN YADIRA VALENCIA MENA</t>
  </si>
  <si>
    <t>SANDY LORENA ROJAS MORA</t>
  </si>
  <si>
    <t>SANDRA MILENA GONZALEZ GARCIA</t>
  </si>
  <si>
    <t>ANGELICA MARIA FONSECA ALFONSO</t>
  </si>
  <si>
    <t>ANDRES MAURICIO AROS ALVARADO</t>
  </si>
  <si>
    <t>MARIAPAZ CARDENAS PEDRAZA</t>
  </si>
  <si>
    <t>JUAN SEBASTIAN OCHOA ROJAS</t>
  </si>
  <si>
    <t>SONIA CAROLINA RICO JIMENEZ</t>
  </si>
  <si>
    <t>GISEL CAROLINA ARGUELLO RUEDA</t>
  </si>
  <si>
    <t>JUAN DANIEL BURBANO TORRES</t>
  </si>
  <si>
    <t>CONSTANZA MEDINA DIAZ</t>
  </si>
  <si>
    <t>JAIRO ANDRES LUGO BATECA</t>
  </si>
  <si>
    <t>LINA MARIA CHAPARRO PALACIOS</t>
  </si>
  <si>
    <t>ANGELICA YINETH CARRIZOSA HERNANDEZ</t>
  </si>
  <si>
    <t>NATALIA DEL PILAR GOMEZ MACHADO</t>
  </si>
  <si>
    <t>MONICA PATRICIA RODRIGUEZ MARTINEZ</t>
  </si>
  <si>
    <t>FRANCY BIVIANA OSPINA MORA</t>
  </si>
  <si>
    <t>ELIANA DEL CARMEN ZUMAQUE GOMEZ</t>
  </si>
  <si>
    <t>NATALIA HINCAPIE OSORIO</t>
  </si>
  <si>
    <t>LAURA MARCELA PEREZ AGUILAR</t>
  </si>
  <si>
    <t>Juan David Valderrama Oliveros</t>
  </si>
  <si>
    <t>CESAR VILAR AMPLIFICACION PROFESIONAL SAS - C VILAR SAS</t>
  </si>
  <si>
    <t>CAMILO ANDRES AGUILAR IPIA</t>
  </si>
  <si>
    <t>OLGA LUCIA ALDANA LATORRE</t>
  </si>
  <si>
    <t>MARIA CAROLINA LIEVANO SALAZAR</t>
  </si>
  <si>
    <t>ANA MARIA CAMARGO ARGUELLO</t>
  </si>
  <si>
    <t>JUANITA DEL MAR GOMEZ ORTEGA</t>
  </si>
  <si>
    <t>SIMON GRANADOS MAESTRE</t>
  </si>
  <si>
    <t>VENEPLAST LTDA</t>
  </si>
  <si>
    <t>HUPERNIKAO INGENIERIA S.A.S</t>
  </si>
  <si>
    <t>CONSORCIO AVAL</t>
  </si>
  <si>
    <t>Fundacion Espeletia</t>
  </si>
  <si>
    <t>MERGE SAS</t>
  </si>
  <si>
    <t>RCN TELEVISIÓN S.A.</t>
  </si>
  <si>
    <t>TIS PRODUCTIONS COLOMBIA SAS Plazo Amplio KILLERS NANNIES</t>
  </si>
  <si>
    <t>PRESTAR SERVICIOS DE DISTRIBUCIÓN DE CONTENIDOS AUDIOVISUALES AL INSTITUTO DISTRITAL DE LAS ARTES - IDARTES, PARA EXHIBICIÓN DEL MATERIAL QUE SE PROYECTARÁ EN LOS EQUIPAMIENTOS CULTURALES, DE ACUERDO CON LA PROGRAMACIÓN DEFINIDA POR LA ENTIDAD.</t>
  </si>
  <si>
    <t>CONTRATAR CON LA EMPRESA DE TELECOMUNICACIONES DE BOGOTÁ S.A. E.S.P. - LOS SERVICIOS DE TELEFONÍA, ENLACES DE DATOS MEDIANTE MPLS, SUMINISTRO DE CANALES DE INTERNET DEDICADO, HOSTING PARA EL USO DE LAS PLATAFORMAS WEB Y DEMAS ASOCIADOS EN COMPUTACIÓN EN LA NUBE Y RENOVACION DEL LICENCIAMIENTO, SOPORTE TÉCNICO Y GARANTÍA PARA LOS PRODUCTOS FORTINET CONFORME CON LOS REQUISITOS DEL INSTITUTO DISTRITAL DE LAS ARTES - IDARTES, PARA EL DESARROLLO DE LAS ACTIVIDADES EN CUMPLIMIENTO DE LA MISIONALIDAD D</t>
  </si>
  <si>
    <t>Suministrar e instalar a la Subdirección de las Artes - Gerencia de Artes Plásticas y Visuales del Idartes, impresiones y todo el material pedagógico de apoyo, guías de sala y/o guías de mano para las actividades asociadas a la Red Galería Santa Fe, y demás espacios requeridos por la dependencia, de conformidad con las especificaciones técnicas, fechas y lugares de entrega señalados por la supervisión del contrato</t>
  </si>
  <si>
    <t>Prestar servicios de distribución de contenidos audiovisuales al Instituto Distrital de las Artes - Idartes, para exhibición del material que se proyectará en los equipamientos culturales, de acuerdo con la programación definida por la entidad</t>
  </si>
  <si>
    <t>CONTRATAR LOS SEGUROS QUE AMPAREN LOS INTERESES PATRIMONIALES ACTUALES Y FUTUROS, ASÍ COMO LOS BIENES DE PROPIEDAD DEL INSTITUTO DISTRITAL DE LAS ARTES - IDARTES QUE ESTÉN BAJO SU RESPONSABILIDAD Y CUSTODIA Y AQUELLOS QUE SEAN ADQUIRIDOS PARA DESARROLLAR LAS FUNCIONES INHERENTES A SU ACTIVIDAD Y CUALQUIER OTRA PÓLIZA DE SEGUROS QUE REQUIERA LA ENTIDAD EN EL DESARROLLO DE SU ACTIVIDAD.</t>
  </si>
  <si>
    <t>CONTRATAR LA PRESTACIÓN DE SERVICIOS DE EXÁMENES MÉDICOS OCUPACIONALES Y SERVICIOS DE VACUNACIÓN, PARA PREVENIR Y CONTROLAR ENFERMEDADES QUE PUEDAN CONTRAER LOS(AS) SERVIDORES(AS) DEL INSTITUTO DISTRITAL DE LAS ARTES IDARTES, POR EXPOSICIÓN A FACTORES DE RIESGO ASOCIADOS A LAS ACTIVIDADES LABORALES.</t>
  </si>
  <si>
    <t>El IDARTES se compromete a gestionar las solicitudes de Permiso Unificado de Filmaciones Audiovisuales - PUFA y conceder a CARACOL TELEVISION S.A. el uso y aprovechamiento económico de los espacios públicos para filmaciones audiovisuales registrados y aprobados a través de la Comisión Fílmica de Bogotá - CFB, y CARACOL TELEVISION S.A. acepta pagar la respectiva retribución económica y cumplir con las condiciones establecidas por EL IDARTES y normatividad vigente para el uso del espacio (...)</t>
  </si>
  <si>
    <t>ENTREGAR A TÍTULO DE ARRENDAMIENTO EL PARQUEADERO DE PROPIEDAD DEL INSTITUTO DISTRITAL DE LAS ARTES - IDARTES, DESTINADO PARA USO ÚNICO Y EXCLUSIVO DE ESTACIONAMIENTO UBICADO EN EL SÓTANO DE LA CINEMATECA DE BOGOTÁ.</t>
  </si>
  <si>
    <t>PRESTAR SERVICIOS COMO OPERADOR DE BOLETERÍA FÍSICA O VIRTUAL AL INSTITUTO DISTRITAL DE LAS ARTES- IDARTES- PARA LOS EVENTOS QUE SE LLEVEN A CABO EN LOS EQUIPAMIENTOS PROPIOS O ADMINISTRADOS POR LA ENTIDAD, ACORDE CON LAS ESPECIFICACIONES TÉCNICAS DEFINIDAS POR LA ENTIDAD Y LA NORMATIVA QUE RIGE LA MATERIA</t>
  </si>
  <si>
    <t>CONTRATAR PARA EL INSTITUTO DISTRITAL DE LAS ARTES- IDARTES- EL SERVICIO DE ALQUILER DE VALLAS DE SEPARACIÓN, MUROS DE CONTENCIÓN, MALLAS DE SEPARACIÓN Y SEPARADORES DE FILA, NECESARIOS PARA LA REALIZACIÓN DE ACTIVIDADES, EVENTOS Y PRODUCCIONES DESARROLLADOS Y/O EN LAS QUE HAGA PARTE EL INSTITUTO, ACORDE CON LAS ESPECIFICACIONES TÉCNICAS DEFINIDAS POR LA ENTIDAD</t>
  </si>
  <si>
    <t>Aunar esfuerzos entre el Instituto Distrital de las Artes - IDARTES y una entidad sin ánimo de lucro para el desarrollo conjunto de actividades relacionadas con los cometidos y funciones del Instituto, particularmente para la realización del proyecto "ArTeConecta: procesos de circulación, formación, participación, creación y apropiación de las artes, a partir del desarrollo de estrategias, programas y/o festivales de las prácticas artísticas en Bogotá" el cual busca generar una estrategia de pro</t>
  </si>
  <si>
    <t>Celebrar Convenio de Asociación con entidad privada sin ánimo de lucro de reconocida idoneidad, y el Instituto Distrital de las Artes Idartes - Subdirección de Equipamientos Culturales, para el desarrollo del proyecto "Red de Cultura en Escena: Circulación y Posicionamiento en Escenarios Históricos" enfocado en circular producciones culturales y artísticas de reconocimiento internacional, nacional, distrital y local para continuar posicionando a los escenarios históricos a cargo de la Subdirecci</t>
  </si>
  <si>
    <t>Celebrar Convenio de Asociación con ESAL de reconocida idoneidad, para el desarrollo conjunto de actividades relacionadas con los cometidos, misión y funciones del IDARTES - Subdirección de Equipamientos Culturales, para el desarrollo del proyecto "Programación en torno a la relación entre arte y cultura científica dinamizando estrategias de innovación para la transformación social y cultural para el Planetario de Bogotá y la Línea de Arte, Ciencia y Tecnología 2024"</t>
  </si>
  <si>
    <t>Aunar esfuerzos técnicos, tecnológicos y administrativos, para el desarrollo, actualización e implementación del Sistema de Información para la Planeación y Gestión Institucional - PANDORA, entre el INSTITUTO DISTRITAL DE LAS ARTES - IDARTES y la SECRETARÍA DISTRITAL DE LA MUJER.</t>
  </si>
  <si>
    <t>Contratar para el Instituto Distrital de las Artes - IDARTES- la prestación de servicios alquiler de generadores eléctricos, torres de iluminación perimetral y protectores de cable de suelo requeridos para llevar a cabo las actividades, eventos y producciones desarrollados y/o en las que haga parte el instituto, acorde con las especificaciones técnicas definidas por la entidad</t>
  </si>
  <si>
    <t>CONTRATAR EL SERVICIO DE MANTENIMIENTO PREVENTIVO Y/O CORRECTIVO DE LOS 
 VEHÍCULOS EN PROPIEDAD DEL IDARTES, DE ACUERDO A LAS CARACTERÍSTICAS DE LOS 
 MISMOS Y LAS ESPECIFICACIONES TÉCNICAS ADOPTADAS POR LA ENTIDAD.</t>
  </si>
  <si>
    <t>AUNAR RECURSOS TÉCNICOS, ADMINISTRATIVOS Y HUMANOS ENTRE EL INSTITUTO DISTRITAL DE LAS ARTES IDARTES Y LA SECRETARÍA DE CULTURA RECREACIÓN Y DEPORTE SCRD CON EL PROPÓSITO DE ARTICULAR ESTRATEGIAS QUE PERMITAN LA ESTRUCTURACIÓN, FORTALECIMIENTO Y CIRCULACIÓN DE EXPERIENCIAS Y OBRAS ARTÍSTICAS PARA LA PRIMERA INFANCIA EN LA RED DISTRITAL DE BIBLIOTECAS PÚBLICAS (BIBLORED) Y FACILITAR EL CONTACTO CON LA LECTURA, EL ARTE, LA CIENCIA Y LA CULTURA, ASÍ COMO LA VINCULACIÓN A DICHA RED DE LA BIBLIOTEC</t>
  </si>
  <si>
    <t>El IDARTES se compromete a gestionar las solicitudes de Permiso Unificado de Filmaciones Audiovisuales PUFA y conceder a TELESET SAS el uso y aprovechamiento económico de los espacios públicos para filmaciones audiovisuales registrados y aprobados a través de la plataforma SUMA, y TELESET SAS acepta pagar la respectiva retribución económica y cumplir con las condiciones establecidas por EL IDARTES y la normatividad vigente para el uso del espacio público para las actividades de filmación (...)</t>
  </si>
  <si>
    <t>CONTRATAR LA ACTUALIZACIÓN Y BRINDAR SOPORTE TÉCNICO DE LA PLATAFORMA KOHA, SISTEMA INTEGRADO DEL SISTEMA DE GESTIÓN DE BIBLIOTECAS, INSTALADO SEGÚN LO DEFINIDO POR EL INSTITUTO DISTRITAL DE LAS ARTES - IDARTES Y DESCRITO CON LAS ESPECIFICACIONES REQUERIDAS Y ESTABLECIDAS POR LA ENTIDAD</t>
  </si>
  <si>
    <t>ADQUIRIR UNA SUSCRIPCIÓN PARA EL SERVICIO DE ENVÍO DE CORREO ELECTRÓNICO CERTIFICADO A FIN DE CONTAR CON UNA VALIDEZ JURÍDICA Y PROBATORIA PARA LAS NOTIFICACIONES DE INFORMACIÓN REMITIDAS POR EL INSTITUTO DISTRITAL DE LAS ARTES - IDARTES</t>
  </si>
  <si>
    <t>"Aunar esfuerzos entre el Instituto Distrital de las Artes Idartes- Subdirección de Equipamientos y una entidad privada sin ánimo de lucro de reconocida idoneidad, para la ejecución de la programación del proyecto: "Escenarios del Nodo Territorial (Teatro El Ensueño, los Escenarios Móviles y Pilona 10 - Centro Cultural Compartir en Sumapaz) para circular diversas producciones de trayectoria y artistas emergentes", permitiendo acercar dicha oferta cultural a los territorios garantizando el ejerci</t>
  </si>
  <si>
    <t>Contratar para el Instituto Distrital de las Artes - IDARTES- el servicio de alojamiento y alimentación para los artistas y/o personas que sean convocados para la participación y/o realización de eventos, actividades, festivales y producciones programadas, desarrolladas y/o en las que este haga parte el Idartes, acorde con las especificaciones técnicas definidas por la entidad y de conformidad con la normatividad que rige la materia</t>
  </si>
  <si>
    <t>PRESTAR EL SERVICIO DE ARRENDAMIENTO DEL TEATRO JORGE ELIÉCER GAITÁN PROPIEDAD DEL INSTITUTO DISTRITAL DE LAS ARTES IDARTES, A L SEÑOR ORLANDO RICAURTE PACHÓN EN CALIDAD DE PERSONA NATURAL, PARA LLEVAR A CABO EL EVENTO "ORQUESTA FILARMÓNICA DE COSTA RICA EN CONCIERTO" CONCIERTO", DE ACUERDO CON LOS LINEAMIENTOS DEL COMITÉ DE PROGRAMACIÓN DE LA SUBDIRECCIÓN DE EQUIPAMIENTOS CULTURALES.</t>
  </si>
  <si>
    <t>Prestar servicios de distribución de contenidos audiovisuales al Instituto Distrital de las Artes - Idartes, para exhibición 
 del material que se proyectará en los equipamientos culturales, de acuerdo con la programación definida por la entidad</t>
  </si>
  <si>
    <t>CONTRATAR LA PRESTACIÓN DEL SERVICIO DE CERTIFICACIÓN DE CALIDAD DE ACUERDO CON LA NORMATIVA VIGENTE DE LOS EQUIPOS DE TRANSPORTE VERTICAL DE LAS SEDES, ESCENARIOS Y EQUIPAMIENTOS CULTURALES A CARGO DEL INSTITUTO DISTRITAL DE LAS ARTES - IDARTES.</t>
  </si>
  <si>
    <t>ADQUISICIÓN DEL LICENCIAMIENTO, ACTUALIZACIÓN, CONFIGURACIÓN Y PUESTA EN CORRECTO FUNCIONAMIENTO DE LA PLATAFORMA DE ANTIVIRUS INSTALADA Y ADMINISTRADA ON-PREMISE PARA LOS SERVIDORES Y COMPUTADORES DE LA INFRAESTRUCTURA TECNOLÓGICA DEL INSTITUTO DISTRITAL DE LAS ARTES - IDARTES.</t>
  </si>
  <si>
    <t>REALIZAR LA ADQUISICIÓN DE UNA (1) LICENCIA DEL SOFTWARE CONSTRUPLAN DE CONSTRUDATA PARA LA ELABORACIÓN DE PRESUPUESTOS, CON EL FIN DE ESTRUCTURAR PROYECTOS Y PROCESOS EN EL MARCO DE LAS ACCIONES DE PLANEACIÓN ESTRATÉGICA ORIENTADAS AL FORTALECIMIENTO DE LA INFRAESTRUCTURA Y MANTENIMIENTO DE LA ENTIDAD</t>
  </si>
  <si>
    <t>Contratar el servicio de soporte técnico en mantenimientos preventivos y correctivos, en actualizaciones y capacitaciones del sistema de proyección digital en tecnología láser con todos sus componentes para el Domo del Planetario de Bogotá, de conformidad con las especificaciones técnicas definidas por el Instituto Distrital de las Artes-Idartes.</t>
  </si>
  <si>
    <t>PRESTAR SERVICIOS DE DISTRIBUCIÓN DE CONTENIDOS AUDIOVISUALES AL INSTITUTO DISTRITAL DE LAS ARTES - IDARTES, PARA EXHIBICIÓN DEL MATERIAL QUE SE PROYECTARÁ EN LOS EQUIPAMIENTOS CULTURALES, DE ACUERDO CON LA PROGRAMACIÓN DEFINIDA POR LA ENTIDAD</t>
  </si>
  <si>
    <t>SUMINISTRAR LOS ELEMENTOS DE FERRETERÍA ESPECIALIZADA REQUERIDOS PARA LAS ACTIVIDADES DE PRODUCCIÓN DE LOS EVENTOS REALIZADOS EN LOS DIFERENTES ESCENARIOS A CARGO DE LA SUBDIRECCIÓN DE EQUIPAMIENTOS CULTURALES DEL INSTITUTO DISTRITAL DE LAS ARTES - IDARTES.</t>
  </si>
  <si>
    <t>CONTRATAR LA PRESTACIÓN DE SERVICIOS DE COORDINADORES GENERALES DE LOGÍSTICA, COORDINADORES LOGÍSTICOS, JEFES DE EMERGENCIA, OPERADORES LOGÍSTICOS, BRIGADAS CONTRAINCENDIOS, VIGILANTES SIN ARMA, SUPERVISORES DE VIGILANCIA SIN ARMA, CABINAS DE SONIDO AUTO POTENCIADAS Y KIT DE APROXIMACIÓN VIAL REQUERIDOS PARA EL LLEVAR A CABO LAS ACTIVIDADES, EVENTOS Y PRODUCCIONES DESARROLLADOS Y/O EN LAS QUE HAGA PARTE EL INSTITUTO DISTRITAL DE LAS ARTES - IDARTES-, ACORDE CON LAS ESPECIFICACIONES TÉCNICAS DEFI</t>
  </si>
  <si>
    <t>PRESTAR LOS SERVICIOS DE IMPRESIÓN Y ENCUADERNACIÓN DE LAS PUBLICACIONES QUE, EN DESARROLLO DE SU ACTIVIDAD MISIONAL, REQUIERA EL INSTITUTO DISTRITAL DE LAS ARTES - IDARTES PARA EL FOMENTO A LA CREACIÓN, INVESTIGACIÓN, FORMACIÓN, CIRCULACIÓN Y APROPIACIÓN DE LAS ARTES Y LAS PRÁCTICAS ARTÍSTICAS EN EL DISTRITO CAPITAL.</t>
  </si>
  <si>
    <t>Contratar para el Instituto Distrital de las Artes- IDARTES- el servicio de alquiler de pabellones, carpas, pisos, tapete de tráfico pesado, sillas, mesas y plataformas para personas en situación de discapacidad, para ser utilizados en la realización de eventos, actividades, festivales y producciones desarrollados y/o en las que haga parte el Instituto, acorde con las especificaciones técnicas definidas por la entidad</t>
  </si>
  <si>
    <t>Contratar el servicio de alquiler los elementos de Backline para ser utilizados en la realización de 
 actividades, eventos y producciones desarrollados y/o en las que haga parte el Instituto Distrital de las 
 Artes-IDARTES, acorde con las especificaciones técnicas definidas por la entidad</t>
  </si>
  <si>
    <t>Aunar esfuerzos entre el Instituto Distrital de las Artes - Idartes y una entidad sin ánimo de lucro para el desarrollo conjunto de acciones relacionadas con los cometidos y funciones del instituto, particularmente para la realización del proyecto arte en espacio público, con estrategias de circulación, formación, participación y apropiación de las artes, con el objetivo de crear espacios que fomenten las prácticas artísticas y culturales de la ciudad, a través de las dimensiones del arte.</t>
  </si>
  <si>
    <t>CONTRATAR LOS SERVICIOS DE MANTENIMIENTO, DIAGNÓSTICO Y SUMINISTRO DE PARTES PARA EQUIPOS ESPECIALIZADOS TIPO SERVIDOR Y EQUIPOS DE ALMACENAMIENTO DEL INSTITUTO DISTRITAL DE LAS ARTES - IDARTES, DE CONFORMIDAD CON LAS ESPECIFICACIONES TÉCNICAS DEFINIDAS POR LA ENTIDAD</t>
  </si>
  <si>
    <t>Contratar para el Instituto Distrital de las Artes - IDARTES- el servicio de alquiler de equipos e insumos de producción técnica de pequeño formato, requeridos para la realización de actividades y eventos desarrollados y/o en las que haga parte el IDARTES durante las fases de montaje, ejecución y desmontaje, de acuerdo con lo establecido en las especificaciones técnicas definidas por la entidad.</t>
  </si>
  <si>
    <t>Suministro de tiquetes aéreos en vuelos nacionales e internacionales, requeridos para el desplazamiento del personal en el desarrollo de las actividades, eventos y producciones programadas y/o desarrolladas y/o en las que haga parte el IDARTES, acorde con las especificaciones técnicas definidas por la entidad y demás disposiciones vigentes que rigen la materia</t>
  </si>
  <si>
    <t>PRESTAR EL SERVICIO DE CORREO CON EL OPERADOR POSTAL OFICIAL, PARA LA RECOLECCIÓN, RECEPCIÓN, ADMISIÓN, CURSO, DISTRIBUCIÓN, ENTREGA Y TRAZABILIDAD DE LA CORRESPONDENCIA Y DEMÁS ENVÍOS POSTALES QUE REQUIERA LA ENTIDAD, TANTO A NIVEL URBANO, NACIONAL E INTERNACIONAL.</t>
  </si>
  <si>
    <t>ADQUISICION, ACTUALIZACION Y PUESTA EN FUNCIONAMIENTO DEL SISTEMA DE ILUMINACION ARQUITECTONICA DE TECNOLOGIA LED Y LUMINARIAS ARTISTICA LED TIPO ELIPSOIDAL, QUE SEAN COMPATIBLES CON LOS COMPONENTES E INFRAESTRUCTURA INSTALADOS EN LA SALA DE TEATRO, DEL TEATRO MAYOR JULIO MARIO SANTO DOMINGO, DE CONFORMIDAD CON LAS ESPECIFICACIONES TECNICAS ESTABLECIDAS POR EL INSTITUTO DISTRITAL DE LAS ARTES - IDARTES</t>
  </si>
  <si>
    <t>Garantizar al IDARTES la autorización, ejecución, comunicación pública y utilización de las obras musicales, literarias, teatrales, audiovisuales y de la danza de autores y compositores asociados, en virtud de los derechos patrimoniales de autor de sus afiliados en Colombia y a través de los contratos de representación recíproca en las utilizaciones de los repertorios que el Instituto represente los eventos festivales y actividades desarrolladas y/o de las que haga parte, virtual o presencial</t>
  </si>
  <si>
    <t>Prestar servicios de apoyo a la gestión al Instituto Distrital de las Artes - Idartes, Subdirección de las Artes, en la consolidación de información, el seguimiento de propuestas y análisis de los reportes relacionados a las metas e indicadores y misionalidad en el desarrollo del programa Más Cultura Local.</t>
  </si>
  <si>
    <t>Prestar servicios de apoyo a la gestión al Instituto Distrital de las Artes - Idartes en la Subdirección de las Artes para el desarrollo de actividades relacionadas con la elaboración, ejecución de las estrategias de comunicación y creación de contenido del Programa Más Cultura Local, de conformidad con los lineamientos establecidos dentro de la entidad</t>
  </si>
  <si>
    <t>Prestar servicios de apoyo a la gestión al Instituto Distrital de las Artes - Idartes en la Subdirección de las Artes, en las actividades requeridas para el procedimiento de las convocatorias, así como en el desarrollo del componente administrativo que se genere en la ejecución del programa Programa Más Cultura Local en la/s localidad/es asignada/s.</t>
  </si>
  <si>
    <t>Prestar servicios de apoyo a la gestión al Instituto Distrital de las Artes - Idartes en la Subdirección de las Artes, en las actividades requeridas para el procedimiento de las convocatorias, así como en el desarrollo del componente administrativo que se genere en la ejecución del programa Programa Más Cultura Local en la/s localidad/es asignadas</t>
  </si>
  <si>
    <t>Prestar servicios de apoyo a la gestión al Instituto Distrital de las Artes - Idartes, Subdirección de las Artes, en las actividades requeridas en el procedimiento de las convocatorias, así como en el seguimiento y acompañamiento de los proyectos ganadores del programa Más Cultura Local en la/s localidad/es asignada/s.</t>
  </si>
  <si>
    <t>Prestar servicios de apoyo a la gestión al Instituto Distrital de las Artes - Idartes, Subdirección de las Artes, en las actividades administrativas durante la planeación, desarrollo, ejecución y seguimiento del Programa Más Cultura Local.</t>
  </si>
  <si>
    <t>Prestar servicios de apoyo a la gestión al Instituto Distrital de las Artes - Idartes, en la Subdirección de las Artes, con relación a las actividades requeridas para el relacionamiento interinstitucional y acompañamiento a los agentes del sector cultural en el marco del programa Más Cultura Local.</t>
  </si>
  <si>
    <t>PRESTAR SERVICIOS DE APOYO A LA GESTIÓN AL INSTITUTO DISTRITAL DE LAS ARTES - IDARTES, SUBDIRECCIÓN DE LAS ARTES, EN LAS ACTIVIDADES REQUERIDAS EN EL PROCEDIMIENTO DE LAS CONVOCATORIAS, ASÍ COMO EN EL SEGUIMIENTO Y ACOMPAÑAMIENTO DE LOS PROYECTOS GANADORES DEL PROGRAMA MÁS CULTURA LOCAL EN LA/S LOCALIDAD/ES ASIGNADA/S</t>
  </si>
  <si>
    <t>Prestar servicios de apoyo a la gestión al Instituto Distrital de las Artes - IdartesSubdirección de las Artes en la realización de registros fotográficos especializados, registros de video y registros de audio editados de las actividades y eventos en el marco del Programa Más Cultura Local.</t>
  </si>
  <si>
    <t>Prestar servicios de apoyo a la gestión al Instituto Distrital de las Artes - Idartes en la Subdirección de las Artes, en las actividades asociadas a la producción del contenido gráfico requerido en el marco de la ejecución del Programa Más Cultura Local.</t>
  </si>
  <si>
    <t>Prestar servicios de apoyo a la gestión al Instituto Distrital de las Artes - Idartes- Subdirección de las Artes Programa en las actividades relacionadas con planeación, articulación y seguimiento para la preproducción, producción y post producción de actividades y/o eventos a desarrollar en el marco del Programa Más Cultura Local.</t>
  </si>
  <si>
    <t>Prestar servicios de apoyo a la gestión al Instituto Distrital de las Artes - Idartes
 Subdirección de las Artes Programa en las actividades relacionadas con planeación,
  articulación y seguimiento para la preproducción, producción y post producción de
  actividades y/o eventos a desarrollar en el marco del Programa Más Cultura Local</t>
  </si>
  <si>
    <t>Prestar servicios de apoyo a la gestión al Instituto Distrital de las Artes - Idartes, subdirección de las Artes, en las actividades requeridas en el procedimiento de las convocatorias, así como en el seguimiento y acompañamiento de los proyectos ganadores del programa Más Cultura Local en la/s localidad/es asignada/s.</t>
  </si>
  <si>
    <t>PRESTAR SERVICIOS DE APOYO A LA GESTIÓN AL INSTITUTO DISTRITAL DE LAS ARTES - IDARTES EN LA SUBDIRECCIÓN DE LAS ARTES, EN LAS ACTIVIDADES REQUERIDAS PARA EL PROCEDIMIENTO DE LAS CONVOCATORIAS, ASÍ COMO EN EL DESARROLLO DEL COMPONENTE ADMINISTRATIVO QUE SE GENERE EN LA EJECUCIÓN DEL PROGRAMA PROGRAMA MÁS CULTURA LOCAL EN LA/S LOCALIDAD/ES ASIGNADA/S.</t>
  </si>
  <si>
    <t>Adquisición, instalación y puesta en funcionamiento de repuestos, componentes, y accesorios para el mantenimiento preventivo y correctivo del sistema de amplificación de sonido PA del Teatro al Aire Libre La Media Torta, así como para la integración del sistema de amplificación de sonido PA recibido en donación del Teatro Mayor Julio Mario Santo Domingo con el sistema existente en el Teatro al Aire Libre La Media Torta, conforme a las especificaciones técnicas establecidas por el IDARTES</t>
  </si>
  <si>
    <t>PRESTAR SERVICIOS DE APOYO A LA GESTIÓN AL INSTITUTO DISTRITAL DE LAS ARTES - IDARTES, SUBDIRECCIÓN DE LAS ARTES, EN LAS ACTIVIDADES REQUERIDAS EN EL PROCEDIMIENTO DE LAS CONVOCATORIAS, ASÍ COMO EN EL SEGUIMIENTO Y ACOMPAÑAMIENTO DE LOS PROYECTOS GANADORES DEL PROGRAMA MÁS CULTURA LOCAL EN LA/S LOCALIDAD/ES ASIGNADA/S.</t>
  </si>
  <si>
    <t>Prestar servicios de apoyo a la gestión al Instituto Distrital de las Artes - Idartes,
Subdirección de las Artes, en las actividades requeridas en el procedimiento de las convocatorias, así como en el seguimiento y acompañamiento de los proyectos ganadores del programa Más Cultura Local en la/s localidad/es asignada/s.</t>
  </si>
  <si>
    <t>ENTREGAR A TITULO DE COMODATO O PRÉSTAMO DE USO, IMPRESORAS MULTIFUNCIONALES, DE CONFORMIDAD CON LAS ESPECIFICACIONES DESCRITAS Y DEFINIDAS EN EL ANEXO TÉCNICO PARA USO DEL INSTITUTO DISTRITAL DE LAS ARTES - IDARTES.</t>
  </si>
  <si>
    <t>INTERVENTORÍA INTEGRAL AL CONTRATO DE OBRA QUE RESULTE DEL PROCESO DE LICITACIÓN PÚBLICA CON OBJETO "REALIZAR A PRECIOS UNITARIOS FIJOS, SIN FORMULA DE AJUSTE A MONTO AGOTABLE EL DIAGNÓSTICO Y LA INTERVENCIÓN DE LOS EQUIPAMIENTOS CULTURALES E INMUEBLES A CARGOS DEL INSTITUTO DISTRITAL DE LAS ARTES - IDARTES MEDIANTE ACCIONES DE MEJORAMIENTO Y/O MANTENIMIENTO Y/O ADECUACIÓN DE LA INFRAESTRUCTURA FÍSICA EN LO REFERENTE A LAS CUBIERTAS Y SISTEMA DE MANEJO AGUAS LLUVIAS</t>
  </si>
  <si>
    <t>"REALIZAR LAS ADECUACIONES FÍSICAS NECESARIAS PARA LA ENTRADA EN OPERACIÓN DEL EQUIPAMIENTO CULTURAL SALAMANCA POR PARTE DE IDARTES UBICADO EN LA CIUDAD DE BOGOTÁ D.C"</t>
  </si>
  <si>
    <t>"REALIZAR A PRECIOS UNITARIOS FIJOS, SIN FORMULA DE AJUSTE A MONTO AGOTABLE EL DIAGNÓSTICO Y LA INTERVENCIÓN DE LOS EQUIPAMIENTOS CULTURALES E INMUEBLES A CARGOS DE INSTITUTO DISTRITAL DE LAS ARTES - IDARTES MEDIANTE ACCIONES DE MEJORAMIENTO Y/O MANTENIMIENTO Y/O ADECUACIÓN DE LA
 INFRAESTRUCTURA FÍSICA EN LO REFERENTE A LAS CUBIERTAS Y SISTEMA DE MANEJO AGUAS LLUVIAS"</t>
  </si>
  <si>
    <t>El IDARTES se compromete a gestionar las solicitudes de Permiso Unificado de Filmaciones
Audiovisuales – PUFA y conceder a RCN TELEVISIÓN S.A. el uso y aprovechamiento
económico de los espacios públicos para filmaciones audiovisuales registrados y aprobados
en la plataforma SUMA y RCN TELEVISIÓN S.A. acepta pagar la respectiva retribución
económica y cumplir con las condiciones establecidas por EL IDARTES y normatividad
vigente para el uso del espacio público para las actividades de filmación audiovisual.</t>
  </si>
  <si>
    <t>ADQUISICIÓN Y PUESTA EN FUNCIONAMIENTO DE MOBILIARIO ESPECIALIZADO PARA EL DOMO DEL PLANETARIO DE BOGOTÁ PROPIEDAD DEL INSTITUTO DISTRITAL DE LA ARTES - IDARTES SEGÚN LAS ESPECIFICACIONES TÉCNICAS DEFINIDAS POR LA ENTIDAD</t>
  </si>
  <si>
    <t>El IDARTES se compromete a gestionar las solicitudes de Permiso Unificado de Filmaciones Audiovisuales - PUFA y conceder a TIS PRODUCTIONS COLOMBIA SAS el uso y aprovechamiento económico de los espacios públicos para filmaciones audiovisuales registrados y aprobados en la plataforma SUMA y TIS PRODUCTIONS COLOMBIA SAS acepta pagar la respectiva retribución económica y cumplir con las condiciones establecidas por EL IDARTES y normatividad vigente para el uso del espacio público para las (...)</t>
  </si>
  <si>
    <t>CAJA COLOMBIANA DE SUBSIDIO FAMILIAR COLSUBSIDIO</t>
  </si>
  <si>
    <t>Xertica Colombia SAS</t>
  </si>
  <si>
    <t>ADHERIR AL INSTRUMENTO DE AGREGACIÓN POR DEMANDA CCE-139-IAD-2020, SERVICIOS DE SOFTWARE POR CATÁLOGO PARA RENOVAR LOS PRODUCTOS Y SERVICIOS DE LA PLATAFORMA GOOGLE WORKSPACE CONFORME A LAS ESPECIFICACIONES, CONDICIONES Y CARACTERÍSTICAS ESTABLECIDAS EN EL INSTRUMENTO, EN LOS ANEXOS Y EN EL CATÁLOGO QUE DEFINE COLOMBIA COMPRA EFICIENTE ACORDE CON LAS NECESIDADES DEFINIDAS POR IDARTES.</t>
  </si>
  <si>
    <t>TVEC IAD Software I - Google</t>
  </si>
  <si>
    <t>https://www.colombiacompra.gov.co/tienda-virtual-del-estado-colombiano/ordenes-compra/126369</t>
  </si>
  <si>
    <t>Otro</t>
  </si>
  <si>
    <t>Suministros</t>
  </si>
  <si>
    <t>Seguros</t>
  </si>
  <si>
    <t>Decreto 092 de 2017</t>
  </si>
  <si>
    <t>Compraventa</t>
  </si>
  <si>
    <t>Comodato</t>
  </si>
  <si>
    <t>Interventoría</t>
  </si>
  <si>
    <t>Obra</t>
  </si>
  <si>
    <t>https://community.secop.gov.co/Public/Tendering/ContractDetailView/Index?UniqueIdentifier=CO1.PCCNTR.5743064</t>
  </si>
  <si>
    <t>https://community.secop.gov.co/Public/Tendering/ContractDetailView/Index?UniqueIdentifier=CO1.PCCNTR.6082321</t>
  </si>
  <si>
    <t>https://community.secop.gov.co/Public/Tendering/ContractDetailView/Index?UniqueIdentifier=CO1.PCCNTR.6088780</t>
  </si>
  <si>
    <t>https://community.secop.gov.co/Public/Tendering/ContractDetailView/Index?UniqueIdentifier=CO1.PCCNTR.6116427</t>
  </si>
  <si>
    <t>https://community.secop.gov.co/Public/Tendering/ContractDetailView/Index?UniqueIdentifier=CO1.PCCNTR.6117885</t>
  </si>
  <si>
    <t>https://community.secop.gov.co/Public/Tendering/ContractDetailView/Index?UniqueIdentifier=CO1.PCCNTR.6191205</t>
  </si>
  <si>
    <t>https://community.secop.gov.co/Public/Tendering/ContractDetailView/Index?UniqueIdentifier=CO1.PCCNTR.6206344</t>
  </si>
  <si>
    <t>https://community.secop.gov.co/Public/Tendering/ContractDetailView/Index?UniqueIdentifier=CO1.PCCNTR.6261818</t>
  </si>
  <si>
    <t>https://community.secop.gov.co/Public/Tendering/ContractDetailView/Index?UniqueIdentifier=CO1.PCCNTR.6334257</t>
  </si>
  <si>
    <t>https://community.secop.gov.co/Public/Tendering/ContractDetailView/Index?UniqueIdentifier=CO1.PCCNTR.6441889</t>
  </si>
  <si>
    <t>https://community.secop.gov.co/Public/Tendering/ContractDetailView/Index?UniqueIdentifier=CO1.PCCNTR.6450537</t>
  </si>
  <si>
    <t>https://community.secop.gov.co/Public/Tendering/ContractDetailView/Index?UniqueIdentifier=CO1.PCCNTR.6523909</t>
  </si>
  <si>
    <t>https://community.secop.gov.co/Public/Tendering/ContractDetailView/Index?UniqueIdentifier=CO1.PCCNTR.6600760</t>
  </si>
  <si>
    <t>https://community.secop.gov.co/Public/Tendering/ContractDetailView/Index?UniqueIdentifier=CO1.PCCNTR.6598904</t>
  </si>
  <si>
    <t>https://community.secop.gov.co/Public/Tendering/ContractDetailView/Index?UniqueIdentifier=CO1.PCCNTR.6604210</t>
  </si>
  <si>
    <t>https://community.secop.gov.co/Public/Tendering/ContractDetailView/Index?UniqueIdentifier=CO1.PCCNTR.6651818</t>
  </si>
  <si>
    <t>https://community.secop.gov.co/Public/Tendering/ContractDetailView/Index?UniqueIdentifier=CO1.PCCNTR.6649443</t>
  </si>
  <si>
    <t>https://community.secop.gov.co/Public/Tendering/ContractDetailView/Index?UniqueIdentifier=CO1.PCCNTR.6705153</t>
  </si>
  <si>
    <t>https://community.secop.gov.co/Public/Tendering/ContractDetailView/Index?UniqueIdentifier=CO1.PCCNTR.6721335</t>
  </si>
  <si>
    <t>https://community.secop.gov.co/Public/Tendering/ContractDetailView/Index?UniqueIdentifier=CO1.PCCNTR.6674446</t>
  </si>
  <si>
    <t>https://community.secop.gov.co/Public/Tendering/ContractDetailView/Index?UniqueIdentifier=CO1.PCCNTR.6750970</t>
  </si>
  <si>
    <t>https://community.secop.gov.co/Public/Tendering/ContractDetailView/Index?UniqueIdentifier=CO1.PCCNTR.6763247</t>
  </si>
  <si>
    <t>https://community.secop.gov.co/Public/Tendering/ContractDetailView/Index?UniqueIdentifier=CO1.PCCNTR.6734973</t>
  </si>
  <si>
    <t>https://community.secop.gov.co/Public/Tendering/ContractDetailView/Index?UniqueIdentifier=CO1.PCCNTR.6805316</t>
  </si>
  <si>
    <t>https://community.secop.gov.co/Public/Tendering/ContractDetailView/Index?UniqueIdentifier=CO1.PCCNTR.6802578</t>
  </si>
  <si>
    <t>https://community.secop.gov.co/Public/Tendering/ContractDetailView/Index?UniqueIdentifier=CO1.PCCNTR.6826414</t>
  </si>
  <si>
    <t>https://community.secop.gov.co/Public/Tendering/ContractDetailView/Index?UniqueIdentifier=CO1.PCCNTR.6839348</t>
  </si>
  <si>
    <t>https://community.secop.gov.co/Public/Tendering/ContractDetailView/Index?UniqueIdentifier=CO1.PCCNTR.6859921</t>
  </si>
  <si>
    <t>https://community.secop.gov.co/Public/Tendering/ContractDetailView/Index?UniqueIdentifier=CO1.PCCNTR.6883702</t>
  </si>
  <si>
    <t>https://community.secop.gov.co/Public/Tendering/ContractDetailView/Index?UniqueIdentifier=CO1.PCCNTR.6884367</t>
  </si>
  <si>
    <t>https://community.secop.gov.co/Public/Tendering/ContractDetailView/Index?UniqueIdentifier=CO1.PCCNTR.6890629</t>
  </si>
  <si>
    <t>https://community.secop.gov.co/Public/Tendering/ContractDetailView/Index?UniqueIdentifier=CO1.PCCNTR.6845369</t>
  </si>
  <si>
    <t>https://community.secop.gov.co/Public/Tendering/ContractDetailView/Index?UniqueIdentifier=CO1.PCCNTR.6937280</t>
  </si>
  <si>
    <t>https://community.secop.gov.co/Public/Tendering/ContractDetailView/Index?UniqueIdentifier=CO1.PCCNTR.6932727</t>
  </si>
  <si>
    <t>https://community.secop.gov.co/Public/Tendering/ContractDetailView/Index?UniqueIdentifier=CO1.PCCNTR.6940502</t>
  </si>
  <si>
    <t>https://community.secop.gov.co/Public/Tendering/ContractDetailView/Index?UniqueIdentifier=CO1.PCCNTR.6966280</t>
  </si>
  <si>
    <t>https://community.secop.gov.co/Public/Tendering/ContractDetailView/Index?UniqueIdentifier=CO1.PCCNTR.6961144</t>
  </si>
  <si>
    <t>https://community.secop.gov.co/Public/Tendering/ContractDetailView/Index?UniqueIdentifier=CO1.PCCNTR.6982861</t>
  </si>
  <si>
    <t>https://community.secop.gov.co/Public/Tendering/ContractDetailView/Index?UniqueIdentifier=CO1.PCCNTR.6984477</t>
  </si>
  <si>
    <t>https://community.secop.gov.co/Public/Tendering/ContractDetailView/Index?UniqueIdentifier=CO1.PCCNTR.7003229</t>
  </si>
  <si>
    <t>https://community.secop.gov.co/Public/Tendering/ContractDetailView/Index?UniqueIdentifier=CO1.PCCNTR.7000882</t>
  </si>
  <si>
    <t>https://community.secop.gov.co/Public/Tendering/ContractDetailView/Index?UniqueIdentifier=CO1.PCCNTR.6984635</t>
  </si>
  <si>
    <t>https://community.secop.gov.co/Public/Tendering/ContractDetailView/Index?UniqueIdentifier=CO1.PCCNTR.7033227</t>
  </si>
  <si>
    <t>https://community.secop.gov.co/Public/Tendering/ContractDetailView/Index?UniqueIdentifier=CO1.PCCNTR.6996359</t>
  </si>
  <si>
    <t>https://community.secop.gov.co/Public/Tendering/ContractDetailView/Index?UniqueIdentifier=CO1.PCCNTR.7061161</t>
  </si>
  <si>
    <t>https://community.secop.gov.co/Public/Tendering/ContractDetailView/Index?UniqueIdentifier=CO1.PCCNTR.7184050</t>
  </si>
  <si>
    <t>https://community.secop.gov.co/Public/Tendering/ContractDetailView/Index?UniqueIdentifier=CO1.PCCNTR.7177909</t>
  </si>
  <si>
    <t>https://community.secop.gov.co/Public/Tendering/ContractDetailView/Index?UniqueIdentifier=CO1.PCCNTR.7177394</t>
  </si>
  <si>
    <t>https://community.secop.gov.co/Public/Tendering/ContractDetailView/Index?UniqueIdentifier=CO1.PCCNTR.7176583</t>
  </si>
  <si>
    <t>https://community.secop.gov.co/Public/Tendering/ContractDetailView/Index?UniqueIdentifier=CO1.PCCNTR.7176678</t>
  </si>
  <si>
    <t>https://community.secop.gov.co/Public/Tendering/ContractDetailView/Index?UniqueIdentifier=CO1.PCCNTR.7176026</t>
  </si>
  <si>
    <t>https://community.secop.gov.co/Public/Tendering/ContractDetailView/Index?UniqueIdentifier=CO1.PCCNTR.7175376</t>
  </si>
  <si>
    <t>https://community.secop.gov.co/Public/Tendering/ContractDetailView/Index?UniqueIdentifier=CO1.PCCNTR.7175372</t>
  </si>
  <si>
    <t>https://community.secop.gov.co/Public/Tendering/ContractDetailView/Index?UniqueIdentifier=CO1.PCCNTR.7175363</t>
  </si>
  <si>
    <t>https://community.secop.gov.co/Public/Tendering/ContractDetailView/Index?UniqueIdentifier=CO1.PCCNTR.7175189</t>
  </si>
  <si>
    <t>https://community.secop.gov.co/Public/Tendering/ContractDetailView/Index?UniqueIdentifier=CO1.PCCNTR.7175659</t>
  </si>
  <si>
    <t>https://community.secop.gov.co/Public/Tendering/ContractDetailView/Index?UniqueIdentifier=CO1.PCCNTR.7175903</t>
  </si>
  <si>
    <t>https://community.secop.gov.co/Public/Tendering/ContractDetailView/Index?UniqueIdentifier=CO1.PCCNTR.7175166</t>
  </si>
  <si>
    <t>https://community.secop.gov.co/Public/Tendering/ContractDetailView/Index?UniqueIdentifier=CO1.PCCNTR.7174685</t>
  </si>
  <si>
    <t>https://community.secop.gov.co/Public/Tendering/ContractDetailView/Index?UniqueIdentifier=CO1.PCCNTR.7173672</t>
  </si>
  <si>
    <t>https://community.secop.gov.co/Public/Tendering/ContractDetailView/Index?UniqueIdentifier=CO1.PCCNTR.7174014</t>
  </si>
  <si>
    <t>https://community.secop.gov.co/Public/Tendering/ContractDetailView/Index?UniqueIdentifier=CO1.PCCNTR.7172805</t>
  </si>
  <si>
    <t>https://community.secop.gov.co/Public/Tendering/ContractDetailView/Index?UniqueIdentifier=CO1.PCCNTR.7170590</t>
  </si>
  <si>
    <t>https://community.secop.gov.co/Public/Tendering/ContractDetailView/Index?UniqueIdentifier=CO1.PCCNTR.7170918</t>
  </si>
  <si>
    <t>https://community.secop.gov.co/Public/Tendering/ContractDetailView/Index?UniqueIdentifier=CO1.PCCNTR.7170727</t>
  </si>
  <si>
    <t>https://community.secop.gov.co/Public/Tendering/ContractDetailView/Index?UniqueIdentifier=CO1.PCCNTR.7170909</t>
  </si>
  <si>
    <t>https://community.secop.gov.co/Public/Tendering/ContractDetailView/Index?UniqueIdentifier=CO1.PCCNTR.7170562</t>
  </si>
  <si>
    <t>https://community.secop.gov.co/Public/Tendering/ContractDetailView/Index?UniqueIdentifier=CO1.PCCNTR.7167545</t>
  </si>
  <si>
    <t>https://community.secop.gov.co/Public/Tendering/ContractDetailView/Index?UniqueIdentifier=CO1.PCCNTR.7167511</t>
  </si>
  <si>
    <t>https://community.secop.gov.co/Public/Tendering/ContractDetailView/Index?UniqueIdentifier=CO1.PCCNTR.7166652</t>
  </si>
  <si>
    <t>https://community.secop.gov.co/Public/Tendering/ContractDetailView/Index?UniqueIdentifier=CO1.PCCNTR.7163441</t>
  </si>
  <si>
    <t>https://community.secop.gov.co/Public/Tendering/ContractDetailView/Index?UniqueIdentifier=CO1.PCCNTR.7162398</t>
  </si>
  <si>
    <t>https://community.secop.gov.co/Public/Tendering/ContractDetailView/Index?UniqueIdentifier=CO1.PCCNTR.7162515</t>
  </si>
  <si>
    <t>https://community.secop.gov.co/Public/Tendering/ContractDetailView/Index?UniqueIdentifier=CO1.PCCNTR.7158533</t>
  </si>
  <si>
    <t>https://community.secop.gov.co/Public/Tendering/ContractDetailView/Index?UniqueIdentifier=CO1.PCCNTR.7157824</t>
  </si>
  <si>
    <t>https://community.secop.gov.co/Public/Tendering/ContractDetailView/Index?UniqueIdentifier=CO1.PCCNTR.7157466</t>
  </si>
  <si>
    <t>https://community.secop.gov.co/Public/Tendering/ContractDetailView/Index?UniqueIdentifier=CO1.PCCNTR.7157146</t>
  </si>
  <si>
    <t>https://community.secop.gov.co/Public/Tendering/ContractDetailView/Index?UniqueIdentifier=CO1.PCCNTR.7157055</t>
  </si>
  <si>
    <t>https://community.secop.gov.co/Public/Tendering/ContractDetailView/Index?UniqueIdentifier=CO1.PCCNTR.7147539</t>
  </si>
  <si>
    <t>https://community.secop.gov.co/Public/Tendering/ContractDetailView/Index?UniqueIdentifier=CO1.PCCNTR.7131401</t>
  </si>
  <si>
    <t>https://community.secop.gov.co/Public/Tendering/ContractDetailView/Index?UniqueIdentifier=CO1.PCCNTR.7115272</t>
  </si>
  <si>
    <t>https://community.secop.gov.co/Public/Tendering/ContractDetailView/Index?UniqueIdentifier=CO1.PCCNTR.7111302</t>
  </si>
  <si>
    <t>https://community.secop.gov.co/Public/Tendering/ContractDetailView/Index?UniqueIdentifier=CO1.PCCNTR.7153772</t>
  </si>
  <si>
    <t>https://community.secop.gov.co/Public/Tendering/ContractDetailView/Index?UniqueIdentifier=CO1.PCCNTR.7061220</t>
  </si>
  <si>
    <t>https://community.secop.gov.co/Public/Tendering/ContractDetailView/Index?UniqueIdentifier=CO1.PCCNTR.7023531</t>
  </si>
  <si>
    <t>Inversión</t>
  </si>
  <si>
    <t>Funcionamiento</t>
  </si>
  <si>
    <t>O23011733012024008705070</t>
  </si>
  <si>
    <t>O23011733012024008807099</t>
  </si>
  <si>
    <t>O23011745992024009106011</t>
  </si>
  <si>
    <t>O23011745992024009106016</t>
  </si>
  <si>
    <t>O23011733012024008606127</t>
  </si>
  <si>
    <t>O23011733012024014605073</t>
  </si>
  <si>
    <t>O23011733012024008605053</t>
  </si>
  <si>
    <t>O23011733012024008705073</t>
  </si>
  <si>
    <t>O23011733012024008905070</t>
  </si>
  <si>
    <t>O23011601210000007585</t>
  </si>
  <si>
    <t>O21202020080383151</t>
  </si>
  <si>
    <t>O23011745992024008506007</t>
  </si>
  <si>
    <t>O212020200701030571359</t>
  </si>
  <si>
    <t>O21202020090393121</t>
  </si>
  <si>
    <t>O2120202008078714199</t>
  </si>
  <si>
    <t>O23011733012024008706068</t>
  </si>
  <si>
    <t>O21202020060868021</t>
  </si>
  <si>
    <t>O21202020080484313</t>
  </si>
  <si>
    <t xml:space="preserve">ADQUIRIR CONSUMIBLES DE IMPRESIÓN PARA LAS IMPRESORAS DEL INSTITUTO DISTRITAL DE LAS ARTES - IDARTES DE CONFORMIDAD CON LAS ESPECIFICACIONES, CARACTERÍSTICAS Y CONDICIONES TÉCNICAS DEFINIDAS
</t>
  </si>
  <si>
    <t xml:space="preserve">ADQUISICIÓN, INSTALACIÓN, CONFIGURACIÓN Y PUESTA EN FUNCIONAMIENTO DE LOS EQUIPOS DE VIDEOCONFERENCIA Y AUDIOCONFERENCIA NECESARIOS CON DESTINO A LA SALA DE REUNIONES DEL INSTITUTO DISTRITAL DE LAS ARTES – IDARTES ACORDE CON LOS REQUERIMIENTOS TÉCNICOS DE LA ENTIDAD.
</t>
  </si>
  <si>
    <t>1699-2025</t>
  </si>
  <si>
    <t>1724-2025</t>
  </si>
  <si>
    <t>PUFA-081-2025</t>
  </si>
  <si>
    <t>PUFA-080-2025</t>
  </si>
  <si>
    <t>PUFA-079-2025</t>
  </si>
  <si>
    <t>PUFA-078-2025</t>
  </si>
  <si>
    <t>PUFA-077-2025</t>
  </si>
  <si>
    <t>PUFA-076-2025</t>
  </si>
  <si>
    <t>1723-2025</t>
  </si>
  <si>
    <t>1722-2025</t>
  </si>
  <si>
    <t>1721-2025</t>
  </si>
  <si>
    <t>PUFA-075-2025</t>
  </si>
  <si>
    <t>1718-2025</t>
  </si>
  <si>
    <t>1708-2025</t>
  </si>
  <si>
    <t>1712-2025</t>
  </si>
  <si>
    <t>1711-2025</t>
  </si>
  <si>
    <t>1713-2025</t>
  </si>
  <si>
    <t>1714-2025</t>
  </si>
  <si>
    <t>1710-2025</t>
  </si>
  <si>
    <t>1696-2025</t>
  </si>
  <si>
    <t>1717-2025</t>
  </si>
  <si>
    <t>1702-2025</t>
  </si>
  <si>
    <t>PUFA-105-2025</t>
  </si>
  <si>
    <t>1768-2025</t>
  </si>
  <si>
    <t>1765-2025</t>
  </si>
  <si>
    <t>1763-2025</t>
  </si>
  <si>
    <t>PUFA-104-2025</t>
  </si>
  <si>
    <t>1760-2025</t>
  </si>
  <si>
    <t>1758-2025</t>
  </si>
  <si>
    <t>1762-2025</t>
  </si>
  <si>
    <t>1759-2025</t>
  </si>
  <si>
    <t>1757-2025</t>
  </si>
  <si>
    <t>PUFA-103-2025</t>
  </si>
  <si>
    <t>PUFA-102-2025</t>
  </si>
  <si>
    <t>1755-2025</t>
  </si>
  <si>
    <t>PUFA-101-2025</t>
  </si>
  <si>
    <t>PUFA-100-2025</t>
  </si>
  <si>
    <t>PUFA-099-2025</t>
  </si>
  <si>
    <t>1753-2025</t>
  </si>
  <si>
    <t>1748-2025</t>
  </si>
  <si>
    <t>1756-2025</t>
  </si>
  <si>
    <t>PUFA-098-2025</t>
  </si>
  <si>
    <t>PUFA-097-2025</t>
  </si>
  <si>
    <t>1752-2025</t>
  </si>
  <si>
    <t>1749-2025</t>
  </si>
  <si>
    <t>1751-2025</t>
  </si>
  <si>
    <t>1750-2025</t>
  </si>
  <si>
    <t>PUFA-096-2025</t>
  </si>
  <si>
    <t>PUFA-095-2025</t>
  </si>
  <si>
    <t>1747-2025</t>
  </si>
  <si>
    <t>1746-2025</t>
  </si>
  <si>
    <t>1744-2025</t>
  </si>
  <si>
    <t>PUFA-094-2025</t>
  </si>
  <si>
    <t>PUFA-093-2025</t>
  </si>
  <si>
    <t>1743-2025</t>
  </si>
  <si>
    <t>1742-2025</t>
  </si>
  <si>
    <t>1740-2025</t>
  </si>
  <si>
    <t>1733-2025</t>
  </si>
  <si>
    <t>1738-2025</t>
  </si>
  <si>
    <t>PUFA-092-2025</t>
  </si>
  <si>
    <t>PUFA-091-2025</t>
  </si>
  <si>
    <t>PUFA-090-2025</t>
  </si>
  <si>
    <t>PUFA-089-2025</t>
  </si>
  <si>
    <t>1741-2025</t>
  </si>
  <si>
    <t>1739-2025</t>
  </si>
  <si>
    <t>PUFA-088-2025</t>
  </si>
  <si>
    <t>1737-2025</t>
  </si>
  <si>
    <t>1732-2025</t>
  </si>
  <si>
    <t>1736-2025</t>
  </si>
  <si>
    <t>1730-2025</t>
  </si>
  <si>
    <t>PUFA-087-2025</t>
  </si>
  <si>
    <t>1734-2025</t>
  </si>
  <si>
    <t>PUFA-086-2025</t>
  </si>
  <si>
    <t>PUFA-085-2025</t>
  </si>
  <si>
    <t>1729-2025</t>
  </si>
  <si>
    <t>PUFA-083-2025</t>
  </si>
  <si>
    <t>PUFA-084-2025</t>
  </si>
  <si>
    <t>PUFA-082-2025</t>
  </si>
  <si>
    <t>1726-2025</t>
  </si>
  <si>
    <t>1727-2025</t>
  </si>
  <si>
    <t>1725-2025</t>
  </si>
  <si>
    <t>1716-2025</t>
  </si>
  <si>
    <t>1720-2025</t>
  </si>
  <si>
    <t>1719-2025</t>
  </si>
  <si>
    <t>1797-2025</t>
  </si>
  <si>
    <t>1802-2025</t>
  </si>
  <si>
    <t>1795-2025</t>
  </si>
  <si>
    <t>1798-2025</t>
  </si>
  <si>
    <t>1805-2025</t>
  </si>
  <si>
    <t>1815-2025</t>
  </si>
  <si>
    <t>1800-2025</t>
  </si>
  <si>
    <t>1799-2025</t>
  </si>
  <si>
    <t>1806-2025</t>
  </si>
  <si>
    <t>1807-2025</t>
  </si>
  <si>
    <t>1804-2025</t>
  </si>
  <si>
    <t>1809-2025</t>
  </si>
  <si>
    <t>1810-2025</t>
  </si>
  <si>
    <t>1812-2025</t>
  </si>
  <si>
    <t>1813-2025</t>
  </si>
  <si>
    <t>1811-2025</t>
  </si>
  <si>
    <t>1819-2025</t>
  </si>
  <si>
    <t>1821-2025</t>
  </si>
  <si>
    <t>1818-2025</t>
  </si>
  <si>
    <t>1822-2025</t>
  </si>
  <si>
    <t>1820-2025</t>
  </si>
  <si>
    <t>1823-2025</t>
  </si>
  <si>
    <t>1826-2025</t>
  </si>
  <si>
    <t>1808-2025</t>
  </si>
  <si>
    <t>1828-2025</t>
  </si>
  <si>
    <t>1825-2025</t>
  </si>
  <si>
    <t>1831-2025</t>
  </si>
  <si>
    <t>1829-2025</t>
  </si>
  <si>
    <t>1824-2025</t>
  </si>
  <si>
    <t>1839-2025</t>
  </si>
  <si>
    <t>1838-2025</t>
  </si>
  <si>
    <t>1834-2025</t>
  </si>
  <si>
    <t>1832-2025</t>
  </si>
  <si>
    <t>1835-2025</t>
  </si>
  <si>
    <t>PUFA-140-2025</t>
  </si>
  <si>
    <t>PUFA-139-2025</t>
  </si>
  <si>
    <t>PUFA-138-2025</t>
  </si>
  <si>
    <t>PUFA-137-2025</t>
  </si>
  <si>
    <t>PUFA-136-2025</t>
  </si>
  <si>
    <t>PUFA-135-2025</t>
  </si>
  <si>
    <t>PUFA-134-2025</t>
  </si>
  <si>
    <t>PUFA-133-2025</t>
  </si>
  <si>
    <t>1745-2025.</t>
  </si>
  <si>
    <t>PUFA-132-2025</t>
  </si>
  <si>
    <t>PUFA-131-2025</t>
  </si>
  <si>
    <t>PUFA-130-2025</t>
  </si>
  <si>
    <t>1840-2025</t>
  </si>
  <si>
    <t>PUFA-129-2025</t>
  </si>
  <si>
    <t>1833-2025</t>
  </si>
  <si>
    <t>1830-2025</t>
  </si>
  <si>
    <t>PUFA-128-2025</t>
  </si>
  <si>
    <t>PUFA-127-2025</t>
  </si>
  <si>
    <t>PUFA-126-2025</t>
  </si>
  <si>
    <t>PUFA-125-2025</t>
  </si>
  <si>
    <t>PUFA-124-2025</t>
  </si>
  <si>
    <t>PUFA-123-2025</t>
  </si>
  <si>
    <t>PUFA-122-2025</t>
  </si>
  <si>
    <t>PUFA-121-2025</t>
  </si>
  <si>
    <t>PUFA-120-2025</t>
  </si>
  <si>
    <t>PUFA-119-2025</t>
  </si>
  <si>
    <t>PUFA-118-2025</t>
  </si>
  <si>
    <t>1817-2025</t>
  </si>
  <si>
    <t>1816-2025</t>
  </si>
  <si>
    <t>PUFA-117-2025</t>
  </si>
  <si>
    <t>PUFA-116-2025</t>
  </si>
  <si>
    <t>1801-2025</t>
  </si>
  <si>
    <t>1796-2025</t>
  </si>
  <si>
    <t>1793-2025</t>
  </si>
  <si>
    <t>PUFA-115-2025</t>
  </si>
  <si>
    <t>PUFA-114-2025</t>
  </si>
  <si>
    <t>1794-2025</t>
  </si>
  <si>
    <t>PUFA-113-2025</t>
  </si>
  <si>
    <t>1784-2025</t>
  </si>
  <si>
    <t>1787-2025</t>
  </si>
  <si>
    <t>1786-2025</t>
  </si>
  <si>
    <t>PUFA-112-2025</t>
  </si>
  <si>
    <t>1785-2025</t>
  </si>
  <si>
    <t>1789-2025</t>
  </si>
  <si>
    <t>1792-2025</t>
  </si>
  <si>
    <t>PUFA-111-2025</t>
  </si>
  <si>
    <t>PUFA-110-2025</t>
  </si>
  <si>
    <t>PUFA-109-2025</t>
  </si>
  <si>
    <t>1781-2025</t>
  </si>
  <si>
    <t>1773-2025</t>
  </si>
  <si>
    <t>1790-2025</t>
  </si>
  <si>
    <t>PUFA-108-2025</t>
  </si>
  <si>
    <t>1778-2025</t>
  </si>
  <si>
    <t>1777-2025</t>
  </si>
  <si>
    <t>1779-2025</t>
  </si>
  <si>
    <t>1783-2025</t>
  </si>
  <si>
    <t>1782-2025</t>
  </si>
  <si>
    <t>1775-2025</t>
  </si>
  <si>
    <t>1776-2025</t>
  </si>
  <si>
    <t>PUFA-107-2025</t>
  </si>
  <si>
    <t>1772-2025</t>
  </si>
  <si>
    <t>1774-2025</t>
  </si>
  <si>
    <t>1767-2025</t>
  </si>
  <si>
    <t>PUFA-106-2025</t>
  </si>
  <si>
    <t>1769-2025</t>
  </si>
  <si>
    <t>1771-2025</t>
  </si>
  <si>
    <t>1761-2025</t>
  </si>
  <si>
    <t>1764-2025</t>
  </si>
  <si>
    <t>1770-2025</t>
  </si>
  <si>
    <t>1766-2025</t>
  </si>
  <si>
    <t>1754-2025</t>
  </si>
  <si>
    <t>PUFA-153-2025</t>
  </si>
  <si>
    <t>PUFA-152-2025</t>
  </si>
  <si>
    <t>PUFA-151-2025</t>
  </si>
  <si>
    <t>1882-2025</t>
  </si>
  <si>
    <t>PUFA-150-2025</t>
  </si>
  <si>
    <t>1878-2025</t>
  </si>
  <si>
    <t>1876-2025</t>
  </si>
  <si>
    <t>PUFA-149-2025</t>
  </si>
  <si>
    <t>PUFA-148-2025</t>
  </si>
  <si>
    <t>1877-2025</t>
  </si>
  <si>
    <t>1883-2025</t>
  </si>
  <si>
    <t>1875-2025</t>
  </si>
  <si>
    <t>1873-2025</t>
  </si>
  <si>
    <t>1850-2025</t>
  </si>
  <si>
    <t>PUFA-147-2025</t>
  </si>
  <si>
    <t>PUFA-146-2025</t>
  </si>
  <si>
    <t>1874-2025</t>
  </si>
  <si>
    <t>1872-2025</t>
  </si>
  <si>
    <t>1871-2025</t>
  </si>
  <si>
    <t>PUFA-145-2025</t>
  </si>
  <si>
    <t>PUFA-144-2025</t>
  </si>
  <si>
    <t>1866-2025</t>
  </si>
  <si>
    <t>1870-2025</t>
  </si>
  <si>
    <t>1863-2025</t>
  </si>
  <si>
    <t>1869-2025</t>
  </si>
  <si>
    <t>1868-2025</t>
  </si>
  <si>
    <t>1862-2025</t>
  </si>
  <si>
    <t>1867-2025</t>
  </si>
  <si>
    <t>1864-2025</t>
  </si>
  <si>
    <t>1865-2025</t>
  </si>
  <si>
    <t>1841-2025</t>
  </si>
  <si>
    <t>1860-2025</t>
  </si>
  <si>
    <t>1859-2025</t>
  </si>
  <si>
    <t>PUFA-143-2025</t>
  </si>
  <si>
    <t>1858-2025</t>
  </si>
  <si>
    <t>1855-2025</t>
  </si>
  <si>
    <t>1861-2025</t>
  </si>
  <si>
    <t>1856-2025</t>
  </si>
  <si>
    <t>PUFA-142-2025</t>
  </si>
  <si>
    <t>1852-2025</t>
  </si>
  <si>
    <t>1844-2025</t>
  </si>
  <si>
    <t>1854-2025</t>
  </si>
  <si>
    <t>1853-2025</t>
  </si>
  <si>
    <t>1843-2025</t>
  </si>
  <si>
    <t>PUFA-141-2025</t>
  </si>
  <si>
    <t>1836-2025</t>
  </si>
  <si>
    <t>1848-2025</t>
  </si>
  <si>
    <t>1845-2025</t>
  </si>
  <si>
    <t>PUFA-160-2025</t>
  </si>
  <si>
    <t>PUFA-159-2025</t>
  </si>
  <si>
    <t>1910-2025</t>
  </si>
  <si>
    <t>1895-2025</t>
  </si>
  <si>
    <t>1904-2025</t>
  </si>
  <si>
    <t>1900-2025</t>
  </si>
  <si>
    <t>1897-2025</t>
  </si>
  <si>
    <t>PUFA-158-2025</t>
  </si>
  <si>
    <t>1898-2025</t>
  </si>
  <si>
    <t>1899-2025</t>
  </si>
  <si>
    <t>1903-2025</t>
  </si>
  <si>
    <t>1892-2025</t>
  </si>
  <si>
    <t>PUFA-157-2025</t>
  </si>
  <si>
    <t>1891-2025</t>
  </si>
  <si>
    <t>1896-2025</t>
  </si>
  <si>
    <t>1894-2025</t>
  </si>
  <si>
    <t>1893-2025</t>
  </si>
  <si>
    <t>PUFA-156-2025</t>
  </si>
  <si>
    <t>PUFA-155-2025</t>
  </si>
  <si>
    <t>1887-2025</t>
  </si>
  <si>
    <t>PUFA-154-2025</t>
  </si>
  <si>
    <t>1889-2025</t>
  </si>
  <si>
    <t>1890-2025</t>
  </si>
  <si>
    <t>1886-2025</t>
  </si>
  <si>
    <t>1884-2025</t>
  </si>
  <si>
    <t>1881-2025</t>
  </si>
  <si>
    <t>1885-2025</t>
  </si>
  <si>
    <t>1880-2025</t>
  </si>
  <si>
    <t>PUFA-164-2025</t>
  </si>
  <si>
    <t>1925-2025</t>
  </si>
  <si>
    <t>1930-2025</t>
  </si>
  <si>
    <t>1927-2025</t>
  </si>
  <si>
    <t>1923-2025</t>
  </si>
  <si>
    <t>1919-2025</t>
  </si>
  <si>
    <t>1922-2025</t>
  </si>
  <si>
    <t>1921-2025</t>
  </si>
  <si>
    <t>1926-2025</t>
  </si>
  <si>
    <t>1920-2025</t>
  </si>
  <si>
    <t>1916-2025</t>
  </si>
  <si>
    <t>1918-2025</t>
  </si>
  <si>
    <t>PUFA-163-2025</t>
  </si>
  <si>
    <t>1913-2025</t>
  </si>
  <si>
    <t>1912-2025</t>
  </si>
  <si>
    <t>1908-2025</t>
  </si>
  <si>
    <t>PUFA-162-2025</t>
  </si>
  <si>
    <t>1917-2025</t>
  </si>
  <si>
    <t>1915-2025</t>
  </si>
  <si>
    <t>1906-2025</t>
  </si>
  <si>
    <t>1909-2025</t>
  </si>
  <si>
    <t>1914-2025</t>
  </si>
  <si>
    <t>1905-2025</t>
  </si>
  <si>
    <t>1911-2025</t>
  </si>
  <si>
    <t>1902-2025</t>
  </si>
  <si>
    <t>1901-2025</t>
  </si>
  <si>
    <t>PUFA-165-2025</t>
  </si>
  <si>
    <t>1931-2025</t>
  </si>
  <si>
    <t>1928-2025</t>
  </si>
  <si>
    <t>1888-2025</t>
  </si>
  <si>
    <t>1849-2025</t>
  </si>
  <si>
    <t>1857-2025</t>
  </si>
  <si>
    <t>1788-2025</t>
  </si>
  <si>
    <t>IDARTES-IP-MIC-002-2025</t>
  </si>
  <si>
    <t>IDARTES-IP-MIC-006-2025</t>
  </si>
  <si>
    <t>IDARTES-IP-MIC-004-2025</t>
  </si>
  <si>
    <t>IDARTES-IP-MIC-005-2025</t>
  </si>
  <si>
    <t>IDARTES-SA-PMC-001-2025 (Manifestación de interés (Menor Cuantía)) (Presentación de oferta)</t>
  </si>
  <si>
    <t>IDARTES-RE-CO-001-2025.</t>
  </si>
  <si>
    <t>IDARTES-IP-MIC-003-2025</t>
  </si>
  <si>
    <t>1728-2025</t>
  </si>
  <si>
    <t>IDARTES-RE-CO-005-2025</t>
  </si>
  <si>
    <t>IDARTES-SA-SI-002-2025 (Presentación de oferta)</t>
  </si>
  <si>
    <t>IDARTES-RE-CO-007-2025</t>
  </si>
  <si>
    <t>IDARTES-RE-CO-004-2025</t>
  </si>
  <si>
    <t>IDARTES-RE-CO-002-2025</t>
  </si>
  <si>
    <t>IDARTES-SA-SI-005-2025 (Presentación de oferta)</t>
  </si>
  <si>
    <t>IDARTES-SA-PMC-003-2025 (Manifestación de interés (Menor Cuantía)) (Presentación de oferta)</t>
  </si>
  <si>
    <t>IDARTES-SA-SI-001-2025 (Presentación de oferta)</t>
  </si>
  <si>
    <t>IDARTES-SA-SI-006-2025 (Presentación de oferta)</t>
  </si>
  <si>
    <t>IDARTES-SA-SI-003-2025 (Presentación de oferta)</t>
  </si>
  <si>
    <t>IDARTES-IP-MIC-007-2025</t>
  </si>
  <si>
    <t>IDARTES-IP-MIC-010-2025</t>
  </si>
  <si>
    <t>IDARTES-RE-CO-006-2025</t>
  </si>
  <si>
    <t>IDARTES-SA-PMC-004-2025 (Manifestación de interés (Menor Cuantía)) (Presentación de oferta)</t>
  </si>
  <si>
    <t>IDARTES-LP-001-2025 (Fase de Selección (Presentación de ofertas))</t>
  </si>
  <si>
    <t>IDARTES-SA-SI-008-2025 (Presentación de oferta)</t>
  </si>
  <si>
    <t>IDARTES-CMA-001-2024 copia (Presentación de oferta)</t>
  </si>
  <si>
    <t>IDARTES-RE-CO-010-2025</t>
  </si>
  <si>
    <t>IDARTES-RE-CO-009-2025.</t>
  </si>
  <si>
    <t>IDARTES-IP-MIC-011-2025</t>
  </si>
  <si>
    <t>IDARTES-SA-BP-001-2025</t>
  </si>
  <si>
    <t xml:space="preserve">Contrato/Convenio Interadministrativo </t>
  </si>
  <si>
    <t>Prestación de servicios - PUFA</t>
  </si>
  <si>
    <t>Prestación de servicios - Otros</t>
  </si>
  <si>
    <t>Convenio de asociación</t>
  </si>
  <si>
    <t>contrato de interés público</t>
  </si>
  <si>
    <t>Proveedor Exclusivo</t>
  </si>
  <si>
    <t>Contrato de Obra</t>
  </si>
  <si>
    <t>contrato de interventoria</t>
  </si>
  <si>
    <t>Grandes Superficies</t>
  </si>
  <si>
    <t xml:space="preserve">Instrumento de Agregación de Demanda </t>
  </si>
  <si>
    <t>Acuerdo Marco de Precios</t>
  </si>
  <si>
    <t>Bolsa de Productos</t>
  </si>
  <si>
    <t>DISTRACOM S.A.</t>
  </si>
  <si>
    <t>BOGOTA DISTRITO CAPITAL</t>
  </si>
  <si>
    <t>ANDRES FELIPE BECERRA ARIAS</t>
  </si>
  <si>
    <t>ALEXANDRA MARCELA TORRES VELANDIA</t>
  </si>
  <si>
    <t xml:space="preserve">CÁPSULA LC SAS
</t>
  </si>
  <si>
    <t>YANN CARLOS RODRIGUEZ APOLINAR</t>
  </si>
  <si>
    <t>SANTIAGO  CORTES PRIETO</t>
  </si>
  <si>
    <t>MARY ALEXANDRA CORONADO DÍAZ</t>
  </si>
  <si>
    <t>JENNY KATHERINE CUBILLOS  DIAZ</t>
  </si>
  <si>
    <t>ANDRES CAMILO ARIAS VASQUEZ</t>
  </si>
  <si>
    <t>ADRIANA MARCELA MOYANO SALAZAR</t>
  </si>
  <si>
    <t>DIANA MILENA DEL RIO	 TRUJILLO</t>
  </si>
  <si>
    <t>JORGE WILSON MORENO CLAVIJO</t>
  </si>
  <si>
    <t>GEERSON ARLEY LOPEZ VARGAS</t>
  </si>
  <si>
    <t>NIKE COLOMBIANA S A</t>
  </si>
  <si>
    <t>MAURICIO  MADRID ROJAS</t>
  </si>
  <si>
    <t xml:space="preserve">CARCONGAL SAS
</t>
  </si>
  <si>
    <t>DANIELA ALEJANDRA ZABALA CANCELADO</t>
  </si>
  <si>
    <t>CRISTIAN DAMIAN CALDERON PUERTA</t>
  </si>
  <si>
    <t>COPETE FILMS SAS</t>
  </si>
  <si>
    <t>WILLINTON  GUANEME ARIZA</t>
  </si>
  <si>
    <t>NILSON RAFAEL MURGAS CUBILLOS</t>
  </si>
  <si>
    <t xml:space="preserve">3D DOTACIONES Y SUMINISTROS SAS
</t>
  </si>
  <si>
    <t>FERRELLANOS H Y C SAS</t>
  </si>
  <si>
    <t>ORLANDO  RICAURTE PACHON</t>
  </si>
  <si>
    <t>FUNDACION TCHYMINIGAGUA</t>
  </si>
  <si>
    <t>LEIDY STEFANNY CAMACHO JARAMILLO</t>
  </si>
  <si>
    <t xml:space="preserve">AMBULANCIAS PRIMEROS AUXILIOS LTDA
</t>
  </si>
  <si>
    <t>IVAN FRANCISCO GOMEZ AYURE</t>
  </si>
  <si>
    <t>CAMARA COLOMBIANA DEL LIBRO</t>
  </si>
  <si>
    <t>LAURA XIMENA PAEZ CASTAÑO</t>
  </si>
  <si>
    <t>FLT COMUNICACIONES S.A.S.</t>
  </si>
  <si>
    <t>XIU VALENTINA RODRIGUEZ GOMEZ</t>
  </si>
  <si>
    <t>CENTRAL PRODUCCIONES S.A.S.</t>
  </si>
  <si>
    <t>GUILLERMO ANDRES ROJAS FORERO</t>
  </si>
  <si>
    <t>ANGIE CAROLINE CASTIBLANCO CRUZ</t>
  </si>
  <si>
    <t>LUISA FERNANDA GONZALEZ GIRALDO</t>
  </si>
  <si>
    <t>FABIAN ORLANDO RODRIGUEZ CASTILLO</t>
  </si>
  <si>
    <t>INTERLIFT S.A.S.</t>
  </si>
  <si>
    <t>INSTITUTO COLOMBIANO DE BIENESTAR FAMILIAR</t>
  </si>
  <si>
    <t>8K FILMS SAS</t>
  </si>
  <si>
    <t>JESLY YOHANA TUTA MANRIQUE</t>
  </si>
  <si>
    <t>YENSY JOHANNA BARBOSA MADROÑERO</t>
  </si>
  <si>
    <t>OSCAR JAVIER GONZALEZ ZULUAGA</t>
  </si>
  <si>
    <t>LEIDY CAROLINA MONTES MORALES</t>
  </si>
  <si>
    <t xml:space="preserve">BRUMA CINE SAS
</t>
  </si>
  <si>
    <t>CRISTIAM CAMILO
 SABOGAL SALAZAR</t>
  </si>
  <si>
    <t>LAURA XIMENA GARRIDO MUÑOZ</t>
  </si>
  <si>
    <t>KELLY DAHIANA VASQUEZ CHAPARRO</t>
  </si>
  <si>
    <t xml:space="preserve">FREE TICKET SAS
</t>
  </si>
  <si>
    <t xml:space="preserve">FUNDACION AMIGOS DEL TEATRO MAYOR
</t>
  </si>
  <si>
    <t>ASCENSORES SCHINDLER DE COLOMBIA S A S</t>
  </si>
  <si>
    <t>EUROLIFT SAS</t>
  </si>
  <si>
    <t>FUNDACION G3</t>
  </si>
  <si>
    <t xml:space="preserve">U MUSIC GROUP S.A.S.
</t>
  </si>
  <si>
    <t>ALVARO FERNANDO NUÑEZ ZUÑIGA</t>
  </si>
  <si>
    <t>YERSON STIVEN DAZA VILLALBA</t>
  </si>
  <si>
    <t>FUNDACIÒN OTRO SUR</t>
  </si>
  <si>
    <t>LORENA MILDRETH OSORIO BARRETO</t>
  </si>
  <si>
    <t>MONICA PATRICIA BUENO REYES</t>
  </si>
  <si>
    <t>MAXIMO ATAHUALPA CASTRO PINZON</t>
  </si>
  <si>
    <t>CLAUDIA SORAYA VARGAS ROJAS</t>
  </si>
  <si>
    <t>LUIS DAVID CACERES SALAZAR</t>
  </si>
  <si>
    <t>NADIA MICHELLE GRANADOS DELGADO</t>
  </si>
  <si>
    <t>CRISTIAN EDUARDO VALENCIA HURTADO</t>
  </si>
  <si>
    <t>YESSICA ANDREA CHIQUILLO VILARDI</t>
  </si>
  <si>
    <t>MONICA LUCIA SUAREZ BELTRAN</t>
  </si>
  <si>
    <t>LYDA PATRICIA AYALA RUIZ</t>
  </si>
  <si>
    <t>LUIS GERARDO ROSERO OBANDO</t>
  </si>
  <si>
    <t>LAURA  ACERO POLANIA</t>
  </si>
  <si>
    <t>JUAN SEBASTIAN SALAZAR PIEDRAHITA</t>
  </si>
  <si>
    <t>ANA MARIA BENAVIDES RODRIGUEZ</t>
  </si>
  <si>
    <t>JACQUES  TOULEMONDE VIDAL</t>
  </si>
  <si>
    <t>JORGE ENRIQUE BERNAL AGUILERA</t>
  </si>
  <si>
    <t>AUDIO DAZ P A SYSTEM S A S</t>
  </si>
  <si>
    <t>LUISA FERNANDA PEREZ MERCHAN</t>
  </si>
  <si>
    <t xml:space="preserve">PAULA VANESSA GOMEZ PASCAGAZA
</t>
  </si>
  <si>
    <t>SERGIO LEON OCAMPO MADRID</t>
  </si>
  <si>
    <t>VLADIMIR ILICH RODRIGUEZ CHAPARRO</t>
  </si>
  <si>
    <t>ISABEL CRISTINA GALLEGO LOZANO</t>
  </si>
  <si>
    <t>HERNAN  PEREZ MOLANO</t>
  </si>
  <si>
    <t>JOHN STEVEN AROCA LINARES</t>
  </si>
  <si>
    <t>CORPORACION AL ALBA PRODUCCIONES</t>
  </si>
  <si>
    <t>YEAH! CREATIVE CONTENT S.A.S</t>
  </si>
  <si>
    <t>ORACLE COLOMBIA LIMITADA</t>
  </si>
  <si>
    <t>PROWSE SAS</t>
  </si>
  <si>
    <t>RAFAEL ANTONIO GARCIA GONZALEZ</t>
  </si>
  <si>
    <t>MAQUINASANTA PRODUCCIONES SAS</t>
  </si>
  <si>
    <t>LUIS MIGUEL ARCE RANGEL</t>
  </si>
  <si>
    <t>CORPORACIÓN SOCIEDAD FANTASMAGORIA</t>
  </si>
  <si>
    <t xml:space="preserve">FERVIENTE FILMS SAS
</t>
  </si>
  <si>
    <t>IDEALO PEZ S A S</t>
  </si>
  <si>
    <t>ICARO FILMS S A S</t>
  </si>
  <si>
    <t>CORPORACION COMUNICAR</t>
  </si>
  <si>
    <t>GOTA PRODUCCIONES S.A.S.</t>
  </si>
  <si>
    <t xml:space="preserve">TEATRO R101
</t>
  </si>
  <si>
    <t xml:space="preserve">CHRISTIAN  RINCON UNIGARRO
</t>
  </si>
  <si>
    <t>MARIA JOSE CASTAÑEDA CAÑON</t>
  </si>
  <si>
    <t xml:space="preserve">DYNAMO PRODUCCIONES S.A.S
</t>
  </si>
  <si>
    <t>LIDA CONSTANZA CUBILLOS HERNANDEZ</t>
  </si>
  <si>
    <t>PUBLISEÑALES S.A.S.</t>
  </si>
  <si>
    <t>RENT AND STYLE SAS</t>
  </si>
  <si>
    <t>ESTUDIO SINESTESIA FILMS S.A.S.</t>
  </si>
  <si>
    <t>TIS PRODUCTIONS COLOMBIA S.A.S</t>
  </si>
  <si>
    <t>JHONN FREDY MORAN MONTILLA</t>
  </si>
  <si>
    <t>MARTIN	 ANDRES ORTIGOZA DURAN</t>
  </si>
  <si>
    <t>UNION TEMPORAL IDARTES 2025 PF</t>
  </si>
  <si>
    <t>REDELAE.LAT</t>
  </si>
  <si>
    <t>AGENCIA DE VIAJES Y TURISMO AVIATUR S.A.S</t>
  </si>
  <si>
    <t>MATEO  RAMIREZ LOPEZ</t>
  </si>
  <si>
    <t xml:space="preserve">G.S.P LOGISTICA Y EVENTOS S.A.S
</t>
  </si>
  <si>
    <t xml:space="preserve">CLAUDIA CELINA SALAMANCA	 CUENSA
</t>
  </si>
  <si>
    <t xml:space="preserve">ANTARTICA CINEMA SAS
</t>
  </si>
  <si>
    <t xml:space="preserve">INERCIA FILMS SAS
</t>
  </si>
  <si>
    <t xml:space="preserve">DARYBEL ALEJANDRA DUARTE CARMONA
</t>
  </si>
  <si>
    <t xml:space="preserve">SERVICIOS SANITARIOS PORTATILES BAÑOMOVIL SOCIEDAD POR ACCIONES SIMPLIFICADA
</t>
  </si>
  <si>
    <t>EMPRESA DE TELECOMUNICACIONES DE BOGOTA SA ESP PUDIENDO IDENTIFICARSE PARA TODOS LOS EFECTOS CON LA SIGLA ETB S.A. E.S.P.</t>
  </si>
  <si>
    <t>MANCHA PRODUCCIONES S A S</t>
  </si>
  <si>
    <t>NATHALIE PAOLA PEÑA GAMA</t>
  </si>
  <si>
    <t>LAST TOUR AMÉRICA S.A.S.</t>
  </si>
  <si>
    <t xml:space="preserve">LABODIGITAL COLOMBIA S.A.S
</t>
  </si>
  <si>
    <t>JUAN CARLOS OROZCO VELASQUEZ</t>
  </si>
  <si>
    <t xml:space="preserve">MMC INTERNATIONAL GROUP S.A.S
</t>
  </si>
  <si>
    <t xml:space="preserve">CORPORACION CASA FLAMENCO BOGOTA
</t>
  </si>
  <si>
    <t xml:space="preserve">SECUOYA GRUPO DE COMUNICACIONES SAS
</t>
  </si>
  <si>
    <t xml:space="preserve">ASG PRODUCCION SAS
</t>
  </si>
  <si>
    <t xml:space="preserve">CORPORACION TIERRA LIBRE
</t>
  </si>
  <si>
    <t>FUNDACION BELLA FLOR</t>
  </si>
  <si>
    <t>E-DEA NETWORKS S.A.S</t>
  </si>
  <si>
    <t>ESRI COLOMBIA SAS</t>
  </si>
  <si>
    <t>FUNDACION ARTEFICIAL</t>
  </si>
  <si>
    <t xml:space="preserve">ASOCIACION CULTURAL CANDELA TEATRO
</t>
  </si>
  <si>
    <t>FONDO MIXTO DE PROMOCION CINEMATOGRAFICA PROIMAGENES COLOMBIA - PROIMAGENES COLOMBIA</t>
  </si>
  <si>
    <t>FUNDACION ESPACIOS DE VIDA</t>
  </si>
  <si>
    <t>MUSEO DE ARTE MODERNO DE BOGOTA</t>
  </si>
  <si>
    <t>FUNDACIÓN TEATRO ODEÓN</t>
  </si>
  <si>
    <t>JOSE EMILIO BERNAL SIERRA</t>
  </si>
  <si>
    <t>ASOCIACION NACIONAL DE SALAS CONCERTADAS DE TEATRO DE BOGOTA</t>
  </si>
  <si>
    <t>JUAN CARLOS LASSO FUENTES</t>
  </si>
  <si>
    <t>CENTRO REGIONAL PARA EL FOMENTO DEL LIBRO EN AMERICA LATINA Y EL CARIBE - CERLALC-</t>
  </si>
  <si>
    <t>LUCAS  OSPINA VILLALBA</t>
  </si>
  <si>
    <t xml:space="preserve">ZOO FILMS S.A.S
</t>
  </si>
  <si>
    <t xml:space="preserve">DAVID FELIPE ALJURE SALAME
</t>
  </si>
  <si>
    <t xml:space="preserve">DIEGO  REYES SUESCUN
</t>
  </si>
  <si>
    <t>KALIA MARIA RONDEROS JIMENEZ</t>
  </si>
  <si>
    <t xml:space="preserve">CORPORACION VIENTOS DEL PORVENIR
</t>
  </si>
  <si>
    <t>POPUP ART SAS</t>
  </si>
  <si>
    <t xml:space="preserve">JAGUAR BITE S.A.S
</t>
  </si>
  <si>
    <t xml:space="preserve">CORPORACION LA TROPA
</t>
  </si>
  <si>
    <t xml:space="preserve">SOLUCIONES CIVILES DEL NORTE S.A.S.
</t>
  </si>
  <si>
    <t xml:space="preserve">KEVIN JAVIER FONSECA LAVERDE
</t>
  </si>
  <si>
    <t xml:space="preserve">FUNDACION PARA EL DESARROLLO Y LA DIFUSION DE LAS ARTES Y LA CULTURA OM PRODUCCIONES ONG
</t>
  </si>
  <si>
    <t>ANA MARIA ROMANO GOMEZ</t>
  </si>
  <si>
    <t>KAREN JULIETH
 HIGUERA RODRIGUEZ</t>
  </si>
  <si>
    <t xml:space="preserve">YOVANNY  MARTINEZ RIAÑO
</t>
  </si>
  <si>
    <t>MARIA CANDELARIA
 TORRES CABALLERO</t>
  </si>
  <si>
    <t>CORPORACION FESTIVAL DE CINE E INFANCIA Y ADOLESCENCIA</t>
  </si>
  <si>
    <t>LIMPIEZA METROPOLITANA S A E S P</t>
  </si>
  <si>
    <t>JORGE ANDRES LOPEZ RUGE</t>
  </si>
  <si>
    <t>SOCIEDAD TEQUENDAMA S A</t>
  </si>
  <si>
    <t xml:space="preserve">ALTERNA VISTA SAS
</t>
  </si>
  <si>
    <t>JOSE LUIS SANABRIA CASIANO</t>
  </si>
  <si>
    <t>JUAN CAMILO DAZA ESPITIA</t>
  </si>
  <si>
    <t>DIEGO FERNANDO VENEGAS VARGAS</t>
  </si>
  <si>
    <t>SOCIEDAD DE AUTORES Y COMPOSITORES DE COLOMBIA</t>
  </si>
  <si>
    <t>ANDREA  SALGADO CARDONA</t>
  </si>
  <si>
    <t>CESAR AUGUSTO
 BADILLO	 PEREZ</t>
  </si>
  <si>
    <t>ACCION IN COMPAÑIA LIMITADA</t>
  </si>
  <si>
    <t xml:space="preserve">NICOLAS  LOAIZA DIAZ
</t>
  </si>
  <si>
    <t xml:space="preserve">RED DE ARTES VIVAS
</t>
  </si>
  <si>
    <t>LUISA FERNANDA ROA FRANCO</t>
  </si>
  <si>
    <t xml:space="preserve">FUNDACION TOLERAR Y CONVIVIR
</t>
  </si>
  <si>
    <t>DAVID FELIPE
 ROJAS ACOSTA</t>
  </si>
  <si>
    <t xml:space="preserve">VELNEC S.A.
</t>
  </si>
  <si>
    <t>JOHN FREDDY GALINDO CORDOBA</t>
  </si>
  <si>
    <t>OSCAR EDUARDO ADAN DIAZ</t>
  </si>
  <si>
    <t xml:space="preserve">ELDER MANUEL
 TOBAR PANCHOAGA
</t>
  </si>
  <si>
    <t>GABRIEL  ORTIZ VAN MEERBEKE</t>
  </si>
  <si>
    <t>ANDRES FELIPE CUBILLOS GARCIA</t>
  </si>
  <si>
    <t xml:space="preserve">ASOCIACION COLOMBIANA PARA EL DESARROLLO DEL DISEÑO Y LAS MIPYMES
</t>
  </si>
  <si>
    <t>VANESSA  LONDOÑO LOPEZ</t>
  </si>
  <si>
    <t>ELMER  GUTIERREZ SERRATO</t>
  </si>
  <si>
    <t>JOSE ANDRES BUSTAMANTE SANDOVAL</t>
  </si>
  <si>
    <t xml:space="preserve">FUNDACION DE TITERES Y TEATRO LA LIBELULA DORADA
</t>
  </si>
  <si>
    <t xml:space="preserve">GOLD SYS LTDA
</t>
  </si>
  <si>
    <t xml:space="preserve">JOSE GABIR
 GUARACA </t>
  </si>
  <si>
    <t xml:space="preserve">JORGE ANTONIO QUIÑONES USECHE
</t>
  </si>
  <si>
    <t>FUNDACION FAHRENHEIT 451</t>
  </si>
  <si>
    <t>FUNDACION SOCIAL SEMBRANDO CAMINO</t>
  </si>
  <si>
    <t xml:space="preserve">PAOLA ISABEL
 ROA URREGO
</t>
  </si>
  <si>
    <t>LUIS CARLOS
 BARRAGAN CASTRO</t>
  </si>
  <si>
    <t xml:space="preserve">ULA ULA S A S
</t>
  </si>
  <si>
    <t xml:space="preserve">CINECOLOR COLOMBIA S.A.S
</t>
  </si>
  <si>
    <t xml:space="preserve">BEATRIZ TATIANA
 AVENDAÑO PEÑA
</t>
  </si>
  <si>
    <t xml:space="preserve">NATALIA  CASTRO ALVAREZ
</t>
  </si>
  <si>
    <t>DIEGO ESTEBAN
 PULIDO DURANGO</t>
  </si>
  <si>
    <t>MAURICIO  CARMONA RIVERA</t>
  </si>
  <si>
    <t>HARDWARE ASESORIAS SOFTWARE LTDA.</t>
  </si>
  <si>
    <t>XERTICA COLOMBIA SAS</t>
  </si>
  <si>
    <t>CONSORCIO KIOS</t>
  </si>
  <si>
    <t xml:space="preserve">UNON TEMPORAL TECNICONTROL
</t>
  </si>
  <si>
    <t>Contratar el suministro de combustible (Gasolina corriente y ACPM), de acuerdo con las condiciones establecidas por la entidad, de acuerdo con las necesidades requeridas por el IDARTES, para los vehículos y las plantas eléctricas propias.</t>
  </si>
  <si>
    <t>El IDARTES se compromete a gestionar las solicitudes de Permiso Unificado de Filmaciones Audiovisuales - PUFA y conceder a EL CAPITAN PRODUCTIONS SAS el uso y aprovechamiento económico de los espacios públicos para filmaciones audiovisuales registrados y aprobados en la plataforma SUMA y EL CAPITAN PRODUCTIONS SAS acepta pagar la respectiva retribución económica y cumplir con las condiciones establecidas por el IDARTES y la normatividad vigente para el uso del espacio público en actividades....</t>
  </si>
  <si>
    <t>El IDARTES se compromete a gestionar las solicitudes de Permiso Unificado de Filmaciones Audiovisuales - PUFA y conceder a CARACOL TELEVISION S.A. el uso y aprovechamiento económico de los espacios públicos para filmaciones audiovisuales registrados y aprobados en la plataforma SUMA y CARACOL TELEVISION S.A. acepta pagar la respectiva retribución económica y cumplir con las condiciones establecidas por el IDARTES y la normatividad vigente para el uso del espacio público en actividades de film...</t>
  </si>
  <si>
    <t>Prestar servicios de apoyo a la gestión al IDARTES - Subdirección de Equipamientos Culturales, en la ejecución de actividades relacionadas con el desarrollo del Sistema de Gestión de Seguridad y Salud en el Trabajo implementado para la dependencia.</t>
  </si>
  <si>
    <t>El IDARTES se compromete a gestionar las solicitudes de Permiso Unificado de Filmaciones Audiovisuales - PUFA y conceder a CAPSULA LC SAS el uso y aprovechamiento económico de los espacios públicos para filmaciones audiovisuales registrados y aprobados en la plataforma SUMA y CAPSULA LC SAS acepta pagar la respectiva retribución económica y cumplir con las condiciones establecidas por el IDARTES y la normatividad vigente para el uso del espacio público en actividades de filmación audiovisual.</t>
  </si>
  <si>
    <t>Prestar servicios profesionales al Instituto Distrital de las Artes, Idartes, en la Subdirección Administrativa y Financiera, para apoyar en el seguimiento y gestión de la Unidad de Relacionamiento a la Ciudadanía, así como en la atención y trámite de los requerimientos ciudadanos, de acuerdo con el Modelo Distrital de Relacionamiento Integral con la Ciudadanía.</t>
  </si>
  <si>
    <t>Prestar servicios profesionales al IDARTES - Subdirección de Formación Artística, para desarrollar acciones en el marco del componente psicosocial del Programa Nidos.</t>
  </si>
  <si>
    <t>Prestar servicios profesionales al Idartes - Subdirección de las Artes - Gerencia de Música, en las gestiones relacionadas con el componente de divulgación del proyecto "Archivo Musical y Sonoro de Bogotá".</t>
  </si>
  <si>
    <t>Prestar servicios profesionales al IDARTES - Subdirección de Formación Artística, para desarrollar acciones que permitan la consolidación de métricas y análisis requeridos por el Programa Nidos</t>
  </si>
  <si>
    <t>El IDARTES se compromete a gestionar las solicitudes de Permiso Unificado de Filmaciones Audiovisuales - PUFA y conceder a MAURICIO MADRID ROJAS el uso y aprovechamiento económico de los espacios públicos para filmaciones audiovisuales registrados y aprobados en la plataforma SUMA y MAURICIO MADRID ROJAS acepta pagar la respectiva retribución económica y cumplir con las condiciones establecidas por el IDARTES y la normatividad vigente para el uso del espacio público en actividades de filmac...</t>
  </si>
  <si>
    <t>ADQUISICIÓN E INSTALACIÓN DE SEÑALÉTICA Y/O SEÑALIZACIÓN PARA EL INSTITUTO DISTRITAL DE LAS ARTES - IDARTES, DE ACUERDO CON LAS ESPECIFICACIONES TÉCNICAS ESTABLECIDAS POR LA ENTIDAD, CON EL FIN DE ATENDER REQUERIMIENTOS EN MATERIA DE SEGURIDAD, SALUD EN EL TRABAJO, RELACIONAMIENTO CON LA CIUDADANÍA E INFORMACIÓN INSTITUCIONAL</t>
  </si>
  <si>
    <t>Prestar servicios de apoyo a la gestión en el Instituto Distrital de las Artes - Idartes, desarrollando acciones de operación, producción y sistematización de los laboratorios de cocreación e innovación social, en el marco del Plan Distrital de Desarrollo Bogotá Camina Segura 2024-2027.</t>
  </si>
  <si>
    <t>Prestar servicios de apoyo a la gestión al Instituto Distrital de las Artes (IDARTES) Subdirección de Formación Artística, en actividades relacionadas con el desarrollo y programación de herramientas y aplicaciones web, en el marco del proyecto de inversión 7997, de acuerdo con los lineamientos establecidos por la entidad.</t>
  </si>
  <si>
    <t>El IDARTES se compromete a gestionar las solicitudes de Permiso Unificado de Filmaciones Audiovisuales - PUFA y conceder a COPETE FILMS SAS el uso y aprovechamiento económico de los espacios públicos para filmaciones audiovisuales registrados y aprobados en el Sistema Único para el Manejo y Aprovechamiento del Espacio Público - SUMA y COPETE FILMS SAS acepta pagar la respectiva retribución económica y cumplir con las condiciones establecidas por el IDARTES y la normatividad vigente para el.....</t>
  </si>
  <si>
    <t>Prestar servicios de apoyo a la gestión al Instituto Distrital de las Artes - IDARTES, en la Subdirección de Formación Artística el que concierne a las actividades de seguimiento a los procesos y requerimientos de la gestión administrativa y de gestión documental del Programa Crea, acorde con los procesos y procedimientos definidos por la entidad</t>
  </si>
  <si>
    <t>CONTRATAR EL SUMINISTRO DE DOTACIÓN DE VESTUARIO Y CALZADO PARA LOS FUNCIONARIOS DEL INSTITUTO DISTRITAL DE LAS ARTES - IDARTES, BAJO LAS ESPECIFICACIONES TÉCNICAS DEFINIDAS POR LA ENTIDAD Y DE CONFORMIDAD CON LA NORMATIVIDAD VIGENTE.</t>
  </si>
  <si>
    <t>SUMINISTRO DE ELEMENTOS DE PROTECCIÓN PERSONAL PARA LOS FUNCIONARIOS DEL INSTITUTO DISTRITAL DE LAS ARTES - IDARTES, DE CONFORMIDAD A LAS ESPECIFICACIONES TÉCNICAS DEFINIDAS POR LA ENTIDAD.</t>
  </si>
  <si>
    <t>PRESTAR EL SERVICIO DE ARRENDAMIENTO DEL TEATRO MUNICIPAL JORGE ELIÉCER GAITÁN PROPIEDAD DEL INSTITUTO DISTRITAL DE LAS ARTES IDARTES, A ORLANDO RICAURTE PACHÓN, PARA LLEVAR A CABO EL EVENTO ESTRELLAS DE BUENA VISTA SOCIAL CLUB DE ACUERDO CON LOS LINEAMIENTOS DEL COMITÉ DE PROGRAMACIÓN DE LA SUBDIRECCIÓN DE EQUIPAMIENTOS CULTURALES</t>
  </si>
  <si>
    <t>El IDARTES se compromete a gestionar las solicitudes de Permiso Unificado de Filmaciones Audiovisuales - PUFA y conceder a MAURICIO MADRID ROJAS el uso y aprovechamiento económico de los espacios públicos para filmaciones audiovisuales registrados y aprobados en la plataforma SUMA y MAURICIO MADRID ROJAS acepta pagar la respectiva retribución económica y cumplir con las condiciones establecidas por el IDARTES y la normatividad vigente para el uso del espacio público en actividades de filmaci....</t>
  </si>
  <si>
    <t>El IDARTES se compromete a gestionar las solicitudes de Permiso Unificado de Filmaciones Audiovisuales - PUFA y conceder a LA PRE SAS el uso y aprovechamiento económico de los espacios públicos para filmaciones audiovisuales registrados y aprobados en el Sistema Único para el Manejo y Aprovechamiento del Espacio Público - SUMA y LA PRE SAS acepta pagar la respectiva retribución económica y cumplir con las condiciones establecidas por el IDARTES y la normatividad vigente para el uso del espac...</t>
  </si>
  <si>
    <t>REALIZAR LA COPRODUCCIÓN PARA EL DESARROLLO DE LOS EVENTOS DENOMINADOS "INAUGURACIÓN INOVARTE", "INAGURACIÓN XXXVII FAICP", "CARNAVAL POPULAR DE LA ALEGRIA AL CENTRO DE LA CIUDAD", "CARNAVAL DE LA ALEGRIA AL ORIENTE DE LA CIUDAD - CULTURA JUVENIL URBANA", DE ACUERDO CON LOS LINEAMIENTOS DEL COMITÉ DE PROGRAMACIÓN DE LA SUBDIRECCIÓN DE EQUIPAMIENTOS CULTURALES DEL INSTITUTO DISTRITAL DE LAS ARTES</t>
  </si>
  <si>
    <t>El IDARTES se compromete a gestionar las solicitudes de Permiso Unificado de Filmaciones Audiovisuales - PUFA y conceder a LAVI FILMS SAS el uso y aprovechamiento económico de los espacios públicos para filmaciones audiovisuales registrados y aprobados en el Sistema Único para el Manejo y Aprovechamiento del Espacio Público - SUMA y LAVI FILMS SAS acepta pagar la respectiva retribución económica y cumplir con las condiciones establecidas por el IDARTES y la normatividad vigente para el uso....</t>
  </si>
  <si>
    <t>Contratar los servicios de ACINPRO para garantizar al IDARTES la autorización requerida para comunicación pública de los fonogramas e interpretaciones de los repertorios que representa, en las actividades, eventos, festivales y producciones desarrolladas y/o en los que haga parte el Instituto, acorde con la normatividad vigente sobre la materia..</t>
  </si>
  <si>
    <t>Contratar la prestación de servicios de atención médica y primeros auxilios requeridos en el desarrollo de los festivales al parque, eventos y actividades programadas y/o producidas por el IDARTES o en los que este haga parte, de conformidad con las especificaciones técnicas definidas por la entidad</t>
  </si>
  <si>
    <t>PRESTAR EL SERVICIO DE ARRENDAMIENTO DEL TEATRO MUNICIPAL JORGE ELIÉCER GAITÁN PROPIEDAD DEL INSTITUTO DISTRITAL DE LAS ARTES - IDARTES, A LA EMPRESA PROMOTORA COLOMBIA S.A.S., PARA LLEVAR A CABO EL EVENTO "KEVIN KAARL", DE ACUERDO CON LOS LINEAMIENTOS DEL COMITÉ DE PROGRAMACIÓN DE LA SUBDIRECCIÓN DE EQUIPAMIENTOS CULTURALES</t>
  </si>
  <si>
    <t>Celebrar un Convenio de Asociación entre el Instituto Distrital de las Artes -Idartes- y la Cámara Colombiana del Libro, para el desarrollo conjunto de actividades relacionadas con los cometidos y funciones de la entidad, en torno al proyecto 'XXXVII Feria Internacional del Libro de Bogotá (2025)', con la participación de actores públicos y privados.</t>
  </si>
  <si>
    <t>Prestar servicios profesionales a la Subdirección de las Artes- Gerencia de Artes Audiovisuales, en la planeación, gestión y seguimiento de los objetivos, actividades y proyectos de la Comisión Fílmica de Bogotá, de acuerdo con los lineamientos definidos por la dependencia.</t>
  </si>
  <si>
    <t>El IDARTES se compromete a gestionar las solicitudes de Permiso Unificado de Filmaciones Audiovisuales - PUFA y conceder a ROLLING DJ FILMS SAS el uso y aprovechamiento económico de los espacios públicos para filmaciones audiovisuales registrados y aprobados en la plataforma SUMA y ROLLING DJ FILMS SAS acepta pagar la respectiva retribución económica y cumplir con las condiciones establecidas por el IDARTES y la normatividad vigente para el uso del espacio público en actividades de filmación....</t>
  </si>
  <si>
    <t>Brindar apoyo al Instituto Distrital de las Artes - IDARTES en el seguimiento, cuantificación y evaluación de la información difundida en diversos medios de comunicación, tanto a nivel local, regional como nacional, en formato impreso, radial, televisivo y digital, de acuerdo a las directrices establecidas por la entidad</t>
  </si>
  <si>
    <t>Prestar servicios profesionales al IDARTES - Subdirección de las Artes en el desarrollo de las actividades orientadas al fortalecimiento de los procesos de planeación, seguimiento, control y ejecución de los proyectos de inversión a cargo de la dependencia en el marco del Plan Distrital de Desarrollo Bogotá camina segura 2024-2027.</t>
  </si>
  <si>
    <t>El IDARTES se compromete a gestionar las solicitudes de Permiso Unificado de Filmaciones Audiovisuales - PUFA y conceder a CENTRAL PRODUCCIONES SAS el uso y aprovechamiento económico de los espacios públicos para filmaciones audiovisuales registrados y aprobados en la plataforma SUMA y CENTRAL PRODUCCIONES SAS acepta pagar la respectiva retribución económica y cumplir con las condiciones establecidas por el IDARTES y la normatividad vigente para el uso del espacio público en actividades de....</t>
  </si>
  <si>
    <t>Brindar servicios profesionales de asesoría jurídica a la Subdirección Administrativa y Financiera del Instituto Distrital de las Artes - IDARTES, en la orientación, revisión, análisis, formulación y proyección de conceptos relacionados con gestión jurídica administrativo, contractual y de gestión humana que se requieran</t>
  </si>
  <si>
    <t>Prestar servicios profesionales al IDARTES - Subdirección de Equipamientos Culturales, en la ejecución de actividades relacionadas con el desarrollo del Sistema de Gestión de Seguridad y Salud en el Trabajo implementado para la dependencia.</t>
  </si>
  <si>
    <t>CONTRATAR EL SERVICIO DE MANTENIMIENTO INTEGRAL DE LOS ASCENSOR DEL TEATRO EL ENSUEÑO A CARGO DEL INSTITUTO DISTRITAL DE LAS ARTES-IDARTES, CUMPLIENDO LA NORMATIVA VIGENTE</t>
  </si>
  <si>
    <t>El IDARTES se compromete a gestionar las solicitudes de Permiso Unificado de Filmaciones Audiovisuales - PUFA y conceder a LOVE PRODUCCIONES SAS el uso y aprovechamiento económico de los espacios públicos para filmaciones audiovisuales registrados y aprobados en la plataforma SUMA y LOVE PRODUCCIONES SAS acepta pagar la respectiva retribución económica y cumplir con las condiciones establecidas por el IDARTES y la normatividad vigente para el uso del espacio público en actividades de filmac.....</t>
  </si>
  <si>
    <t>Prestar servicios profesionales al Idartes - Subdirección de las Artes, para la gestión administrativa del Proyecto Especial de Ruralidad, garantizando el cumplimiento de las acciones establecidas en la Política Pública de Ruralidad y asegurando la adecuada ejecución de las actividades previstas en el marco del Plan Distrital de Desarrollo: Bogotá Camina Segura 2024-2027</t>
  </si>
  <si>
    <t>AUNAR RECURSOS TÉCNICOS, ADMINISTRATIVOS Y HUMANOS ENTRE EL INSTITUTO DISTRITAL DE LAS ARTES - IDARTES Y EL INSTITUTO COLOMBIANO DE BIENESTAR FAMILIAR-ICBF REGIONAL BOGOTA,CON EL FIN DE FORTALECER LA EDUCACIÓN INICIAL DE LA PRIMERA INFANCIA EN EL MARCO DE LA ATENCIÓN INTEGRAL A TRAVÉS DE LA ARTICULACIÓN INTERSECTORIAL Y LA TERRITORIALIZACIÓN DE ACCIONES ARTÍSTICAS Y CULTURALES PARA EL FOMENTO DE LAS ARTES Y LA GARANTÍA DE LOS DERECHOS CULTURALES DE LOS NIÑOS, NIÑAS Y LAS PERSONAS GESTANTES (...)</t>
  </si>
  <si>
    <t>El IDARTES se compromete a gestionar las solicitudes de Permiso Unificado de Filmaciones Audiovisuales - PUFA y conceder a 8K FILMS SAS el uso y aprovechamiento económico de los espacios públicos para filmaciones audiovisuales registrados y aprobados en la plataforma SUMA y 8K FILMS SAS acepta pagar la respectiva retribución económica y cumplir con las condiciones establecidas por el IDARTES y la normatividad vigente para el uso del espacio público en actividades de filmación audiovisual.</t>
  </si>
  <si>
    <t>Prestar servicios profesionales al Instituto Distrital de las Artes- Idartes, en el seguimiento a las actividades relacionadas con la planeación, estructuración, articulación y seguimiento a la ejecución del componente administrativo y financiero de conformidad con los procesos, procedimientos y requerimientos de la entidad en los laboratorios de Cocreación.</t>
  </si>
  <si>
    <t>Prestar servicios profesionales al Instituto Distrital de las Artes, desarrollando actividades de la estructuración de estudios del sector y análisis de mercado de procesos contractuales conforme a los requerimientos de la Subdirección Administrativa y Financiera.</t>
  </si>
  <si>
    <t>PRESTAR EL SERVICIO DE ARRENDAMIENTO DEL TEATRO MUNICIPAL JORGE ELIÉCER GAITÁN PROPIEDAD DEL INSTITUTO DISTRITAL DE LAS ARTES - IDARTES, A OSCAR JAVIER GONZALEZ ZULUAGA, PARA LLEVAR A CABO EL EVENTO "OPERA ROCK JESUCRISTO SUPERSTAR", DE ACUERDO CON LOS LINEAMIENTOS DEL COMITÉ DE PROGRAMACIÓN DE LA SUBDIRECCIÓN DE EQUIPAMIENTOS CULTURALES</t>
  </si>
  <si>
    <t>El IDARTES se compromete a gestionar las solicitudes de Permiso Unificado de Filmaciones Audiovisuales - PUFA y conceder a ALMA PRODUCCIONES AUDIOVISUALES SAS el uso y aprovechamiento económico de los espacios públicos para filmaciones audiovisuales registrados y aprobados en la plataforma SUMA y ALMA PRODUCCIONES AUDIOVISUALES SAS acepta pagar la respectiva retribución económica y cumplir con las condiciones establecidas por el IDARTES y la normatividad vigente para el uso del espacio públic...</t>
  </si>
  <si>
    <t>Prestar servicios de apoyo a la gestión al Instituto Distrital de las Artes -Idartes, realizando la gestión metodológica, acompañamiento en la producción y operatividad de los laboratorios de Innovación Social del CEFE Chapinero en el marco del Plan Distrital de Desarrollo Bogotá camina segura 2024-2027</t>
  </si>
  <si>
    <t>Prestar servicios de apoyo a la gestión al Instituto Distrital de las Artes -Idartes, realizando la gestión metodológica, acompañamiento en la producción y operatividad de los laboratorios de Innovación Social del Centro Cultural Salamanca en el marco del Plan Distrital de Desarrollo: Bogotá camina segura 2024-2027</t>
  </si>
  <si>
    <t>El IDARTES se compromete a gestionar las solicitudes de Permiso Unificado de Filmaciones Audiovisuales - PUFA y conceder a BARBARO PRODUCCIONES SAS el uso y aprovechamiento económico de los espacios públicos para filmaciones audiovisuales registrados y aprobados en la plataforma SUMA y BARBARO PRODUCCIONES SAS acepta pagar la respectiva retribución económica y cumplir con las condiciones establecidas por el IDARTES y la normatividad vigente para el uso del espacio público en actividades de.....</t>
  </si>
  <si>
    <t>Prestar los servicios profesionales en la Subdirección administrativa y Financiera - Infraestructura y mantenimiento apoyando en los procesos administrativos, operativos. logísticos y de gestión documental, que se requieran.</t>
  </si>
  <si>
    <t>PRESTAR EL SERVICIO DE ARRENDAMIENTO DEL TEATRO JORGE ELIÉCER GAITÁN PROPIEDAD DEL INSTITUTO DIS TRITAL DE LAS ARTES IDARTES, A FREE TICKET SAS, PARA LLEVAR A CABO EL EVENTO FREE COMEDY FEST DE ACUERDO CON LOS LINEAMIENTOS DEL COMITÉ DE PROGRAMACIÓN DE LA SUBDIRECCIÓN DE EQUIPAMIENTOS CULTURALES.</t>
  </si>
  <si>
    <t>Entregar a título de comodato los bienes muebles adquiridos y que se adquieran para el instituto distrital de la artes - IDARTES, de acuerdo con el inventario que se realice por el almacén, a la Fundación Amigos del Teatro Mayor para el uso exclusivo de los Teatros Mayor y Estudio del Centro Cultural Biblioteca Pública Julio Mario Santo Domingo</t>
  </si>
  <si>
    <t>CONTRATAR EL SERVICIO DE MANTENIMIENTO INTEGRAL DE LOS ASCENSORES DE LA CINEMATECA DISTRITAL Y CASA FERNÁNDEZ, A CARGO DEL INSTITUTO DISTRITAL DE LAS ARTES, -IDARTES- ACORDE CON LA NORMATIVIDAD VIGENTE QUE RIGE LA MATERIA.</t>
  </si>
  <si>
    <t>CONTRATAR EL SERVICIO DE MANTENIMIENTO INTEGRAL DE LOS ASCENSORES DE CENTRO CULTURAL COMPARTIR EN SUMAPAZ Y CENTRO CULTURAL MANITAS, A CARGO DEL INSTITUTO DISTRITAL DE LAS ARTES, -IDARTES- CUMPLIENDO CON LA NORMATIVIDAD VIGENTE.</t>
  </si>
  <si>
    <t>Aunar esfuerzos entre el Instituto Distrital de las Artes - IDARTES y una entidad sin ánimo de lucro para el desarrollo conjunto de actividades relacionadas con los cometidos y funciones del Instituto, particularmente para la realización del proyecto "ESPACIO PÚBLICO, ARTE, CIENCIA Y TECNOLOGÍA: proyectos de circulación, formación, participación, creación y apropiación de las artes, así como en el desarrollo de estrategias, programas y/o festivales" (...) ver extracto de condiciones</t>
  </si>
  <si>
    <t>PRESTAR EL SERVICIO DE ARRENDAMIENTO DEL DOMO DEL PLANETARIO DE BOGOTÁ, PROPIEDAD DEL INSTITUTO DISTRITAL DE LAS ARTES - IDARTES, A LA EMPRESA U MUSIC GROUP S.A.S., PARA LLEVAR A CABO EL EVENTO "FRENTE CUMBIERO INCONCRETO &amp; ASOCIADOS", DE ACUERDO CON LOS LINEAMIENTOS DEL COMITÉ DE PROGRAMACIÓN DE LA SUBDIRECCIÓN DE EQUIPAMIENTOS CULTURALES.</t>
  </si>
  <si>
    <t>Realizar la coproducción para desarrollar la "Muestra Itinerante de Cine Africano - MUICA 2025", que se llevará a cabo en la Cinemateca De Bogotá</t>
  </si>
  <si>
    <t>Celebrar contrato de interés público con la FUNDACIÓN OTRO SUR, entidad sin ánimo de lucro, la cual llevará a cabo la realización de actividades artísticas en la ciudad de Bogotá, en desarrollo del proyecto, "VI MUICA Muestra Itinerante de Cine Africano ", concertado según los contenidos de lo presentado y acorde con el cronograma del proceso de convocatoria "Proyectos Locales e Interlocales" del Programa Distrital de Apoyos Concertados 2025</t>
  </si>
  <si>
    <t>Prestar servicios de apoyo a la gestión a la Subdirección de las Artes - Ecosistema Sostenible para las Artes, en la gestión, producción y seguimiento de la zona de comidas en el marco de los Festivales al Parque.</t>
  </si>
  <si>
    <t>Prestar servicios de apoyo a la gestión al Instituto Distrital de las Artes - Idartes, acompañando los procesos de ideación, experimentación, creación, producción, difusión, circulación transferencia, análisis y reflexión del laboratorio artístico de cocreación de Pueblos Étnicos, en el marco del Plan Distrital de Desarrollo Bogotá Camina Segura 2024-2027.</t>
  </si>
  <si>
    <t>Prestar servicios de apoyo a la gestión al Instituto Distrital de las Artes - Idartes, en los procesos del laboratorio artístico de cocreación de Danza, en el marco del Plan Distrital de Desarrollo Bogotá Camina Segura 2024-2027.</t>
  </si>
  <si>
    <t>Prestar servicios de apoyo a la gestión al Instituto Distrital de las Artes - Idartes, en los procesos del laboratorio artístico de cocreación de Danza, en el marco del Plan Distrital de Desarrollo Bogotá Camina Segura 2024-2027</t>
  </si>
  <si>
    <t>PRESTAR SERVICIOS DE APOYO A LA GESTIÓN AL INSTITUTO DISTRITAL DE LAS ARTES - IDARTES, ACOMPAÑANDO LOS PROCESOS DE IDEACIÓN, EXPERIMENTACIÓN, CREACIÓN, PRODUCCIÓN, DIFUSIÓN, CIRCULACIÓN TRANSFERENCIA, ANÁLISIS Y REFLEXIÓN DEL LABORATORIO ARTÍSTICO DE COCREACIÓN DE LITERATURA, EN EL MARCO DEL PLAN DISTRITAL DE DESARROLLO BOGOTÁ CAMINA SEGURA 2024-2027.</t>
  </si>
  <si>
    <t>Prestar servicios de apoyo a la gestión al Instituto Distrital de las Artes - Idartes, acompañando los procesos de ideación, experimentación, creación, producción, difusión, circulación transferencia, análisis y reflexión del laboratorio artístico de cocreación de Literatura, en el marco del Plan Distrital de Desarrollo Bogotá Camina Segura 2024-2027.</t>
  </si>
  <si>
    <t>Prestar servicios de apoyo a la gestión al Instituto Distrital de las Artes - Idartes, acompañando los procesos de ideación, experimentación, creación, producción, difusión, circulación transferencia, análisis y reflexión del laboratorio artístico de cocreación de Artes Audiovisuales, en el marco del Plan Distrital de Desarrollo Bogotá Camina Segura 2024-2027.</t>
  </si>
  <si>
    <t>Prestar servicios de apoyo a la gestión al Instituto Distrital de las Artes - Idartes, en los procesos del laboratorio artístico de cocreación de Danza, en el marco del Plan Distrital de Desarrollo Bogotá Camina Segura 2024-2027.8</t>
  </si>
  <si>
    <t>Prestar servicios de apoyo a la gestión al Instituto Distrital de las Artes Idartes, acompañando los procesos de ideación, experimentación, creación, producción, difusión, circulación transferencia, análisis y reflexión del laboratorio artístico de cocreación de Ruralidad, en el marco del Plan Distrital de Desarrollo Bogotá Camina Segura 2024 2027.</t>
  </si>
  <si>
    <t>Prestar servicios profesionales al Instituto Distrital de las Artes - Oficina Asesora de Planeación y Tecnologías de la Información, con el propósito de apoyar la operación técnica y funcional del sistema de información SI Capital, particularmente en lo relacionado con el módulo de nómina PERNO, orientadas al diagnóstico, gestión de incidencias, ejecución de ajustes técnicos y acompañamiento transversal del módulo, conforme a las directrices que defina la entidad.</t>
  </si>
  <si>
    <t>Prestar servicios de apoyo a la gestión al Instituto Distrital de las Artes - Idartes, acompañando los procesos de ideación, experimentación, creación, producción, difusión, circulación transferencia, análisis y reflexión del laboratorio artístico de cocreación de Artes Audiovisuales, en el marco del Plan Distrital de Desarrollo Bogotá Camina Segura 2024-2027</t>
  </si>
  <si>
    <t>Prestar servicios profesionales al Instituto Distrital de las Artes- Idartes en el área de Comunicaciones llevando a cabo servicios periodísticos relacionados con la estrategia de comunicaciones de conformidad con los lineamientos de la Entidad.</t>
  </si>
  <si>
    <t>Prestar servicios de apoyo a la gestión al Instituto Distrital de las Artes - Idartes, acompañando los procesos de ideación, experimentación, creación, producción, difusión, circulación transferencia, análisis y reflexión del laboratorio artístico de cocreación de Literatura, en el marco del Plan Distrital de Desarrollo Bogotá Camina Segura 2024-2027</t>
  </si>
  <si>
    <t>Prestar servicios de apoyo a la gestión al Instituto Distrital de las Artes - Idartes, acompañando los procesos de ideación e implementación de los laboratorios artísticos de Innovación Social, en el marco del Plan Distrital de Desarrollo Bogotá Camina Segura 2024-2027.</t>
  </si>
  <si>
    <t>Prestar servicios de apoyo a la gestión al Instituto Distrital de las Artes - Idartes, acompañando los procesos de ideación, experimentación, creación, producción, difusión, circulación transferencia, análisis y reflexión del laboratorio artístico de cocreación de Música, en el marco del Plan Distrital de Desarrollo Bogotá Camina Segura 2024-2027.</t>
  </si>
  <si>
    <t>Prestar servicios profesionales al Instituto Distrital de las Artes - Oficina Asesora de Planeación y Tecnologías de la información OAPTI, en actividades asociadas al diseño, desarrollo, mantenimiento y optimización del front-end de los sistemas de información institucional, así como en el desarrollo de funcionalidades específicas orientadas al mejoramiento continuo de los aplicativos y sistemas de información, aplicando estándares de calidad, buenas prácticas de programación, criterios de acces</t>
  </si>
  <si>
    <t>Aunar esfuerzos entre el Instituto Distrital de las Artes - IDARTES y una entidad sin ánimo de lucro para el desarrollo conjunto de actividades relacionadas con los cometidos y funciones del Instituto, particularmente para la realización del proyecto "Difusión, apropiación y creación de la danza en la ciudad 2025", que incluye el desarrollo de actividades y experiencias artísticas, académicas de circulación y de creación en danza, en el marco de las dimensiones de circulación, creación, y apropi</t>
  </si>
  <si>
    <t>El IDARTES se compromete a gestionar las solicitudes de Permiso Unificado de Filmaciones Audiovisuales - PUFA y conceder a MI PRODUCTORA SAS el uso y aprovechamiento económico de los espacios públicos para filmaciones audiovisuales registrados y aprobados en la plataforma SUMA y MI PRODUCTORA SAS acepta pagar la respectiva retribución económica y cumplir con las condiciones establecidas por el IDARTES y la normatividad vigente para el uso del espacio público en actividades de filmación audiov...</t>
  </si>
  <si>
    <t>El IDARTES se compromete a gestionar las solicitudes de Permiso Unificado de Filmaciones Audiovisuales - PUFA y conceder a DOS KE TRES FILMS SAS el uso y aprovechamiento económico de los espacios públicos para filmaciones audiovisuales registrados y aprobados en la plataforma SUMA y DOS KE TRES FILMS SAS acepta pagar la respectiva retribución económica y cumplir con las condiciones establecidas por el IDARTES y la normatividad vigente para el uso del espacio público en actividades de filmaci....</t>
  </si>
  <si>
    <t>El IDARTES se compromete a gestionar las solicitudes de Permiso Unificado de Filmaciones Audiovisuales - PUFA y conceder a YEAH! CREATIVE CONTENT SAS el uso y aprovechamiento económico de los espacios públicos para filmaciones audiovisuales registrados y aprobados en la plataforma SUMA y YEAH! CREATIVE CONTENT SAS acepta pagar la respectiva retribución económica y cumplir con las condiciones establecidas por el IDARTES y la normatividad vigente para el uso del espacio público en actividades...</t>
  </si>
  <si>
    <t>Actualización de licencias y renovación del servicio de soporte ORACLE Full Use, con el fin de garantizar la funcionalidad de las aplicaciones y bases de datos de la plataforma ORACLE del Instituto Distrital de las Artes - IDARTES.</t>
  </si>
  <si>
    <t>El IDARTES se compromete a gestionar las solicitudes de Permiso Unificado de Filmaciones Audiovisuales - PUFA y conceder a PROWSE SAS el uso y aprovechamiento económico de los espacios públicos para filmaciones audiovisuales registrados y aprobados en la plataforma SUMA y PROWSE SAS acepta pagar la respectiva retribución económica y cumplir con las condiciones establecidas por el IDARTES y la normatividad vigente para el uso del espacio público en actividades de filmación audiovisual.</t>
  </si>
  <si>
    <t>El IDARTES se compromete a gestionar las solicitudes de Permiso Unificado de Filmaciones Audiovisuales - PUFA y conceder a MAQUINASANTA PRODUCCIONES SAS el uso y aprovechamiento económico de los espacios públicos para filmaciones audiovisuales registrados y aprobados en la plataforma SUMA y MAQUINASANTA PRODUCCIONES SAS acepta pagar la respectiva retribución económica y cumplir con las condiciones establecidas por el IDARTES y la normatividad vigente para el uso del espacio público en activid...</t>
  </si>
  <si>
    <t>Prestar servicios de apoyo a la gestión al Instituto Distrital de las Artes - Idartes, acompañando los procesos de ideación e implementación de los laboratorios artísticos de Innovación Social, en el marco del Plan Distrital de Desarrollo Bogotá Camina Segura 2024-2027</t>
  </si>
  <si>
    <t>Realizar la coproducción para desarrollar la "Muestra Fantasmagoría Bogotá 2025", que se llevará a cabo en la Cinemateca De Bogotá.</t>
  </si>
  <si>
    <t>El IDARTES se compromete a gestionar las solicitudes de Permiso Unificado de Filmaciones Audiovisuales - PUFA y conceder a LA PRE SAS el uso y aprovechamiento económico de los espacios públicos para filmaciones audiovisuales registrados y aprobados en la plataforma SUMA y LA PRE SAS acepta pagar la respectiva retribución económica y cumplir con las condiciones establecidas por el IDARTES y la normatividad vigente para el uso del espacio público en actividades de filmación audiovisual.</t>
  </si>
  <si>
    <t>El IDARTES se compromete a gestionar las solicitudes de Permiso Unificado de Filmaciones Audiovisuales - PUFA y conceder a FERVIENTE FILMS SAS el uso y aprovechamiento económico de los espacios públicos para filmaciones audiovisuales registrados y aprobados en la plataforma SUMA y FERVIENTE FILMS SAS acepta pagar la respectiva retribución económica y cumplir con las condiciones establecidas por el IDARTES y la normatividad vigente para el uso del espacio público en actividades de filmación....</t>
  </si>
  <si>
    <t>Prestación de servicios con único proveedor al Instituto Distrital de las Artes - IDARTES - Subdirección de Equipamientos Culturales, para el desarrollo de actividades requeridas para garantizar la ejecución de cinco (5) espectáculos de artes escénicas en los espacios alternos del Teatro Jorge Eliécer Gaitán y del Teatro El Parque, en las fechas programadas bajo responsabilidad de la entidad.</t>
  </si>
  <si>
    <t>El IDARTES se compromete a gestionar las solicitudes de Permiso Unificado de Filmaciones Audiovisuales - PUFA y conceder a FERVIENTE FILMS SAS el uso y aprovechamiento económico de los espacios públicos para filmaciones audiovisuales registrados y aprobados en la plataforma SUMA y FERVIENTE FILMS SAS acepta pagar la respectiva retribución económica y cumplir con las condiciones establecidas por el IDARTES y la normatividad vigente para el uso del espacio público en actividades de filmación...</t>
  </si>
  <si>
    <t>El IDARTES se compromete a gestionar las solicitudes de Permiso Unificado de Filmaciones Audiovisuales - PUFA y conceder a ICARO FILMS SAS el uso y aprovechamiento económico de los espacios públicos para filmaciones audiovisuales registrados y aprobados en la plataforma SUMA y ICARO FILMS SAS acepta pagar la respectiva retribución económica y cumplir con las condiciones establecidas por el IDARTES y la normatividad vigente para el uso del espacio público en actividades de filmación audiovisual.</t>
  </si>
  <si>
    <t>Aunar esfuerzos entre el Instituto Distrital de las Artes - IDARTES y una entidad sin ánimo de lucro para la realización del proyecto "SOSTENIBILIDAD PARA EL ECOSISTEMA ARTÍSTICO 2025" el cual busca desarrollar un conjunto de actividades relacionadas con los cometidos y funciones del Instituto, particularmente para el fortalecimiento de los agentes del Ecosistema Artístico y Cultural desde las conexiones de valor en mercados locales, nacionales e internacionales; el desarrollo de una Bogotá Artí</t>
  </si>
  <si>
    <t>OBTENER UNA SUSCRIPCIÓN PARA EL SERVICIO DE ENVÍO DE CORREO ELECTRÓNICO CERTIFICADO CON EL PROPÓSITO DE ASEGURAR LA VALIDEZ LEGAL Y PROBATORIA DE LAS NOTIFICACIONES DE INFORMACIÓN ENVIADAS POR EL INSTITUTO DISTRITAL DE LAS ARTES - IDARTES.</t>
  </si>
  <si>
    <t>PRESTAR EL SERVICIO DE ARRENDAMIENTO DEL TEATRO JORGE ELIÉCER GAITÁN PROPIEDAD DEL INSTITUTO DISTRITAL DE LAS ARTES - IDARTES, A GOTA PRODUCCIONES S.A.S, PARA LLEVAR A CABO EL EVENTO "ANA Y JAIME SINFÓNICO", DE ACUERDO CON LOS LINEAMIENTOS DEL COMITÉ DE PROGRAMACIÓN DE LA SUBDIRECCIÓN DE EQUIPAMIENTOS CULTURALES</t>
  </si>
  <si>
    <t>Aunar esfuerzos entre el Instituto Distrital de las Artes - IDARTES y una entidad sin ánimo de lucro para la realización del proyecto "Festivales al Parque 2025 - Bogotá Ciudad Creativa de la Música" el cual busca generar una estrategia de promoción y divulgación de las prácticas artísticas y culturales de la ciudad, que involucre la participación activa tanto de agentes del sector artístico como de la ciudadanía, mediante el desarrollo de actividades en las dimensiones del arte.</t>
  </si>
  <si>
    <t>El IDARTES se compromete a gestionar las solicitudes de Permiso Unificado de Filmaciones Audiovisuales PUFA y conceder a RCN TELEVISIÓN S.A. el uso y aprovechamiento económico de los espacios públicos para filmaciones audiovisuales registrados y aprobados en la plataforma SUMA y RCN TELEVISIÓN S.A. acepta pagar la respectiva retribución económica y cumplir con las condiciones establecidas por EL IDARTES y normatividad vigente para el uso del espacio público para las actividades de filmación....</t>
  </si>
  <si>
    <t>Prestar servicios profesionales como ingeniero de la SAF-Infraestructura y Mantenimiento, brindando apoyo técnico y administrativo, en labores de mantenimiento correctivo, preventivo y predictivo de los equipos especiales, dotación técnica especializada y redes húmedas y secas de las infraestructuras físicas a cargo de la Entidad, realizando seguimiento y acompañamiento a los requerimientos, permisos, licencias, entre otros trámites requeridos para la ejecución de los contratos suscritos (...)</t>
  </si>
  <si>
    <t>El IDARTES se compromete a gestionar las solicitudes de Permiso Unificado de Filmaciones Audiovisuales PUFA y conceder a DYNAMO PRODUCCIONES SAS el uso y aprovechamiento económico de los espacios públicos para filmaciones audiovisuales registrados y aprobados en la plataforma SUMA y DYNAMO PRODUCCIONES SAS acepta pagar la respectiva retribución económica y cumplir con las condiciones establecidas por EL IDARTES y normatividad vigente para el uso del espacio público para las actividades de fil...</t>
  </si>
  <si>
    <t>Prestar servicios profesionales al Área de Control Interno del Instituto Distrital de las Artes en la planificación, ejecución y seguimiento de las actividades establecidas en el plan anual de auditoría vigente. Además, se deberá colaborar en la actualización y monitoreo de indicadores, gestión de riesgos y documentación correspondiente al proceso de evaluación independiente</t>
  </si>
  <si>
    <t>CONTRATAR LA PRESTACIÓN DE SERVICIOS DE ALQUILER, MONTAJE Y DESMONTAJE DE VALLAS DE SEPARACIÓN, MALLAS, MURO DE CONTENCIÓN Y SEPARADORES DE FILA, REQUERIDOS PARA EL DESARROLLO DE LOS FESTIVALES AL PARQUE, EVENTOS Y/O ACTIVIDADES PROGRAMADAS Y/O PRODUCIDAS POR EL IDARTES, DE ACUERDO CON LAS ESPECIFICACIONES TÉCNICAS DEFINIDAS POR LA ENTIDAD.</t>
  </si>
  <si>
    <t>Contratar la prestación de Servicios de alquiler de elementos de mobiliario y camerinos requeridos por el IDARTES para la realización de eventos y/o actividades propias, programadas y/o producidas por el instituto y/o en los que haga parte, de conformidad con las especificaciones técnicas definidas por la entidad.</t>
  </si>
  <si>
    <t>El IDARTES se compromete a gestionar las solicitudes de Permiso Unificado de Filmaciones Audiovisuales - PUFA y conceder a MAURICIO MADRID ROJAS el uso y aprovechamiento económico de los espacios públicos para filmaciones audiovisuales registrados y aprobados en la plataforma SUMA y MAURICIO MADRID ROJAS acepta pagar la respectiva retribución económica y cumplir con las condiciones establecidas por el IDARTES y la normatividad vigente para el uso del espacio público en actividades de filmac....</t>
  </si>
  <si>
    <t>El IDARTES se compromete a gestionar las solicitudes de Permiso Unificado de Filmaciones Audiovisuales - PUFA y conceder a ESTUDIO SINESTESIA FILMS SAS el uso y aprovechamiento económico de los espacios públicos para filmaciones audiovisuales registrados y aprobados en la plataforma SUMA y ESTUDIO SINESTESIA FILMS SAS acepta pagar la respectiva retribución económica y cumplir con las condiciones establecidas por el IDARTES y la normatividad vigente para el uso del espacio público en activid....</t>
  </si>
  <si>
    <t>El IDARTES se compromete a gestionar las solicitudes de Permiso Unificado de Filmaciones Audiovisuales PUFA y conceder a TIS PRODUCTIONS COLOMBIA SAS el uso y aprovechamiento económico de los espacios públicos para filmaciones audiovisuales registrados y aprobados en la plataforma SUMA y TIS PRODUCTIONS COLOMBIA SAS acepta pagar la respectiva retribución económica y cumplir con las condiciones establecidas por EL IDARTES y normatividad vigente para el uso del espacio público para las activid....</t>
  </si>
  <si>
    <t>Prestar servicios profesionales al Idartes - Subdirección de las Artes para adelantar acciones que propicien el acompañamiento y seguimiento del Proyecto Especial Artistas en Espacio Público, en el marco de la regulación vigente para el aprovechamiento económico de artistas en el espacio público y las acciones de fomento desde el Programa Arte a la KY, en consonancia con los lineamientos dispuestos por la entidad y el Plan de Desarrollo 'Bogotá Camina Segura'.</t>
  </si>
  <si>
    <t>CONTRATAR EL SERVICIO ALQUILER DE EQUIPOS E INSUMOS DE PRODUCCIÓN TÉCNICA, ASÍ COMO SU RESPECTIVO MONTAJE Y DESMONTAJE; REQUERIDOS PARA LA REALIZACIÓN DE ACTIVIDADES, EVENTOS Y PRODUCCIONES DESARROLLADOS POR EL IDARTES Y/O EN LOS QUE ESTE HAGA PARTE, DE ACUERDO CON LAS ESPECIFICACIONES TÉCNICAS DEFINIDAS POR LA ENTIDAD</t>
  </si>
  <si>
    <t>Contratar en calidad de proveedor exclusivo a REDELAE.LAT, para el desarrollo y puesta en marcha del mercado de música e industrias creativas CIRCULART 2025, mediante la articulación de acciones necesarias para realizar las actividades en los componentes artístico, de circulación, apropiación, formación y fortalecimiento, conforme a los requerimientos de la entidad.</t>
  </si>
  <si>
    <t>PRESTAR EL SERVICIO DE ARRENDAMIENTO DEL DOMO, LOBBY Y PRIMER PISO, ÁREAS DE CIRCULACIÓN Y LA SALA MULTIPLE DEL PLANETARIO DE BOGOTÁ, PROPIEDAD DEL INSTITUTO DISTRITAL DE LAS ARTES - IDARTES, A LA AGENCIA DE VIAJES Y TURISMO AVIATUR S.A.S., PARA LLEVAR A CABO EL EVENTO "CENA CONGRESO SIEGFRIED", DE ACUERDO CON LOS LINEAMIENTOS DEL COMITÉ DE PROGRAMACIÓN DE LA SUBDIRECCIÓN DE EQUIPAMIENTOS CULTURALES.</t>
  </si>
  <si>
    <t>PRESTAR SERVICIOS DE APOYO A LA GESTIÓN EN EL INSTITUTO DISTRITAL DE LAS ARTES - IDARTES, DESARROLLANDO ACCIONES DE OPERACIÓN, PRODUCCIÓN Y SISTEMATIZACIÓN DE LOS LABORATORIOS DE COCREACIÓN E INNOVACIÓN SOCIAL, EN EL MARCO DEL PLAN DISTRITAL DE DESARROLLO BOGOTÁ CAMINA SEGURA 2024-2027.</t>
  </si>
  <si>
    <t>CONTRATAR LOS SERVICIOS DE PERSONAL LOGÍSTICO PARA AGLOMERACIONES DE PÚBLICO Y VIGILANCIA SIN ARMA, SEGÚN LA NORMATIVA VIGENTE QUE LE APLIQUE, EN EVENTOS, ACTIVIDADES Y/O FESTIVALES PROGRAMADOS Y EJECUTADOS POR EL IDARTES Y/O EN LOS QUE LA ENTIDAD HAGA PARTE LOTE II. logística especializada de etiqueta, protocolo y acomodación para eventos y actividades programadas por el Instituto en los equipamientos culturales como son el Teatro Municipal Jorge Eliecer Gaitán, el Teatro El Ensueño, el Te(...)</t>
  </si>
  <si>
    <t>CONTRATAR LOS SERVICIOS DE PERSONAL LOGÍSTICO PARA AGLOMERACIONES DE PÚBLICO Y VIGILANCIA SIN ARMA, SEGÚN LA NORMATIVA VIGENTE QUE LE APLIQUE, EN EVENTOS, ACTIVIDADES Y/O FESTIVALES PROGRAMADOS Y EJECUTADOS POR EL IDARTES Y/O EN LOS QUE LA ENTIDAD HAGA PARTE. LOTE I: logística de campo para eventos, festivales, actividades programadas por el Idartes y/o donde la Entidad haga parte, a realizar en plazas, parques, plazoletas y demás espacios posibles de circulación en la ciudad.</t>
  </si>
  <si>
    <t>PRESTAR EL SERVICIO DE ARRENDAMIENTO DEL TEATRO MUNICIPAL JORGE ELIÉCER GAÍTAN PROPIEDAD DEL INSTITUTO DISTRITAL DE LAS ARTES -IDARTES, A CLAUDIA CELINA SALAMANCA CUENSA, PARA LLEVAR A CABO EL EVENTO "PIERO TOUR MI QUERIDO VIEJO 60 AÑOS", DE ACUERDO CON LOS LINEAMIENTOS DEL COMITÉ DE PROGRAMACION DE LA SUBDIRECCIÓN DE EQUIPAMIENTOS CULTURALES</t>
  </si>
  <si>
    <t>El IDARTES se compromete a gestionar las solicitudes de Permiso Unificado de Filmaciones Audiovisuales PUFA y conceder a INERCIA FILMS SAS el uso y aprovechamiento económico de los espacios públicos para filmaciones audiovisuales registrados y aprobados en la plataforma SUMA y INERCIA FILMS SAS acepta pagar la respectiva retribución económica y cumplir con las condiciones establecidas por EL IDARTES y normatividad vigente para el uso del espacio público para las actividades de filmación audio...</t>
  </si>
  <si>
    <t>Prestar servicios de apoyo a la gestión en el Instituto Distrital de las Artes - Idartes, desarrollando acciones de operación, producción y sistematización de los laboratorios de cocreación e innovación social, en el marco del Plan Distrital de Desarrollo Bogotá Camina Segura 2024-2027</t>
  </si>
  <si>
    <t>CONTRATAR LA PRESTACIÓN DEL SERVICIO DE ALQUILER DE CABINAS SANITARIAS PORTÁTILES PARA LOS DIFERENTES FESTIVALES, ACTIVIDADES Y EVENTOS REALIZADOS Y/O PRODUCIDOS POR EL IDARTES O EN LOS QUE ESTE HAGA PARTE, ACORDE CON LA NORMATIVIDAD VIGENTE Y DE ACUERDO A LAS ESPECIFICACIONES TÉCNICAS DEFINIDAS PARA TAL FIN</t>
  </si>
  <si>
    <t>Contratar los servicios de central medios para la difusión de contenidos en los medios de comunicación masivos, tradicionales, comunitarios, alternativos y/o digitales, en pro del fortalecimiento de las actividades, planes, programas, proyectos y políticas del Instituto Distrital De Las Artes - Idartes, de conformidad con el plan de comunicaciones, la estrategia de divulgación y los requerimientos de la entidad.</t>
  </si>
  <si>
    <t>El IDARTES se compromete a gestionar las solicitudes de Permiso Unificado de Filmaciones Audiovisuales - PUFA y conceder a MANCHA PRODUCCIONES SAS el uso y aprovechamiento económico de los espacios públicos para filmaciones audiovisuales registrados y aprobados en el Sistema Único para el Manejo y Aprovechamiento del Espacio Público - SUMA y MANCHA PRODUCCIONES SAS acepta pagar la respectiva retribución económica y cumplir con las condiciones establecidas por el IDARTES y la normatividad vig....</t>
  </si>
  <si>
    <t>Prestar los servicios profesionales al Instituto Distrital de las Artes - IDARTES, a través de la Subdirección de Formación Artística, para la formulación, desarrollo y seguimiento de procesos y proyectos relacionados con la gestión del conocimiento del Programa Crea, en sus fases de sistematización, divulgación y apropiación, conforme a los lineamientos institucionales definidos por la entidad.</t>
  </si>
  <si>
    <t>Contratar en calidad de proveedor exclusivo a LAST TOUR AMERICA S.A.S., para el desarrollo y puesta en marcha del encuentro de música e industrias creativas BIME Bogotá 2025, conforme a los requerimientos de la entidad.</t>
  </si>
  <si>
    <t>Prestar servicios profesionales al Idartes, para aportar en el diseño, desarrollo de contenidos y actividades de Arte, Ciencia y Tecnología, en el marco del Plan de Desarrollo Distrital Bogotá Camina Segura 2024-2027.</t>
  </si>
  <si>
    <t>PRESTAR SERVICIOS DE INTERPRETACIÓN, TRADUCCIÓN TÉCNICA Y ESPECIALIZADA AL IDARTES, SIGUIENDO ESTÁNDARES INTERNACIONALES PARA LAS ACTIVIDADES, EVENTOS, DOCUMENTOS IMPRESOS Y DIGITALES, QUE SEAN REQUERIDOS, ACORDE CON LOS REQUERIMIENTOS DE LA ENTIDAD, EN EL MARCO DEL PLAN DE DESARROLLO BOGOTÁ CAMINA SEGURA 2024 2027</t>
  </si>
  <si>
    <t>El IDARTES se compromete a gestionar las solicitudes de Permiso Unificado de Filmaciones Audiovisuales - PUFA y conceder a SECUOYA GRUPO DE COMUNICACIONES SAS el uso y aprovechamiento económico de los espacios públicos para filmaciones audiovisuales registrados y aprobados en la plataforma SUMA y SECUOYA GRUPO DE COMUNICACIONES SAS acepta pagar la respectiva retribución económica y cumplir con las condiciones establecidas por el IDARTES y la normatividad vigente para el uso del espacio públic...</t>
  </si>
  <si>
    <t>El IDARTES se compromete a gestionar las solicitudes de Permiso Unificado de Filmaciones Audiovisuales - PUFA y conceder a ASG PRODUCCION SAS el uso y aprovechamiento económico de los espacios públicos para filmaciones audiovisuales registrados y aprobados en la plataforma SUMA y ASG PRODUCCION SAS acepta pagar la respectiva retribución económica y cumplir con las condiciones establecidas por el IDARTES y la normatividad vigente para el uso del espacio público en actividades de filmación aud....</t>
  </si>
  <si>
    <t>Prestar servicios profesionales al Instituto Distrital de las Artes - IDARTES, Subdirección de Formación Artística, en las actividades de planeación, organización, articulación y seguimiento de los diferentes componentes del Programa Crea, asociadas al cumplimiento de los objetivos y metas, conforme a las directrices, procesos y procedimientos establecidos por la entidad.</t>
  </si>
  <si>
    <t>Celebrar contrato de interés público con la Corporación Tierra Libre, entidad sin ánimo de lucro, la cual llevará a cabo la realización de actividades artísticas en la ciudad de Bogotá, en desarrollo del proyecto, (XIX Encuentro Alternativo Danza Bosa - Danzando por la paz), concertado según los contenidos de lo presentado y acorde con el cronograma del proceso de convocatoria "Proyectos Locales e Interlocales" del Programa Distrital de Apoyos Concertados 2025.</t>
  </si>
  <si>
    <t>Celebrar contrato de interés público con la Fundación Bella Flor, entidad sin ánimo de lucro, la cual llevará a cabo la realización de actividades artísticas en la ciudad de Bogotá, en desarrollo del proyecto, RILETAS SUR -ritmos, letras y talentos del sur de Bogotá-, concertado según los contenidos de lo presentado y acorde con el cronograma del proceso de convocatoria "Proyectos Locales e Interlocales" del Programa Distrital de Apoyos Concertados 2025</t>
  </si>
  <si>
    <t>RENOVAR PARA EL INSTITUTO DISTRITAL DE LAS ARTES - IDARTES - SOFTWARE DE MONITOREO SOLARWINDS ORION PARA SEGUIMIENTO DE EQUIPOS DE COMUNICACIONES, SERVIDORES Y SISTEMAS DE ALMACENAMIENTO ACORDE CON LAS ESPECIFICACIONES TÉCNICAS DEFINIDAS POR LA ENTIDAD.</t>
  </si>
  <si>
    <t>Celebrar Convenio de Asociación con entidad privada sin ánimo de lucro de reconocida idoneidad, y el Instituto Distrital de las Artes Idartes - Subdirección de Equipamientos Culturales, para desarrollar el proyecto "Música para Todos: Ritmos y Géneros en los Escenarios de la Red", dirigido a fortalecer y diversificar las expresiones musicales en los escenarios a cargo de la Subdirección de Equipamientos Culturales</t>
  </si>
  <si>
    <t>Adquirir servicios y licencias de la plataforma arcgis con el fin de asegurar la continuidad de los proyectos institucionales que hacen uso de sistemas de georreferenciación, facilitando la recolección, organización, gestión y distribución de información geográfica, conforme a las necesidades técnicas y estratégicas del idartes.</t>
  </si>
  <si>
    <t>Celebrar contrato de interés público con la Fundación Arteficial, entidad sin ánimo de lucro, la cual llevará a cabo la realización de actividades artísticas en la ciudad de Bogotá, en desarrollo del proyecto, "Del cuero al MIDI", concertado según los contenidos de lo presentado y acorde con el cronograma del proceso de convocatoria "Proyectos Locales e Interlocales" del Programa Distrital de Apoyos Concertados 2025.</t>
  </si>
  <si>
    <t>Celebrar contrato de interés público con la Asociación Cultural Candela Teatro, entidad sin ánimo de lucro, la cual llevará a cabo la realización de actividades artísticas en la ciudad de Bogotá, en desarrollo del proyecto, COMUNICADO PÚBLICO DE LAS MANIFESTACIONES ARTÍSTICAS Y SABERES ANCESTRALES DE LA POBLACIÓN AFRODESCENDIENTE EN BOGOTÁ, concertado según los contenidos de lo presentado y acorde con el cronograma del proceso de convocatoria "Proyectos Locales e Interlocales" del Programa Distr</t>
  </si>
  <si>
    <t>Celebrar contrato de interés público con el FONDO MIXTO DE PROMOCIÓN CINEMATOGRÁFICA PROIMAGENES COLOMBIA, entidad sin ánimo de lucro, la cual llevará a cabo la realización de actividades artísticas en la ciudad de Bogotá, en desarrollo del proyecto, "BOGOTÁ AUDIOVISUAL MARKET 2025", concertado según los contenidos de lo presentado y acorde con el cronograma del proceso de convocatoria "Proyectos Metropolitanos" del Programa Distrital de Apoyos Concertados 2025</t>
  </si>
  <si>
    <t>Prestar servicios profesionales al IDARTES - Subdirección de Formación Artística, con el objetivo de proyectar, fortalecer y acompañar los procesos de formación artística y la gestión pedagógica, propiciando acciones de investigación y visibilización,promoviendo la apropiación de las perspectivas pedagógicas de acuerdo con las orientaciones del programa Crea y la Subdirección de Formación Artística.</t>
  </si>
  <si>
    <t>Celebrar contrato de interés público con la Fundación Espacios de Vida entidad sin ánimo de lucro, la cual llevará a cabo la realización de actividades artísticas en la ciudad de Bogotá, en desarrollo del proyecto, "TALENTOS 2025", concertado según los contenidos de lo presentado y acorde con el cronograma del proceso de convocatoria "Proyectos Locales e Interlocales" del Programa Distrital de Apoyos Concertados 2025.</t>
  </si>
  <si>
    <t>Celebrar contrato de interés público con el Museo de Arte Moderno de Bogotá, entidad sin ánimo de lucro, la cual llevará a cabo la realización de actividades artísticas en la ciudad de Bogotá, en desarrollo del proyecto, "Proyecto Expositivo y Educativo MAMBO 2025", concertado según los contenidos de lo presentado y acorde con el cronograma del proceso de convocatoria "Proyectos Metropolitanos" del Programa Distrital de Apoyos Concertados 2025.</t>
  </si>
  <si>
    <t>Celebrar contrato de interés público con la FUNDACIÓN TEATRO ODEÓN, entidad sin ánimo de lucro, la cual llevará a cabo la realización de actividades artísticas en la ciudad de Bogotá, en desarrollo del proyecto, PROGRAMA ESPACIO ODEÓN 2025, concertado según los contenidos de lo presentado y acorde con el cronograma del proceso de convocatoria "Proyectos Locales e Interlocales" del Programa Distrital de Apoyos Concertados 2025</t>
  </si>
  <si>
    <t>Prestar servicios profesionales como ingeniero civil al equipo de Infraestructura y Mantenimiento de la Subdirección Administrativa y Financiera apoyando la formulación, seguimiento y control a la ejecución de las actividades relacionadas con el mantenimiento, adecuaciones y/o mejoras de las infraestructuras físicas a cargo del IDARTES, así como el acompañamiento en la estructuración técnica de los procesos de selección de la dependencia.</t>
  </si>
  <si>
    <t>CONTRATAR EN CALIDAD DE PROVEEDOR EXCLUSIVO A LA ASOCIACIÓN NACIONAL DE SALAS CONCERTADAS DE TEATRO DE BOGOTÁ, PARA EJECUTAR LAS ACTIVIDADES DEL PROYECTO "XX FESTIVAL DE TEATRO Y CIRCO DE BOGOTÁ", CONFORME AL PLAN BOGOTÁ TEATRAL Y CIRCENSE Y A LOS LINEAMIENTOS DEL INSTITUTO DISTRITAL DE LAS ARTES - SUBDIRECCIÓN DE LAS ARTES - GERENCIA DE ARTE DRAMÁTICO</t>
  </si>
  <si>
    <t>Prestar servicios profesionales para apoyar a la Dirección General en actividades relacionadas con las alianzas públicas y privadas, y el desarrollo de contenidos informativos y audiovisuales. que tengan por objeto el fortalecimiento de las acciones misionales del Instituto, acorde a los lineamientos establecidos por la Dirección General de la entidad.</t>
  </si>
  <si>
    <t>PRESTAR SERVICIOS PROFESIONALES PARA EL ÁREA DE CONTROL INTERNO DEL INSTITUTO DISTRITAL DE LAS ARTES EN LA PLANIFICACIÓN, EJECUCIÓN Y SEGUIMIENTO DE LAS ACTIVIDADES CONTEMPLADAS EN EL PLAN ANUAL DE AUDITORÍA VIGENTE, ASÍ COMO EN LA EVALUACIÓN DEL PLAN ANUAL DE AUDITORÍA Y DEL SISTEMA DE CONTROL INTERNO.</t>
  </si>
  <si>
    <t>Contratar en calidad de proveedor exclusivo al CERLALC - Centro Regional para el fomento del Libro en América Latina y el Caribe, para apoyar la misión y estrategias desarrolladas por la Gerencia de Artes audiovisuales del Instituto Distrital de las Artes - Idartes, mediante la planeación y ejecución de acciones para la apropiación y gestión del conocimiento de la cultura audiovisual en la ciudad</t>
  </si>
  <si>
    <t>Prestar servicios de apoyo a la gestión al Instituto Distrital de las Artes - Idartes, acompañando los procesos de ideación, experimentación, creación, producción, difusión, circulación transferencia, análisis y reflexión del laboratorio artístico de cocreación de Artes Plásticas y Visuales, en el marco del Plan Distrital de Desarrollo Bogotá Camina Segura 2024-2027</t>
  </si>
  <si>
    <t>REALIZAR LA COPRODUCCIÓN PARA EL DESARROLLO DEL EVENTO DENOMINADO "ZETA BOSIO (SODA STÉREO) - LIVE ROCK SET", DE ACUERDO CON LOS LINEAMIENTOS DEL COMITÉ DE PROGRAMACIÓN Y CURADURÍA DE LA SUBDIRECCIÓN DE EQUIPAMIENTOS CULTURALES DE LA ENTIDAD.</t>
  </si>
  <si>
    <t>El IDARTES se compromete a gestionar las solicitudes de Permiso Unificado de Filmaciones Audiovisuales - PUFA y conceder a ASG PRODUCCION SAS el uso y aprovechamiento económico de los espacios públicos para filmaciones audiovisuales registrados y aprobados en la plataforma SUMA y ASG PRODUCCION SAS acepta pagar la respectiva retribución económica y cumplir con las condiciones establecidas por el IDARTES y la normatividad vigente para el uso del espacio público en actividades de filmación audi...</t>
  </si>
  <si>
    <t>Prestar servicios de apoyo a la gestión al Instituto Distrital de las Artes Idartes,acompañando los procesos de ideación e implementación de los laboratorios artísticos de Innovación Social, en el marco del Plan Distrital de Desarrollo Bogotá Camina Segura 2024 2027.</t>
  </si>
  <si>
    <t>CONTRATAR LA PRESTACIÓN DE SERVICIOS DE ALIMENTACIÓN E HIDRATACIÓN NECESARIOS PARA LOS DIFERENTES FESTIVALES AL PARQUE, Y DEMÁS EVENTOS Y ACTIVIDADES PROGRAMADAS POR EL INSTITUTO DISTRITAL DE LAS ARTES Y/O EN LO QUE HAGA PARTE, ACORDE CON LAS ESPECIFICACIONES TÉCNICAS DEFINIDAS POR LA ENTIDAD, EN CUALQUIERA DE LAS LOCALIDADES DE BOGOTÁ Y SUS DIFERENTES ESCENARIOS</t>
  </si>
  <si>
    <t>PRESTACIÓN DE SERVICIOS CON ÚNICO PROVEEDOR AL INSTITUTO DISTRITAL DE LAS ARTES - IDARTES - SUBDIRECCIÓN DE EQUIPAMIENTOS CULTURALES, PARA EL DESARROLLO DE ACTIVIDADES REQUERIDAS PARA GARANTIZAR LA EJECUCIÓN DE SEIS (6) ESPECTÁCULOS DE ARTES ESCÉNICAS EN EL PLANETARIO DE BOGOTÁ, LOS ESCENARIOS MÓVILES Y CULTURAS EN COMÚN, EN LAS FECHAS PROGRAMADAS BAJO RESPONSABILIDAD DE LA ENTIDAD</t>
  </si>
  <si>
    <t>PRESTACIÓN DE SERVICIOS CON ÚNICO PROVEEDOR AL IDARTES - SUBDIRECCIÓN DE EQUIPAMIENTOS CULTURALES, EN LAS ACTIVIDADES ASOCIADAS A GARANTIZAR LA PRESENTACIÓN DE LA OBRA "MUCHO ANIMAL", DE LA AGRUPACIÓN TEATRAL QUE INCLUYE A ROBINSON DÍAZ Y ALBERTO BARRERO, SEGÚN LA PROGRAMACIÓN PREVISTA PARA EL TEATRO EL ENSUEÑO A CARGO DE LA ENTIDAD.</t>
  </si>
  <si>
    <t>Celebrar contrato de interés público con la Fundación para el desarrollo y la difusión de las artes y la cultura OM Producciones ONG, entidad sin ánimo de lucro, la cual llevará a cabo la realización de actividades artísticas en la ciudad de Bogotá, en desarrollo del proyecto, "III Encuentro para la Formación Artística y Muestra de Bullerengue, Ritmos Palenqueros y Afrocolombianos del Caribe", concertado según los contenidos de lo presentado y acorde con el cronograma del proceso de convocatoria</t>
  </si>
  <si>
    <t>Celebrar contrato de interés público con la Corporación Festival de Cine e Infancia y Adolescencia, entidad sin ánimo de lucro, la cual llevará a cabo la realización de actividades artísticas en la ciudad de Bogotá, en desarrollo del proyecto, XVI Festival de Cine: Infancia y Adolescencia - 2025, concertado según los contenidos de lo presentado y acorde con el cronograma del proceso de convocatoria "Proyectos Metropolitanos" del Programa Distrital de Apoyos Concertados 2025</t>
  </si>
  <si>
    <t>Prestar servicios profesionales al Idartes - Subdirección de las Artes para el desarrollo y acompañamiento de la programación de Arte, Ciencia y Tecnología, en el marco Plan de Desarrollo Distrital Bogotá Camina Segura 2024-2027.</t>
  </si>
  <si>
    <t>Contratar el servicio especial de aseo para la limpieza, recolección y disposición final de los residuos generados en el desarrollo de los Festivales al parque 2025 a realizar en el Parque Metropolitano Simón Bolívar, Localidad de Teusaquillo, de acuerdo con la normatividad vigente y las especificaciones emanadas por el Instituto Distrital de las Artes - IDARTES para tal fin</t>
  </si>
  <si>
    <t>CONTRATAR LA PRESTACIÓN DE SERVICIOS DE ALOJAMIENTO Y ALIMENTACIÓN PARA LAS PERSONAS CONVOCADAS PARA LA REALIZACIÓN DE ACTIVIDADES, EVENTOS Y PRODUCCIONES DESARROLLADOS Y/O EN LAS QUE HAGA PARTE EL IDARTES, DE ACUERDO CON LAS ESPECIFICACIONES TÉCNICAS DEFINIDAS POR LA ENTIDAD.</t>
  </si>
  <si>
    <t>El IDARTES se compromete a gestionar las solicitudes de Permiso Unificado de Filmaciones Audiovisuales - PUFA y conceder a BENDITOS TIGRES FILMS SAS el uso y aprovechamiento económico de los espacios públicos para filmaciones audiovisuales registrados y aprobados en la plataforma SUMA y BENDITOS TIGRES FILMS SAS acepta pagar la respectiva retribución económica y cumplir con las condiciones establecidas por el IDARTES y la normatividad vigente para el uso del espacio público en actividades....</t>
  </si>
  <si>
    <t>PRESTAR EL SERVICIO DE ARRENDAMIENTO DEL TEATRO MUNICIPAL JORGE ELIÉCER GAITÁN, PROPIEDAD DEL INSTITUTO DISTRITAL DE LAS ARTES IDARTES, A JUAN CAMILO DAZA ESPITIA, PARA LLEVAR A CABO EL EVENTO "TRIBUTO FILARMÓNICO A LOS TRES MÁS GRANDES DE LA FANIA DE ACUERDO CON LOS LINEAMIENTOS DEL COMITÉ DE PROGRAMACIÓN DE LA SUBDIRECCIÓN DE EQUIPAMIENTOS CULTURALES</t>
  </si>
  <si>
    <t>Aunar esfuerzos entre la Unidad Administrativa Especial Cuerpo Oficial de Bomberos de Bogotá - UAECOB- y el Instituto Distrital de las Artes - IDARTES, para impulsar proyectos comunes, desarrollar y fortalecer las actividades de prevención, reducción y mitigación del riesgo en el distrito Capital, y colaborar en la ejecución de los eventos y actividades programados y/o producidos por las partes.</t>
  </si>
  <si>
    <t>GARANTIZAR AL IDARTES LA AUTORIZACIÓN, EJECUCIÓN, COMUNICACIÓN PÚBLICA Y UTILIZACIÓN DE LAS OBRAS MUSICALES, LITERARIAS, TEATRALES, AUDIOVISUALES Y DE LA DANZA DE AUTORES Y COMPOSITORES ASOCIADOS, EN VIRTUD DE LOS DERECHOS PATRIMONIALES DE AUTOR DE SUS AFILIADOS EN COLOMBIA Y A TRAVÉS DE LOS CONTRATOS DE REPRESENTACIÓN RECÍPROCA EN LAS UTILIZACIONES DE LOS REPERTORIOS QUE EL INSTITUTO REPRESENTE LOS EVENTOS FESTIVALES Y ACTIVIDADES DESARROLLADAS Y/O DE LAS QUE HAGA PARTE, DE MANERA VIRTUAL O PRE</t>
  </si>
  <si>
    <t>Prestar servicios de apoyo a la gestión a la Subdirección de las Artes Gerencia de Literatura en el desarrollo de un taller de ficción en el marco del programa Escrituras de Bogotá, dirigido a las personas interesadas, acorde a lo requerido por la dependencia</t>
  </si>
  <si>
    <t>Prestar servicios de apoyo a la gestión al Instituto Distrital de las Artes - Idartes, acompañando los procesos de ideación, experimentación, creación, producción, difusión, circulación transferencia, análisis y reflexión del laboratorio artístico de cocreación de Arte Dramático, en el marco del Plan Distrital de Desarrollo Bogotá Camina Segura 2024-2027.</t>
  </si>
  <si>
    <t>El IDARTES se compromete a gestionar las solicitudes de Permiso Unificado de Filmaciones Audiovisuales - PUFA y conceder a ACCION IN COMPAÑÍA LIMITADA el uso y aprovechamiento económico de los espacios públicos para filmaciones audiovisuales registrados y aprobados en la plataforma SUMA y ACCION IN COMPAÑÍA LIMITADA acepta pagar la respectiva retribución económica y cumplir con las condiciones establecidas por el IDARTES y la normatividad vigente para el uso del espacio público en actividades...</t>
  </si>
  <si>
    <t>PRESTAR SERVICIOS PROFESIONALES AL INSTITUTO DISTRITAL DE LAS ARTES -IDARTES, EN LA IMPLEMENTACIÓN Y SEGUIMIENTO A LOS LABORATORIOS DE COCREACIÓN Y LABORATORIOS DE INNOVACIÓN SOCIAL EN EL MARCO DEL PLAN DISTRITAL DE DESARROLLO "BOGOTÁ CAMINA SEGURA 2024-2027.</t>
  </si>
  <si>
    <t>Prestar servicios profesionales a la Oficina Asesora Jurídica del IDARTES o la dependencia que haga sus veces, para realizar el análisis y revisión de los actos administrativos y solicitudes de conceptos asignados por la supervisión conforme con los procesos y procedimientos de la entidad, así como en los tramites contractuales allegados a la oficina</t>
  </si>
  <si>
    <t>Celebrar contrato de interés público con la Asociación Red de Artes Vivas, entidad sin ánimo de lucro, la cual llevará a cabo la realización de actividades artísticas en la ciudad de Bogotá, en desarrollo del proyecto, 8 PLIEGUES Y DESPLIEGUES. HABÍA UNA VEZ UN FUTURO, concertado según los contenidos de lo presentado y acorde con el cronograma del proceso de convocatoria "Proyectos Locales e Interlocales" del Programa Distrital de Apoyos Concertados 2025.</t>
  </si>
  <si>
    <t>Prestar servicios de apoyo a la gestión al Instituto Distrital de las Artes - Idartes, acompañando los procesos de ideación, experimentación, creación, producción, difusión, circulación transferencia, análisis y reflexión del laboratorio artístico de cocreación de Artes Plásticas y Visuales, en el marco del Plan Distrital de Desarrollo Bogotá Camina Segura 2024-2027.</t>
  </si>
  <si>
    <t>Celebrar contrato de interés público con la Fundación Tolerar y Convivir, entidad sin ánimo de lucro, la cual llevará a cabo la realización de actividades artísticas en la ciudad de Bogotá, en desarrollo del proyecto, "BOSA RESPIRA VERDE", concertado según los contenidos de lo presentado y acorde con el cronograma del proceso de convocatoria "Proyectos Locales e Interlocales" del Programa Distrital de Apoyos Concertados 2025.</t>
  </si>
  <si>
    <t>Prestar servicios profesionales a la Subdirección de las Artes en la Gerencia de Artes Audiovisuales para la gestión de los espacios destinados a la realización de exposiciones en la Cinemateca de Bogotá, desarrollados por la entidad o en alianza con terceros.</t>
  </si>
  <si>
    <t>REALIZAR LA INTERVENTORÍA INTEGRAL AL CONTRATO QUE TIENE POR OBJETO: "REALIZAR A PRECIOS UNITARIOS FIJOS Y A MONTO AGOTABLE LAS REPARACIONES, MEJORAMIENTO Y/O MANTENIMIENTO Y/O ADECUACIÓN DE LA INFRAESTRUCTURA FÍSICA REQUERIDA EN LOS EQUIPAMIENTOS CULTURALES E INMUEBLES A CARGO DEL INSTITUTO DISTRITAL DE LAS ARTES - IDARTES</t>
  </si>
  <si>
    <t>Prestar servicios de apoyo a la gestión a la Subdirección de las Artes - Gerencia de Literatura en el desarrollo de un taller de poesía en el marco del programa Escrituras de Bogotá, dirigido a las personas interesadas, acorde a lo requerido por la dependencia.</t>
  </si>
  <si>
    <t>Aunar esfuerzos técnicos, administrativos y financieros entre el Instituto Distrital de las Artes - IDARTES y una entidad privada sin ánimo de lucro de reconocida idoneidad, para desarrollar el proyecto "Red de Equipamientos Culturales: Conexiones Creativas" para fortalecer y diversificar las expresiones artísticas multidisciplinares en los escenarios a cargo de la Subdirección de Equipamientos Culturales, promoviendo actividades artísticas multidisciplinares, destacando la creatividad y la cola</t>
  </si>
  <si>
    <t>Prestar servicios profesionales al Instituto Distrital de las Artes -Idartes, en la gestión y desarrollo de la estrategia de comunicaciones del proyecto de Laboratorios de Cocreación e Innovación Social, con acciones vinculadas a la estrategia de memoria social y gestión del conocimiento, asegurando el cumplimiento de los lineamientos y estándares establecidos por la entidad en marco del Plan Distrital de Desarrollo: Bogotá camina segura 2024-2027</t>
  </si>
  <si>
    <t>PRESTAR SERVICIOS PROFESIONALES A LA OFICINA ASESORA DE PLANEACIÓN Y TECNOLOGÍAS DE LA INFORMACIÓN DEL IDARTES, LIDERANDO LAS ACTIVIDADES RELACIONADAS CON EL MONITOREO DE LA SEGURIDAD PERIMETRAL Y LA GESTIÓN DE RIESGOS EN MATERIA DE SEGURIDAD DIGITAL, EN CONCORDANCIA CON LA IMPLEMENTACIÓN DEL MODELO INTEGRADO DE PLANEACIÓN Y GESTIÓN (MIPG), LA POLÍTICA DE GOBIERNO DIGITAL Y EL PLAN ESTRATÉGICO DE TECNOLOGÍAS DE LA INFORMACIÓN (PETI), CONFORME A LOS LINEAMIENTOS ESTABLECIDOS POR LA OAPTI Y (...)</t>
  </si>
  <si>
    <t>Aunar esfuerzos entre el Instituto Distrital de las Artes - IDARTES y una entidad sin ánimo de lucro para el desarrollo conjunto de actividades relacionadas con los cometidos y funciones del Instituto, particularmente para el fomento de las Artes Audiovisuales y en concordancia para la realización del proyecto "Vivamos las Artes Audiovisuales en Bogotá 2025", a través de los componentes de circulación, investigación, formación y apropiación para el desarrollo de las Artes Audiovisuales, que apor</t>
  </si>
  <si>
    <t>Realizar la coproducción para desarrollar el "VIII Al Este Festival de Cine de Europa Central y Oriental", que se llevará a cabo en la Cinemateca De Bogotá</t>
  </si>
  <si>
    <t>Prestar servicios de apoyo a la gestión a la Subdirección de las Artes - Gerencia de Literatura en el desarrollo de un taller de no ficción en el marco del programa Escrituras de Bogotá, dirigido a las personas interesadas, acorde a lo requerido por la dependencia</t>
  </si>
  <si>
    <t>Prestar servicios de apoyo a la gestión a la Subdirección de las Artes - Gerencia de Literatura en el desarrollo de un taller de creación de objetos editoriales en el marco del programa Escrituras de Bogotá, dirigido a las personas interesadas, acorde a lo requerido por la dependencia</t>
  </si>
  <si>
    <t>CELEBRAR CONTRATO DE INTERÉS PÚBLICO CON LA FUNDACIÓN DE TÍTERES Y TEATRO LA LIBÉLULA DORADA, ENTIDAD SIN ÁNIMO DE LUCRO, LA CUAL LLEVARÁ A CABO LA REALIZACIÓN DE ACTIVIDADES ARTÍSTICAS EN LA CIUDAD DE BOGOTÁ, EN DESARROLLO DEL PROYECTO "XXIII FESTIVAL INTERNACIONAL DE TÍTERES MANUELUCHO", CONCERTADO SEGÚN CONTENIDOS DE LO PRESENTADO Y ACORDE CON EL CRONOGRAMA DEL PROCESO DE CONVOCATORIA "PROYECTOS METROPOLITANOS" DEL PROGRAMA DISTRITAL DE APOYOS CONCERTADOS 2025</t>
  </si>
  <si>
    <t>El IDARTES se compromete a gestionar las solicitudes de Permiso Unificado de Filmaciones Audiovisuales PUFA y conceder a RCN TELEVISIÓN S.A. el uso y aprovechamiento económico de los espacios públicos para filmaciones audiovisuales registrados y aprobados en la plataforma SUMA y RCN TELEVISIÓN S.A. acepta pagar la respectiva retribución económica y cumplir con las condiciones establecidas por EL IDARTES y normatividad vigente para el uso del espacio público para las actividades de filmación...</t>
  </si>
  <si>
    <t>CONTRATAR LA COMPRAVENTA PARA LA RENOVACIÓN DE LAS LICENCIAS NECESARIAS PARA EL DESARROLLO DE SOFTWARE, GESTIÓN DE PROYECTOS, CONTROL DE VERSIONES Y REPOSITORIOS DE CÓDIGOS FUENTE, ASÍ COMO PARA LA CREACIÓN, DISEÑO Y EDICIÓN DE PLANOS Y APLICACIONES WEB, SEGÚN LOS REQUERIMIENTOS DE LA ENTIDAD, ASEGURANDO EL CUMPLIMIENTO Y SEGUIMIENTO DE LAS ACTIVIDADES EN ALINEACIÓN CON LA MISIÓN DEL INSTITUTO DISTRITAL DE LAS ARTES - IDARTES.</t>
  </si>
  <si>
    <t>Prestar servicios profesionales al Idartes - Subdirección de las Artes, para la producción ejecutiva y el apoyo curatorial al Festival Internacional de Arte y Ruralidad - FIAR, asegurando la adecuada ejecución de las actividades previstas en el marco del Plan Distrital de Desarrollo: Bogotá Camina Segura 2024-2027</t>
  </si>
  <si>
    <t>Prestar servicios de apoyo a la gestión a la Subdirección de las Artes - Gerencia de Literatura en el desarrollo de un taller de mediación de lectura, escritura y oralidad en el marco del programa Escrituras de Bogotá, dirigido a las personas interesadas, acorde a lo requerido por la dependencia</t>
  </si>
  <si>
    <t>Prestar servicios de apoyo a la gestión a la Subdirección de las Artes - Gerencia de Literatura en el desarrollo de un taller de ficción en el marco del programa "Escrituras de Bogotá", dirigido a las personas interesadas, acorde a lo requerido por la dependencia.</t>
  </si>
  <si>
    <t>PRESTAR EL SERVICIO DE ARRENDAMIENTO DEL TEATRO MUNICIPAL JORGE ELIÉCER GAITÁN PROPIEDAD DEL INSTITUTO DISTRITAL DE LAS ARTES IDARTES, A LA EMPRESA PROMOTORA COLOMBIA S.A.S., PARA LLEVAR A CABO EL EVENTO ELSA Y ELMAR DE ACUERDO CON LOS LINEAMIENTOS DEL COMITÉ DE PROGRAMACIÓN DE LA SUBDIRECCIÓN DE EQUIPAMIENTOS CULTURALES.</t>
  </si>
  <si>
    <t>El IDARTES se compromete a gestionar las solicitudes de Permiso Unificado de Filmaciones Audiovisuales - PUFA y conceder a ULA ULA SAS el uso y aprovechamiento económico de los espacios públicos para filmaciones audiovisuales registrados y aprobados en la plataforma SUMA y ULA ULA SAS acepta pagar la respectiva retribución económica y cumplir con las condiciones establecidas por el IDARTES y la normatividad vigente para el uso del espacio público en actividades de filmación audiovisual.</t>
  </si>
  <si>
    <t>Prestar el servicio de alquiler de la Sala Capital, Hall Capital, Terraza y Lab 1, de la Cinemateca de Bogotá, para dar a conocer las novedades en marketing y productos de consumo a licenciatarios y socios claves de las franquicias que maneja Disney Films y premiación a las mejores ejecuciones desarrolladas por licenciatarios en diferentes categorías.</t>
  </si>
  <si>
    <t>REALIZAR LA COPRODUCCIÓN PARA EL DESARROLLO DEL EVENTO DENOMINADO "SUITE DE PAQUITA Y QUIJOTE", DE ACUERDO CON LOS LINEAMIENTOS DEL COMITÉ DE PROGRAMACIÓN Y CURADURÍA DE LA SUBDIRECCIÓN DE EQUIPAMIENTOS CULTURALES DE LA ENTIDAD</t>
  </si>
  <si>
    <t>PRESTAR EL SERVICIO DE ARRENDAMIENTO DEL TEATRO EL PARQUE PROPIEDAD DEL INSTITUTO DISTRITAL DE LAS ARTES - IDARTES, A DIEGO ESTEBAN PULIDO DURANGO, PARA LLEVAR A CABO EL EVENTO "EL PRINCIPITO - FUNCIÓN ESPECIAL + CIERRE DEL SUMMER INTENSIVE 2025", DE ACUERDO CON LOS LINEAMIENTOS DEL COMITÉ DE PROGRAMACIÓN DE LA SUBDIRECCIÓN DE EQUIPAMIENTOS CULTURALES</t>
  </si>
  <si>
    <t>ADQUIRIR REPUESTOS Y COMPONENTES TECNOLÓGICOS FUNDAMENTALES PARA ASEGURAR EL FUNCIONAMIENTO ADECUADO DE LOS EQUIPOS DE CÓMPUTO EN EL INSTITUTO DISTRITAL DE LAS ARTES (IDARTES), GARANTIZANDO SU RENDIMIENTO EFICIENTE DE ACUERDO CON LAS NECESIDADES Y EXIGENCIAS DE LA ENTIDAD</t>
  </si>
  <si>
    <t xml:space="preserve">ADHERIR AL SISTEMA DINÁMICO DE ADQUISICIÓN IAD/SDA SOFTWARE POR CATÁLOGO II - CCE-SNG-IAD-002-2024, LA RENOVACIÓN DE LOS PRODUCTOS Y SERVICIOS DE GOOGLE WORKSPACE, GARANTIZANDO EL CUMPLIMIENTO DE LAS ESPECIFICACIONES TÉCNICAS Y CONDICIONES REQUERIDAS POR EL INSTITUTO DISTRITAL DE LAS ARTES - IDARTES, PARA ASEGURAR LA CONTINUIDAD OPERATIVA DE LAS HERRAMIENTAS DE COLABORACIÓN Y CORREO ELECTRÓNICO, EN ATENCIÓN A LAS NECESIDADES INSTITUCIONALES
</t>
  </si>
  <si>
    <t>RENOVAR EL LICENCIAMIENTO POWER BI PRO, POR DOCE (12) MESES, DESTINADO AL DISEÑO Y EDICIÓN DE TABLEROS DE CONTROL PARA APLICACIONES Y SISTEMAS DE INFORMACIÓN REQUERIDOS EN LAS ÁREAS MISIONALES Y ADMINISTRATIVAS DEL INSTITUTO DISTRITAL DE LAS ARTES</t>
  </si>
  <si>
    <t xml:space="preserve">Contratar el servicio integral del servicio de aseo y cafetería para las sedes administrativas y demás inmuebles en propiedad, administrados y/o en arrendamiento y centros CREA del Instituto Distrital de las Artes - IDARTES, así como los eventos artísticos y culturales y en que participe en espacios convencionales y no convencionales de la ciudad de Bogotá D.C.
</t>
  </si>
  <si>
    <t>BRINDAR EL SERVICIO ESPECIALIZADO DE MANTENIMIENTO INTEGRAL Y SUMINISTRO DE LOS EQUIPOS Y DISPOSITIVOS TÉCNICOS ESPECIALIZADOS REQUERIDOS EN LOS EQUIPAMIENTOS CULTURALES A CARGO DEL INSTITUTO DISTRITAL DE LAS ARTES - IDARTES</t>
  </si>
  <si>
    <t>1248-.2025</t>
  </si>
  <si>
    <t>1709-2025</t>
  </si>
  <si>
    <t>1669-2025</t>
  </si>
  <si>
    <t>1715-2025</t>
  </si>
  <si>
    <t>1704-2025</t>
  </si>
  <si>
    <t>1731-2025</t>
  </si>
  <si>
    <t>1814-2025</t>
  </si>
  <si>
    <t>1847-2025</t>
  </si>
  <si>
    <t>1791-2025</t>
  </si>
  <si>
    <t>1879-2025</t>
  </si>
  <si>
    <t>1924-2025</t>
  </si>
  <si>
    <t>PUFA-161-2025</t>
  </si>
  <si>
    <t>1803-2025</t>
  </si>
  <si>
    <t>1827-2025</t>
  </si>
  <si>
    <t>IDARTES-SA-BP-003-2025</t>
  </si>
  <si>
    <t>IDARTES-SA-BP-002-2025</t>
  </si>
  <si>
    <t>JUAN CARLOS CASTILLA RODRIGUEZ</t>
  </si>
  <si>
    <t>MARIA ALEJANDRA BERMUDEZ GARCIA</t>
  </si>
  <si>
    <t>ADRIANA PAOLA ZAMBRANO CUEVAS</t>
  </si>
  <si>
    <t xml:space="preserve">LINDCY TATIANA MENDEZ RODRIGUEZ
</t>
  </si>
  <si>
    <t>WILLIAN RICARDO TORRES CURTIDOR</t>
  </si>
  <si>
    <t>RAMON ELIAS VALENCIA OSPINA</t>
  </si>
  <si>
    <t>IVON MAGALY QUIROGA GONZALEZ</t>
  </si>
  <si>
    <t>MARTHA ROCIO CHAVARRO OROZCO</t>
  </si>
  <si>
    <t>CINDY LORENA RODRIGUEZ VILLAMIL</t>
  </si>
  <si>
    <t>LUISA JAVIER GARCIA	 CERTUCHE</t>
  </si>
  <si>
    <t>DAHIANA LIZETH MURCIA PARDO</t>
  </si>
  <si>
    <t>JEISSON STEVEN ROJAS ALFONSO</t>
  </si>
  <si>
    <t>ANDREA CAROLINA CORTES OVALLE</t>
  </si>
  <si>
    <t>JAIRO ALONSO ROJAS SALCEDO</t>
  </si>
  <si>
    <t>YURI ANDREA RAMIREZ PATIÑO</t>
  </si>
  <si>
    <t>VALERIA  MORENO PEREZ</t>
  </si>
  <si>
    <t>JULIETH VANESSA CASTELLANOS AGUDELO</t>
  </si>
  <si>
    <t>FAHIR EMITSO BASTOS GONZALEZ</t>
  </si>
  <si>
    <t>NANCY RUBIELA MORENO BARRETO</t>
  </si>
  <si>
    <t>DIEGO FERNEY SALDARRIAGA CUESTA</t>
  </si>
  <si>
    <t>JAVIER ANDRES VIDAL MELO</t>
  </si>
  <si>
    <t>CRISTIAN ALEJANDRO SUAREZ CARO</t>
  </si>
  <si>
    <t>KAREN ANGELICA VARGAS SAAVEDRA</t>
  </si>
  <si>
    <t>ZULMA YOLIMA
 VIRGUEZ BUITRAGO</t>
  </si>
  <si>
    <t>FUNDACION PATRIMONIO FILMICO COLOMBIANO</t>
  </si>
  <si>
    <t>ALEJANDRO  GORDILLO RODRIGUEZ</t>
  </si>
  <si>
    <t>CAROLINA  GUERRERO ANDRADE</t>
  </si>
  <si>
    <t>KAREN ANDREA LESMES AGUDELO</t>
  </si>
  <si>
    <t>CORPORACION POP CINERA</t>
  </si>
  <si>
    <t>ANA MYLENA GODOY GONZALEZ</t>
  </si>
  <si>
    <t>UNION TEMPORAL IDARTES 2025</t>
  </si>
  <si>
    <t xml:space="preserve">FRECUENCIA
</t>
  </si>
  <si>
    <t>JAMPIERRE CAMILO DIAZ SUAZA</t>
  </si>
  <si>
    <t>RENTA Y CAMPO CORREDORES S.A. (REYCA S.A.)</t>
  </si>
  <si>
    <t>COMISIONISTAS FINANCIEROS AGROPECUARIOS S.A. (COMFINAGRO S.A.)</t>
  </si>
  <si>
    <t>PRESTAR EL SERVICIO DE ARRENDAMIENTO DEL TEATRO JORGE ELIÉCER GAITÁN PROPIEDAD DEL INSTITUTO DISTRITAL DE LAS ARTES - IDARTES, A LA SOCIEDAD MATRIX ENTERTAINMENT COLOMBIA SAS., PARA LLEVAR A CABO EL EVENTO DRAGON BALL Z VS CABALLEROS DEL ZODIACO, DE ACUERDO CON LOS LINEAMIENTOS DEL COMITÉ DE PROGRAMACIÓN DE LA SUBDIRECCIÓN DE EQUIPAMIENTOS CULTURALES</t>
  </si>
  <si>
    <t>Prestar servicios de apoyo a la gestión al Instituto Distrital de las Artes - Idartes - Dirección General de Comunicaciones para brindar apoyo en las actividades de diseño y adaptación de piezas gráficas destinadas a la promoción de los eventos, actividades y programas institucionales, en concordancia con los lineamientos establecidos por la Entidad y la Alcaldía Mayor de Bogotá.</t>
  </si>
  <si>
    <t>Prestar servicios de apoyo a la gestión al Instituto Distrital de las Artes -Idartes, realizando la gestión metodológica, acompañamiento en la producción y operatividad de los laboratorios de Innovación Social del Centro Compartir Sumapaz, en el marco del Plan Distrital de Desarrollo: Bogotá camina segura 2024-2027</t>
  </si>
  <si>
    <t>Prestación de servicios con único proveedor al IDARTES - Subdirección de Equipamientos Culturales, en las actividades asociadas a garantizar la realización del evento "TORTAZO AFROCOLOMBIANIDAD", acorde con la programación prevista para el Teatro al aire Libre la Media Torta.</t>
  </si>
  <si>
    <t>Prestar servicios profesionales a la Oficina Jurídica o la dependencia que haga sus veces en el Instituto Distrital de las Artes - IDARTES, mediante el apoyo en el trámite, proyección y revisión de documentos que deban ser analizados en el marco del control de legalidad y demás asuntos jurídicos a cargo de dicha dependencia, así como en el desarrollo de actividades de apoyo a la gestión administrativa y a los procesos de mejora continua relacionados con el proceso de gestión jurídica de la Entid</t>
  </si>
  <si>
    <t>CONTRATAR EL SERVICIO ALQUILER DE EQUIPOS E INSUMOS DE PRODUCCIÓN TÉCNICA, ASÍ COMO SU RESPECTIVO MONTAJE Y DESMONTAJE; REQUERIDOS PARA LA REALIZACIÓN DE ACTIVIDADES, EVENTOS Y PRODUCCIONES DESARROLLADOS POR EL IDARTES Y/O EN LOS QUE ESTE HAGA PARTE, DE ACUERDO CON LAS ESPECIFICACIONES TÉCNICAS DEFINIDAS POR LA ENTIDAD.</t>
  </si>
  <si>
    <t>Celebrar contrato de interés público con la Frecuencia, entidad sin ánimo de lucro, la cual llevará a cabo la realización de actividades artísticas en la ciudad de Bogotá, en desarrollo del proyecto, "La Apariencia Es Nada, Tu Realidad Es Todo" concertado según los contenidos de lo presentado y acorde con el cronograma del proceso de convocatoria "Proyectos Locales e Interlocales" del Programa Distrital de Apoyos Concertados 2025</t>
  </si>
  <si>
    <t>El IDARTES se compromete a gestionar las solicitudes de Permiso Unificado de Filmaciones Audiovisuales - PUFA y conceder a TELESET SAS el uso y aprovechamiento económico de los espacios públicos para filmaciones audiovisuales registrados y aprobados en la plataforma SUMA y TELESET SAS acepta pagar la respectiva retribución económica y cumplir con las condiciones establecidas por el IDARTES y la normatividad vigente para el uso del espacio público en actividades de filmación audiov....</t>
  </si>
  <si>
    <t>Contratar un comisionista que actúe en nombre propio y por cuenta de IDARTES en calidad de comitente comprador para que lleve a cabo en el Mercado de Compras Públicas -MCP- de la Bolsa Mercantil De Colombia -BMC- la negociación necesaria para contar con el servicio de vigilancia y seguridad privada a las sedes, inmuebles en propiedad, administrados, en arrendamiento, centros CREA y/o en eventos artísticos y culturales, en que participe o promueva el Instituto Distrital de las Artes - Idartes, en espacios convencionales y no convencionales de la ciudad de Bogotá D.C.</t>
  </si>
  <si>
    <t>PROVEER MATERIALES DE CONSTRUCCIÓN, INSUMOS, ELEMENTOS Y/O HERRAMIENTAS DE
FERRETERÍA GENERAL, A MONTO AGOTABLE, PARA LA ATENCIÓN DE
REQUERIMIENTOS DE MANTENIMIENTO CORRECTIVO, PREVENTIVO Y PREDICTIVO
EN LAS INFRAESTRUCTURAS FÍSICAS A CARGO DEL INSTITUTO DISTRITAL DE
LAS ARTES – IDARTES, EN CUMPLIMIENTO DE LAS ESPECIFICACIONES TÉCNICAS
DE CALIDAD Y LA NECESIDAD DEL SERVICIO ESTABLECIDA POR LA ENTIDAD</t>
  </si>
  <si>
    <t>1837-2025</t>
  </si>
  <si>
    <t>1842-2025</t>
  </si>
  <si>
    <t>PUFA-189-2025</t>
  </si>
  <si>
    <t>PUFA-188-2025</t>
  </si>
  <si>
    <t>1989-2025</t>
  </si>
  <si>
    <t>PUFA-192-2025</t>
  </si>
  <si>
    <t>PUFA-191-2025</t>
  </si>
  <si>
    <t>1988-2025</t>
  </si>
  <si>
    <t>1986-2025</t>
  </si>
  <si>
    <t>1985-2025</t>
  </si>
  <si>
    <t>1984-2025</t>
  </si>
  <si>
    <t>1981-2025</t>
  </si>
  <si>
    <t>1980 -2025</t>
  </si>
  <si>
    <t>PUFA-187-2025</t>
  </si>
  <si>
    <t>1983-2025</t>
  </si>
  <si>
    <t>1976-2025</t>
  </si>
  <si>
    <t>1978-2025</t>
  </si>
  <si>
    <t>1977-2025</t>
  </si>
  <si>
    <t>PUFA-186-2025</t>
  </si>
  <si>
    <t>PUFA-185-2025</t>
  </si>
  <si>
    <t>PUFA-184-2025</t>
  </si>
  <si>
    <t>1974-2025</t>
  </si>
  <si>
    <t>1979-2025</t>
  </si>
  <si>
    <t>1971-2025</t>
  </si>
  <si>
    <t>1973-2025</t>
  </si>
  <si>
    <t>1972-2025</t>
  </si>
  <si>
    <t>1968-2025</t>
  </si>
  <si>
    <t>1960-2025</t>
  </si>
  <si>
    <t>1969-2025</t>
  </si>
  <si>
    <t>1970-2025</t>
  </si>
  <si>
    <t>1967-2025</t>
  </si>
  <si>
    <t>1964-2025</t>
  </si>
  <si>
    <t>1965-2025</t>
  </si>
  <si>
    <t>1966-2025</t>
  </si>
  <si>
    <t>1962-2025</t>
  </si>
  <si>
    <t>1963-2025</t>
  </si>
  <si>
    <t>PUFA-183-2025</t>
  </si>
  <si>
    <t>PUFA-182-2025</t>
  </si>
  <si>
    <t>PUFA-181-2025</t>
  </si>
  <si>
    <t>PUFA-180-2025</t>
  </si>
  <si>
    <t>1961-2025</t>
  </si>
  <si>
    <t>PUFA-179-2025</t>
  </si>
  <si>
    <t>PUFA-178-2025</t>
  </si>
  <si>
    <t>PUFA-177-2025</t>
  </si>
  <si>
    <t>PUFA-176-2025</t>
  </si>
  <si>
    <t>PUFA-175-2025</t>
  </si>
  <si>
    <t>1958-2025</t>
  </si>
  <si>
    <t>PUFA-174-2025</t>
  </si>
  <si>
    <t>1957-2025</t>
  </si>
  <si>
    <t>PUFA-173-2025</t>
  </si>
  <si>
    <t>1956-2025</t>
  </si>
  <si>
    <t>1952-2025</t>
  </si>
  <si>
    <t>1954-2025</t>
  </si>
  <si>
    <t>1953-2025</t>
  </si>
  <si>
    <t>1950-2025</t>
  </si>
  <si>
    <t>PUFA-172-2025</t>
  </si>
  <si>
    <t>1943-2025</t>
  </si>
  <si>
    <t>1948-2025</t>
  </si>
  <si>
    <t>1951-2025</t>
  </si>
  <si>
    <t>PUFA-171-2025</t>
  </si>
  <si>
    <t>PUFA-170-2025</t>
  </si>
  <si>
    <t>PUFA-169-2025</t>
  </si>
  <si>
    <t>1946-2025</t>
  </si>
  <si>
    <t>1947-2025</t>
  </si>
  <si>
    <t>1944-2025</t>
  </si>
  <si>
    <t>1942-2025</t>
  </si>
  <si>
    <t>PUFA-168-2025</t>
  </si>
  <si>
    <t>1945-2025</t>
  </si>
  <si>
    <t>1939-2025</t>
  </si>
  <si>
    <t>PUFA-167-2025</t>
  </si>
  <si>
    <t>1949-2025</t>
  </si>
  <si>
    <t>1937-2025</t>
  </si>
  <si>
    <t>1941-2025</t>
  </si>
  <si>
    <t>1907-2025</t>
  </si>
  <si>
    <t>1935-2025</t>
  </si>
  <si>
    <t>1934-2025</t>
  </si>
  <si>
    <t>1938-2025</t>
  </si>
  <si>
    <t>1940-2025</t>
  </si>
  <si>
    <t>1933-2025</t>
  </si>
  <si>
    <t>1936-2025</t>
  </si>
  <si>
    <t>PUFA-166-2025</t>
  </si>
  <si>
    <t>1932-2025</t>
  </si>
  <si>
    <t>1929-2025</t>
  </si>
  <si>
    <t>1982-2025</t>
  </si>
  <si>
    <t>PUFA-190-2025</t>
  </si>
  <si>
    <t>1987-2025</t>
  </si>
  <si>
    <t>2012-2025</t>
  </si>
  <si>
    <t>PUFA-196-2025</t>
  </si>
  <si>
    <t>2009-2025</t>
  </si>
  <si>
    <t>2007-2025</t>
  </si>
  <si>
    <t>PUFA-195-2025</t>
  </si>
  <si>
    <t>PUFA-194-2025</t>
  </si>
  <si>
    <t>2006-2025</t>
  </si>
  <si>
    <t>2002-2025</t>
  </si>
  <si>
    <t>2005-2025</t>
  </si>
  <si>
    <t>2003-2025</t>
  </si>
  <si>
    <t>2000-2025</t>
  </si>
  <si>
    <t>2001-2025</t>
  </si>
  <si>
    <t>1997-2025</t>
  </si>
  <si>
    <t>1999-2025</t>
  </si>
  <si>
    <t>1996-2025</t>
  </si>
  <si>
    <t>1995-2025</t>
  </si>
  <si>
    <t>1994-2025</t>
  </si>
  <si>
    <t>PUFA-193-2025</t>
  </si>
  <si>
    <t>1992-2025</t>
  </si>
  <si>
    <t>1993-2025</t>
  </si>
  <si>
    <t>1990-2025</t>
  </si>
  <si>
    <t>1991-2025</t>
  </si>
  <si>
    <t>2011-2025</t>
  </si>
  <si>
    <t>2010-2025</t>
  </si>
  <si>
    <t>2014-2025</t>
  </si>
  <si>
    <t>1998-2025</t>
  </si>
  <si>
    <t>2013-2025</t>
  </si>
  <si>
    <t>2023-2025</t>
  </si>
  <si>
    <t>2015-2025</t>
  </si>
  <si>
    <t>2018-2025</t>
  </si>
  <si>
    <t>2017-2025</t>
  </si>
  <si>
    <t>2019-2025</t>
  </si>
  <si>
    <t>2022-2025</t>
  </si>
  <si>
    <t>2026-2025</t>
  </si>
  <si>
    <t>2016-2025</t>
  </si>
  <si>
    <t>2025-2025</t>
  </si>
  <si>
    <t>2029-2025</t>
  </si>
  <si>
    <t>PUFA-206-2025</t>
  </si>
  <si>
    <t>PUFA-205-2025</t>
  </si>
  <si>
    <t>2037-2025</t>
  </si>
  <si>
    <t>2036-2025</t>
  </si>
  <si>
    <t>2033-2025</t>
  </si>
  <si>
    <t>2034-2025</t>
  </si>
  <si>
    <t>2031-2025</t>
  </si>
  <si>
    <t>PUFA-204-2025</t>
  </si>
  <si>
    <t>PUFA-203-2025</t>
  </si>
  <si>
    <t>PUFA-202-2025</t>
  </si>
  <si>
    <t>2027-2025</t>
  </si>
  <si>
    <t>PUFA-201-2025</t>
  </si>
  <si>
    <t>2004-2025.</t>
  </si>
  <si>
    <t>2024-2025</t>
  </si>
  <si>
    <t>PUFA-200-2025</t>
  </si>
  <si>
    <t>2021-2025</t>
  </si>
  <si>
    <t>PUFA-199-2025</t>
  </si>
  <si>
    <t>2020-2025</t>
  </si>
  <si>
    <t>PUFA-197-2025</t>
  </si>
  <si>
    <t>PUFA-198-2025</t>
  </si>
  <si>
    <t>2008-2025</t>
  </si>
  <si>
    <t>2045-2025</t>
  </si>
  <si>
    <t>2048-2025</t>
  </si>
  <si>
    <t>2046-2025</t>
  </si>
  <si>
    <t>2042-2025</t>
  </si>
  <si>
    <t>2044-2025</t>
  </si>
  <si>
    <t>2039-2025</t>
  </si>
  <si>
    <t>2043-2025</t>
  </si>
  <si>
    <t>2041-2025</t>
  </si>
  <si>
    <t>2028-2025</t>
  </si>
  <si>
    <t>2040-2025</t>
  </si>
  <si>
    <t>2051-2025</t>
  </si>
  <si>
    <t>2047-2025</t>
  </si>
  <si>
    <t>PUFA-208-2025</t>
  </si>
  <si>
    <t>PUFA-207-2025</t>
  </si>
  <si>
    <t>2032-2025</t>
  </si>
  <si>
    <t>2035-2025</t>
  </si>
  <si>
    <t>2057-2025</t>
  </si>
  <si>
    <t>2053-2025</t>
  </si>
  <si>
    <t>2056-2025</t>
  </si>
  <si>
    <t>2049-2025</t>
  </si>
  <si>
    <t>2058-2025</t>
  </si>
  <si>
    <t>2059-2025</t>
  </si>
  <si>
    <t>2060-2025</t>
  </si>
  <si>
    <t>2055-2025</t>
  </si>
  <si>
    <t>2054-2025</t>
  </si>
  <si>
    <t>PUFA-215-2025</t>
  </si>
  <si>
    <t>PUFA-214-2025</t>
  </si>
  <si>
    <t>2063-2025</t>
  </si>
  <si>
    <t>2062-2025</t>
  </si>
  <si>
    <t>2061-2025</t>
  </si>
  <si>
    <t>PUFA-212-2025</t>
  </si>
  <si>
    <t>PUFA-213-2025</t>
  </si>
  <si>
    <t>PUFA-211-2025</t>
  </si>
  <si>
    <t>PUFA-210-2025</t>
  </si>
  <si>
    <t>2052-2025</t>
  </si>
  <si>
    <t>PUFA-209-2025</t>
  </si>
  <si>
    <t>PUFA-220-2025</t>
  </si>
  <si>
    <t>PUFA-219-2025</t>
  </si>
  <si>
    <t>PUFA-218-2025</t>
  </si>
  <si>
    <t>PUFA-217-2025</t>
  </si>
  <si>
    <t>PUFA-216-2025</t>
  </si>
  <si>
    <t>2065-2025</t>
  </si>
  <si>
    <t>2050-2025</t>
  </si>
  <si>
    <t>2030-2025</t>
  </si>
  <si>
    <t>2038-2025</t>
  </si>
  <si>
    <t>PUFA-230-2025</t>
  </si>
  <si>
    <t>PUFA-229-2025</t>
  </si>
  <si>
    <t>2085-2025</t>
  </si>
  <si>
    <t>2084-2025</t>
  </si>
  <si>
    <t>PUFA-228-2025</t>
  </si>
  <si>
    <t>PUFA-227-2025</t>
  </si>
  <si>
    <t>2079-2025</t>
  </si>
  <si>
    <t>2082-2025</t>
  </si>
  <si>
    <t>2083-2025</t>
  </si>
  <si>
    <t>2069-2025</t>
  </si>
  <si>
    <t>2081-2025</t>
  </si>
  <si>
    <t>PUFA-226-2025</t>
  </si>
  <si>
    <t>PUFA-225-2025</t>
  </si>
  <si>
    <t>PUFA-224-2025</t>
  </si>
  <si>
    <t>2080-2025</t>
  </si>
  <si>
    <t>2070-2025</t>
  </si>
  <si>
    <t>2077-2025</t>
  </si>
  <si>
    <t>2078-2025</t>
  </si>
  <si>
    <t>2076-2025</t>
  </si>
  <si>
    <t>PUFA-223-2025</t>
  </si>
  <si>
    <t>2068-2025</t>
  </si>
  <si>
    <t>2066-2025</t>
  </si>
  <si>
    <t>2075-2025</t>
  </si>
  <si>
    <t>PUFA-222-2025</t>
  </si>
  <si>
    <t>2071-2025</t>
  </si>
  <si>
    <t>PUFA-221-2025</t>
  </si>
  <si>
    <t>2073-2025</t>
  </si>
  <si>
    <t>2072-2025</t>
  </si>
  <si>
    <t>2074-2025</t>
  </si>
  <si>
    <t>2098-2025</t>
  </si>
  <si>
    <t>PUFA-237-2025</t>
  </si>
  <si>
    <t>2095-2025</t>
  </si>
  <si>
    <t>PUFA-236-2025</t>
  </si>
  <si>
    <t>PUFA-235-2025</t>
  </si>
  <si>
    <t>2092-2025</t>
  </si>
  <si>
    <t>2089-2025</t>
  </si>
  <si>
    <t>PUFA-234-2025</t>
  </si>
  <si>
    <t>2088-2025</t>
  </si>
  <si>
    <t>2090-2025</t>
  </si>
  <si>
    <t>PUFA-232-2025</t>
  </si>
  <si>
    <t>PUFA-233-2025</t>
  </si>
  <si>
    <t>PUFA-231-2025</t>
  </si>
  <si>
    <t>2086-2025</t>
  </si>
  <si>
    <t>2087-2025</t>
  </si>
  <si>
    <t>2106-2025</t>
  </si>
  <si>
    <t>2104-2025</t>
  </si>
  <si>
    <t>PUFA-243-2025</t>
  </si>
  <si>
    <t>2101-2025</t>
  </si>
  <si>
    <t>2105-2025</t>
  </si>
  <si>
    <t>PUFA-242-2025</t>
  </si>
  <si>
    <t>2102-2025</t>
  </si>
  <si>
    <t>PUFA-240-2025</t>
  </si>
  <si>
    <t>PUFA-241-2025</t>
  </si>
  <si>
    <t>2099-2025</t>
  </si>
  <si>
    <t>2093-2025</t>
  </si>
  <si>
    <t>2097-2025</t>
  </si>
  <si>
    <t>PUFA-239-2025</t>
  </si>
  <si>
    <t>2096-2025</t>
  </si>
  <si>
    <t>PUFA-238-2025</t>
  </si>
  <si>
    <t>2094-2025</t>
  </si>
  <si>
    <t>PUFA-247-2025</t>
  </si>
  <si>
    <t>PUFA-245-2025</t>
  </si>
  <si>
    <t>PUFA-244-2025</t>
  </si>
  <si>
    <t>2110-2025</t>
  </si>
  <si>
    <t>2109-2025</t>
  </si>
  <si>
    <t>2067-2025</t>
  </si>
  <si>
    <t>2064-2025</t>
  </si>
  <si>
    <t>IDARTES-IP-MIC-014-202</t>
  </si>
  <si>
    <t>IDARTES-IP-MIC-013-2025.</t>
  </si>
  <si>
    <t>IDARTES-IP-MIC-012-2025</t>
  </si>
  <si>
    <t>1968-2025.</t>
  </si>
  <si>
    <t>IDARTES-RE-CO-011-2025</t>
  </si>
  <si>
    <t>IDARTES SA-SI-009-2025 (Presentación de oferta)</t>
  </si>
  <si>
    <t>IDARTES-RE-CO-012-2025</t>
  </si>
  <si>
    <t>IDARTES-CMA-002-2025 (Presentación de oferta)</t>
  </si>
  <si>
    <t>IDARTES-SA-SI-014-2025 (Presentación de oferta)</t>
  </si>
  <si>
    <t>IDARTES-SA-SI-016-2025 (Presentación de oferta)</t>
  </si>
  <si>
    <t>IDARTES-IP-MIC- 018-2025</t>
  </si>
  <si>
    <t>IDARTES-SA-SI-015-2025 (Presentación de oferta)</t>
  </si>
  <si>
    <t>IDARTES-SA-SI-013-2025 (Presentación de oferta)</t>
  </si>
  <si>
    <t>IDARTES-SA-SI-012-2025 (Presentación de oferta)</t>
  </si>
  <si>
    <t>IDARTES-SA-SI-017-2025 (Presentación de oferta)</t>
  </si>
  <si>
    <t>2056-2025.</t>
  </si>
  <si>
    <t>IDARTES-IP-MIC-019-2025</t>
  </si>
  <si>
    <t>IDARTES-RE-CO-014-2025.</t>
  </si>
  <si>
    <t>IDARTES-IP-MIC-017-2025</t>
  </si>
  <si>
    <t>IDARTES-SA-SI-018-2025 (Presentación de oferta)</t>
  </si>
  <si>
    <t>IDARTES-IP-MIC-022-2025</t>
  </si>
  <si>
    <t>IDARTES-SA-SI-019-2025 (Presentación de oferta)</t>
  </si>
  <si>
    <t>DARTES-RE-CO-015-2025</t>
  </si>
  <si>
    <t>IDARTES-IP-MIC-021-2025</t>
  </si>
  <si>
    <t>IDARTES-RE-CO-016-2025</t>
  </si>
  <si>
    <t>IDARTES-SA-PMC-006-2025 (Manifestación de interés (Menor Cuantía)) (Presentación de oferta)</t>
  </si>
  <si>
    <t>IDARTES-IP-MIC-016-2025</t>
  </si>
  <si>
    <t>Conectividad IV</t>
  </si>
  <si>
    <t>JINETH TATIANA LONDOÑO PUENTES</t>
  </si>
  <si>
    <t>JOE	 RIVELINO GUZMAN BOLAÑOS</t>
  </si>
  <si>
    <t>CARLOS NODIER MARTINEZ RINCON</t>
  </si>
  <si>
    <t>OLGA LUCIA CASTAÑO GUTIERREZ</t>
  </si>
  <si>
    <t>JOSE DAVID RIAÑO POVEDA</t>
  </si>
  <si>
    <t>YOLY NOHELIA ROMERO MATEUS</t>
  </si>
  <si>
    <t>MIRIAM ROSALBA PEÑA SUAREZ</t>
  </si>
  <si>
    <t>DANGHELY ALEJANDRA ALVAREZ ALARCON</t>
  </si>
  <si>
    <t>CHERYL MAYERLY CORREDOR MARTINEZ</t>
  </si>
  <si>
    <t>YULY VANNESA PEÑUELA BUITRAGO</t>
  </si>
  <si>
    <t>JULIETH DANIELA CAMACHO MORALES</t>
  </si>
  <si>
    <t>SANDRA BRIGITTE VARELA CARDENAS</t>
  </si>
  <si>
    <t>YEIMI YURLEY RENDON CUMACO</t>
  </si>
  <si>
    <t>EDNA ROCIO RODRIGUEZ BERNAL</t>
  </si>
  <si>
    <t>LESLY TATIANA SIERRA TRIANA</t>
  </si>
  <si>
    <t>ANDREA  JARAMILLO BETANCUR</t>
  </si>
  <si>
    <t>YULY ESPERANZA ROSERO MORALES</t>
  </si>
  <si>
    <t>PAOLA ANDREA CARO GUTIERREZ</t>
  </si>
  <si>
    <t>KAREN MICHELLE VILLABON RUIZ</t>
  </si>
  <si>
    <t>WENDY LORENA FLORES MORENO</t>
  </si>
  <si>
    <t>MONICA CATHERINE VARGAS HUERFANO</t>
  </si>
  <si>
    <t>VERONICA TATIANA PINILLA GONZALEZ</t>
  </si>
  <si>
    <t>JAIME LORENZO ZUÑIGA PAEZ</t>
  </si>
  <si>
    <t>EDGAR DANIEL RODRIGUEZ CRESPO</t>
  </si>
  <si>
    <t>LUIS ALEJANDRO YABRUDY DORIA</t>
  </si>
  <si>
    <t>DANIEL RICARDO SOSA VARGAS</t>
  </si>
  <si>
    <t>FARY YIZETH ESCARRAGA VARON</t>
  </si>
  <si>
    <t>DIEGO ALBERTO HENAO PLAZA</t>
  </si>
  <si>
    <t>HERNAN DAVID RIVERA GALEANO</t>
  </si>
  <si>
    <t>SAMANTHA  RODRIGUEZ ARIAS</t>
  </si>
  <si>
    <t>XIOMARA  MURCIA BUITRAGO</t>
  </si>
  <si>
    <t>IGNACIO JAVIER PEÑA ARAOS</t>
  </si>
  <si>
    <t>YESSICA NATHALYA GOMEZ RODRIGUEZ</t>
  </si>
  <si>
    <t>NORA ASTRID ARRIETA FUENTES</t>
  </si>
  <si>
    <t>CLARA INES GARCIA VALENCIA</t>
  </si>
  <si>
    <t>DIEGO OMAR QUINTERO COLLAZOS</t>
  </si>
  <si>
    <t>SANDRA JOHANNA PAEZ PLAZAS</t>
  </si>
  <si>
    <t>LINA JANNETH GIL SANCHEZ</t>
  </si>
  <si>
    <t>DANIELA  VELOSA SANTOS</t>
  </si>
  <si>
    <t>YINETH TATIANA GALINDO BONILLA</t>
  </si>
  <si>
    <t>WILSON ABRAHAM DUEÑAS LOPEZ</t>
  </si>
  <si>
    <t>LUIS FELIPE ROCHA FRANCO</t>
  </si>
  <si>
    <t>MEDIA COMMERCE PARTNERS S A S</t>
  </si>
  <si>
    <t>FUNDACION PARCELA CULTURAL CAMPESINA</t>
  </si>
  <si>
    <t>JOHAN  JAIR VELANDIA URREGO</t>
  </si>
  <si>
    <t>EJE PRODUCCIONES FILMS S.A.S.</t>
  </si>
  <si>
    <t>CREAR IMAGEN DISEÑO WEB Y MULTIMEDIA S.A.S</t>
  </si>
  <si>
    <t>INTERIOR XIII S.A.S.</t>
  </si>
  <si>
    <t>CAMARA DE COMERCIO BOGOTA</t>
  </si>
  <si>
    <t>BRIOSA FILMS S.A.S</t>
  </si>
  <si>
    <t>FUNDACION TEATRO DE TITERES PACIENCIA DE GUAYABA</t>
  </si>
  <si>
    <t>ANDREA  RODRIGUEZ LINARES</t>
  </si>
  <si>
    <t>DIEGO FERNANDO BRIÑEZ YUNADO</t>
  </si>
  <si>
    <t>PRODUCCIONES SALE EL SOL S.A.S.</t>
  </si>
  <si>
    <t>JUAN  CAMILO GARCIA PEREZ</t>
  </si>
  <si>
    <t xml:space="preserve">NOSTOS COMPANY SAS	</t>
  </si>
  <si>
    <t>JUAN GABRIEL TURBAY GOMEZ</t>
  </si>
  <si>
    <t>HUGO  ALBERTO VEGA CAMACHO</t>
  </si>
  <si>
    <t>JOHN  EDWIN VARGAS ROBALINO</t>
  </si>
  <si>
    <t>DIANA MARCELA SALAMANCA TORRES</t>
  </si>
  <si>
    <t>JOSE RODOLFO GALINDO ALARCON</t>
  </si>
  <si>
    <t>FUNDACION INEXMODA</t>
  </si>
  <si>
    <t>CAMILO ANDRES CHONG OTERO</t>
  </si>
  <si>
    <t>TATIANA  DUPLAT AYALA</t>
  </si>
  <si>
    <t>CORPORACION IN VITRO VISUAL</t>
  </si>
  <si>
    <t>FILM MUSIC ORCHESTRA S.A.S</t>
  </si>
  <si>
    <t>IVAN  DAVID GAONA MORALES</t>
  </si>
  <si>
    <t>FUNDACION TEATRO LIBRE DE BOGOTA</t>
  </si>
  <si>
    <t>MONICA LILIANA CASTILLO CABEZA</t>
  </si>
  <si>
    <t>JENNYFER  CARO  CASTRILLON</t>
  </si>
  <si>
    <t>CORPORACION FORJADORES DEL PAIS</t>
  </si>
  <si>
    <t>INCOME.DIGITAL SAS</t>
  </si>
  <si>
    <t>FUNDACION PURPURA</t>
  </si>
  <si>
    <t>DIEGO ALFONSO RIVERA PARADA</t>
  </si>
  <si>
    <t>CARLOS  ANDRES LAGOS LOPEZ</t>
  </si>
  <si>
    <t>JUAN  PABLO CORTES SUAREZ</t>
  </si>
  <si>
    <t>CORPORACION CULTURAL DE DANZA Y TEATRO SUEÑO MESTIZO</t>
  </si>
  <si>
    <t>ASOCIACIÓN FÚTBOL CONCIENCIA</t>
  </si>
  <si>
    <t>ANIBAL ANDRES QUICERO CERINZA</t>
  </si>
  <si>
    <t>CAMILO ANDRES CASADIEGO GUZMAN</t>
  </si>
  <si>
    <t>FUNDACION OVEJA ELECTRICA</t>
  </si>
  <si>
    <t>DAGO GARCIA PRODUCCIONES S A S</t>
  </si>
  <si>
    <t>JUAN SEBASTIAN CORTES ALZA</t>
  </si>
  <si>
    <t>THE G7 MEDIA DISTRIBUTION SAS</t>
  </si>
  <si>
    <t>UNIVERSIDAD PEDAGOGICA NACIONAL</t>
  </si>
  <si>
    <t>EDWIN ALBERTO LANCHEROS ALVAREZ</t>
  </si>
  <si>
    <t>HECTOR VICENTE BUITRAGO BUITRAGO</t>
  </si>
  <si>
    <t xml:space="preserve">TELAR DE CINE S.A.S.
</t>
  </si>
  <si>
    <t xml:space="preserve">K10 DESIGN SAS	</t>
  </si>
  <si>
    <t>LAURA XUE RIAÑO MORA</t>
  </si>
  <si>
    <t>JIMMY  RANGEL ACOSTA</t>
  </si>
  <si>
    <t>TROYA FILMS SAS</t>
  </si>
  <si>
    <t>EXPERIENCIAS KALMA SAS</t>
  </si>
  <si>
    <t xml:space="preserve">LA LUCHA PRODUCCIONES SAS
</t>
  </si>
  <si>
    <t>MARISOL  LOZANO ROMERO</t>
  </si>
  <si>
    <t xml:space="preserve">UNIÓN TEMPORAL JARGU-ARESS IDARTES 2025
</t>
  </si>
  <si>
    <t>ARTHUR J GALLAGHER CORREDORES DE SEGUROS SA</t>
  </si>
  <si>
    <t>DANIEL MATEO VALLEJO GUTIERREZ</t>
  </si>
  <si>
    <t>CAFE CINE MAMERTO</t>
  </si>
  <si>
    <t>CORPORACION CULTURAL INTERCOLOMBIA</t>
  </si>
  <si>
    <t>LEONARDO  MORENO GUTIERREZ</t>
  </si>
  <si>
    <t>IDEAS INK S.A.S.</t>
  </si>
  <si>
    <t>FUNDACION CULTURAL Y ARTISTICA CREAR</t>
  </si>
  <si>
    <t>FOTOMUSEO MUSEO NACIONAL DE LA FOTOGRAFIA DE COLOMBIA</t>
  </si>
  <si>
    <t>CORBAN COMPUTADORES S.A.S.</t>
  </si>
  <si>
    <t>IVAN DARIO RODRIGUEZ ARIAS</t>
  </si>
  <si>
    <t>MYCELIA CREATIVE SAS</t>
  </si>
  <si>
    <t>COMERCIAL ALLAN S A S</t>
  </si>
  <si>
    <t>CRISTIAN DANIEL SUAREZ LOZANO</t>
  </si>
  <si>
    <t>MARIA ISABEL MORA BAUTISTA</t>
  </si>
  <si>
    <t>OASIS FILMS SAS</t>
  </si>
  <si>
    <t>FUNDACION CINELIBERTAD ARTE AUDIOVISUAL</t>
  </si>
  <si>
    <t>ECCOSIS INGENIERIA S.A.S.</t>
  </si>
  <si>
    <t>FUNDACION NATIBO</t>
  </si>
  <si>
    <t>SOLUCIONES, TECNOLOGIA Y SERVICIOS SAS "STS SAS"</t>
  </si>
  <si>
    <t xml:space="preserve">FUNDACION TEATRO MUSICAL LATINOAMERICANO
</t>
  </si>
  <si>
    <t>HOY ES AYER SAS</t>
  </si>
  <si>
    <t>ACIERTO EMPRESARIAL 7 S.A.S.</t>
  </si>
  <si>
    <t>PAOLA  NAVARRETE TORRES</t>
  </si>
  <si>
    <t>UT LT IDARTES 2025</t>
  </si>
  <si>
    <t>JOSE EDUARDO CORTES TORRES</t>
  </si>
  <si>
    <t>ANGELA LETICIA ROA GARZON</t>
  </si>
  <si>
    <t>LINA PATRICIA GARZON QUIMBAY</t>
  </si>
  <si>
    <t>FERNANDO JOSE MARTINEZ MONSALVE</t>
  </si>
  <si>
    <t>ANYI XIMENA RODRIGUEZ RODRIGUEZ</t>
  </si>
  <si>
    <t>MARY ALEJANDRA BERNAL CASTRO</t>
  </si>
  <si>
    <t>ALEJANDRO  VALENCIA GONZALEZ</t>
  </si>
  <si>
    <t>CORPORACION YOUNG PRESIDENTS ORGANIZATION CAPITULO COLOMBIA</t>
  </si>
  <si>
    <t>GRUPO SAGITARIO S. A.S</t>
  </si>
  <si>
    <t>E &amp; C INGENIEROS S.A.S</t>
  </si>
  <si>
    <t>SANDRA VIVIANA CRUZ SANCHEZ</t>
  </si>
  <si>
    <t>HEMBER DARIO GARZON PULIDO</t>
  </si>
  <si>
    <t>JOAN CAMILO DURANGO ESPINAL</t>
  </si>
  <si>
    <t>ANA VICTORIA BULLA ALGARRA</t>
  </si>
  <si>
    <t>INGENIEROS ELECTRONICOS PROFESIONALES E.U.</t>
  </si>
  <si>
    <t>MIRACOL PRODUCCIONES SAS</t>
  </si>
  <si>
    <t>INDUSTRIAS SPRING S A S</t>
  </si>
  <si>
    <t>ANNA PAYARES PRODUCTIONS S.A.S</t>
  </si>
  <si>
    <t>PROMO PARAMO S.A.S.</t>
  </si>
  <si>
    <t>JOSE  CHAMUCERO ROBAYO</t>
  </si>
  <si>
    <t>CONTROLES EMPRESARIALES S A S</t>
  </si>
  <si>
    <t>PROCOLDEXT SAS</t>
  </si>
  <si>
    <t>JORGE ALEXANDER LEAL CHAPARRO</t>
  </si>
  <si>
    <t>GERARDO DANIEL PAEZ SANCHEZ</t>
  </si>
  <si>
    <t>SECURITY VIDEO EQUIPMENT S.A.S.</t>
  </si>
  <si>
    <t>JUANA  GUAZZARONI LONDOÑO</t>
  </si>
  <si>
    <t>ANA MARIA GONZALEZ VELASQUEZ</t>
  </si>
  <si>
    <t>GANYA S A S</t>
  </si>
  <si>
    <t>IMPROVISUAL SAS</t>
  </si>
  <si>
    <t>XIMENA  BARBOSA ESCOBAR</t>
  </si>
  <si>
    <t>JONATHAN DUVAN DONCEL BRICEÑO</t>
  </si>
  <si>
    <t>SARA MARIA ORTIZ CARDENAS</t>
  </si>
  <si>
    <t>DEISY SHOSKADRIB ALONSO CASALLAS</t>
  </si>
  <si>
    <t>TOMAS MIGUEL ROJAS MORENO</t>
  </si>
  <si>
    <t>SHOW + SAS</t>
  </si>
  <si>
    <t>GESTIÓN EFECTIVA PRODUCCIONES S.A.S.</t>
  </si>
  <si>
    <t>QUIBDO AFRICA FILM FESTIVAL</t>
  </si>
  <si>
    <t>MARIA JEANNETTE RIVEROS ESCOBAR</t>
  </si>
  <si>
    <t>INVERSION Y HOGAR S.A.S.</t>
  </si>
  <si>
    <t>ANY ALEXANDRA ARDILA LOPEZ</t>
  </si>
  <si>
    <t>#NARRARELFUTURO</t>
  </si>
  <si>
    <t>CIMARRON CINE COLOMBIA S.A.S</t>
  </si>
  <si>
    <t>MARIA FERNANDA BERNAL LOPEZ</t>
  </si>
  <si>
    <t>FUCKS NEWS S.A.S</t>
  </si>
  <si>
    <t>INTERNATIONAL PRODUCTIONS FILMS FACHARO S A S</t>
  </si>
  <si>
    <t>PAULA ALEJANDRA SOTO DELGADO</t>
  </si>
  <si>
    <t>DEMENTE S A S</t>
  </si>
  <si>
    <t>MARTHA BEATRIZ CARRASCO GUERRA</t>
  </si>
  <si>
    <t>NENA BELÉN SAS</t>
  </si>
  <si>
    <t>ADRIANA MENDOZA PRODUCCIONES SAS</t>
  </si>
  <si>
    <t>CORPORACION COLEGIO DEL CUERPO</t>
  </si>
  <si>
    <t>ANDREA  MC ALLISTER HARKER</t>
  </si>
  <si>
    <t>METLAB SAS</t>
  </si>
  <si>
    <t>Prestar servicios profesionales al IDARTES -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</si>
  <si>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Prestar servicios profesionales al IDARTES - Subdirección de Formación Artística,
 para orientar y hacer seguimiento a los procesos de evaluación, incidencia en las
 políticas públicas y gestión de conocimiento del Programa Nidos</t>
  </si>
  <si>
    <t>Prestar servicios profesionales desde su especialidad al IDARTES 
Subdirección de Formación Artística, en actividades de planeación y ejecución de estrategias de acompañamiento psicosocial, así como de propuestas de fortalecimiento encaminadas que aporten a la prestación de los servicios del programa Crea.</t>
  </si>
  <si>
    <t>Prestar servicios de apoyo a la gestión al Instituto Distrital de las Artes, en todo lo
relacionado con temas administrativos,técnicos y logísticos transversales de
acuerdo a las necesidades de la SAF Talento Humano</t>
  </si>
  <si>
    <t>Prestar servicios profesionales al IDARTES -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</si>
  <si>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Prestar servicios profesionales al IDARTES -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</si>
  <si>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Prestar servicios profesionales al Instituto Distrital de las Artes- Idartes - Dirección General- Comunicaciones en la
administración y permanente actualización, copias de seguridad, implementación y desarrollos web, de los portales web institucionales, de conformidad con los lineamientos de la Entidad.</t>
  </si>
  <si>
    <t>Prestar servicios profesionales para apoyar a la Dirección General del Instituto Distrital
de las Artes- IDARTES en el desarrollo de acciones tendientes al relacionamiento del
Idartes con las corporaciones públicas de elección popular del orden nacional, distrital
y local</t>
  </si>
  <si>
    <t>Prestar servicios profesionales al equipo de
Infraestructura y mantenimiento de la SAF
en la estructuración, seguimiento y ejecución
de los proyectos de dotación técnica
especializada así como el apoyo
administrativo para el control y seguimiento
de la documentación e información de los
procesos a cargo de la dependencia.</t>
  </si>
  <si>
    <t>Prestar servicios profesionales para apoyar al equipo de Infraestructura y mantenimiento
de la SAF con relación en los mantenimientos, adecuaciones y actualizaciones de las redes 
eléctricas de las infraestructuras físicas a cargo del Instituto,así como el seguimiento a los tramites,
permisos , licencias, de carácter eléctrico e iluminación, requeridos en la ejecución de
los diferentes contratos suscritos por la dependencia.</t>
  </si>
  <si>
    <t>Prestar servicios profesionales al Instituto Distrital de las Artes  IDARTES  Oficina
Asesora de Planeación y Tecnologías de la Información, en actividades asociadas a la
actualización y mantenimiento de la plataforma estratégica institucional, la
formulación y seguimiento al Plan de Sostenibilidad del MIPG, así como los reportes
asociados al instrumento FURAG de acuerdo con los lineamientos establecidos por la
OAPTI</t>
  </si>
  <si>
    <t>Prestar servicios profesionales al IDARTES - Subdirección de Formación Artística,
 para orientar y desarrollar estrategias pedagógicas y artísticas en el área de Literatura,
 acompañar procesos de conceptualización, investigación y fortalecimiento pedagógico,
 y articular esfuerzos que potencien el alcance y la calidad de los objetivos formativos,
 conforme a las perspectivas pedagógicas del Programa Crea y las orientaciones de la
 Subdirección de Formación Artística</t>
  </si>
  <si>
    <t>Prestar servicios profesionales al IDARTES - Subdirección de Formación Artística, para
 orientar y hacer seguimiento a los procesos de evaluación, incidencia en las políticas públicas y
 gestión de conocimiento del Programa Nidos</t>
  </si>
  <si>
    <t>Prestar servicios profesionales al Instituto Distrital de las Artes - IDARTES en acciones administrativas
y financieras relacionadas con la gestión de trámites administrativos, precontractuales y de apoyo a la
supervisión del Programa Crea de la Subdirección de Formación Artística, de acuerdo con los procesos y procedimientos establecidos por la entidad.</t>
  </si>
  <si>
    <t>Prestar al Instituto Distrital de las Artes - Idartes los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</si>
  <si>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Prestar servicios de apoyo a la gestión del IDARTES - Subdirección de Equipamientos Culturales, mediante actividades
relacionadas con el mantenimiento, reparación y conservación interna y externa del Planetario de Bogotá, además de
respaldar las labores operativas y técnicas necesarias para el óptimo funcionamiento de las instalaciones para la programación del escenario.</t>
  </si>
  <si>
    <t>Prestar servicios profesionales al Idartes - Subdirección de las Artes - Gerencia de Danza en las acciones concernientes a la
gestión presupuestal, financiera y administrativa de los proyectos de inversión a cargo de la dependencia.</t>
  </si>
  <si>
    <t>Prestar servicios profesionales al IDARTES- Subdirección de Equipamientos Culturales, en actividades asociadas a la definición y seguimiento de la gestión de los  Procesos relacionados con la educación y proyectos, según el modelo integrado multienfoque para espacios de educación no convencionales del Planetario de Bogotá.</t>
  </si>
  <si>
    <t>Prestar servicios profesionales al IDARTES- Subdirección de Formación Artística, para
 la ejecución de actividades de planeación,
 gestión, posicionamiento y consolidación del
 programa Crea en las zonas asignadas,
 asegurando la implementación efectiva de
 las tres líneas de atención en los centros
 Crea y en los espacios de extensión del
 programa</t>
  </si>
  <si>
    <t>Prestar servicios de apoyo a la gestión al Idartes, específicamente a la Subdirección de Equipamientos Culturales, para garantizar la operación técnica y logística de los sistemas de iluminación en los diferentes equipamientos administrados por esta 
dependencia, en el marco de la programación de eventos y actividades.</t>
  </si>
  <si>
    <t>Prestar Servicios Profesionales al IdartesOficina Asesora Jurídica o dependencia que
haga sus vece del IDARTES, en la gestión
de los tramites relacionados con la etapa
postcontractual allegados a la Oficina,
especialmente los allegados por la Subdirección de Equipamientos Culturales,acorde con los procesos y procedimientos de la entidad, así como en los temas respecto a la actualización de la documentación de la misma etapa asociados al proceso de gestiónjurídica-contractual establecido por la</t>
  </si>
  <si>
    <t>Prestar servicios de apoyo a la gestión al IDARTES - Subdirección de Equipamientos
Culturales mediante la ejecución de procesos administrativos relacionados con el
funcionamiento de los teatros al aire libre la Media Torta y teatro El Parque. Esto incluye atender necesidades de gestión documental y apoyar el desarrollo de la programación de la dependencia, así como de otros equipamientos asignados a la  Subdirección, según las necesidades que se presenten.</t>
  </si>
  <si>
    <t>Prestar servicios de apoyo a la gestión al Idartes, específicamente a la Subdirección de Equipamientos Culturales, para la producción logística y técnica de los eventos 
y actividades programadas en los equipamientos designados.</t>
  </si>
  <si>
    <t>Prestar servicios de apoyo a la gestión, al Instituto Distrital de las Artes Oficina Asesora de Planeación y Tecnologías de la información OAPTI, en actividades asociadas al control del inventario de los
elementos tecnológicos, así como el soporte técnico de primer nivel a nivel hardware y software y el desarrollo de mantenimiento preventivos y correctivos de equipos, de acuerdo con los lineamientos establecidos por la OAPTI.</t>
  </si>
  <si>
    <t>Prestar servicios de apoyo a la gestión en actividades de manejo de información,
solicitudes de insumos, preparación de informes y acompañamiento al desarrollo de
actividades administrativas y operativas asignadas por la Subdirección de las Artes -
Área de Producción, acorde con los procedimientos definidos en la entidad.</t>
  </si>
  <si>
    <t>Prestar servicios profesionales al Instituto
Distrital de las Artes  IDARTES en
acciones administrativas y financieras
relacionadas con la gestión de trámites
administrativos, precontractuales y de apoyo
a la supervisión del Programa Crea de la
Subdirección de Formación Artística, de
acuerdo con los procesos y procedimientos
establecidos por la entidad</t>
  </si>
  <si>
    <t>Prestar servicios de apoyo a la gestión al Idartes, específicamente a la Subdirección de Equipamientos Culturales, para garantizar la operación técnica y logística de los sistemas
de audio en los diferentes equipamientos administrados por esta dependencia, en el
marco de la programación de eventos y  actividades.</t>
  </si>
  <si>
    <t>Prestar servicios profesionales de asesoría
jurídica externa especializada al Instituto
Distrital de las Artes  IDARTES, en la
revisión, análisis y conceptualización de los
temas de alcance jurídico y administrativo
de relevancia estratégica</t>
  </si>
  <si>
    <t>Prestar servicios de apoyo a la gestión a la Subdirección de las Artes Gerencia de
literatura del Idartes en el desarrollo de acciones de mediación cultural a través de la
lectura, la escritura y la oralidad en las localidades y en el fortalecimiento de la
circulación de Libro al Viento de Bogotá, acorde con las directrices de la dependencia</t>
  </si>
  <si>
    <t>Prestar servicios de apoyo a la gestión al IDARTES - Subdirección de Equipamientos Culturales mediante la ejecución de procesos
administrativos relacionados con el funcionamiento de las necesidades de gestión documental, coordinar actividades operativas y logísticas, y apoyar el desarrollo de la programación de la dependencia, así como el seguimiento a los equipamientos asignados a la Subdirección, según las necesidades que se presenten.</t>
  </si>
  <si>
    <t>Prestar servicios profesionales al Instituto Distrital de las Artes- Idartes, Subdirección de
 formación Artística, en la orientación general e implementación técnica y administrativa del
 programa Nidos y las metas asociadas al plan de desarrollo, según los lineamientos de la
 entidad.</t>
  </si>
  <si>
    <t>Prestar servicios profesionales a la Subdirección de las Artes - Gerencia de
Artes Audiovisuales, en las acciones asociadas al desarrollo, seguimiento y cierre
de actividades de apropiación, gestión de acervos y patrimonio audiovisual de la 
dependencia.</t>
  </si>
  <si>
    <t>Prestar los servicios profesionales al
 IDARTES Subdirección de Formación
 Artística, para la articulación, seguimiento y
 ejecución del Modelo Integrado de
 Planeación y Gestión MIPG, Programa de
 Transparencia y Ética Pública; así como para
 el seguimiento y cumplimiento del plan de
 mejoramiento institucional, de acuerdo con
 los lineamientos técnicos y normativos
 institucionales</t>
  </si>
  <si>
    <t>Prestar servicios profesionales al Instituto
 Distrital de las Artes (IDARTES) 
Subdirección de Formación Artística, para
 apoyar la planeación, realización y el
 seguimiento administrativo y financiero del
 proyecto de inversión 7997, de acuerdo con
 los lineamientos establecidos por la entidad</t>
  </si>
  <si>
    <t>Prestar servicios de apoyo a la gestión al
 Idartes - Subdirección de Formación
 Artística, en las actividades operativas
 requeridas en los Centros Crea y en espacios
 alternos en los que se desarrollen actividades
 del programa Crea, según los
 procedimientos definidos por la entidad</t>
  </si>
  <si>
    <t>Prestar servicios de apoyo a la gestión del IDARTES - Subdirección de Equipamientos Culturales, para la adecuación y puesta en marcha de espacios culturales, artísticos y de divulgación de la ciencia, brindando información y orientación a los visitantes del
Planetario de Bogotá.</t>
  </si>
  <si>
    <t>Prestar servicios de apoyo a la gestión al Instituto Distrital de las Artes (IDARTES) 
Subdirección de Formación Artística, en actividades relacionadas con el diseño y
 desarrollo de ilustraciones digitales, piezas gráficas, elementos audiovisuales, modelado
 3D, animaciones 2D y 3D, así como otros recursos visuales, en el marco del proyecto de
 inversión 7997, de acuerdo con los lineamientos establecidos por la entidad</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</si>
  <si>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</si>
  <si>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profesionales al Idartes- Subdirección de Formación Artística en acciones
 relacionadas con la planeación, implementación y documentación del componente de
 Fortalecimiento del Programa NIDOS.</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</si>
  <si>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</si>
  <si>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al Idartes- Subdirección de Formación Artística, Programa
 Nidos para la creación, ejecución documentación y registro de las experiencias artísticas y las
 acciones operativas en los territorios</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</si>
  <si>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</si>
  <si>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</si>
  <si>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de apoyo a la gestión al Idartes - Subdirección de Formación
 Artística, en las actividades operativas requeridas en los Centros Crea y en espacios
 alternos en los que se desarrollen actividades del programa Crea, según los
 procedimientos definidos por la entidad.</t>
  </si>
  <si>
    <t>Prestar servicios profesionales al IDARTES- Subdirección de Formación Artística para
 la ejecución de acciones relacionadas con
 planeación, programación, realización y
 visibilización de eventos locales y distritales
 del programa Nidos, a corde a las directrices
 establecidas por la entidad.</t>
  </si>
  <si>
    <t>Prestar servicios profesionales al Idartes - Subdirección de las Artes - para la articulación de las actividades de la entidad con enfoque poblacional y de género de los sectores sociales que le sean asignados, en el marco de las politicas públicas de
Juventud, Adultez, Persona Mayor, Fenómeno de Habitabilidad en Calle, Lgbti, acorde con la misionalidad de la entidad.</t>
  </si>
  <si>
    <t>Prestar servicios profesionales al Instituto Distrital de las Artes - Oficina Asesora de
Planeación y Tecnologías de la información OAPTI, en actividades asociadas al óptimo
funcionamiento de la infraestructura tecnológica que permitan la continuidad de 
los servicios ofrecidos por la entidad, con énfasis en la administración de equipos,
servidores, comunicación y almacenamiento, en coherencia con las apuestas definidas en el PETI y las indicaciones dadas por la OAPTI.</t>
  </si>
  <si>
    <t>Prestar servicios profesionales al Instituto Distrital de las Artes (IDARTES) 
Subdirección de Formación Artística, en actividades relacionadas con el desarrollo y la
 programación de experiencias, aplicaciones y mediaciones interactivas para la
 apropiación y el uso de la cultura digital, la educación, el ejercicio de los derechos y el
 desarrollo humano, en el marco del proyecto de inversión 7997, de acuerdo con los
 lineamientos establecidos por la entidad</t>
  </si>
  <si>
    <t>Prestar servicios de apoyo logístico y asistencial a la Subdirección de las Artes - Gerencia de Artes Audiovisuales de Idartes, en
actividades asociadas al diligenciamiento de los documentos propios de las actuaciones misionales, así como la ubicación de todo el
público asistente a las actividades programadas y desarrolladas en la Cinemateca de Bogotá, acorde con los estándares, procesos y
procedimientos de la entidad.</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</si>
  <si>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</si>
  <si>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</si>
  <si>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Idartes
Subdirección de Formación Artística,
 Programa Nidos para la creación, ejecución
 documentación y registro de las experiencias
 artísticas y las acciones operativas en los
 territorios</t>
  </si>
  <si>
    <t>Prestar los servicios profesionales al
 IDARTES - Subdirección de Formación
 Artística, en actividades de gestión,
 promoción y administración de los Centros
 de Formación y Creación Artística del
 Programa CREA en la localidad asignada,
 de acuerdo con los requerimientos y
 directrices establecidos por el programa</t>
  </si>
  <si>
    <t>Prestar servicios profesionales al IDARTES- Subdirección de Formación Artística, con
 el objetivo de proyectar, fortalecer y
 acompañar los procesos de formación
 artística y la gestión pedagógica,
 propiciando acciones de investigación y
 visibilización, promoviendo la apropiación
 de las perspectivas pedagógicas de acuerdo
 con las orientaciones del programa Crea y la
 Subdirección de Formación Artística.</t>
  </si>
  <si>
    <t>Prestar servicios profesionales al Idartes 
Subdirección de Formación Artística en los
 procesos de creación, implementación y
 documentación de obras artísticas del
 Componente de Circulación - Programa
 NIDOS.</t>
  </si>
  <si>
    <t>Brindar servicios profesionales al IDARTES- Subdirección de Formación Artística,  contribuyendo a la implementación de los  procesos formativos del Programa Crea, de acuerdo con la perspectiva pedagógica del  programa y las necesidades de la entidad</t>
  </si>
  <si>
    <t>Brindar servicios profesionales al IDARTES - Subdirección de Formación Artística, contribuyendo a la
 implementación de los procesos formativos del Programa Crea , de acuerdo con la perspectiva
 pedagógica del programa y las necesidades de la entidad.</t>
  </si>
  <si>
    <t>Prestar servicios de apoyo a la gestión al Instituto Distrital de las Artes - IDARTES Subdirección Administrativa y Financiera - Almacén General, para desarrollar actividades operativas asociadas con la captura de información, conteo, reconteo, replaqueteo, levantamiento de actas, e informes de resultados, de la toma física de
 inventario anual y aleatoria para la vigencia 2025.</t>
  </si>
  <si>
    <t>Brindar servicios profesionales al IDARTES - Subdirección de Formación Artística, contribuyendo a la
 implementación de los procesos formativos del Programa Crea , de acuerdo con la perspectiva pedagógica del
 programa y las necesidades de la entidad.</t>
  </si>
  <si>
    <t>Prestar servicios profesionales al Instituto Distrital de las Artes- Idartes - Dirección
General- Comunicaciones para realizar aportes en el diseño y desarrollo de
estrategias para el posicionamiento de la Entidad y la visibilización de las actividades,
eventos y programas institucionales.</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</si>
  <si>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</si>
  <si>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de apoyo a la gestión a la Subdirección de las Artes - Gerencia de Artes Audiovisuales de IDARTES, en la orientación, seguimiento, estructuración e implementación de acciones que garanticén el correcto desarrollo de todas las actividades y eventos que se programen en la Gerencia, así mismo contribuir en la
 atención y conservación de todos los espacios del equipamiento.</t>
  </si>
  <si>
    <t>Prestar servicios profesionales al IDARTES - Subdirección de Equipamientos Culturales,
en la ejecución, seguimiento y fortalecimiento de los proyectos de la línea conceptual de biología y ciencias de la vida definidos en los procesos y convenios educativos del Planetario de Bogotá.</t>
  </si>
  <si>
    <t>Prestar servicios profesionales al IDARTES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</si>
  <si>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Prestar servicios de apoyo logístico y asistencial a la Subdirección de las Artes Gerencia de Artes Audiovisuales de Idartes,en actividades asociadas al diligenciamiento de los documentos propios 
de las actuaciones misionales, así como la ubicación de todo el público asistente a las actividades
programadas y desarrolladas en la Cinemateca de Bogotá, acorde con los estándares,procesos y procedimientos de la entidad.</t>
  </si>
  <si>
    <t>Prestar servicios profesionales al Instituto Distrital de las Artes (IDARTES) 
Subdirección de Formación Artística, mediante las actividades de articulación con los
 procesos de planeación, seguimiento administrativo y el cumplimiento de las metas y
 objetivos del proyecto de inversión 7997, de acuerdo con los lineamientos establecidos
 por la entidad</t>
  </si>
  <si>
    <t>Prestar servicios profesionales al Instituto Distrital de las Artes- Idartes en la
instauración, seguimiento y registro de las estrategias digitales que permitan la difusión de contenidos en redes sociales de las actividades, eventos y programas
institucionales, de conformidad con los lineamientos de la Entidad- Dirección
General- Comunicaciones.</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</si>
  <si>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</si>
  <si>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IDARTES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</si>
  <si>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El IDARTES se compromete a gestionar las solicitudes de Permiso Unificado de Filmaciones Audiovisuales  PUFA y conceder a TELESET SAS el uso y aprovechamiento económico de los espacios públicos para filmaciones audiovisuales registrados y aprobados en la plataforma SUMA y TELESET SAS acepta pagar la respectiva retribución económica y cumplir con las condiciones establecidas por EL IDARTES y normatividad vigente para el uso del espacio público para las actividades de filmación audiovisual.</t>
  </si>
  <si>
    <t>Prestar servicios de apoyo a la gestión al Idartes, específicamente a la Subdirección de
Equipamientos Culturales, para garantizar la operación técnica de los sistemas de tramoya
y escenario en los diferentes equipamientos administrados por esta dependencia, en el
marco de la programación de eventos y actividades.</t>
  </si>
  <si>
    <t>Brindar servicios profesionales al IDARTES - Subdirección de Formación Artística, contribuyendo a la
 implementación de los procesos formativos del Programa Crea , de acuerdo con la perspectiva
 pedagógica del programa y las necesidades de la entidad</t>
  </si>
  <si>
    <t>Prestar los servicios profesionales al
IDARTES, en la Subdirección de Formación
Artística, para el apoyo en la gestión de
actividades administrativas, logísticas,
análisis de información y atención al
ciudadano en las sedes del programa Crea,
conforme a los requerimientos de la
dependencia, y de acuerdo con los procesos,
procedimientos y normativas vigentes
establecidas por la entidad.</t>
  </si>
  <si>
    <t>Prestar servicios profesionales al Instituto
Distrital de las Artes - Idartes en la
estructuración de contenidos comunicativos,
estrategias y proyectos que le sean
asignados, en cumplimiento con los
lineamientos y directrices establecidos por la
Entidad y aprobados por la Dirección
General.</t>
  </si>
  <si>
    <t>Prestar servicios de apoyo a la gestión al Idartes  Subdirección de las Artes Gerencia de Danza en la planeación, ejecución, seguimiento y balance a la organización y articulación de espacios para los
salones de baile en los diferentes localidades de la Ciudad de Bogotá, en el marco de las acciones del Plan
de Desarrollo Bogotá Camina Segura.</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</si>
  <si>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</si>
  <si>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al Instituto Distrital de las Artes - Idartes para la gestión
y optimización de las redes sociales, orientadas a fortalecer las estrategias de
comunicación digital y promover la difusión de los eventos, logros, programas y
actividades de la Entidad. Asimismo, apoyar en las etapas de preproducción y producción
de contenido audiovisual, garantizando el cumplimiento de los lineamientos
establecidos.</t>
  </si>
  <si>
    <t>Prestar servicios de apoyo administrativo a la Subdirección de Equipamientos Culturales del IDARTES, para la atención y gestión de solicitudes y consultas de la ciudadanía, de acuerdo a los procesos de gestión documental de la entidad para garantizar la atención al cliente en los canales presencial, virtual y telefónico, así como la
consolidación de información de asistencias al Planetario de Bogotá</t>
  </si>
  <si>
    <t>Prestar servicios de apoyo logístico y asistencial a la Subdirección de las Artes Gerencia de Artes Audiovisuales de Idartes, en actividades asociadas al diligenciamiento de los documentos propios 
de las actuaciones misionales, así como la ubicación de todo el público asistente a las actividades
programadas y desarrolladas en la Cinemateca de Bogotá, acorde con los estándares, procesos y procedimientos de la entidad.</t>
  </si>
  <si>
    <t>Prestar servicios profesionales al Idartes
para el diseño y desarrollo de actividades
académicas, experienciales y contenidos de
Arte, Ciencia y Tecnología, Plataforma
Bogotá y CKWEB, en el marco del Plan de
Desarrollo Distrital Bogotá Camina Segura
2024-2027.</t>
  </si>
  <si>
    <t>Prestar servicios de apoyo a la gestión al Instituto Distrital de las Artes - IDARTES en la Subdirección
 de Formación Artística, para realizar las acciones correspondientes a gestión de trámites vinculados con
 la preparación, ejecución, cierre y evaluación de las actividades visibilización y la preparación logística,
 operativa, técnica y de asistencia para los eventos, de acuerdo con las orientaciones de la Subdirección de
 Formación artística y la normativa vigente de la entidad</t>
  </si>
  <si>
    <t>Prestar servicios de apoyo a la gestión del IDARTES - Subdirección de Equipamientos
Culturales, para la adecuación y puesta en marcha de espacios culturales, artísticos y de
divulgación de la ciencia, brindando información y orientación a los visitantes del
Planetario de Bogotá.</t>
  </si>
  <si>
    <t>Prestar al Instituto Distrital de las Artes Idartes los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</si>
  <si>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Brindar servicios profesionales al IDARTES -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</si>
  <si>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</si>
  <si>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Brindar servicios profesionales al IDARTES - Subdirección de Formación Artística, contribuyendo a la implementación de los
 procesos formativos del Programa Crea , de acuerdo con la perspectiva pedagógica del programa y las necesidades de la entidad.</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</si>
  <si>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</si>
  <si>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de apoyo a la gestión a la Subdirección de las Artes - Gerencia de Artes Audiovisuales de IDARTES, en las
acciones de tipo administrativo, contractual operativas, relacionadas con los recaudos por taquilla y por las actividades de la
Comisión Fílmica de Bogotá (PUFA), así como con los trámites pre contractuales, contractuales y poscontractuales que le sean
asignados por dicha Gerencia.</t>
  </si>
  <si>
    <t>Prestar servicios de apoyo a la gestión al Idartes, específicamente a la Subdirección de
Equipamientos Culturales, en actividades relacionadas con la programación artística y
la producción ejecutiva, incluyendo el seguimiento a la gestión de los servicios
ofertados en los equipamientos a cargo de la dependencia.</t>
  </si>
  <si>
    <t>Prestar servicios profesionales a la Subdirección de las Artes en la Gerencia de Artes
 Audiovisuales, en la planeación y ejecución de proyectos de formación y apropiación de
 las artes audiovisuales dirigidas a la ciudadanía, conforme a lo requerido por la
 dependencia.</t>
  </si>
  <si>
    <t>Prestar servicios de apoyo a la gestión al Idartes, específicamente a la Subdirección de
Equipamientos Culturales, para garantizar la operación técnica y logística de los sistemas
de tramoya y escenario en los diferentes equipamientos administrados por esta
dependencia, en el marco de la programación de eventos y actividades.</t>
  </si>
  <si>
    <t>Prestar servicios de apoyo a la gestión al  Idartes - Subdirección de las Artes - Gerencia de Música, para realizar la
programación del Festival Hip Hop al Parque 2025</t>
  </si>
  <si>
    <t>Prestar servicios de apoyo a la gestión al Idartes, específicamente a la Subdirección de
Equipamientos Culturales, para garantizar la operación técnica y logística de los sistemas
de audio en los diferentes equipamientos administrados por esta dependencia, en el
marco de la programación de eventos y actividades</t>
  </si>
  <si>
    <t>Prestar servicios profesionales al IDARTES - Subdirección de Equipamientos Culturales,
en la ejecución, seguimiento y fortalecimiento de los proyectos de la línea de gestión de comunidades definidos en los procesos divulgativos del Planetario de Bogotá.</t>
  </si>
  <si>
    <t>Prestar servicios profesionales al IdartesSubdirección de Formación Artística,Programa Nidos en la implementación, creación y registro de labores artísticopedagógicas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</si>
  <si>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los servicios profesionales al IDARTES, -Subdirección de las Artes-, en
las actividades de apoyo requeridas para la gestión, desarrollo y seguimiento en campo, así como de las acciones administrativas, relacionadas con la línea transversal de artistas en espacio público y el Proyecto Especial Arte a la KY, de conformidad con
el marco regulatorio vigente sobre la materia, los lineamientos de la entidad, las
necesidades relacionadas a procesos contractuales y la implementación de los.....</t>
  </si>
  <si>
    <t>Prestar servicios profesionales a la
Subdirección de las Artes, Gerencia de
Literatura en acciones concernientes con los
programas y actividades de cualificación de
agentes del sector literario de acuerdo con
los requerimientos de la entidad</t>
  </si>
  <si>
    <t>Prestar servicios de apoyo a la gestión del
IDARTES, en actividades relacionadas con
la planificación, la gestión de producción, el
seguimiento a las acciones programáticas y
servicios ofrecidos en los escenarios a cargo
de la Subdirección de Equipamientos
Culturales.</t>
  </si>
  <si>
    <t>Brindar servicios profesionales al
IDARTES, específicamente a la
Subdirección de Formación Artística dentro
del Programa Crea, realizando la
articulación entre la gestión territorial y
pedagógica, para el desarrollo de los
procesos de formación artística en las
localidades donde la entidad le asigne,
actividades que se desarrollarán en el marco
del convenio celebrado entre el Instituto
Distrital de las Artes - IDARTES y la
Secretaría de Educación Distrital - SED.</t>
  </si>
  <si>
    <t>Prestar servicios profesionales al IDARTES - Subdirección de Equipamientos Culturales,
en la revisión, seguimiento y desarrollo de actividades administrativas, operativas y de
gestión documental requeridas en las etapas precontractuales, contractuales y post
contractuales, y las solicitudes de información que alimenten planes de
mejoramiento, procesos y procedimientos de los procesos adelantados por dicha
dependencia</t>
  </si>
  <si>
    <t>Prestar servicios de apoyo a la gestión al Instituto Distrital de las Artes-IDARTES en
la Gerencia de Artes Audiovisuales, relacionados con la consolidación y elaboración de informes, así como la participación en el desarrollo y seguimiento de actividades administrativas, financieras, presupuestales, contractuales y de gestión 
estratégica de dicha dependencia.</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</si>
  <si>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</si>
  <si>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</si>
  <si>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profesionales de fotografía al Instituto Distrital de las Artes - Idartes,
con el objetivo de apoyar la implementación de estrategias de comunicación visual
orientadas a la promoción y difusión de eventos, actividades y programas 
institucionales, cumpliendo con los lineamientos y estándares establecidos por la
Entidad.</t>
  </si>
  <si>
    <t>Prestar servicios profesionales al IDARTES
- Subdirección de Equipamientos Culturales
en la parte administrativa asegurando la
ejecución efectiva y eficiente para la
implementación, seguimiento y articulación
del proyecto de inversión a cargo de la
dependencia.</t>
  </si>
  <si>
    <t>Prestar servicios profesionales a la
Subdirección de Formación Artística de
IDARTES, contribuyendo a la
implementación de los procesos formativos
del Programa Crea, de acuerdo con la
perspectiva pedagógica del programa y las
necesidades de la entidad.</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</si>
  <si>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</si>
  <si>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al Instituto Distrital de las Artes IDARTES - gestionar
todas las actividades transversales asociadas a la gestión financiera en el trámite y
diligenciamiento de los informes de pago a los contratistas y estímulos con cargo a los
recursos distrito y propios, en los sistemas de información establecidos por la Entidad
para tal fin y de conformidad con los lineamientos establecidos por la Unidad de
Gestión - Tesorería.</t>
  </si>
  <si>
    <t>Prestar servicios de apoyo a la gestión al Idartes - Subdirección de las Artes, en
actividades del Área de Convocatorias de índole administrativo y asistencial, así como
actividades requeridas para el manejo documental asociadas a la ejecución del 
Programa Distrital de Estímulos, Invitaciones Culturales, Banco de Personas
Expertas y demás programas de fomento sectorial de la entidad, en coordinación con
las áreas misionales.</t>
  </si>
  <si>
    <t>Prestar servicios de apoyo a la gestión del IDARTES- Subdirección Administrativa y Financiera / Gestión Documental en actividades relacionadas con la aplicación de los procesos técnicos de gestión documental, de acuerdo con las Tablas de Retención Documental (TRD) en el Archivo de Gestión
Centralizado de la Entidad.</t>
  </si>
  <si>
    <t>Prestar servicios profesionales en la creación y producción audiovisual para el Instituto
 Distrital de las Artes - Idartes, con el propósito de desarrollar contenido multimedia
 que difunda y promueva las actividades, eventos y programas institucionales, en
 estricto cumplimiento de los lineamientos y estándares establecidos por la Entidad</t>
  </si>
  <si>
    <t>Prestar servicios profesionales al Instituto Distrital de las Artes - IDARTES, en el
Programa Crea de la Subdirección de Formación Artística para desarrollar actividades
de periodismo y comunicación, así como la investigación y elaboración de contenidos, la
realización de entrevistas, edición y difusión de las estrategias desarrolladas en el
programa, con el objetivo de consolidar y posicionar su imagen en diversos medios de
comunicación acorde con las orientaciones de la Subdirección</t>
  </si>
  <si>
    <t>Brindar servicios profesionales al IDARTES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</si>
  <si>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Brindar servicios profesionales a la
Subdirección de Formación Artística del
IDARTES, con el fin de orientar y realizar el
seguimiento de las acciones necesarias en el
marco del convenio interadministrativo No.
7309832 de 2025, suscrito entre la Secretaría
de Educación del Distrito SED y el Instituto
Distrital de las Artes - Idartes.</t>
  </si>
  <si>
    <t>Prestar servicios profesionales al IDARTES
- Subdirección de Equipamientos Culturales
en actividades relacionadas con el accionar
misional de la dependencia, de acuerdo con
los requerimientos de la Entidad.</t>
  </si>
  <si>
    <t>Prestar servicios de apoyo a la gestión de la Subdirección de las Artes - Gerencia de
 Artes Audiovisuales, en la gestión operativa mediante el seguimiento, instalación y
 operación de los equipos especializados, sistemas de tecnologías de la información y la
 infraestructura de la Cinemateca de Bogotá, así como equipamientos a cargo de la
 gerencia, para así poder garantizar el adecuado desarrollo de sus actividades
 audiovisuales y culturales</t>
  </si>
  <si>
    <t>Brindar servicios profesionales al IDARTES
- Subdirección de Formación Artística,
contribuyendo a la implementación de los
procesos formativos del Programa Crea , de
acuerdo con la perspectiva pedagógica del
programa y las necesidades de la entidad.</t>
  </si>
  <si>
    <t>Brindar servicios profesionales al IDARTES - Subdirección de Formación Artística,
contribuyendo a la implementación de los procesos formativos del Programa Crea , de
acuerdo con la perspectiva pedagógica del programa y las necesidades de la entidad.</t>
  </si>
  <si>
    <t>Brindar servicios profesionales al IDARTES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</si>
  <si>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Brindar servicios profesionales al IDARTES Subdirección de Formación Artística,
contribuyendo a la implementación de los procesos formativos del Programa Crea , de
acuerdo con la perspectiva pedagógica del programa y las necesidades de la entidad.</t>
  </si>
  <si>
    <t>Prestar los servicios profesionales al IDARTES, en la Subdirección de Formación
Artística, para el apoyo en la gestión de actividades administrativas, logísticas,
análisis de información y atención al ciudadano en las sedes del programa Crea,
conforme a los requerimientos de la dependencia, y de acuerdo con los procesos,
procedimientos y normativas vigentes establecidas por la entidad.</t>
  </si>
  <si>
    <t>Prestar servicios profesionales al Instituto Distrital de las Artes - IDARTES,
 Subdirección de Formación Artística, contribuyendo en procesos pedagógicos,
 administrativos, operativos, documentales y de producción, con el fin de llevar a buen
 término las acciones del componente pedagógico y los procesos de formación artística
 en el marco del Programa Crea.</t>
  </si>
  <si>
    <t>Prestar servicios profesionales al Idartes- 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</si>
  <si>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al Idartes - Subdirección de las Artes - Gerencia de
Música, para el desarrollo y puesta en marcha de los proyectos de fortalecimiento
dirigidos al sector de la Música de la ciudad.</t>
  </si>
  <si>
    <t>Brindar servicios profesionales al IDARTES Subdirección de Formación Artística, contribuyendo a la implementación de los procesos formativos del Programa Crea, en el marco del convenio suscrito entre el Instituto Distrital de las Artes - IDARTES y la Secretaría de Educación Distrital  SED, de acuerdo con la perspectiva pedagógica del programa y las necesidades de la entidad.</t>
  </si>
  <si>
    <t>Prestar servicios profesionales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</si>
  <si>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Brindar servicios profesionales al IDARTES - Subdirección de Formación Artística,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</si>
  <si>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Prestar servicios profesionales a la Subdirección de Formación Artística de IDARTES, contribuyendo a la
implementación de los procesos formativos del Programa Crea, de acuerdo con la perspectiva pedagógica del programa y las necesidades de la entidad.</t>
  </si>
  <si>
    <t>Brindar servicios profesionales al IDARTES Subdirección de Formación Artística, contribuyendo a la implementación de los procesos formativos del Programa Crea , de acuerdo con la perspectiva pedagógica
del programa y las necesidades de la entidad.</t>
  </si>
  <si>
    <t>Prestar servicios profesionales al Instituto Distrital de las Artes  Idartes  Subdirección Administrativa y Financiera Talento Humano en el desarrollo de actividades que garanticen el cumplimiento del procedimiento de Evaluación de desempeño y acuerdos de gestión, de los funcionarios(as)de la Entidad, así como, prestar asesoría jurídica en el desarrollo del Plan Estratégico de Talento Humano</t>
  </si>
  <si>
    <t>Prestar servicios de apoyo a la gestión al IDARTES - Subdirección de Equipamientos
Culturales, en las actividades relacionadas con gestión de recursos y procesos de
arrendamiento, coproducción, alianzas y patrocinios para el fortalecimiento de los
procedimientos asociados a la dependencia</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</si>
  <si>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</si>
  <si>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al Idartes Subdirección de Formación Artística en los
procesos de creación, implementación y documentación de obras artísticas del
Componente de Circulación - Programa NIDOS.</t>
  </si>
  <si>
    <t>Prestar servicios profesionales al Idartes- Subdirección de Formación Artística,
Programa Nidos para la creación, ejecución documentación y registro de las experiencias
artísticas y las acciones operativas en los territorios</t>
  </si>
  <si>
    <t>Prestar servicios profesionales al Instituto Distrital de las Artes IDARTES 
desarrollando actividades relacionadas con el diligenciamiento de los informes de pago, pagos a proveedores de los contratos de la bolsa mercantil, así como las demas
 actividades administrativas según los lineamientos impartidos por la Subdirección
 Administrativa y Financiera - Unidad de Gestión Tesorería.</t>
  </si>
  <si>
    <t>Prestar servicios de apoyo a la gestión al Idartes- Subdirección de Formación Artística para la
 operación transversal en los diferentes componentes de atención del programa Nidos,
 relacionadas con acciones específicas de traslado de elementos, montaje y colaboración técnica,
 acorde a los lineamientos definidos por la entidad.</t>
  </si>
  <si>
    <t>Brindar servicios profesionales al IDARTES Subdirección de Formación Artística, contribuyendo a la implementación de los procesos formativos del Programa Crea , de acuerdo con la perspectiva pedagógica del
programa y las necesidades de la entidad.</t>
  </si>
  <si>
    <t>Prestar servicios profesionales al Idartes- Subdirección de Formación Artística, Programa
 Nidos para la creación, ejecución documentación y registro de las experiencias artísticas y las
 acciones operativas en los territorios.</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</si>
  <si>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</si>
  <si>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de apoyo a la gestión al Idartes, específicamente a la Subdirección de
Equipamientos Culturales, para garantizar la operación técnica y logística de los sistemas
de iluminación en los diferentes equipamientos administrados por esta dependencia, en el marco de la programación de eventos y actividades.</t>
  </si>
  <si>
    <t>Prestar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</si>
  <si>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de apoyo técnico al IDARTES - Subdirección de Equipamientos Culturales, con el objetivo de respaldar las actividades misionales y los eventos culturales planificados en los equipamientos
de la dependencia, garantizando el correcto funcionamiento de los recursos y sistemas técnicos necesarios para su ejecución.</t>
  </si>
  <si>
    <t>Prestar servicios profesionales al Idartes - Subdirección de Formación Artística-
Oficina Asesora de Planeación y Tecnologías de la Información, en actividades asociadas al acompañamiento transversal administrativo con énfasis en el
desarrollo precontractual de los procesos a cargo de la OAPTI, seguimiento a PAC monitoreo de link de transparencia y el control de las distintas solicitudes de información a cargo de la dependencia</t>
  </si>
  <si>
    <t>El IDARTES se compromete a gestionar las solicitudes de Permiso Unificado de Filmaciones Audiovisuales  PUFA y conceder a CARACOL TELEVISION S.A. el uso y aprovechamiento económico de los espacios públicos para filmaciones audiovisuales registrados y aprobados en la plataforma SUMA y CARACOL TELEVISION S.A. acepta pagar la respectiva retribución económica y cumplir con las condiciones establecidas por EL IDARTES y normatividad vigente para el uso del espacio público para las actividades....</t>
  </si>
  <si>
    <t>Prestar servicios profesionales, en
actividades administrativas precontractuales,
contractuales, postcontractuales y
presupuestales, requeridas por la
Subdirección de las Artes - Área de
Producción, acorde con los procesos y
procedimientos definidos en la entidad.</t>
  </si>
  <si>
    <t>Prestar servicios profesionales al IdartesSubdirección de Formación Artística,
Programa Nidos para la creación, ejecución
documentación y registro de las experiencias
artísticas y las acciones operativas en los
territorios.</t>
  </si>
  <si>
    <t>Prestar servicios de apoyo a la gestión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</si>
  <si>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Idartes- Subdirección de Formación Artística, Programa
Nidos en la implementación, creación y registro de labores artístico pedagógicas y operativas
en las diferentes instituciones educativas en el marco del convenio 7309832 - 2025, en garantía
de la calidad de las experiencias artísticas y los procesos de fortalecimiento a docentes de
primera infancia según los lineamientos del programa Nidos.</t>
  </si>
  <si>
    <t>Prestar servicios profesionales a la Oficina  Asesora Jurídica del IDARTES o la dependencia a cargo de contratación en la  entidad, para adelantar los diferentes tramites contractuales en sus diferentes
etapas acorde a las solicitudes allegadas a la dependencia, en especial las relacionadas con temas de la Subdirección Administrativa  y Financiera, según asignación por parte de la supervisión del contrato, de conformidad  con la normatividad vigente y los procesos y procedimientos asociados al p</t>
  </si>
  <si>
    <t>Prestar servicios profesionales al Instituto Distrital de las Artes (IDARTES) Subdirección de Formación Artística, en actividades
relacionadas con el desarrollo del frontend y la programación de la estructura de interactividad de los contenidos digitales generados en el marco del proyecto de inversión 7997, de acuerdo con los lineamientos establecidos por la entidad.</t>
  </si>
  <si>
    <t>Prestar servicios de apoyo a la gestión al Instituto Distrital de las Artes (IDARTES) -
Subdirección de Formación Artística, en la generación de contenidos para la
visibilización y circulación de experiencias y prácticas artísticas mediante el uso de
herramientas digitales y contenidos multiplataforma, con el fin de promover la
apropiación y el uso de la cultura digital, la educación, el ejercicio de los derechos y el
desarrollo humano, en el marco del proyecto de inversión 7997, de acuerdo con</t>
  </si>
  <si>
    <t>Prestar servicios profesionales al Instituto
Distrital de las Artes -Idartes, en la gestión
editorial y edición de publicaciones impresas
y virtuales, de acuerdo con los
procedimientos y lineamientos establecidos
por la entidad, en el marco del Plan Distrital
de Desarrollo "Bogotá camina segura
2024-2027".</t>
  </si>
  <si>
    <t>Prestar servicios de apoyo a la gestión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</si>
  <si>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Prestar servicios profesionales al Instituto Distrital de las Artes -IDARTES -
Subdirección de Formación Artística para acompañar la línea Impulso Colectivo en los
procesos de formación artística, de acuerdo con la perspectiva pedagógica del Programa Crea, así como el diseño de estrategias y ejecución de acciones para los procesos de creación artística y la investigación, de conformidad con las orientaciones  del programa y la Subdirección de Formación Artística.</t>
  </si>
  <si>
    <t>Prestar servicios profesionales al Idartes -
Gerencia de Literatura en los procesos
editoriales del programa Libro al Viento y
en la difusión de las publicaciones de la
dependencia, acorde con los requerimientos
de la entidad</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</si>
  <si>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</si>
  <si>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al IDARTES - Subdirección de Equipamientos Culturales, en la revisión, seguimiento y desarrollo de actividades administrativas, operativas y de gestión ocumental requeridas en las etapas precontractuales,  contractuales y post contractuales de los procesos adelantados por dicha dependencia.</t>
  </si>
  <si>
    <t>Prestar servicios profesionales al Idartes - Subdirección de Formación Artística en los procesos
 de creación, implementación y documentación de obras artísticas del Componente de
 Circulación - Programa NIDOS</t>
  </si>
  <si>
    <t>Prestar servicios profesionales en la Oficina
Asesora Jurídica o dependencia que haga sus
veces del IDARTES, en llevar a cabo los
trámites a cargo de la oficina asociados al
Programa Distrital de Estímulos y de
fomento, así como en los asuntos de orden
contractual y poscontractual asignados por la
supervisión del contrato.</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</si>
  <si>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</si>
  <si>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 la Subdirección de Formación Artística de IDARTES, contribuyendo a la
 implementación de los procesos formativos del Programa Crea, de acuerdo con la perspectiva pedagógica del
 programa y las necesidades de la entidad</t>
  </si>
  <si>
    <t>Prestar servicios de apoyo a la gestión de la
Subdirección de Equipamientos Culturales -
IDARTES, en el seguimiento de las
actividades de sala y de los recursos
necesarios de aseo, cafetería, logística, salud
y seguridad para las etapas de
preproducción, producción y posproducción
de los espectáculos o eventos artísticos y
culturales que se realicen en los
equipamientos, de conformidad con los
procedimientos y estándares establecidos por
la dependencia.</t>
  </si>
  <si>
    <t>Brindar servicios profesionales al IDARTES- Subdirección de Formación Artística,
 contribuyendo a la implementación de los
 procesos formativos del Programa Crea , de
 acuerdo con la perspectiva pedagógica del
 programa y las necesidades de la entidad</t>
  </si>
  <si>
    <t>Prestar servicios profesionales al IDARTES - Subdirección de Formación Artística, en el seguimiento al
 manejo, uso y conservación de la dotación asignada a los centros de formación Crea, así como las
 respectivas actualizaciones en las plataformas, de manera articulada con el almacén general de la
 entidad y las disposiciones del programa Crea</t>
  </si>
  <si>
    <t>Prestar servicios de apoyo a la gestión al Idartes - Subdirección de Formación Artística, en las actividades operativas requeridas en los Centros Crea y en espacios alternos en los que se desarrollen actividades del programa Crea, según los 
procedimientos definidos por la entidad</t>
  </si>
  <si>
    <t>Prestar servicios profesionales al Instituto Distrital de las Artes IDARTES, en
 actividades propias de los Sistemas de Información de la Subdirección de Formación
 Artística, para la administración, actualización y soporte, conforme a las orientaciones
 de la entidad</t>
  </si>
  <si>
    <t>Prestar servicios profesionales al Instituto Distrital de las Artes IDARTES, con la
 administración y soporte de los sistemas de Información utilizados en la gestión de la
 Subdirección de Formación Artística</t>
  </si>
  <si>
    <t>Prestar servicios profesionales a la Oficina
Asesora Jurídica del IDARTES o la
dependencia a cargo de contratación en la
entidad, para adelantar y revisar los procesos
de selección en sus diferentes modalidades y
etapas, así como la revisión de procesos,
contratos y convenios en la plataforma de
contratación estatal, y en los asuntos
respecto a solicitudes de conceptos jurídicos
y actos administrativos en materia
contractual y a los trámites asociados a la
actualización de documentos dentro(...</t>
  </si>
  <si>
    <t>Prestar servicios de apoyo a la gestión al Idartes- Subdirección de Formación Artística,
 Programa Nidos para la creación, ejecución documentación y registro de las experiencias
 artísticas y las acciones operativas en los territorios</t>
  </si>
  <si>
    <t>Prestar servicios de apoyo a la gestión de la Subdirección de Equipamientos Culturales
 del IDARTES, para la gestión operativa y logística de las actividades culturales,
 artísticas y de divulgación científica, con el fin de brindar una experiencia de calidad a
 los visitantes del Planetario de Bogotá</t>
  </si>
  <si>
    <t>Prestar servicios de apoyo a la gestión al
Idartes - Subdirección de las Artes -
Gerencia de Artes Audiovisuales, en
acciones relacionadas con la planificación y
desarrollo de la programación de películas y
obras audiovisuales en la Cinemateca de
Bogotá apoyando gestiones administrativas
y de comunicaciones.</t>
  </si>
  <si>
    <t>Prestar servicios profesionales al Instituto
 Distrital de las Artes - IDARTES 
Subdirección de Formación Artística, como
 apoyo transversal del componente
 pedagógico para el desarrollo de las acciones
 pedagógicas, administrativos y operativas de
 acuerdo con las orientaciones del
 componente, el programa Crea y la
 Subdirección de Formación Artística</t>
  </si>
  <si>
    <t>Prestar servicios de apoyo a la gestión al
 Idartes- Subdirección de Formación Artística
 en acciones relacionadas con el proceso de
 creación, implementación y documentación
 de experiencias artísticas, así como
 contribuir al posicionamiento de los espacios
 físicos del programa Nidos para el disfrute
 de las artes en la primera infancia</t>
  </si>
  <si>
    <t>Brindar servicios profesionales al IDARTES- Subdirección de Formación Artística,
 contribuyendo a la implementación de los
 procesos formativos del Programa Crea , de
 acuerdo con la perspectiva pedagógica del
 programa y las necesidades de la entidad.</t>
  </si>
  <si>
    <t>Prestar servicios de apoyo a la gestión del IDARTES - Subdirección de Equipamientos
Culturales, en la atención de públicos del Planetario de Bogotá, a través de la implementación del Modelo integrador multienfoque para educación no formal del escenario, con el fin de fomentar la apropiación social del conocimiento</t>
  </si>
  <si>
    <t>Prestar servicios de distribución de contenidos audiovisuales al Instituto Distrital de las Artes - Idartes, para exhibición
del material que se proyectará en los equipamientos culturales, de acuerdo con la programación definida por la entidad</t>
  </si>
  <si>
    <t>Prestar servicios profesionales a la Dirección General en el desarrollo e
implementación de las estrategias de internacionalización cultural de Bogotá de
acuerdo a lo establecido en el Plan de internacionalización del Idartes y en
cumplimiento de las metas establecidas en el proyecto de inversión 8024
"Fortalecimiento y posicionamiento del sector artístico mediante la promoción del
conocimiento y la internacionalización cultural en Bogotá D.C.", en lo relacionado con
las alianzas estratégicas y</t>
  </si>
  <si>
    <t>Prestar servicios de apoyo a la gestión al Instituto Distrital de las Artes  IDARTES, Oficina Asesora de Planeación y
Tecnologías de la Información, en actividades asociadas al análisis de información y las bases de datos propias de
la oferta institucional de la entidad en el marco del Plan de Desarrollo Distrital Bogotá Camina Segura, acorde con los
lineamientos establecidos por la dependencia.</t>
  </si>
  <si>
    <t>Prestar servicios profesionales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</si>
  <si>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Brindar servicios profesionales al IDARTES - Subdirección de Formación Artística, contribuyendo a la implementación de los procesos formativos del Programa Crea , de
 acuerdo con la perspectiva pedagógica del programa y las necesidades de la entidad.</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</si>
  <si>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</si>
  <si>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Prestar servicios profesionales al Idartes, Subdirección de las Artes para la ejecución e
 implementación de las actividades de formación, experimentación y estrategias de
 gestión de públicos de Arte, Ciencia y Tecnología, en el marco del Plan de Desarrollo
 Distrital Bogotá Camina Segura 2024-2027.</t>
  </si>
  <si>
    <t>Prestar servicios profesionales al IDARTES
-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</si>
  <si>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</si>
  <si>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Brindar servicios de apoyo a la gestión a la Subdirección de Formación Artística de
IDARTES, contribuyendo a la implementación de los procesos formativos del Programa Crea, de acuerdo con la perspectiva pedagógica del programa y las necesidades de la entidad</t>
  </si>
  <si>
    <t>Brindar servicios profesionales al IDARTES - Subdirección de Formación Artística,
 contribuyendo a la implementación de los procesos formativos del Programa Crea , de
 acuerdo con la perspectiva pedagógica del programa y las necesidades de la entidad</t>
  </si>
  <si>
    <t>REALIZAR LA COPRODUCCIÓN PARA EL DESARROLLO DEL EVENTO DENOMINADO "ROCIO
DURCAL: HOMENAJE FILARMÓNICO A LAS MADRES", DE ACUERDO CON LOS LINEAMIENTOS DEL
COMITÉ DE PROGRAMACIÓN Y CURADURÍA DE LA SUBDIRECCIÓN DE EQUIPAMIENTOS CULTURALES
DE LA ENTIDAD".</t>
  </si>
  <si>
    <t>Brindar servicios de apoyo a la gestión a la
Subdirección de Formación Artística de
IDARTES, contribuyendo a la
implementación de los procesos formativos
del Programa Crea, en el marco del convenio
suscrito entre el Instituto Distrital de las
Artes - IDARTES y la Secretaría de
Educación Distrital - SED, de acuerdo con la
perspectiva pedagógica del programa y las
necesidades de la entidad.</t>
  </si>
  <si>
    <t>Contratar en calidad de proveedor exclusivo a la Fundación
Patrimonio Fílmico Colombiano, con el fin de prestar servicios
de apoyo metropolitano al Instituto Distrital de las Artes -
Gerencia de Artes Audiovisuales, mediante el desarrollo de
actividades asociadas a la conservación, preservación y
apropiación, así como en la gestión, acceso y circulación del
patrimonio audiovisual, acorde a las necesidades definidas
por la entidad.</t>
  </si>
  <si>
    <t>CONTRATAR EL SERVICIO DE MANTENIMIENTO 
INTEGRAL DEL ASCENSOR DEL PLANETARIO DE 
BOGOTÁ D.C, A CARGO DEL INSTITUTO 
DISTRITAL DE LAS ARTES- IDARTES- APLICANDO 
LA NORMATIVIDAD VIGENTE QUE RIGE LA 
MATERIA</t>
  </si>
  <si>
    <t>Aunar esfuerzos entre la Unidad Administrativa Especial Cuerpo Oficial de Bomberos de
Bogotá - UAECOB- y el Instituto Distrital de las Artes - IDARTES, para impulsar proyectos comunes,
desarrollar y fortalecer las actividades de prevención, reducción y mitigación del riesgo en el Distrito
Capital, y colaborar en la ejecución de los eventos y actividades programados y/o producidos por
las partes.</t>
  </si>
  <si>
    <t>estar servicios profesionales al IDARTES- Subdirección de Equipamientos Culturales,
 en actividades asociadas al desarrollo e implementación de la propuesta pedagógica
 y de territorialización del Planetario de Bogotá en el marco del Centro de Interés en
 Astronomía dentro del Convenio Interadministrativo No. 7316101 de 2025, suscrito con la Secretaría de Educación del Distrito.</t>
  </si>
  <si>
    <t>CONTRATAR EL SERVICIO DE MANTENIMIENTO 
INTEGRAL PARA EL ASCENSOR DE LA GALERÍA 
SANTAFÉ A CARGO DEL INSTITUTO DISTRITAL 
DE LAS ARTES-IDARTES, APLICANDO LA 
NORMATIVA VIGENTE QUE RIGE LA MATERIA</t>
  </si>
  <si>
    <t>Prestar servicios profesionales al Instituto Distrital de las Artes- Idartes - Dirección General- Comunicaciones como periodista, apoyando las estrategias de comunicaciones de la Entidad, para la promoción y difusión de los eventos, actividades y programas institucionales, de acuerdo a los
lineamientos de la Entidad</t>
  </si>
  <si>
    <t>CONTRATAR LOS SERVICIOS DE APOYO A LA GESTIÓN  PARA DESARROLLAR LAS ACTIVIDADES CULTURALES, RECREATIVAS Y DE BIENESTAR ENMARCADAS EN EL PLAN  INSTITUCIONAL DE BIENESTAR E INCENTIVOS DEL INSTITUTO DISTRITAL DE LAS ARTES  IDARTES, LAS CUALES ESTÁN DIRIGIDAS A LOS FUNCIONARIOS Y SU GRUPO FAMILIAR, DE CONFORMIDAD CON LA NORMATIVIDAD VIGENTE QUE RIGE LA MATERIA, EN  CONCORDANCIA CON LAS ESPECIFICACIONES TÉCNICAS  DEFINIDAS POR LA ENTIDAD</t>
  </si>
  <si>
    <t>Prestar servicios de apoyo a la gestión en el Instituto Distrital de las Artes  Idartes, desarrollando acciones de operación, producción y sistematización de los laboratorios de cocreación e innovación social, en el marco del Plan Distrital de Desarrollo Bogotá Camina Segura 2024 2027.</t>
  </si>
  <si>
    <t>Prestar servicios de apoyo a la gestión al Instituto Distrital de las Artes  Idartes, acompañando los procesos de ideación, experimentación, creación, producción, difusión, circulación transferencia, análisis y reflexión del laboratorio artístico de cocreación de Artes Plásticas y Visuales, en el marco del Plan Distrital de Desarrollo Bogotá Camina Segura 2024 2027.</t>
  </si>
  <si>
    <t>Prestar servicios de apoyo a la gestión al Instituto Distrital de las Artes - Idartes, acompañando los procesos de ideación, experimentación, creación, producción, difusión, circulación transferencia, análisis y reflexión del laboratorio artístico de cocreación de Literatura, en el
 marco del Plan Distrital de Desarrollo Bogotá Camina Segura 2024-2027.</t>
  </si>
  <si>
    <t>CONTRATAR EL SERVICIO ALQUILER DE EQUIPOS E INSUMOS DE PRODUCCIÓN TÉCNICA DE BACKLINE, SU RESPECTIVO MONTAJE, EJECUCIÓN 
Y DESMONTAJE, REQUERIDOS PARA LA REALIZACIÓN DE ACTIVIDADES, EVENTOS Y PRODUCCIONES DESARROLLADAS Y/O EN LAS QUE HAGA 
PARTE EL IDARTES, ACORDE CON LAS ESPECIFICACIONES TÉCNICAS DEFINIDAS POR LA ENTIDAD</t>
  </si>
  <si>
    <t>Prestar servicios de apoyo logístico y asistencial a la Subdirección de las Artes - Gerencia de Artes  Audiovisuales de Idartes, en actividades asociadas al diligenciamiento de los documentos propios de las  actuaciones misionales, así como la ubicación de todo el público asistente a las actividades programadas
 y desarrolladas en la Cinemateca de Bogotá, acorde con los estándares, procesos y procedimientos de la
 entidad</t>
  </si>
  <si>
    <t>Prestar servicios profesionales al Instituto Distrital de las Artes - IDARTES, Subdirección de Formación Artística en el Programa Nidos, realizando todas las actividades de orientación y lineamientos técnicos y administrativos para el cumplimiento de las metas, garantizando el cubrimiento en atenciones,
 publicaciones, fortalecimientos y gestión en los espacios Nidos, de acuerdo con las directrices, procesos y procedimientos establecidas por la entidad.</t>
  </si>
  <si>
    <t>REALIZAR LA COPRODUCCIÓN PARA EL DESARROLLO DE LOS 
EVENTOS DENOMINADOS "LLEGAR A MARTE - LA PELOTA DE 
LETRAS", DE ACUERDO CON LOS LINEAMIENTOS DEL COMITÉ 
DE PROGRAMACIÓN Y CURADURÍA DE LA SUBDIRECCIÓN DE 
EQUIPAMIENTOS CULTURALES DE LA ENTIDAD</t>
  </si>
  <si>
    <t>El IDARTES se compromete a gestionar las solicitudes de Permiso Unificado de Filmaciones Audiovisuales  PUFA y conceder a CARACOL TELEVISION S.A. el uso y aprovechamiento económico de los espacios públicos para filmaciones audiovisuales registrados y aprobados en la plataforma SUMA y CARACOL TELEVISION S.A. acepta pagar la respectiva retribución económica y cumplir con las condiciones establecidas por EL IDARTES y normatividad vigente para el uso del espacio público para las actividades de....</t>
  </si>
  <si>
    <t>REALIZAR LA COPRODUCCIÓN PARA EL DESARROLLO 
DEL EVENTO DENOMINADO "TRIBUTO A PACO", DE 
ACUERDO CON LOS LINEAMIENTOS DEL COMITÉ DE PROGRAMACIÓN Y CURADURÍA DE LA SUBDIRECCIÓN 
DE EQUIPAMIENTOS CULTURALES DE LA ENTIDAD.</t>
  </si>
  <si>
    <t>AUNAR ESFUERZOS TÉCNICOS, LOGÍSTICOS Y ADMINISTRATIVOS ENTRE EL INSTITUTO DISTRITAL DE LAS ARTES -IDARTES- Y EL INSTITUTO DISTRITAL DE TURISMO - IDT, ORIENTADOS A LA PROMOCIÓN Y
VISIBILIDAD DE LOS EVENTOS DE CIUDAD Y OTRAS ACTIVIDADES A SU CARGO, QUE POSICIONEN A BOGOTÁ D.C. COMO UNA CIUDAD ARTÍSTICA  Y CULTURAL, EN EL MARCO DE LA ESTRATEGIA DE PROMOCIÓN
TURÍSTICA</t>
  </si>
  <si>
    <t>Prestar servicios profesionales para el Área de Control Interno del Instituto Distrital
 de las Artes en la planificación, ejecución y seguimiento de las actividades
 contempladas en el plan anual de auditoría vigente, así como la verificación y
 seguimiento a la información reportada por la entidad en el Sistema de Vigilancia y
 Control Fiscal -SIVICOF-.</t>
  </si>
  <si>
    <t>Prestar servicios profesionales para adelantar las labores de apoyo al equipo de
Infraestructura y mantenimiento de la SAF, relacionado con los mantenimientos,
adecuaciones y actualizaciones de las redes eléctricas, CCTV, voz y datos; requeridas
para las infraestructuras físicas a cargo del IDARTES, así como realizar el seguimiento
requerido a los tramites, permisos, licencias, actualizaciones, de carácter eléctrico e
iluminación, necesarios en la ejecución de los diferentes contratos suscritos</t>
  </si>
  <si>
    <t>Prestar servicios de apoyo a la gestión al Instituto Distrital de las Artes  Idartes,
acompañando los procesos de ideación, experimentación, creación, producción,
difusión, circulación transferencia, análisis y reflexión del laboratorio artístico de
cocreación de Artes Audiovisuales, en el marco del Plan Distrital de Desarrollo
Bogotá Camina Segura 2024-2027.</t>
  </si>
  <si>
    <t>Prestar servicios de apoyo a la gestión en el Instituto Distrital de las Artes  Idartes,desarrollando acciones de operación, producción y sistematización de los laboratorios de cocreación e innovación social, en el marco del Plan Distrital de Desarrollo Bogotá Camina Segura 2024 2027</t>
  </si>
  <si>
    <t>El IDARTES se compromete a gestionar las solicitudes de Permiso Unificado de Filmaciones Audiovisuales  PUFA y conceder a JAGUAR BITE SAS el uso y aprovechamiento económico de los espacios públicos para filmaciones audiovisuales registrados y aprobados en la plataforma SUMA y JAGUAR BITE SAS acepta pagar la respectiva retribución económica y cumplir con las condiciones establecidas por EL IDARTES y normatividad vigente para el uso del espacio público para las actividades de filmación audiov....</t>
  </si>
  <si>
    <t>REALIZAR A PRECIOS UNITARIOS FIJOS Y A MONTO AGOTABLE LAS REPARACIONES, MEJORAMIENTOS Y/O MANTENIMIENTOS Y/O ADECUACIONES DE LA INFRAESTRUCTURA FÍSICA REQUERIDA EN LOS EQUIPAMIENTOS CULTURALES E INMUEBLES A CARGO DEL INSTITUTO DISTRITAL DE LAS ARTES - IDARTES.</t>
  </si>
  <si>
    <t>Prestar servicios de apoyo a la gestión al Instituto Distrital de las Artes  Idartes, acompañando los procesos de ideación, experimentación, creación, producción, difusión, circulación transferencia, análisis y reflexión del laboratorio artístico de cocreación de Arte Dramático, en el marco del Plan Distrital de Desarrollo Bogotá Camina Segura 2024-2027.</t>
  </si>
  <si>
    <t>Prestar servicios profesionales al Instituto Distrital de las Artes  Idartes, a través de la
Dirección General  Área de Comunicaciones, para participar en el desarrollo e implementación de la página web de buenas prácticas y sus respectivos 
micrositios, garantizando la adecuación técnica, accesibilidad, navegabilidad,
usabilidad y cumplimiento de los lineamientos institucionales en materia de
comunicación digital y experiencia de usuario.</t>
  </si>
  <si>
    <t>Contratar el servicio alquiler, montaje y desmontaje de pabellones, carpas, pisos, estibas, sillas y
mesas, para ser utilizados en la realización de eventos, actividades, festivales y producciones
desarrolladas y/o en las que haga parte el IDARTES, acorde con las especificaciones técnicas
definidas por la entidad.</t>
  </si>
  <si>
    <t>El IDARTES se compromete a gestionar las solicitudes de Permiso Unificado de Filmaciones Audiovisuales  PUFA y conceder a TIS PRODUCTIONS COLOMBIA SAS el uso y aprovechamiento económico de los espacios públicos para filmaciones audiovisuales registrados y aprobados en la plataforma SUMA y TIS PRODUCTIONS COLOMBIA SAS acepta pagar la respectiva retribución económica y cumplir con las condiciones establecidas por EL IDARTES y normatividad vigente para el uso del espacio público para las activid...</t>
  </si>
  <si>
    <t>Prestar servicios de apoyo a la gestión a la Subdirección de las Artes  Gerencia de Literatura en el desarrollo de un taller de narrativas gráficas en el marco del programa Escrituras de Bogotá, dirigido a las personas interesadas, acorde a lo requerido por la dependencia</t>
  </si>
  <si>
    <t>Brindar servicios de apoyo a la gestión a la Subdirección de Formación Artística de IDARTES,contribuyendo a la implementación de los procesos formativos del Programa Crea, en el marco del convenio suscrito entre el Instituto Distrital de las Artes  IDARTES y la Secretaría de Educación Distrital - SED, de acuerdo con la perspectiva pedagógica del programa y las necesidades de la entidad.</t>
  </si>
  <si>
    <t>Prestar al Instituto Distrital de las Artes Idartes los servicios de apoyo técnico a la
gestión y ejecución de actividades de mantenimiento correctivo, preventivo y predictivo en atención a las solicitudes de intervención, reparación, adecuación, mejoras locativas y los equipos especiales, para garantizar el correcto y continuo funcionamiento de la infraestructura cultural a cargo de la Entidad.</t>
  </si>
  <si>
    <t>Celebrar contrato de interés público con la fundación fahrenheit 451, entidad sin  ánimo  de  lucro,  la  cual  llevará  a  cabo  la  realización  de  actividades artísticas en la ciudad de Bogotá, en desarrollo del proyecto, (decimocuarto festival de literatura de Bogotá "«ma bangaña»: oralitura y tradición oral"5), concertado  según  los  contenidos  de  lo  presentado  y  acorde  con  el cronograma del proceso de convocatoria "proyectos metropolitanos" del programa distrital de apoyos concert</t>
  </si>
  <si>
    <t>PRESTAR EL SERVICIO DE ARRENDAMIENTO DEL TEATRO EL ENSUEÑO PROPIEDAD DEL INSTITUTO DISTRITAL DE LAS ARTES  IDARTES, A LA ESAL FUNDACION SOCIAL SEMbRANDO CAMINO, PARA LLEVAR A CABO EL EVENTO "CONCIERTO DE LANZAMIENTO: CHAKINAN, UN VIAJE MUSICAL POR EL CAMINO ANCESTRAL, DE ACUERDO CON LOS LINEAMIENTOS DEL COMITÉ DE PROGRAMACIÓN DE LA SUBDIRECCIÓN DE EQUIPAMIENTOS CULTURALES</t>
  </si>
  <si>
    <t>Prestar servicios profesionales al Instituto Distrital de las Artes  Idartes, a través del área de Comunicaciones, para aportar en el diseño de la interfaz gráfica de la página web de buenas prácticas y sus micrositios, así como desarrollar las piezas gráficas asociadas a la campaña de comunicación digital, garantizando coherencia visual, accesibilidad y alineación con la identidad institucional.</t>
  </si>
  <si>
    <t>Prestar servicios de apoyo a la gestión al  Instituto Distrital de las Artes - Idartes, acompañando los procesos de ideación e implementación de los laboratorios artísticos de Innovación Social, en el marco del Plan Distrital de Desarrollo Bogotá Camina Segura 2024-2027.</t>
  </si>
  <si>
    <t xml:space="preserve">Adquisición, implementación y soporte de una solución tecnológica destinada a la detección, análisis y reporte de vulnerabilidades para sistemas de información, unidades de almacenamiento, servidores, redes, dominios y subdominios pertenecientes al Instituto Distrital de las Artes, garantizando la protección y mejora continua de la seguridad informática, en cumplimiento con los estándares y normativas aplicables en materia de Ciberseguridad.
</t>
  </si>
  <si>
    <t>Celebrar contrato de interés público con la Fundación Parcela Cultural Campesina, entidad sin ánimo de lucro, la cual llevará a cabo la realización de actividades artísticas en la ciudad de Bogotá, en desarrollo del proyecto, "Memoria Viva de Sumapaz: Documentando la Cultura y el Patrimonio Campesino", concertado según los contenidos de lo presentado y acorde con el cronograma del proceso de convocatoria "Proyectos Locales e Interlocales" del Programa Distrital de Apoyos Concertados 2025</t>
  </si>
  <si>
    <t>El IDARTES se compromete a gestionar las solicitudes de Permiso Unificado de Filmaciones Audiovisuales - PUFA y conceder a EJE PRODUCCIONES FILMS SAS el uso y aprovechamiento económico de los espacios públicos para filmaciones audiovisuales registrados y aprobados en la plataforma SUMA y EJE PRODUCCIONES FILMS SAS acepta pagar la respectiva retribución económica y cumplir con las condiciones establecidas por el IDARTES y la normatividad vigente para el uso del espacio público en actividades....</t>
  </si>
  <si>
    <t>Prestar servicios de apoyo a la gestión al Idartes - Subdirección de las Artes - Área de Fomento, en las acciones asociadas a la organización, consolidación y seguimiento de la información del Programa Distrital de Estímulos y demás programas de fomento de la entidad.</t>
  </si>
  <si>
    <t>El IDARTES se compromete a gestionar las solicitudes de Permiso Unificado de Filmaciones Audiovisuales - PUFA y conceder a RCN TELEVISIÓN S.A. el uso y aprovechamiento económico de los espacios públicos para filmaciones audiovisuales registrados y aprobados en la plataforma SUMA y RCN TELEVISIÓN S.A. acepta pagar la respectiva retribución económica y cumplir con las condiciones establecidas por el IDARTES y la normatividad vigente para el uso del espacio público en actividades de filmación....</t>
  </si>
  <si>
    <t>RENOVAR Y AQUIRIR LICENCIAS PARA LA CREACIÓN DE CONTENIDO INTERACTIVO, DISEÑO VISUAL, PRODUCCIÓN DE VIDEO Y TRANSMISIÓN EN VIVO, NECESARIAS PARA EL DESARROLLO DE LOS PROYECTOS DEL INSTITUTO DISTRITAL DE LAS ARTES - IDARTES, EN CUMPLIMIENTO CON SU MISIÓN Y OBJETIVOS INSTITUCIONALES</t>
  </si>
  <si>
    <t>PRESTAR SERVICIOS PROFESIONALES AL EQUIPO DE INFRAESTRUCTURA Y MANTENIMIENTO DE LA SAF, EN LOS ASPECTOS RELACIONADOS CON LA INGENIERÍA CIVIL, PARA EL DESARROLLO DE LAS ACTIVIDADES DE LOS PROCESOS DE SELECCIÓN EN APOYO A LA ESTRUCTURACIÓN TÉCNICA QUE REQUIERA LA DEPENDENCIA, DE ACUERDO A LAS NECESIDADES DE MANTENIMIENTOS, ADECUACIONES, DOTACIÓN, DE LOS EQUIPAMIENTOS CULTURALES DE LA CIUDAD A CARGO DEL INSTITUTO DISTRITAL DE LAS ARTES IDARTES.</t>
  </si>
  <si>
    <t>CELEBRAR CONTRATO DE INTERÉS PÚBLICO CON LA CÁMARA DE COMERCIO DE BOGOTÁ, ENTIDAD SIN ÁNIMO DE LUCRO, LA CUAL LLEVARÁ A CABO LA REALIZACIÓN DE  ACTIVIDADES ARTÍSTICAS EN LA CIUDAD DE BOGOTÁ, EN DESARROLLO DEL PROYECTO, "BOGOTÁ MUSIC MARKET -BOMM 2025", CONCERTADO SEGÚN LOS CONTENIDOS DE LO PRESENTADO Y ACORDE CON EL CRONOGRAMA DEL PROCESO DE CONVOCATORIA "PROYECTOS METROPOLITANOS" DEL PROGRAMA DISTRITAL DE APOYOS CONCERTADOS 2025.</t>
  </si>
  <si>
    <t>CELEBRAR CONTRATO DE INTERÉS PÚBLICO CON LA FUNDACIÓN TEATRO DE TÍTERES PACIENCIA DE GUAYABA, ENTIDAD SIN ÁNIMO DE LUCRO, LA CUAL LLEVARÁ A CABO LA REALIZACIÓN DE ACTIVIDADES ARTÍSTICAS EN LA CIUDAD DE BOGOTÁ, EN DESARROLLO DEL PROYECTO "ESPACIO 3 JAVIER VILLAFAÑE, UNA MIRADA A LOS TÍTERES DE SURAMÉRICA", CONCERTADO SEGÚN CONTENIDOS DE LO PRESENTADO Y ACORDE CON EL CRONOGRAMA DEL PROCESO DE CONVOCATORIA "PROYECTOS LOCALES E INTERLOCALES" DEL PROGRAMA DISTRITAL DE APOYOS CONCERTADOS 2025.</t>
  </si>
  <si>
    <t>El IDARTES se compromete a gestionar las solicitudes de Permiso Unificado de Filmaciones Audiovisuales - PUFA y conceder a ON SET LOCATIONS SAS el uso y aprovechamiento económico de los espacios públicos para filmaciones audiovisuales registrados y aprobados en la plataforma SUMA y ON SET LOCATIONS SAS acepta pagar la respectiva retribución económica y cumplir con las condiciones establecidas por el IDARTES y la normatividad vigente para el uso del espacio público en actividades de filmación....</t>
  </si>
  <si>
    <t>Renovar las licencias de software especializado en arquitectura, diseño y administración de escritorio remoto, incluyendo Coreldraw Graphics, Sketchup Pro, Anydesk y Autocad Revit Lt Suite, de acuerdo con las necesidades del INSTITUTO DISTRITAL DE LAS ARTES - IDARTES.</t>
  </si>
  <si>
    <t>PRESTAR EL SERVICIO DE ARRENDAMIENTO DEL TEATRO MUNICIPAL JORGE ELIÉCER GAITÁN PROPIEDAD DEL INSTITUTO DISTRITAL DE LAS ARTES - IDARTES, A LA EMPRESA PROMOTORA COLOMBIA S.A.S, PARA LLEVAR A CABO EL EVENTO "JV", DE ACUERDO CON LOS LINEAMIENTOS DEL COMITÉ DE PROGRAMACIÓN DE LA SUBDIRECCIÓN DE EQUIPAMIENTOS CULTURALES.</t>
  </si>
  <si>
    <t>Prestar servicios profesionales al Instituto Distrital de las Artes  IDARTES,Subdirección de Formación Artística, para la proyección, fortalecimiento y acompañamiento de los procesos de formación artística de la línea Arte y Salud en los procesos pedagógicos, administrativos, operativos y de producción, de modo que, garantice el desarrollo de las acciones del componente pedagógico y los procesos de formación artística del Programa Crea.</t>
  </si>
  <si>
    <t>El IDARTES se compromete a gestionar las solicitudes de Permiso Unificado de Filmaciones Audiovisuales - PUFA y conceder a PRODUCCIONES SALE EL SOL SAS el uso y aprovechamiento económico de los espacios públicos para filmaciones audiovisuales registrados y aprobados en la plataforma SUMA y PRODUCCIONES SALE EL SOL SAS acepta pagar la respectiva retribución económica y cumplir con las condiciones establecidas por el IDARTES y la normatividad vigente para el uso del espacio público en actividad...</t>
  </si>
  <si>
    <t>Prestar servicios de apoyo a la gestión al Instituto Distrital de las Artes - Idartes, acompañando los procesos de ideación, experimentación, creación, producción, difusión, circulación transferencia, análisis y reflexión del laboratorio artístico de cocreación de Ruralidad, en el marco del Plan Distrital de Desarrollo Bogotá Camina Segura 2024-2027</t>
  </si>
  <si>
    <t>ADQUISICIÓN Y PUESTA EN FUNCIONAMIENTO DE UN DOMO PORTÁTIL PARA EL APOYO DE ACTIVIDADES PEDAGÓGICAS Y DE DIVULGACIÓN CIENTÍFICA, CON EL FIN DE DESARROLLAR PROYECTOS MISIONALES EN EL MARCO DE LA ESTRATEGIA DE TERRITORIALIZACIÓN DEL PLANETARIO DE BOGOTÁ DEL INSTITUTO DISTRITAL DE LAS ARTES - IDARTES, SEGÚN LAS ESPECIFICACIONES TÉCNICAS DEFINIDAS POR LA ENTIDAD.</t>
  </si>
  <si>
    <t>Prestar servicios de apoyo a la gestión al Instituto Distrital de las Artes IDARTES -Subdirección de Formación Artística, para realizar acciones asociadas a los procesos y trámites con alcance administrativo, documental y organizativo del Programa Nidos y de la Subdirección de Formación Artística, de acuerdo con las directrices, procesos y procedimientos establecidas por la entidad.</t>
  </si>
  <si>
    <t>Prestar servicios profesionales al Instituto Distrital de las Artes - Idartes en la
Subdirección Administrativa y Financiera - Talento Humano, para apoyar el desarrollo
de actividades relacionadas con la gestión de situaciones administrativas del personal del Instituto, incluyendo la elaboración, revisión y seguimiento de documentos administrativos, así como el acompañamiento a los procesos internos que 
requiera la dependencia en el marco de sus obligaciones.</t>
  </si>
  <si>
    <t>Adquisición, instalación y puesta en funcionamiento del dispositivo RGBA LED Retrofit en los elipsoidales de luz incandescente marca ETC, para la transformación y paso de luz halógena a luz LED de las luminarias del Teatro Municipal Jorge Eliécer Gaitán, propiedad del Instituto Distrital de las Artes-IDARTES, según las especificaciones técnicas requeridas y definidas por la Entidad</t>
  </si>
  <si>
    <t>Prestar servicios de apoyo a la gestión al Idartes - Subdirección de las Artes en la gestión y ejecución de las acciones artísticas y de mediación para las alianzas de internacionalización que beneficien el intercambio de saberes de artistas y operadores culturales que se presentan en el marco del Plan de Desarrollo "Bogotá Camina Segura.</t>
  </si>
  <si>
    <t>Prestar servicios de apoyo a la gestión al Instituto Distrital de las Artes IDARTES - Subdirección de Formación Artística para realizar acciones asociadas al seguimiento, revisión y ejecución de los procesos, requerimientos y trámites con alcance contractual, administrativo, documental y organizativo de la Subdirección de Formación Artística de acuerdo con las directrices, procesos y procedimientos establecidas por la entidad.</t>
  </si>
  <si>
    <t>PRESTAR EL SERVICIO DE ARRENDAMIENTO DEL DOMO, LOBBY, ÁREA DE CIRCULACIÓN DEL SEGUNDO PISO DEL PLANETARIO DE BOGOTÁ PROPIEDAD DEL INSTITUTO DISTRITAL DE LAS ARTES - IDARTES, A LA FUNDACIÓN INEXMODA, PARA LLEVAR A CABO EL EVENTO "PRESENTACIÓN COLECCIÓN ALEJANDRO CROCKER CON TRANSMILENIO E INEXMODA", DE ACUERDO CON LOS LINEAMIENTOS DEL COMITÉ DE PROGRAMACIÓN DE LA SUBDIRECCIÓN DE EQUIPAMIENTOS CULTURALES</t>
  </si>
  <si>
    <t>Prestar servicios de apoyo a la gestión al Idartes Subdirección de las Artes de carácter operativo o asistencial orientados a la planeación y desarrollo de plan de cubrimiento audiovisual de las actividades realizadas para las alianzas de internacionalización, que beneficien el intercambio de saberes de artistas y operadores culturales que se presentan en el marco del Plan de Desarrollo Bogotá Camina Segura</t>
  </si>
  <si>
    <t>Prestar servicios profesionales al Instituto Distrital de las Artes - Idartes, desde la Dirección General, área de Comunicaciones, para apoyar las acciones de investigación, recolección y análisis de información, así como la elaboración de contenidos para el libro conmemorativo de la versión número 30 del Festival Rock al Parque.</t>
  </si>
  <si>
    <t>Celebrar contrato de interés público con la Corporación In Vitro Visual, entidad sin ánimo de lucro, la cual llevará a cabo la realización de actividades artísticas en la ciudad de Bogotá, en desarrollo del proyecto, 23 BOGOSHORTS - Festival de Cortos de Bogotá concertado según los contenidos de lo presentado y acorde con el cronograma del proceso de convocatoria "Proyectos Metropolitanos" del Programa Distrital de Apoyos Concertados 2025</t>
  </si>
  <si>
    <t>PRESTAR EL SERVICIO DE ARRENDAMIENTO DEL TEATRO MUNICIPAL JORGE ELIÉCER GAITÁ N PROPIEDAD DEL INSTITUTO DISTRITAL DE LAS ARTES IDARTES, A LA EMPRESA FILM MUSIC ORCHESTRA SAS, PARA LLEVAR A CABO EL EVENTO LA MUSICA DE HANS ZIMMER DE ACUERDO CON LOS LINEAMIENTOS DEL COMITÉ DE PROGRAMACIÓN DE LA SUBDIRECCIÓN DE EQUIPAMIENTOS CULTURALES</t>
  </si>
  <si>
    <t>El IDARTES se compromete a gestionar las solicitudes de Permiso Unificado de Filmaciones Audiovisuales - PUFA y conceder a PRODUCCIONES SALE EL SOL SAS el uso y aprovechamiento económico de los espacios públicos para filmaciones audiovisuales registrados y aprobados en la plataforma SUMA y PRODUCCIONES SALE EL SOL SAS acepta pagar la respectiva retribución económica y cumplir con las condiciones establecidas por el IDARTES y la normatividad vigente para el uso del espacio público en activid....</t>
  </si>
  <si>
    <t>El IDARTES se compromete a gestionar las solicitudes de Permiso Unificado de Filmaciones Audiovisuales - PUFA y conceder a la FUNDACION TEATRO LIBRE DE BOGOTA el uso y aprovechamiento económico de los espacios públicos para filmaciones audiovisuales registrados y aprobados en la plataforma SUMA y la FUNDACION TEATRO LIBRE DE BOGOTA acepta pagar la respectiva retribución económica y cumplir con las condiciones establecidas por el IDARTES y la normatividad vigente para el uso del espacio públic...</t>
  </si>
  <si>
    <t>El IDARTES se compromete a gestionar las solicitudes de Permiso Unificado de Filmaciones Audiovisuales - PUFA y conceder a RCN TELEVISIÓN S.A. el uso y aprovechamiento económico de los espacios públicos para filmaciones audiovisuales registrados y aprobados en la plataforma SUMA y RCN TELEVISIÓN S.A. acepta pagar la respectiva retribución económica y cumplir con las condiciones establecidas por el IDARTES y la normatividad vigente para el uso del espacio público en actividades de filmación...</t>
  </si>
  <si>
    <t>Prestar servicios de apoyo a la gestión comunicativa del Instituto Distrital de las Artes - Idartes, enfocados en presentar eventos, actividades y programas institucionales a través de acciones de locución, moderación y presentación, en concordancia con los lineamientos estratégicos y comunicativos de la Entidad</t>
  </si>
  <si>
    <t>Celebrar contrato de interés público con la Corporación Forjadores de País, entidad sin ánimo de lucro, la cual llevará a cabo la realización de actividades artísticas en la ciudad de Bogotá, en desarrollo del proyecto, Formación inclusiva de guionismo para largometrajes en Bogotá, desarrollando la enseñanza a través de la tecnología web y el acompañamiento personalizado a los beneficiarios, concertado según los contenidos de lo presentado y acorde con el cronograma del proceso de convocatoria</t>
  </si>
  <si>
    <t>El IDARTES se compromete a gestionar las solicitudes de Permiso Unificado de Filmaciones Audiovisuales - PUFA y conceder a INCOME.DIGITAL SAS el uso y aprovechamiento económico de los espacios públicos para filmaciones audiovisuales registrados y aprobados en la plataforma SUMA y INCOME.DIGITAL SAS acepta pagar la respectiva retribución económica y cumplir con las condiciones establecidas por el IDARTES y la normatividad vigente para el uso del espacio público en actividades de filmación aud....</t>
  </si>
  <si>
    <t>Celebrar contrato de interés público con la FUNDACIÓN PÚRPURA, entidad sin ánimo de lucro, la cual llevará a cabo la realización de actividades artísticas en la ciudad de Bogotá, en desarrollo del proyecto "kioskoteatral.com la revista digital del teatro bogotano", concertado según contenidos de lo presentado y acorde con el cronograma del proceso de convocatoria "proyectos locales interlocales" del programa distrital de apoyos concertados 2025.</t>
  </si>
  <si>
    <t>Prestar servicios profesionales al Idartes - Subdirección de las Artes en la gestión y ejecución de las acciones pedagógicas y de mediación para las alianzas de internacionalización que beneficien el intercambio de saberes de artistas y operadores culturales que se presentan en el marco del Plan de Desarrollo Bogotá Camina Segura</t>
  </si>
  <si>
    <t>PRESTAR EL SERVICIO DE ARRENDAMIENTO DEL TEATRO EL ENSUEÑO PROPIEDAD DEL INSTITUTO DISTRITAL DE LAS ARTES IDARTES, A LA ESAL FUNDACION SOCIAL SEMBRANDO CAMINO, PARA LLEVAR A CABO EL EVENTO NICOLAS LOSADA EN CONCIERTO DE ACUERDO CON LOS LINEAMIENTOS DEL COMITÉ DE PROGRAMACIÓN DE LA SUBDIRECCIÓN DE EQUIPAMIENTOS CULTURALES</t>
  </si>
  <si>
    <t>Prestar servicios de apoyo a la gestión al Idartes - Subdirección de las Artes en la gestión y ejecución de las acciones artísticas y de mediación para las alianzas de internacionalización que beneficien el intercambio de saberes de artistas y operadores culturales que se presentan en el marco del Plan de Desarrollo "Bogotá Camina Segura".</t>
  </si>
  <si>
    <t>Celebrar contrato de interés público con la Corporación Cultural de Danza y Teatro Sueño Mestizo, entidad sin ánimo de lucro, la cual llevará a cabo la realización de actividades artísticas en la ciudad de Bogotá, en desarrollo del proyecto, (XVI MUESTRA INTERNACIONAL DE ARTES ESCÉNICAS MOVIMIENTO CONTINUO 2025), concertado según los contenidos de lo presentado y acorde con el cronograma del proceso de convocatoria "Proyectos Metropolitanos" del Programa Distrital de Apoyos Concertados 2025</t>
  </si>
  <si>
    <t>PRESTAR EL SERVICIO DE ARRENDAMIENTO DEL TEATRO MUNICIPAL JORGE ELIÉCER GAITÁN PROPIEDAD DEL INSTITUTO DISTRITAL DE LAS ARTES IDARTES, A LA EMPRESA LAST TOUR AMERICA SAS, PARA LLEVAR A CABO EL EVENTO ARA MALIKIAN DE ACUERDO CON LOS LINEAMIENTOS DEL COMITÉ DE PROGRAMACIÓN DE LA SUBDIRECCIÓN DE EQUIPAMIENTOS CULTURALES.</t>
  </si>
  <si>
    <t>Prestar servicios profesionales para el Área de Control Interno del Instituto Distrital de las Artes en la planificación, ejecución y seguimiento de las actividades contempladas en el plan anual de auditorías vigente, así como en el seguimiento a los requerimientos de entes de control y a las acciones de los planes de mejoramiento institucional</t>
  </si>
  <si>
    <t>El IDARTES se compromete a gestionar las solicitudes de Permiso Unificado de Filmaciones Audiovisuales - PUFA y conceder a PULPO PRODUCCIONES SAS el uso y aprovechamiento económico de los espacios públicos para filmaciones audiovisuales registrados y aprobados en la plataforma SUMA y PULPO PRODUCCIONES SAS acepta pagar la respectiva retribución económica y cumplir con las condiciones establecidas por el IDARTES y la normatividad vigente para el uso del espacio público en actividades de filmac...</t>
  </si>
  <si>
    <t>Realizar la coproducción para desarrollar la "Novena edición de Tercer Tiempo - Festival Mundial de Cine de Fútbol y Deportes", que se llevará a cabo en la Cinemateca De Bogotá.</t>
  </si>
  <si>
    <t>PRESTAR EL SERVICIO DE ARRENDAMIENTO DEL TEATRO MUNICIPAL JORGE ELIÉCER GAITÁN PROPIEDAD DEL INSTITUTO DISTRITAL DE LAS ARTES - IDARTES, A LA EMPRESA FILM MUSIC ORCHESTRA SAS, PARA LLEVAR A CABO EL EVENTO "ANIME", DE ACUERDO CON LOS LINEAMIENTOS DEL COMITÉ DE PROGRAMACIÓN DE LA SUBDIRECCIÓN DE EQUIPAMIENTOS CULTURALES.</t>
  </si>
  <si>
    <t>Realizar la coproducción para desarrollar el "4° Festival FantasoFest", que se llevará a cabo en la Cinemateca De Bogotá</t>
  </si>
  <si>
    <t>Celebrar contrato de interés público con la CORPORACIÓN COLOMBIANA DE DOCUMENTALISTAS ALADOS COLOMBIA, entidad sin ánimo de lucro, la cual llevará a cabo la realización de actividades artísticas en la ciudad de Bogotá, en desarrollo del proyecto, "27 MUESTRA INTERNACIONAL DOCUMENTAL DE BOGOTÁ", concertado según los contenidos de lo presentado y acorde con el cronograma del proceso de convocatoria "Proyectos Metropolitanos" del Programa Distrital de Apoyos Concertados 2025</t>
  </si>
  <si>
    <t>El IDARTES se compromete a gestionar las solicitudes de Permiso Unificado de Filmaciones Audiovisuales PUFA y conceder a DAGO GARCIA PRODUCCIONES SAS el uso y aprovechamiento económico de los espacios públicos para filmaciones audiovisuales registrados y aprobados en la plataforma SUMA y DAGO GARCIA PRODUCCIONES SAS acepta pagar la respectiva retribución económica y cumplir con las condiciones establecidas por EL IDARTES y normatividad vigente para el uso del espacio público para las activid...</t>
  </si>
  <si>
    <t>Aunar esfuerzos entre el Instituto Distrital de las Artes - IDARTES y una entidad privada sin ánimo de lucro de reconocida idoneidad para la realización del proyecto "Bogotá Distrito Literario", mediante actividades que guarden relación con la misión y las funciones de la entidad, a partir de la producción, ejecución y el fortalecimiento de actividades culturales, artísticas y académicas en la ciudad relacionadas con las condiciones de acceso y apropiación de la literatura a través de la lectura</t>
  </si>
  <si>
    <t>CONTRATAR EL SERVICIO DE CAPACITACIÓN EN LENGUA EXTRANJERA PARA LOS FUNCIONARIOS DEL INSTITUTO DISTRITAL DE LAS ARTES IDARTES, CON EL FIN DE FORTALECER SUS COMPETENCIAS ACADÉMICAS Y CONTRIBUIR AL MEJORAMIENTO DE LA GESTIÓN ORGANIZACIONAL, DE ACUERDO CON LAS NECESIDADES Y ESPECIFICACIONES TÉCNICAS DEL PLAN INSTITUCIONAL DE CAPACITACIÓN DE LA ENTIDAD.</t>
  </si>
  <si>
    <t>REALIZAR LA COPRODUCCIÓN PARA EL DESARROLLO DEL EVENTO DENOMINADO "CAPIDOGS METAL FEST", DE ACUERDO CON LOS LINEAMIENTOS DEL COMITÉ DE PROGRAMACIÓN Y CURADURÍA DE LA SUBDIRECCIÓN DE EQUIPAMIENTOS CULTURALES DE LA ENTIDAD.</t>
  </si>
  <si>
    <t>ADQUISICIÓN DE MOBILIARIO PARA LAS DIFERENTES UNIDADES DE GESTIÓN Y DEPENDENCIAS ADMINISTRATIVAS DEL INSTITUTO DISTRITAL DE LAS ARTES - IDARTES, QUE INCLUYE SILLAS ERGONÓMICAS, SILLAS INTERLOCUTORAS Y UNA MESA DE JUNTAS CON SU RESPECTIVA INSTALACIÓN, DESTINADA A UNA DE LAS SEDES DEL INSTITUTO.</t>
  </si>
  <si>
    <t>Prestar servicios de apoyo a la gestión a la Subdirección de las Artes - Gerencia de Literatura en el desarrollo de un taller de narrativas gráficas en el marco del programa Escrituras de Bogotá, dirigido a las personas interesadas, acorde a lo requerido por la dependencia</t>
  </si>
  <si>
    <t>El IDARTES se compromete a gestionar las solicitudes de Permiso Unificado de Filmaciones Audiovisuales PUFA y conceder a JAGUAR BITE SAS el uso y aprovechamiento económico de los espacios públicos para filmaciones audiovisuales registrados y aprobados en la plataforma SUMA y JAGUAR BITE SAS acepta pagar la respectiva retribución económica y cumplir con las condiciones establecidas por EL IDARTES y normatividad vigente para el uso del espacio público para las actividades de filmación audiovisual.</t>
  </si>
  <si>
    <t>Celebrar contrato de interés público con la Fundación Social Sembrando Camino, entidad sin ánimo de lucro, la cual llevará a cabo la realización de actividades artísticas en la ciudad de Bogotá, en desarrollo del proyecto, "Raíces - Escuela de Formación Musical", concertado según los contenidos de lo presentado y acorde con el cronograma del proceso de convocatoria "Proyectos Locales e Interlocales" del Programa Distrital de Apoyos Concertados 2025</t>
  </si>
  <si>
    <t>El IDARTES se compromete a gestionar las solicitudes de Permiso Unificado de Filmaciones Audiovisuales - PUFA y conceder a TROYA FILM SAS el uso y aprovechamiento económico de los espacios públicos para filmaciones audiovisuales registrados y aprobados en la plataforma SUMA y TROYA FILM SAS acepta pagar la respectiva retribución económica y cumplir con las condiciones establecidas por el IDARTES y la normatividad vigente para el uso del espacio público en actividades de filmación audiovisual.</t>
  </si>
  <si>
    <t>PRESTAR EL SERVICIO DE ARRENDAMIENTO DEL TEATRO MUNICIPAL JORGE ELIÉCER GAITÁN PROPIEDAD DEL INSTITUTO DISTRITAL DE LAS ARTES - IDARTES, A LA EMPRESA EXPERIENCIAS KALMA SAS, PARA LLEVAR A CABO EL EVENTO "ARBOL DE LA VIDA SINFONICO", DE ACUERDO CON LOS LINEAMIENTOS DEL COMITÉ DE PROGRAMACIÓN DE LA SUBDIRECCIÓN DE EQUIPAMIENTOS CULTURALES.</t>
  </si>
  <si>
    <t>El IDARTES se compromete a gestionar las solicitudes de Permiso Unificado de Filmaciones Audiovisuales - PUFA y conceder a LA LUCHA PRODUCCIONES SAS el uso y aprovechamiento económico de los espacios públicos para filmaciones audiovisuales registrados y aprobados en la plataforma SUMA y LA LUCHA PRODUCCIONES SAS acepta pagar la respectiva retribución económica y cumplir con las condiciones establecidas por el IDARTES y la normatividad vigente para el uso del espacio público en actividades.....</t>
  </si>
  <si>
    <t>Aunar esfuerzos entre el Instituto Distrital de las Artes - IDARTES y una entidad sin ánimo de lucro, 
para el desarrollo conjunto de actividades relacionadas con los cometidos y funciones del Instituto, 
particularmente para la realización del proyecto "Festival Góspel 2025", el cual busca generar 
estrategias de promoción y mediación de las prácticas artísticas y culturales de la ciudad, 
involucrando la participación activa tanto de agentes del sector artístico como de la ciudadanía, 
mediant</t>
  </si>
  <si>
    <t>Prestar servicios profesionales en la Unidad de Gestión de Infraestructura y
Mantenimiento de la Subdirección Administrativa y Financiera, adelantando
actividades de apoyo en la formulación, seguimiento y control a la ejecución de las actividades relacionadas con el mantenimiento y/o adecuaciones y/o mejoras requeridas por las infraestructuras físicas a cargo del IDARTES, necesarias para su correcto funcionamiento, así como apoyar en la estructuración técnica pre contractual,contractual y post</t>
  </si>
  <si>
    <t>El IDARTES se compromete a gestionar las solicitudes de Permiso Unificado de Filmaciones Audiovisuales - PUFA y conceder a TROYA FILMS SAS el uso y aprovechamiento económico de los espacios públicos para filmaciones audiovisuales registrados y aprobados en la plataforma SUMA y TROYA FILMS SAS acepta pagar la respectiva retribución económica y cumplir con las condiciones establecidas por el IDARTES y la normatividad vigente para el uso del espacio público en actividades de filmación audiovisual.</t>
  </si>
  <si>
    <t>Prestar los servicios de apoyo a la gestión en la Oficina Jurídica del IDARTES en los tramites asociados a la completitud de expedientes de contratos, convenios y ordenes de compra en los sistemas de información y bases de datos de la Entidad, en especial de la gestión contractual de la Subdirección de Formación Artística.</t>
  </si>
  <si>
    <t>Prestar servicios de apoyo a la gestión al Idartes - Subdirección de las Artes - Gerencia de Arte Dramático, en actividades relacionadas con el acompañamiento y seguimiento administrativo, técnico y operativo del Plan Bogotá Teatral y Circense, de acuerdo con los lineamientos de la entidad</t>
  </si>
  <si>
    <t>PRESTAR SERVICIOS PROFESIONALES AL IDARTES - OFICINA JURÍDICA O LA DEPENDENCIA QUE HAGA SUS VECES, PARA APOYAR EN TODOS LOS ASUNTOS JURÍDICOS Y CONTRACTUALES RELACIONADOS CON ASUNTOS DE LOS DIFERENTES COMITÉS A LOS QUE ASISTE LA JEFE DE LA OAJ Y EN ESPECIAL LOS CONCERNIENTES A LA DIRECCIÓN GENERAL.</t>
  </si>
  <si>
    <t>Prestar servicios de intermediación de seguros y asesoría integral del programa de seguros del Instituto Distrital de las Artes  IDARTES</t>
  </si>
  <si>
    <t>Prestar servicios profesionales al Idartes - Subdirección de las Artes - Gerencia de Arte Dramático, en acciones concernientes a la planeación, fomento, ejecución, acompañamiento y seguimiento misional y administrativo de las líneas y estrategias del Plan Bogotá Teatral y Circense, de conformidad con los lineamientos de la entidad</t>
  </si>
  <si>
    <t>PRESTAR SERVICIOS DE MANTENIMIENTO PREVENTIVO Y CORRECTIVO A TODO COSTO, INCLUYENDO REPUESTOS QUE SEAN NECESARIOS 
PARA EQUIPOS ESPECIALIZADOS COMO ESCÁNER, PROYECTORES DE DIFERENTES MARCAS, EQUIPOS DE CÓMPUTO ESPECÍFICOS, 
IMPRESORAS 3D Y CORTADORAS LÁSER, DISTRIBUIDOS EN LAS SEDES DEL INSTITUTO DISTRITAL DE LAS ARTES - IDARTES, GARANTIZANDO SU 
ÓPTIMO FUNCIONAMIENTO Y CUMPLIMIENTO DE LOS REQUERIMIENTOS OPERACIONALES Y TÉCNICOS DE LA ENTIDAD.</t>
  </si>
  <si>
    <t>Prestar servicios profesionales a la Subdirección de las Artes en la Gerencia de Artes Audiovisuales,apoyando los procesos de curaduría y programación de cine y audiovisual de la Cinemateca de Bogotá,para garantizar un oferta de circulación y exhibición diversa y de calidad en equipamientos a cargo de la Gerencia de Artes Audiovisuales.</t>
  </si>
  <si>
    <t>PRESTAR EL SERVICIO DE ARRENDAMIENTO DEL TEATRO MUNICIPAL JORGE ELIÉCER GAITÁN, PROPIEDAD DEL INSTITUTO DISTRITAL DE LAS ARTES - IDARTES, A ROSEMBERG HUGO SANCHEZ AYALA, PARA LLEVAR A CABO EL EVENTO "ILLAPU EN BOGOTÁ", DE ACUERDO CON LOS LINEAMIENTOS DEL COMITÉ DE PROGRAMACIÓN DE LA SUBDIRECCIÓN DE EQUIPAMIENTOS CULTURALES.</t>
  </si>
  <si>
    <t>REALIZAR LA COPRODUCCIÓN PARA EL DESARROLLO DEL EVENTO DENOMINADO "FESTIVAL INTERNACIONAL DE MÚSICA SACRA DE BOGOTÁ", DE ACUERDO CON LOS LINEAMIENTOS DEL COMITÉ DE PROGRAMACIÓN Y CURADURÍA DE LA SUBDIRECCIÓN DE EQUIPAMIENTOS CULTURALES DE LA ENTIDAD.</t>
  </si>
  <si>
    <t>Prestar los servicios profesionales a la Subdirección Administrativa y Financiera - unidad de gestión Infraestructura y Mantenimiento para el apoyo en la planificación, seguimiento y control de las acciones relacionadas con el mantenimiento, adecuación y/o mejora de las instalaciones físicas a cargo del IDARTES.</t>
  </si>
  <si>
    <t>El IDARTES se compromete a gestionar las solicitudes de Permiso Unificado de Filmaciones Audiovisuales PUFA y conceder a IDEAS INK SAS el uso y aprovechamiento económico de los espacios públicos para filmaciones audiovisuales registrados y aprobados en la plataforma SUMA e IDEAS INK SAS acepta pagar la respectiva retribución económica y cumplir con las condiciones establecidas por EL IDARTES y normatividad vigente para el uso del espacio público para las actividades de filmación audiovisual.</t>
  </si>
  <si>
    <t>REALIZAR LA COPRODUCCIÓN PARA EL DESARROLLO DE LOS EVENTOS DENOMINADOS "BULLE Á BULLE CREACIÓN PEP BOU - CIA ENLAIRE", DE ACUERDO CON LOS LINEAMIENTOS DEL COMITÉ DE PROGRAMACIÓN Y CURADURÍA DE LA SUBDIRECCIÓN DE EQUIPAMIENTOS CULTURALES DE LA ENTIDAD.</t>
  </si>
  <si>
    <t>REALIZAR LA COPRODUCCIÓN PARA EL DESARROLLO DEL EVENTO DENOMINADO "ZARZUELA PARA SORDOS Y OYENTES: MARÍA LA O", DE ACUERDO CON LOS LINEAMIENTOS DEL COMITÉ DE PROGRAMACIÓN Y CURADURÍA DE LA SUBDIRECCIÓN DE EQUIPAMIENTOS CULTURALES DE LA ENTIDAD.</t>
  </si>
  <si>
    <t>Celebrar contrato de interés público con la Fundación Cultural y Artística Crear, entidad sin ánimo de lucro, la cual llevará a cabo la realización de actividades artísticas en la ciudad de Bogotá, en desarrollo del proyecto," Festival "Danza Para Tod@S" Celebra la Diversidad y la Inclusión en Bogotá", concertado según los contenidos de lo presentado y acorde con el cronograma del proceso de convocatoria "Proyectos Locales e Interlocales" del Programa Distrital de Apoyos Concertados 2025.</t>
  </si>
  <si>
    <t>Celebrar contrato de interés público con la Fotomuseo Museo Nacional de la Fotografía de Colombia, entidad sin ánimo de lucro, la cual llevará a cabo la realización de actividades artísticas en la ciudad de Bogotá, en desarrollo del proyecto, "FOTOGRÁFICA BOGOTÁ 2025 - IX Encuentro Internacional de Fotografía", concertado según los contenidos de lo presentado y acorde con el cronograma del proceso de convocatoria "Proyectos Metropolitanos" del Programa Distrital de Apoyos Concertados 2025</t>
  </si>
  <si>
    <t xml:space="preserve">ADQUIRIR LICENCIAMIENTO DE CREATIVE CLOUD FOR TEAMS ALL APPS ALL SUBSCRIPTION GOBIERNO, HERRAMIENTAS DE EXPERIENCIA EN EL DISEÑO GRÁFICO, LA EDICIÓN DE VIDEO, LA FOTOGRAFÍA, EL DESARROLLO WEB, LA CREACIÓN DE CONTENIDO INTERACTIVO, LA ILUSTRACIÓN Y LA ANIMACIÓN PARA EL INSTITUTO DISTRITAL DE LAS ARTES -IDARTES ACORDE CON LOS REQUERIMIENTOS TÉCNICOS DE LA ENTIDAD
</t>
  </si>
  <si>
    <t>Prestar servicios de apoyo a la gestión al Instituto Distrital de las Artes IDARTES - Subdirección de Formación Artística para realizar acciones asociadas al seguimiento, revisión, proyección y ejecución de los procesos y trámites contractuales, administrativos, financieros de la Subdirección de Formación Artística, de acuerdo con las directrices y procedimientos establecidos por la entidad.</t>
  </si>
  <si>
    <t>PRESTAR EL SERVICIO DE ARRENDAMIENTO DEL DOMO DEL PLANETARIO DE BOGOTÁ PROPIEDAD DEL INSTITUTO DISTRITAL DE LAS ARTES - IDARTES, A LA EMPRESA MYCELIA CREATIVE SAS, PARA LLEVAR A CABO EL EVENTO "DELFINA DIB PRESENTA CEROUNO EN EL PLANETARIO", DE ACUERDO CON LOS LINEAMIENTOS DEL COMITÉ DE PROGRAMACIÓN DE LA SUBDIRECCIÓN DE EQUIPAMIENTOS CULTURALES.</t>
  </si>
  <si>
    <t>ENTREGAR A TÍTULO DE ARRENDAMIENTO EL LOCAL DE 37 M2 UBICADO EN EL PRIMER PISO DE LA CINEMATECA DE BOGOTÁ, AL CUAL SE ACCEDE POR LA CALLE 19 # 2ª - 20, PARA USO ÚNICO Y EXCLUSIVO DE HELADERÍA</t>
  </si>
  <si>
    <t>CONTRATAR LA PRESTACIÓN DEL SERVICIO DE ALQUILER DE GENERADORES ELÉCTRICOS, TORRES DE ILUMINACIÓN PORTÁTILES Y PROTECTORES DE CABLE DE SUELO, REQUERIDOS PARA LA REALIZACIÓN DE EVENTOS, ACTIVIDADES, FESTIVALES Y PRODUCCIONES DESARROLLADOS Y/O EN LAS QUE HAGA PARTE EL IDARTES, ACORDE CON LAS ESPECIFICACIONES TÉCNICAS DEFINIDAS POR LA ENTIDAD.</t>
  </si>
  <si>
    <t>Prestar servicios profesionales al Instituto Distrital de las Artes IDARTES, Subdirección de Formación Artística, contribuyendo en procesos pedagógicos, administrativos, operativos, documentales y de producción, con el fin de llevar a buen término las acciones del componente pedagógico y los procesos de formación artística en el marco del Programa Crea.</t>
  </si>
  <si>
    <t>Prestar servicios profesionales para apoyar al equipo de Infraestructura y mantenimiento de la SAF, con el seguimiento a la ejecución de las actividades y proyectos relacionados con el mantenimiento a las infraestructuras físicas a cargo del instituto, acorde con las necesidades de la entidad.</t>
  </si>
  <si>
    <t>Prestar servicios de apoyo a la gestión al Idartes - Subdirección de las Artes - Area de Fomento, en las acciones asociadas al seguimiento administrativo, técnico y asistencial que se requiera en el marco de la ejecución del Programa Distrital de Estímulos y demás programas de fomento de la entidad.</t>
  </si>
  <si>
    <t>Prestar servicios profesionales en arquitectura, con enfoque en conservación del patrimonio, a la Unidad de Gestión de Infraestructura y Mantenimiento de la Subdirección Administrativa y Financiera del Instituto Distrital de las Artes - IDARTES, como apoyo a la supervisión, formulación, seguimiento y control técnico de los procesos, contratos e intervenciones asociados al mantenimiento, adecuación, y conservación de las infraestructuras físicas y bienes inmuebles a cargo de la Entidad</t>
  </si>
  <si>
    <t>Prestar servicios profesionales a la Subdirección de Formación Artística del IDARTES, en la organización y seguimiento de actividades relacionadas con la gestión territorial del Programa Nidos en el distrito, de acuerdo con los lineamientos definidos por la entidad.</t>
  </si>
  <si>
    <t>Prestar servicios profesionales a la Subdirección de Formación Artística del IDARTES, para orientar las acciones en el marco del componente psicosocial del Programa Nidos.</t>
  </si>
  <si>
    <t>Prestar servicios profesionales a la Subdirección de Formación Artística del IDARTES, para orientar y/o acompañar el componente de incidencia y políticas públicas, y las gestiones relacionadas con las metas del Programa Nidos.</t>
  </si>
  <si>
    <t>Prestar servicios profesionales a la Oficina Jurídica o la dependencia que haga sus veces en el IDARTES, en los tramites concernientes al control de legalidad de documentos que deban ser revisados por la dependencia, así como apoyar las actividades relacionadas con el Modelo de Gestión Jurídica y de la gestión administrativa de la oficina y mejora continua asociados al proceso de gestión jurídica de la Entidad</t>
  </si>
  <si>
    <t>El IDARTES se compromete a gestionar las solicitudes de Permiso Unificado de Filmaciones Audiovisuales - PUFA y conceder a OASIS FILMS SAS el uso y aprovechamiento económico de los espacios públicos para filmaciones audiovisuales registrados y aprobados en la plataforma SUMA, y OASIS FILMS SAS acepta pagar la respectiva retribución económica y cumplir con las condiciones establecidas por el IDARTES y la normatividad vigente para el uso del espacio público en actividades de filmación audiovisual.</t>
  </si>
  <si>
    <t>Prestar servicios profesionales a la Oficina Jurídica del IDARTES o la dependencia que haga sus veces del IDARTES, para adelantar trámites contractuales para cada una de las etapas correspondientes a las diferentes modalidades de selección acorde a las solicitudes allegadas a la dependencia según asignación por parte de la supervisión del contrato, así como apoyar los trámites enmarcados en la mejora continua asociados al proceso de gestión jurídica-contractual de la entidad</t>
  </si>
  <si>
    <t>Prestar servicios profesionales a la Oficina Jurídica o dependencia que haga sus veces del IDARTES, en la proyección de respuestas a solicitudes internas y externas asignadas por la supervisión del contrato, así como en la completitud de expedientes de ORFEO asociados a la gestión contractual y a la publicación de documentos contractuales en las plataformas indicadas</t>
  </si>
  <si>
    <t>Prestar servicios de apoyo a la gestión al Idartes - Subdirección de las Artes - Área de Fomento, en la ejecución y el seguimiento de los procesos administrativos, principalmente en las acciones asociadas a la organización de la información del Programa Distrital de Estímulos y demás programas de fomento de la entidad.</t>
  </si>
  <si>
    <t>Prestar servicios de apoyo a la gestión al Idartes - Subdirección de las Artes - Área de Fomento, en las acciones asociadas al seguimiento administrativo, técnico y asistencial que se requiera en el marco de la ejecución del Programa Distrital de Estímulos y demás programas de fomento de la entidad.</t>
  </si>
  <si>
    <t>Realizar la coproducción para desarrollar el "Festival de Cine Experimental de Bogotá - Cineautopsia 2025", que se llevará a cabo en la Cinemateca de Bogotá.</t>
  </si>
  <si>
    <t>El IDARTES se compromete a gestionar las solicitudes de Permiso Unificado de Filmaciones Audiovisuales PUFA y conceder a DAGO GARCIA PRODUCCIONES SAS el uso y aprovechamiento económico de los espacios públicos para filmaciones audiovisuales registrados y aprobados en la plataforma SUMA y DAGO GARCIA PRODUCCIONES SAS acepta pagar la respectiva retribución económica y cumplir con las condiciones establecidas por EL IDARTES y normatividad vigente para el uso del espacio público para las activid....</t>
  </si>
  <si>
    <t>El IDARTES se compromete a gestionar las solicitudes de Permiso Unificado de Filmaciones Audiovisuales - PUFA y conceder a PULPO PRODUCCIONES SAS el uso y aprovechamiento económico de los espacios públicos para filmaciones audiovisuales registrados y aprobados en la plataforma SUMA y PULPO PRODUCCIONES SAS acepta pagar la respectiva retribución económica y cumplir con las condiciones establecidas por el IDARTES y la normatividad vigente para el uso del espacio público en actividades de film....</t>
  </si>
  <si>
    <t>PRESTACIÓN DE SERVICIOS PARA LA INSPECCIÓN, RECERTIFICACIÓN Y CERTIFICACIÓN DE LOS ELEMENTOS DE PROTECCIÓN CONTRA CAÍDAS QUE SE REQUIERAN ADQUIRIR PARA LOS FUNCIONARIOS DEL INSTITUTO DISTRITAL DE LAS ARTES - IDARTES QUE DESARROLLEN TRABAJOS EN ALTURAS, COMO TAMBIÉN EL SUMINISTRO DE LOS EQUIPOS RELACIONADOS QUE SE REQUIERAN, CONFORME A LAS ESPECIFICACIONES TÉCNICAS DEFINIDAS POR EL INSTITUTO Y A LO ESTABLECIDO EN LA NORMATIVIDAD VIGENTE</t>
  </si>
  <si>
    <t>Celebrar contrato de interés público con la Fundación Natibo, entidad sin ánimo de lucro, la cual llevará a cabo la realización de actividades artísticas en la ciudad de Bogotá, en desarrollo del proyecto, Festival Internacional de Cine Ambiental Planet On), concertado según los contenidos de lo presentado y acorde con el cronograma del proceso de convocatoria "Proyectos Metropolitanos" del Programa Distrital de Apoyos Concertados 2025</t>
  </si>
  <si>
    <t>Renovar el licenciamiento y los servicios de soporte para las plataformas de virtualización Vmware y demás componentes asociados, incluyendo la mejora del licenciamiento de la solución Veeam a su edición Advanced, con el fin de fortalecer las capacidades de respaldo, monitoreo y gestión de la infraestructura tecnológica del instituto distrital de las artes - IDARTES, cubriendo equipos de cómputo, servidores y sistemas de almacenamiento.</t>
  </si>
  <si>
    <t>ENTREGAR A TITULO DE ARRENDAMIENTO EL LOCAL DE 58M2 UBICADO EN EL PRIMER PISO DE LA CINEMATECA DE BOGOTA, AL CUAL SE ACCEDE POR LA CALLE 19 # 2ª - 10, CON USO UNICO Y EXCLUSIVO PARA ACTIVIDADES DE LIBRERIA, TIENDA DE ARTICULOS CULTURALES Y MERCHANDISING</t>
  </si>
  <si>
    <t>El IDARTES se compromete a gestionar las solicitudes de Permiso Unificado de Filmaciones Audiovisuales - PUFA y conceder a HOY ES AYER SAS el uso y aprovechamiento económico de los espacios públicos para filmaciones audiovisuales registrados y aprobados en la plataforma SUMA y HOY ES AYER SAS acepta pagar la respectiva retribución económica y cumplir con las condiciones establecidas por el IDARTES y la normatividad vigente para el uso del espacio público en actividades de filmación audiovisual.</t>
  </si>
  <si>
    <t>Proveer servicios de elaboración, impresión, montaje y retiro de piezas gráficas en distintos formatos (pequeño, mediano y grande) para la difusión constante e integral de las actividades, planes, programas, proyectos y políticas institucionales del Instituto Distrital de las Artes - Idartes, conforme a las especificaciones técnicas establecidas por la entidad.</t>
  </si>
  <si>
    <t>El IDARTES se compromete a gestionar las solicitudes de Permiso Unificado de Filmaciones Audiovisuales - PUFA y conceder a PAOLA NAVARRETE TORRES el uso y aprovechamiento económico de los espacios públicos para filmaciones audiovisuales registrados y aprobados en la plataforma SUMA y PAOLA NAVARRETE TORRES acepta pagar la respectiva retribución económica y cumplir con las condiciones establecidas por el IDARTES y la normatividad vigente para el uso del espacio público en actividades de filmac...</t>
  </si>
  <si>
    <t>El IDARTES se compromete a gestionar las solicitudes de Permiso Unificado de Filmaciones Audiovisuales - PUFA y conceder a UN PAR DE GATOS SAS el uso y aprovechamiento económico de los espacios públicos para filmaciones audiovisuales registrados y aprobados en la plataforma SUMA y UN PAR DE GATOS SAS acepta pagar la respectiva retribución económica y cumplir con las condiciones establecidas por el IDARTES y la normatividad vigente para el uso del espacio público en actividades de filmación.....</t>
  </si>
  <si>
    <t>Contratar la prestación de servicios de transporte terrestre de pasajeros y/o de carga para la realización de los festivales al parque, y demás eventos y actividades, programadas y/o producidas por el IDARTES o en los que este haga parte, que se desarrollen en los diferentes escenarios y localidades del distrito capital, de conformidad con las especificaciones técnicas definidas por la entidad.</t>
  </si>
  <si>
    <t>Prestar servicios profesionales al Idartes - Subdirección de las Artes - en las actividades del Área de Fomento, para la gestión, ejecución y seguimiento administrativo y financiero, así como el trámite de las contrataciones y seguimiento a la ejecución de los proyectos de inversión en el marco del Programa Distrital de Estímulos y demás programas de fomento sectorial de la entidad</t>
  </si>
  <si>
    <t>Prestar servicios profesionales al Instituto Distrital de las Artes - Idartes - Subdirección Administrativa y Financiera en la realización de la auditoría interna, especializada al Sistema de Gestión de Seguridad y Salud en el Trabajo (SG-SST) del Instituto Distrital de las Artes (IDARTES), con el fin de evaluar su grado de conformidad respecto a la normatividad legal vigente (incluyendo la legislación nacional aplicable en materia de SST) y otros requisitos suscritos por la organización...</t>
  </si>
  <si>
    <t>Prestar servicios profesionales al Instituto Distrital de las Artes - Idartes - Subdirección Administrativa y Financiera - Talento Humano, en el análisis, diseño y ejecución de acciones relacionadas con procesos de selección, provisión de empleos, rediseño institucional, planta temporal, estudio de cargas y perfiles, así como en la formulación e implementación de estrategias del Plan Estratégico de Talento Humano y demás asuntos administrativos que le sean asignados</t>
  </si>
  <si>
    <t>Prestar servicios profesionales al Instituto Distrital de las Artes - Idartes-Subdirección Administrativa y Financiera - Talento Humano, en la formulación de estudios técnicos orientados a respaldar los procesos de rediseño institucional y/o conformación de la planta temporal, en concordancia con los parámetros técnicos exigidos por los entes competentes y las condiciones propias del Idartes</t>
  </si>
  <si>
    <t>Prestar servicios profesionales al instituto Distrital de las Artes-Idartes, Subdirección Administrativa y Financiera- Talento Humano, en el desarrollo de actividades administrativas y de apoyo jurídico relacionadas con las situaciones administrativas, conforme al ciclo de vida del servidor público ingreso, desarrollo y retiro.</t>
  </si>
  <si>
    <t>Prestar servicios de apoyo operativo y asistencial en las gestiones del Instituto Distrital de las Artes - IDARTES - Subdirección Administrativa y Financiera - Almacén General, para la ejecución de actividades asistenciales y operativas que se requieran en las gestiones de inventarios, almacenamiento y bodegaje de los bienes de la entidad y demás tareas inherentes al servicio que presta el almacén general.</t>
  </si>
  <si>
    <t>PRESTAR EL SERVICIO DE ARRENDAMIENTO DEL DOMO Y SALA MÚLTIPLE DEL PLANETARIO DE BOGOTÁ PROPIEDAD DEL INSTITUTO DISTRITAL DE LAS ARTES - IDARTES, A LA CORPORACIÓN YOUNG PRESIDENTS ORGANIZATION CAPITULO COLOMBIA, PARA LLEVAR A CABO EL EVENTO "CONCIERTO BAJO LAS ESTRELLAS CON DJ CHARLIE (YPO)", DE ACUERDO CON LOS LINEAMIENTOS DEL COMITÉ DE PROGRAMACIÓN DE LA SUBDIRECCIÓN DE EQUIPAMIENTOS CULTURALES</t>
  </si>
  <si>
    <t>El IDARTES se compromete a gestionar las solicitudes de Permiso Unificado de Filmaciones Audiovisuales - PUFA y conceder a SENTI2 COMERCIALES SAS el uso y aprovechamiento económico de los espacios públicos para filmaciones audiovisuales registrados y aprobados en la plataforma SUMA, y SENTI2 COMERCIALES SAS acepta pagar la respectiva retribución económica y cumplir con las condiciones establecidas por el IDARTES y la normatividad vigente para el uso del espacio público en actividades de filma...</t>
  </si>
  <si>
    <t>ADQUIRIR SWITCHES DE RED GESTIONABLES, DE ACCESO Y AGREGACIÓN, INCLUYENDO EL SUMINISTRO DE TRANSCEPTORES ÓPTICOS COMPATIBLES, CON DESTINO A LA ACTUALIZACIÓN DE LA INFRAESTRUCTURA DE RED INSTITUCIONAL DEL INSTITUTO DISTRITAL DE LAS ARTES - IDARTES, DE CONFORMIDAD CON LAS ESPECIFICACIONES TÉCNICAS ESTABLECIDAS EN EL ANEXO TÉCNICO.</t>
  </si>
  <si>
    <t>Prestar servicios profesionales en el Instituto Distrital de las Artes - Idartes, en la Subdirección de Formación Artística y Oficina Asesora de Planeación y Tecnologías de la Información (OAPTI), para el desarrollo de actividades de apoyo administrativo transversal, acompañamiento en los procesos precontractuales, seguimiento al Plan Anual de Adquisiciones (PAC), control de publicaciones en el enlace de transparencia y atención a las solicitudes de información que sean asignadas por la dep(...)</t>
  </si>
  <si>
    <t>Prestar servicios profesionales al Instituto Distrital de las Artes (IDARTES) - Subdirección de Formación Artística, en actividades relacionadas con el desarrollo y la programación de experiencias, aplicaciones y mediaciones interactivas para la apropiación y el uso de la cultura digital, la educación, el ejercicio de los derechos y el desarrollo humano, en el marco del proyecto de inversión 7997, de acuerdo con los lineamientos establecidos por la entidad</t>
  </si>
  <si>
    <t>Prestar servicios profesionales a la subdirección de las artes, gerencia de artes audiovisuales, en lo relacionado al desarrollo front end, back end, ajustes de parametrización, visualización y terminación de la página web de la cinemateca de Bogotá, de acuerdo a lo definido por la supervisión.</t>
  </si>
  <si>
    <t>Prestar servicios de apoyo a la gestión al Idartes - Subdirección de las Artes, en las actividades asociadas a la planeación, curaduría, desarrollo metodológico y realización del Seminario Internacional de Artes y Ruralidad, en el marco del primer Festival Internacional de Artes y Ruralidad de Bogotá, asegurando la adecuada ejecución de las actividades previstas en el marco del Plan Distrital de Desarrollo Bogotá Camina Segura 2024-2027</t>
  </si>
  <si>
    <t>Prestar servicios de apoyo a la gestión al Instituto Distrital de las Artes (IDARTES) - Subdirección de Formación Artística, en actividades relacionadas con el diseño y desarrollo de ilustraciones digitales, piezas gráficas, elementos audiovisuales, modelado 3D, animaciones 2D y 3D, así como otros recursos visuales, en el marco del proyecto de inversión 7997, de acuerdo con los lineamientos establecidos por la entidad.</t>
  </si>
  <si>
    <t>Prestar servicios de apoyo a la gestión al Instituto Distrital de las Artes (IDARTES) - Subdirección de Formación Artística, en actividades relacionadas con el desarrollo, diseño y optimización de ilustraciones digitales, piezas gráficas, elementos audiovisuales, modelado 3D, animaciones 2D y 3D, así como otros recursos visuales, en el marco del proyecto de inversión 7997, de acuerdo con los lineamientos establecidos por la entidad.</t>
  </si>
  <si>
    <t>Prestar servicios de apoyo a la gestión al Idartes - Subdirección de las Artes - Área de Fomento, en la ejecución y el seguimiento de los procesos administrativos, principalmente en las acciones asociadas a la organización de la información del Programa Distrital de Estímulos y demás programas de fomento de la entidad</t>
  </si>
  <si>
    <t>Prestar servicios profesionales al Instituto Distrital de las Artes (IDARTES) Subdirección de Formación Artística, en actividades relacionadas con el desarrollo del frontend y la programación de la estructura de interactividad de los contenidos digitales generados en el marco del proyecto de inversión 7997, de acuerdo con los lineamientos establecidos por la entidad.</t>
  </si>
  <si>
    <t>El IDARTES se compromete a gestionar las solicitudes de Permiso Unificado de Filmaciones Audiovisuales - PUFA y conceder a SENTI2 COMERCIALES SAS el uso y aprovechamiento económico de los espacios públicos para filmaciones audiovisuales registrados y aprobados en la plataforma SUMA, y SENTI2 COMERCIALES SAS acepta pagar la respectiva retribución económica y cumplir con las condiciones establecidas por el IDARTES y la normatividad vigente para el uso del espacio público en actividades de filmac..</t>
  </si>
  <si>
    <t>DIAGNÓSTICO PARA EL MANTENIMIENTO PREVENTIVO Y CORRECTIVO DE LA PANTALLA LED MARCA LIGHTLINK Y TODOS SUS COMPONENTES, INSTALADA EN EL TEATRO AL AIRE LIBRE LA MEDIA TORTA, PROPIEDAD DEL INSTITUTO DISTRITAL DE LAS ARTES, DE ACUERDO A LAS ESPECIFICACIONES TÉCNICAS DEFINIDAS POR LA ENTIDAD</t>
  </si>
  <si>
    <t>Realizar la coproducción para desarrollar el "XVI Festival de Cine: Infancia y Adolescencia 2025",
que se llevará a cabo en la Cinemateca de Bogotá.</t>
  </si>
  <si>
    <t>Aunar esfuerzos entre el Instituto Distrital de las Artes - IDARTES y una entidad sin ánimo de lucro, con el fin de desarrollar de manera conjunta acciones orientadas a la ejecución del proyecto ARTEFACTUM, el cual busca fortalecer las capacidades creativas y colectivas de artistas en la ciudad de Bogotá, a través de la implementación laboratorios artísticos de co creación e innovación social, en todas las áreas artísticas y con enfoque diferencial, interseccional o territorial, en el marco del</t>
  </si>
  <si>
    <t>El IDARTES se compromete a gestionar las solicitudes de Permiso Unificado de Filmaciones Audiovisuales PUFA y conceder a MIRACOL PRODUCCIONES SAS el uso y aprovechamiento económico de los espacios públicos para filmaciones audiovisuales registrados y aprobados en la plataforma SUMA y MIRACOL PRODUCCIONES SAS acepta pagar la respectiva retribución económica y cumplir con las condiciones establecidas por EL IDARTES y normatividad vigente para el uso del espacio público para las actividades de...</t>
  </si>
  <si>
    <t>El IDARTES se compromete a gestionar las solicitudes de Permiso Unificado de Filmaciones Audiovisuales - PUFA y conceder a SENTI2 COMERCIALES SAS el uso y aprovechamiento económico de los espacios públicos para filmaciones audiovisuales registrados y aprobados en la plataforma SUMA, y SENTI2 COMERCIALES SAS acepta pagar la respectiva retribución económica y cumplir con las condiciones establecidas por el IDARTES y la normatividad vigente para el uso del espacio público en actividades de film....</t>
  </si>
  <si>
    <t>PRESTAR EL SERVICIO DE ARRENDAMIENTO DEL DOMO Y EL LOBBY DEL PRIMER PISO DEL PLANETARIO DE BOGOTÁ, PROPIEDAD DEL INSTITUTO DISTRITAL DE LAS ARTES - IDARTES, A LA EMPRESA INDUSTRIAS SPRING SAS, PARA LLEVAR A CABO EL EVENTO "LANZAMIENTO COLECCIÓN SPRING", DE ACUERDO CON LOS LINEAMIENTOS DEL COMITÉ DE PROGRAMACIÓN DE LA SUBDIRECCIÓN DE EQUIPAMIENTOS CULTURALES.</t>
  </si>
  <si>
    <t>El IDARTES se compromete a gestionar las solicitudes de Permiso Unificado de Filmaciones Audiovisuales - PUFA y conceder a MI PRODUCTORA SAS el uso y aprovechamiento económico de los espacios públicos para filmaciones audiovisuales registrados y aprobados en la plataforma SUMA y MI PRODUCTORA SAS acepta pagar la respectiva retribución económica y cumplir con las condiciones establecidas por el IDARTES y la normatividad vigente para el uso del espacio público en actividades de filmación audio...</t>
  </si>
  <si>
    <t>El IDARTES se compromete a gestionar las solicitudes de Permiso Unificado de Filmaciones Audiovisuales - PUFA y conceder a ANNA PAYARES PRODUCTIONS SAS el uso y aprovechamiento económico de los espacios públicos para filmaciones audiovisuales registrados y aprobados en la plataforma SUMA y ANNA PAYARES PRODUCTIONS SAS acepta pagar la respectiva retribución económica y cumplir con las condiciones establecidas por el IDARTES y la normatividad vigente para el uso del espacio público en activid...</t>
  </si>
  <si>
    <t>Prestar el servicio de alquiler de la Sala Capital y áreas de circulación de la Cinemateca de Bogotá, para la proyección del documental quién mató a Sofía</t>
  </si>
  <si>
    <t>REALIZAR EL DIAGNÓSTICO PARA EL MANTENIMIENTO PREVENTIVO Y CORRECTIVO DE LOS ESCENARIOS MÓVILES ARMANDO DE LA TORRE Y MARÍA MERCEDES CARRANZA, PROPIEDAD DEL INSTITUTO DISTRITAL DE LAS ARTES, DE ACUERDO A LAS ESPECIFICACIONES TÉCNICAS DEFINIDAS POR LA ENTIDAD</t>
  </si>
  <si>
    <t>PRESTAR EL SERVICIO DE ARRENDAMIENTO DEL TEATRO MUNICIPAL JORGE ELIÉCER GAITÁN PROPIEDAD DEL INSTITUTO DISTRITAL DE LAS ARTES - IDARTES, A LA EMPRESA PROMOTORA COLOMBIA S.A.S., PARA LLEVAR A CABO EL EVENTO "DAVID GARRETT", DE ACUERDO CON LOS LINEAMIENTOS DEL COMITÉ DE PROGRAMACIÓN DE LA SUBDIRECCIÓN DE EQUIPAMIENTOS CULTURALES.</t>
  </si>
  <si>
    <t>Renovar el licenciamiento, actualización, configuración y aseguramiento del correcto funcionamiento de la plataforma antivirus instalada y gestionada de forma local en los servidores y computadores de la infraestructura tecnológica del instituto distrital de las artes - IDARTES.</t>
  </si>
  <si>
    <t xml:space="preserve">ADQUIRIR A TÍTULO DE COMPRA EQUIPOS DE CÓMPUTO PARA RENOVAR Y/O FORTALECER LA PLATAFORMA TECNOLÓGICA, SEGÚN LOS REQUERIMIENTOS Y ESPECIFICACIONES DE LA ENTIDAD, PARA EL CUMPLIMIENTO DE LOS OBJETIVOS MISIONALES EN LOS CENTROS CREA Y SEDES DEL INSTITUTO DISTRITAL DE LAS ARTES – IDARTES
</t>
  </si>
  <si>
    <t xml:space="preserve">ADQUIRIR UNA IMPRESORA DE CARNETS, INCLUYENDO INSUMOS DE IMPRESIÓN COMPATIBLES COMO: CINTA, TARJETAS PVC Y KIT DE LIMPIEZA, REQUERIDOS PARA GARANTIZAR EL ADECUADO PROCESO DE IDENTIFICACIÓN DEL PERSONAL VINCULADO AL INSTITUTO DISTRITAL DE LAS ARTES – IDARTES
</t>
  </si>
  <si>
    <t>SUMINISTRO, MANTENIMIENTO Y RECARGA DE EXTINTORES PORTÁTILES PARA TODAS LAS SEDES DEL IDARTES, ASÍ COMO LA ADQUISICIÓN DE ÍTEMS RELACIONADOS, DE ACUERDO CON LAS ESPECIFICACIONES TÉCNICAS REQUERIDAS POR LA ENTIDAD</t>
  </si>
  <si>
    <t>Prestar servicios profesionales al Instituto Distrital de las Artes (IDARTES) - Subdirección de Formación Artística, en actividades relacionadas con el desarrollo y programación de herramientas y aplicaciones web, en el marco del proyecto de inversión 7997, de acuerdo con los lineamientos establecidos por la entidad.</t>
  </si>
  <si>
    <t>El IDARTES se compromete a gestionar las solicitudes de Permiso Unificado de Filmaciones Audiovisuales - PUFA y conceder a OTRO LEVEL PRODUCCIONES SAS el uso y aprovechamiento económico de los espacios públicos para filmaciones audiovisuales registrados y aprobados en la plataforma SUMA y OTRO LEVEL PRODUCCIONES SAS acepta pagar la respectiva retribución económica y cumplir con las condiciones establecidas por el IDARTES y la normatividad vigente para el uso del espacio público en actividad....</t>
  </si>
  <si>
    <t>REALIZAR LA COPRODUCCIÓN PARA EL DESARROLLO DEL EVENTO DENOMINADO "SEA MAIZ - LA MUCHACHA Y GUACHE EN VIVO", DE ACUERDO CON LOS LINEAMIENTOS DEL COMITÉ DE PROGRAMACIÓN Y CURADURÍA DE LA SUBDIRECCIÓN DE EQUIPAMIENTOS CULTURALES DE LA ENTIDAD</t>
  </si>
  <si>
    <t>Prestar los servicios de telefonía, enlaces de datos mediante MPLS, suministro de canales de internet dedicado, hosting para el uso de las plataformas web y demás asociados en computación en la nube y renovación del licenciamiento, soporte técnico y garantía para los productos Fortinet conforme con los requisitos del Instituto Distrital de las Artes - IDARTES, para el desarrollo de las actividades en cumplimiento de la misionalidad de la entidad</t>
  </si>
  <si>
    <t>ADQUIRIR A TÍTULO DE COMPRA EQUIPOS Y MATERIALES AUDIOVISUALES Y TECNOLÓGICOS DE  ACUERDO CON LA FICHA TÉCNICA DEFINIDA POR LA ENTIDAD, NECESARIOS PARA EL  DESARROLLO DE LAS ACTIVIDADES MISIONALES E INSTITUCIONALES PARA EL INSTITUTO DISTRITAL DE LAS ARTES</t>
  </si>
  <si>
    <t>Prestar servicios de apoyo administrativo a la Subdirección de Equipamientos Culturales del IDARTES, para la atención y gestión de solicitudes y consultas de la ciudadanía, de acuerdo a los procesos de gestión documental de la entidad para garantizar la atención al cliente en los canales presencial, virtual y telefónico</t>
  </si>
  <si>
    <t>PRESTAR EL SERVICIO DE ARRENDAMIENTO DEL TEATRO JORGE ELIÉCER GAITÁN PROPIEDAD DEL INSTITUTO DISTRITAL DE LAS ARTES - IDARTES, A LA SOCIEDAD PROMOTORA COLOMBIA S.A.S., PARA LLEVAR A CABO EL EVENTO "FITO PÁEZ", DE ACUERDO CON LOS LINEAMIENTOS DEL COMITÉ DE PROGRAMACIÓN DE LA SUBDIRECCIÓN DE EQUIPAMIENTOS CULTURALES.</t>
  </si>
  <si>
    <t>Aunar esfuerzos entre el Instituto Distrital de las Artes - IDARTES y una entidad privada sin ánimo de lucro de reconocida idoneidad para la realización del proyecto "Escena Plural Circo y Oficios para la Escena 2025", en desarrollo del fomento a la formación, creación y circulación especializada en los campos de las prácticas circenses y las escenotecnias en desarrollo de los componentes del Proyecto Calle 13 y el Plan Bogotá Teatral y Circense</t>
  </si>
  <si>
    <t>Prestar servicios de apoyo a la gestión al Idartes Subdirección de las Artes Gerencia de Música, para realizar el acceso, revisión técnica y la organización de documentos de memoria audiovisual, sonora y gráfica necesarios para el desarrollo del proyecto "Archivo Musical y Sonoro de Bogotá".</t>
  </si>
  <si>
    <t>REALIZAR LA COPRODUCCIÓN PARA EL DESARROLLO DEL  EVENTO DENOMINADO "LUCAS 
HILL  - LANZAMIENTO DEL DISCO 'EL SOL SALE TAMBIÉN", DE ACUERDO CON LOS LINEAMIENTOS DEL COMITÉ DE PROGRAMACIÓN Y CURADURÍA DE LA SUBDIRECCIÓN DE EQUIPAMIENTOS  CULTURALES DE LA ENTIDAD</t>
  </si>
  <si>
    <t>PRESTAR EL SERVICIO DE ARRENDAMIENTO DE LA SALA GAITÁN PROPIEDAD DEL INSTITUTO DISTRITAL DE LAS ARTES - IDARTES, A LA SOCIEDAD IMPROVISUAL S.A.S., PARA LLEVAR A CABO EL EVENTO "VICTOR DAVID", DE ACUERDO CON LOS LINEAMIENTOS DEL COMITÉ DE PROGRAMACIÓN DE LA SUBDIRECCIÓN DE EQUIPAMIENTOS CULTURALES.</t>
  </si>
  <si>
    <t>Prestar servicios de apoyo a la gestión al Instituto Distrital de las Artes - Oficina Asesora de Planeación y Tecnologías de la Información (OAPTI), en la ejecución de actividades relacionadas con el seguimiento y control de los proyectos establecidos en el Plan Estratégico de Tecnologías de la Información - PETI, y en la gestión del plan de contratación de proveedores de bienes y servicios TI, como en la administración y supervisión de la mesa de servicios TI, conforme a los lineamientos (...)</t>
  </si>
  <si>
    <t>Prestar servicios profesionales al Instituto Distrital de las Artes Idartes Subdirección Administrativa y Financiera Talento Humano, en cumplimiento de las actividades propias del Sistema de Gestión de Seguridad y Salud en el Trabajo de la SAF - Talento Humano en pro de la mejora continua del sistema</t>
  </si>
  <si>
    <t>PRESTAR EL SERVICIO DE ARRENDAMIENTO DEL TEATRO MUNICIPAL JORGE ELIÉCER GAITÁN PROPIEDAD DEL INSTITUTO DISTRITAL DE LAS ARTES - IDARTES, A LA CORPORACIÓN EDUCATIVA INDOAMERICANA S.A.S., PARA LLEVAR A CABO EL EVENTO "CEREMONIA IMPOSICIÓN DE ALAS CORPORACIÓN EDUCATIVA INDOAMERICANA", DE ACUERDO CON LOS LINEAMIENTOS DEL COMITÉ DE PROGRAMACIÓN DE LA SUBDIRECCIÓN DE EQUIPAMIENTOS CULTURALES..</t>
  </si>
  <si>
    <t>PRESTAR EL SERVICIO DE ARRENDAMIENTO DEL TEATRO JORGE ELIÉCER GAITÁN PROPIEDAD DEL INSTITUTO DISTRITAL DE LAS ARTES - IDARTES, A LA SOCIEDAD GOTA PRODUCCIONES S.A.S., PARA LLEVAR A CABO EL EVENTO "JUAN FERNANDO VELASCO", DE ACUERDO CON LOS LINEAMIENTOS DEL COMITÉ DE PROGRAMACIÓN DE LA SUBDIRECCIÓN DE EQUIPAMIENTOS CULTURALES.</t>
  </si>
  <si>
    <t>Prestar servicios de apoyo a la gestión al Idartes - Subdirección de las Artes - Gerencia de Música, para realizar el acceso, revisión técnica y la organización de documentos de memoria audiovisual, sonora y gráfica necesarios para el desarrollo del proyecto "Archivo Musical y Sonoro de Bogotá".</t>
  </si>
  <si>
    <t>Prestar servicios profesionales al IDARTES - Subdirección de Formación Artística, para acompañar y brindar soporte a los procesos de sistematización, memoria y publicaciones, e implementación de los enfoques diferenciales y acciones del componente de Políticas Públicas y Gestión del Conocimiento del Programa Nidos "Arte en Primera Infancia", según las metas y lineamientos de la Subdirección de Formación Artística.</t>
  </si>
  <si>
    <t>Prestar servicios profesionales a la Oficina Jurídica o la dependencia que haga sus veces en el IDARTES, en las actividades relacionadas con la gestión administrativa y en el tramite de documentos propios del proceso de gestión jurídica-contratual.</t>
  </si>
  <si>
    <t>Prestar servicios profesionales al Instituto Distrital de las Artes - IDARTES, en el desarrollo y seguimiento de las actividades asociadas a la gestión administrativa e implementación y seguimiento de los procesos y procedimientos, planes de acción y planes de mejoramiento de acuerdo con la necesidad de la SAF Unidad de Gestión Infraestructura y Mantenimiento</t>
  </si>
  <si>
    <t>PRESTAR EL SERVICIO DE ARRENDAMIENTO
DEL TEATRO JORGE ELIÉCER GAITÁN
PROPIEDAD DEL INSTITUTO DISTRITAL DE LAS
ARTES - IDARTES, A LA SOCIEDAD SHOW +
SAS, PARA LLEVAR A CABO EL EVENTO
"MANUEL JOSÉ SINFÓNICO HOMENAJE AL
PRÍNCIPE DE LA CANCIÓN", DE ACUERDO CON
LOS LINEAMIENTOS DEL COMITÉ DE
PROGRAMACIÓN DE LA SUBDIRECCIÓN DE
EQUIPAMIENTOS CULTURALES.</t>
  </si>
  <si>
    <t>El IDARTES se compromete a gestionar las solicitudes de Permiso Unificado de Filmaciones Audiovisuales - PUFA y conceder a GESTION EFECTIVA PRODUCCIONES SAS el uso y aprovechamiento económico de los espacios públicos para filmaciones audiovisuales registrados y aprobados en la plataforma SUMA y GESTION EFECTIVA PRODUCCIONES SAS acepta pagar la respectiva retribución económica y cumplir con las condiciones establecidas por el IDARTES y la normatividad vigente para el uso del espacio público....</t>
  </si>
  <si>
    <t>Prestar servicios profesionales al Instituto Distrital de las Artes (IDARTES) en las actividades y procesos misionales y administrativos del proyecto de inversión 7997 de acuerdo con los lineamientos establecidos por el responsable del proyecto, el equipo administrativo y misional de la Subdirección de Formación Artística, y por la entidad.</t>
  </si>
  <si>
    <t>Realizar la coproducción para desarrollar el "Quibdó África Film Festival 2025", que se llevará a cabo en la Cinemateca de Bogotá.</t>
  </si>
  <si>
    <t>El IDARTES se compromete a gestionar las solicitudes de Permiso Unificado de Filmaciones Audiovisuales - PUFA y conceder a GESTION EFECTIVA PRODUCCIONES SAS el uso y aprovechamiento económico de los espacios públicos para filmaciones audiovisuales registrados y aprobados en la plataforma SUMA y GESTION EFECTIVA PRODUCCIONES SAS acepta pagar la respectiva retribución económica y cumplir con las condiciones establecidas por el IDARTES y la normatividad vigente para el uso del espacio público...</t>
  </si>
  <si>
    <t>Prestar servicios profesionales al Idartes - Subdirección de las Artes - Gerencia de Música, en la descripción básica, análisis de contenidos y valoración de documentos de memoria audiovisual, sonora y gráfica necesarios para el proyecto "Archivo Musical y Sonoro de Bogotá"</t>
  </si>
  <si>
    <t>Contratar el suministro de insumos para botiquines y elementos de emergencia para las diferentes sedes, equipamientos y centros de formación, de conformidad con las especificaciones técnicas definidas por el Instituto Distrital De Las Artes - IDARTES.</t>
  </si>
  <si>
    <t>El IDARTES se compromete a gestionar las solicitudes de Permiso Unificado de Filmaciones Audiovisuales - PUFA y conceder a ANY ALEXANDRA ARDILA LÓPEZ el uso y aprovechamiento económico de los espacios públicos para filmaciones audiovisuales registrados y aprobados en la plataforma SUMA y ANY ALEXANDRA ARDILA LÓPEZ acepta pagar la respectiva retribución económica y cumplir con las condiciones establecidas por el IDARTES y la normatividad vigente para el uso del espacio público en actividades....</t>
  </si>
  <si>
    <t>Realizar la coproducción para desarrollar el evento denominado "#NarrarElFuturo: Festival de Cine y Nuevos medios 2025", que se llevará a cabo en la Cinemateca de Bogotá.</t>
  </si>
  <si>
    <t>Aunar esfuerzos entre el Instituto Distrital de las Artes - IDARTES y una entidad sin ánimo de lucro para el desarrollo conjunto de actividades relacionadas con los cometidos y funciones del Instituto, particularmente para la realización del proyecto ACCIONES DE INTERNACIONALIZACIÓN Y GESTIÓN DEL CONOCIMIENTO que busca promover la cooperación y la internacionalización del sector artístico y cultural, a través de la realización de encuentros, festivales, publicaciones, residencias artísticas, par</t>
  </si>
  <si>
    <t>PRESTAR EL SERVICIO DE ARRENDAMIENTO DEL TEATRO EL PARQUE PROPIEDAD DEL INSTITUTO DISTRITAL DE LAS ARTES - IDARTES, AL EMPRESARIO DIEGO ESTEBAN PULIDO DURANGO, PARA LLEVAR A CABO EL EVENTO "EL PRINCIPITO", DE ACUERDO CON LOS LINEAMIENTOS DEL COMITÉ DE PROGRAMACIÓN DE LA SUBDIRECCIÓN DE EQUIPAMIENTOS CULTURALES.</t>
  </si>
  <si>
    <t>Prestar servicios de apoyo a la gestión al Idartes - Subdirección de las Artes - Gerencia de Danza, en las acciones de organización, programación y sistematización de los diferentes eventos y festivales a cargo de la dependencia en el marco del Plan de Desarrollo "Bogotá Camina Segura".</t>
  </si>
  <si>
    <t>El IDARTES se compromete a gestionar las solicitudes de Permiso Unificado de Filmaciones Audiovisuales PUFA y conceder a CIMARRON CINE COLOMBIA SAS el uso y aprovechamiento económico de los espacios públicos para filmaciones audiovisuales registrados y aprobados en la plataforma SUMA y CIMARRON CINE COLOMBIA SAS acepta pagar la respectiva retribución económica y cumplir con las condiciones establecidas por EL IDARTES y normatividad vigente para el uso del espacio público para las actividad....</t>
  </si>
  <si>
    <t>Prestar servicios de apoyo a la gestión al Idartes Subdirección de las Artes  Gerencia de Música, para análisis de contenidos y valoración de documentos de memoria
audiovisual, sonora y gráfica necesarios para el desarrollo del proyecto Archivo Musical y Sonoro de Bogotá.</t>
  </si>
  <si>
    <t>Prestar los servicios de impresión y encuadernación de las publicaciones (libros, revistas, catálogos de arte y cartillas) que, en desarrollo de su actividad misional, requiera el Instituto Distrital de las Artes - Idartes  para el fomento a la creación, investigación, formación, circulación y apropiación de las artes y las prácticas artísticas en el Distrito Capital</t>
  </si>
  <si>
    <t>PRESTAR EL SERVICIO DE ARRENDAMIENTO DEL TEATRO MUNICIPAL JORGE ELIÉCER GAITÁN PROPIEDAD DEL INSTITUTO DISTRITAL DE LAS ARTES - IDARTES, A LA EMPRESA FUCKS NEWS S.A.S., PARA LLEVAR A CABO EL EVENTO "FUCKS NEWS NOTICREO", DE ACUERDO CON LOS LINEAMIENTOS DEL COMITÉ DE PROGRAMACIÓN DE LA SUBDIRECCIÓN DE EQUIPAMIENTOS CULTURALES.</t>
  </si>
  <si>
    <t>El IDARTES se compromete a gestionar las solicitudes de Permiso Unificado de Filmaciones Audiovisuales - PUFA y conceder a ESTUDIO SINESTESIA FILMS SAS el uso y aprovechamiento económico de los espacios públicos para filmaciones audiovisuales registrados y aprobados en la plataforma SUMA y ESTUDIO SINESTESIA FILMS SAS acepta pagar la respectiva retribución económica y cumplir con las condiciones establecidas por el IDARTES y la normatividad vigente para el uso del espacio público en actividad...</t>
  </si>
  <si>
    <t>Prestar los servicios profesionales a la Oficina Asesora de Planeación y Tecnologías de la Información (OAPTI) del Idartes, mediante el desarrollo de acciones orientadas al monitoreo de la seguridad perimetral y la gestión de riesgos en el ámbito de la seguridad digital, asegurando su articulación con el Modelo Integrado de Planeación y Gestión (MIPG), la Política de Gobierno Digital, el Plan Estratégico de Tecnologías de la Información (PETI) y de acuerdo a las directrices definidas por la (...</t>
  </si>
  <si>
    <t>Prestar servicios profesionales al Instituto Distrital de las Artes IDARTES, Subdirección de Formación Artística, para la realización de actividades relacionadas con la planeación, programación, ejecución y visibilización de eventos, muestras y presentaciones artísticas de la Subdireccion, acorde a las directrices establecidas por la entidad</t>
  </si>
  <si>
    <t>Realizar la coproducción para desarrollar el "Festival Universitario de Cine y Audiovisuales Equinoxio 2025", que se llevará a cabo en la Cinemateca de Bogotá</t>
  </si>
  <si>
    <t>El IDARTES se compromete a gestionar las solicitudes de Permiso Unificado de Filmaciones Audiovisuales  PUFA y conceder a JAGUAR BITE SAS el uso y aprovechamiento económico de los espacios públicos para filmaciones audiovisuales registrados y aprobados en la plataforma SUMA y JAGUAR BITE SAS acepta pagar la respectiva retribución económica y cumplir con las condiciones establecidas por EL IDARTES y normatividad vigente para el uso del espacio público para las actividades de filmación audiovisual</t>
  </si>
  <si>
    <t>Prestar servicios de apoyo a la gestión al Instituto Distrital de las Artes - Idartes, en el marco de las funciones asignadas a la Oficina Asesora de Planeación y Tecnologías de la Información (OAPTI), brindando apoyo en las actividades orientadas al seguimiento de compromisos y acciones estratégicas del área, a la implementación, seguimiento y mejora continua del Sistema Integrado de Gestión (SIG) en concordancia con los lineamientos del Modelo Integrado de Planeación y Gestión (MIPG), así como</t>
  </si>
  <si>
    <t>El IDARTES se compromete a gestionar las solicitudes de Permiso Unificado de Filmaciones Audiovisuales - PUFA y conceder a DEMENTE SAS el uso y aprovechamiento económico de los espacios públicos para filmaciones audiovisuales registrados y aprobados en la plataforma SUMA y DEMENTE SAS acepta pagar la respectiva retribución económica y cumplir con las condiciones establecidas por el IDARTES y la normatividad vigente para el uso del espacio público en actividades de filmación audiov....</t>
  </si>
  <si>
    <t>PRESTAR EL SERVICIO DE ARRENDAMIENTO DEL TEATRO EL ENSUEÑO PROPIEDAD DEL INSTITUTO DISTRITAL DE LAS ARTES IDARTES, A MARTHA BEATRIZ CARRASCO GUERRA, PARA LLEVAR A CABO EL EVENTO FESTIVAL DE DANZAS DOS MIL SEISCIENTOS METROS MÁS CERCA DE LAS ESTRELLAS DE ACUERDO CON LOS LINEAMIENTOS DEL COMITÉ DE PROGRAMACIÓN DE LA SUBDIRECCIÓN DE EQUIPAMIENTOS CULTURALES.</t>
  </si>
  <si>
    <t>El IDARTES se compromete a gestionar las solicitudes de Permiso Unificado de Filmaciones Audiovisuales - PUFA y conceder a NENA BELÉN SAS el uso y aprovechamiento económico de los espacios públicos para filmaciones audiovisuales registrados y aprobados en la plataforma SUMA y NENA BELÉN SAS acepta pagar la respectiva retribución económica y cumplir con las condiciones establecidas por el IDARTES y la normatividad vigente para el uso del espacio público en actividades de filmación audiovisual.</t>
  </si>
  <si>
    <t>El IDARTES se compromete a gestionar las solicitudes de Permiso Unificado de Filmaciones Audiovisuales - PUFA y conceder a ALMA PRODUCCIONES AUDIOVISUALES SAS el uso y aprovechamiento económico de los espacios públicos para filmaciones audiovisuales registrados y aprobados en la plataforma SUMA y ALMA PRODUCCIONES AUDIOVISUALES SAS acepta pagar la respectiva retribución económica y cumplir con las condiciones establecidas por el IDARTES y la normatividad vigente para el uso del espacio públi....</t>
  </si>
  <si>
    <t>El IDARTES se compromete a gestionar las solicitudes de Permiso Unificado de Filmaciones Audiovisuales - PUFA y conceder a ADRIANA MENDOZA PRODUCCIONES SAS el uso y aprovechamiento económico de los espacios públicos para filmaciones audiovisuales registrados y aprobados en la plataforma SUMA y ADRIANA MENDOZA PRODUCCIONES SAS acepta pagar la respectiva retribución económica y cumplir con las condiciones establecidas por el IDARTES y la normatividad vigente para el uso del espacio público en....</t>
  </si>
  <si>
    <t>REALIZAR LA COPRODUCCIÓN PARA EL DESARROLLO DEL EVENTO DENOMINADO "SUITE AKHUNOV", DE ACUERDO CON LOS LINEAMIENTOS DEL COMITÉ DE PROGRAMACIÓN Y CURADURÍA DE LA SUBDIRECCIÓN DE EQUIPAMIENTOS CULTURALES DE LA ENTIDAD.</t>
  </si>
  <si>
    <t>Prestar los servicios profesionales a la Subdirección de Formación Artística del IDARTES, en el desarrollo de las actividades de planeación, organización, desarrollo y seguimiento de los componentes académicos, circulación y metodologías de intercambio, así como lo relacionado con el seguimiento financiero de la Bienal Internacional de Artes para la Infancia.</t>
  </si>
  <si>
    <t>Prestación del servicio del mantenimiento y calibración de los equipos especializados para la medición de temperatura y humedad del Archivo Centralizado.</t>
  </si>
  <si>
    <t>$ -</t>
  </si>
  <si>
    <t>22.954.162.23</t>
  </si>
  <si>
    <t>1685-2025</t>
  </si>
  <si>
    <t>1745-2025</t>
  </si>
  <si>
    <t>143606-2025</t>
  </si>
  <si>
    <t>143458-2025</t>
  </si>
  <si>
    <t>144672-2025</t>
  </si>
  <si>
    <t>144671-2025</t>
  </si>
  <si>
    <t>145835-2025</t>
  </si>
  <si>
    <t>146364-2025</t>
  </si>
  <si>
    <t>146744-2025</t>
  </si>
  <si>
    <t>147188-2025</t>
  </si>
  <si>
    <t>148143-2025</t>
  </si>
  <si>
    <t>2004-2025</t>
  </si>
  <si>
    <t>150447-2025</t>
  </si>
  <si>
    <t>150469-2025</t>
  </si>
  <si>
    <t>https://community.secop.gov.co/Public/Tendering/ContractDetailView/Index?UniqueIdentifier=CO1.PCCNTR.7239659</t>
  </si>
  <si>
    <t>https://community.secop.gov.co/Public/Tendering/ContractDetailView/Index?UniqueIdentifier=CO1.PCCNTR.7243026</t>
  </si>
  <si>
    <t>https://community.secop.gov.co/Public/Tendering/ContractDetailView/Index?UniqueIdentifier=CO1.PCCNTR.7238421</t>
  </si>
  <si>
    <t>https://community.secop.gov.co/Public/Tendering/ContractDetailView/Index?UniqueIdentifier=CO1.PCCNTR.7238181</t>
  </si>
  <si>
    <t>https://community.secop.gov.co/Public/Tendering/ContractDetailView/Index?UniqueIdentifier=CO1.PCCNTR.7237433</t>
  </si>
  <si>
    <t>https://community.secop.gov.co/Public/Tendering/ContractDetailView/Index?UniqueIdentifier=CO1.PCCNTR.7237418</t>
  </si>
  <si>
    <t>https://community.secop.gov.co/Public/Tendering/ContractDetailView/Index?UniqueIdentifier=CO1.PCCNTR.7237206</t>
  </si>
  <si>
    <t>https://community.secop.gov.co/Public/Tendering/ContractDetailView/Index?UniqueIdentifier=CO1.PCCNTR.7237687</t>
  </si>
  <si>
    <t>https://community.secop.gov.co/Public/Tendering/ContractDetailView/Index?UniqueIdentifier=CO1.PCCNTR.7237126</t>
  </si>
  <si>
    <t>https://community.secop.gov.co/Public/Tendering/ContractDetailView/Index?UniqueIdentifier=CO1.PCCNTR.7230859</t>
  </si>
  <si>
    <t>https://community.secop.gov.co/Public/Tendering/ContractDetailView/Index?UniqueIdentifier=CO1.PCCNTR.7238273</t>
  </si>
  <si>
    <t>https://community.secop.gov.co/Public/Tendering/ContractDetailView/Index?UniqueIdentifier=CO1.PCCNTR.7238225</t>
  </si>
  <si>
    <t>https://community.secop.gov.co/Public/Tendering/ContractDetailView/Index?UniqueIdentifier=CO1.PCCNTR.7238187</t>
  </si>
  <si>
    <t>https://community.secop.gov.co/Public/Tendering/ContractDetailView/Index?UniqueIdentifier=CO1.PCCNTR.7237668</t>
  </si>
  <si>
    <t>https://community.secop.gov.co/Public/Tendering/ContractDetailView/Index?UniqueIdentifier=CO1.PCCNTR.7240783</t>
  </si>
  <si>
    <t>https://community.secop.gov.co/Public/Tendering/ContractDetailView/Index?UniqueIdentifier=CO1.PCCNTR.7237648</t>
  </si>
  <si>
    <t>https://community.secop.gov.co/Public/Tendering/ContractDetailView/Index?UniqueIdentifier=CO1.PCCNTR.7244982</t>
  </si>
  <si>
    <t>https://community.secop.gov.co/Public/Tendering/ContractDetailView/Index?UniqueIdentifier=CO1.PCCNTR.7240505</t>
  </si>
  <si>
    <t>https://community.secop.gov.co/Public/Tendering/ContractDetailView/Index?UniqueIdentifier=CO1.PCCNTR.7239308</t>
  </si>
  <si>
    <t>https://community.secop.gov.co/Public/Tendering/ContractDetailView/Index?UniqueIdentifier=CO1.PCCNTR.7245999</t>
  </si>
  <si>
    <t>https://community.secop.gov.co/Public/Tendering/ContractDetailView/Index?UniqueIdentifier=CO1.PCCNTR.7238727</t>
  </si>
  <si>
    <t>https://community.secop.gov.co/Public/Tendering/ContractDetailView/Index?UniqueIdentifier=CO1.PCCNTR.7245942</t>
  </si>
  <si>
    <t>https://community.secop.gov.co/Public/Tendering/ContractDetailView/Index?UniqueIdentifier=CO1.PCCNTR.7218248</t>
  </si>
  <si>
    <t>https://community.secop.gov.co/Public/Tendering/ContractDetailView/Index?UniqueIdentifier=CO1.PCCNTR.7228188</t>
  </si>
  <si>
    <t>https://community.secop.gov.co/Public/Tendering/ContractDetailView/Index?UniqueIdentifier=CO1.PCCNTR.7230783</t>
  </si>
  <si>
    <t>https://community.secop.gov.co/Public/Tendering/ContractDetailView/Index?UniqueIdentifier=CO1.PCCNTR.7236182</t>
  </si>
  <si>
    <t>https://community.secop.gov.co/Public/Tendering/ContractDetailView/Index?UniqueIdentifier=CO1.PCCNTR.7237780</t>
  </si>
  <si>
    <t>https://community.secop.gov.co/Public/Tendering/ContractDetailView/Index?UniqueIdentifier=CO1.PCCNTR.7236161</t>
  </si>
  <si>
    <t>https://community.secop.gov.co/Public/Tendering/ContractDetailView/Index?UniqueIdentifier=CO1.PCCNTR.7234414</t>
  </si>
  <si>
    <t>https://community.secop.gov.co/Public/Tendering/ContractDetailView/Index?UniqueIdentifier=CO1.PCCNTR.7236518</t>
  </si>
  <si>
    <t>https://community.secop.gov.co/Public/Tendering/ContractDetailView/Index?UniqueIdentifier=CO1.PCCNTR.7244476</t>
  </si>
  <si>
    <t>https://community.secop.gov.co/Public/Tendering/ContractDetailView/Index?UniqueIdentifier=CO1.PCCNTR.7243304</t>
  </si>
  <si>
    <t>https://community.secop.gov.co/Public/Tendering/ContractDetailView/Index?UniqueIdentifier=CO1.PCCNTR.7237391</t>
  </si>
  <si>
    <t>https://community.secop.gov.co/Public/Tendering/ContractDetailView/Index?UniqueIdentifier=CO1.PCCNTR.7237494</t>
  </si>
  <si>
    <t>https://community.secop.gov.co/Public/Tendering/ContractDetailView/Index?UniqueIdentifier=CO1.PCCNTR.7219585</t>
  </si>
  <si>
    <t>https://community.secop.gov.co/Public/Tendering/ContractDetailView/Index?UniqueIdentifier=CO1.PCCNTR.7235293</t>
  </si>
  <si>
    <t>https://community.secop.gov.co/Public/Tendering/ContractDetailView/Index?UniqueIdentifier=CO1.PCCNTR.7233989</t>
  </si>
  <si>
    <t>https://community.secop.gov.co/Public/Tendering/ContractDetailView/Index?UniqueIdentifier=CO1.PCCNTR.7235515</t>
  </si>
  <si>
    <t>https://community.secop.gov.co/Public/Tendering/ContractDetailView/Index?UniqueIdentifier=CO1.PCCNTR.7218073</t>
  </si>
  <si>
    <t>https://community.secop.gov.co/Public/Tendering/ContractDetailView/Index?UniqueIdentifier=CO1.PCCNTR.7216366</t>
  </si>
  <si>
    <t>https://community.secop.gov.co/Public/Tendering/ContractDetailView/Index?UniqueIdentifier=CO1.PCCNTR.7212043</t>
  </si>
  <si>
    <t>https://community.secop.gov.co/Public/Tendering/ContractDetailView/Index?UniqueIdentifier=CO1.PCCNTR.7241575</t>
  </si>
  <si>
    <t>https://community.secop.gov.co/Public/Tendering/ContractDetailView/Index?UniqueIdentifier=CO1.PCCNTR.7241558</t>
  </si>
  <si>
    <t>https://community.secop.gov.co/Public/Tendering/ContractDetailView/Index?UniqueIdentifier=CO1.PCCNTR.7241547</t>
  </si>
  <si>
    <t>https://community.secop.gov.co/Public/Tendering/ContractDetailView/Index?UniqueIdentifier=CO1.PCCNTR.7241121</t>
  </si>
  <si>
    <t>https://community.secop.gov.co/Public/Tendering/ContractDetailView/Index?UniqueIdentifier=CO1.PCCNTR.7240513</t>
  </si>
  <si>
    <t>https://community.secop.gov.co/Public/Tendering/ContractDetailView/Index?UniqueIdentifier=CO1.PCCNTR.7244907</t>
  </si>
  <si>
    <t>https://community.secop.gov.co/Public/Tendering/ContractDetailView/Index?UniqueIdentifier=CO1.PCCNTR.7242976</t>
  </si>
  <si>
    <t>https://community.secop.gov.co/Public/Tendering/ContractDetailView/Index?UniqueIdentifier=CO1.PCCNTR.7321592</t>
  </si>
  <si>
    <t>https://community.secop.gov.co/Public/Tendering/ContractDetailView/Index?UniqueIdentifier=CO1.PCCNTR.7262883</t>
  </si>
  <si>
    <t>https://community.secop.gov.co/Public/Tendering/ContractDetailView/Index?UniqueIdentifier=CO1.PCCNTR.7259642</t>
  </si>
  <si>
    <t>https://community.secop.gov.co/Public/Tendering/ContractDetailView/Index?UniqueIdentifier=CO1.PCCNTR.7246583</t>
  </si>
  <si>
    <t>https://community.secop.gov.co/Public/Tendering/ContractDetailView/Index?UniqueIdentifier=CO1.PCCNTR.7250298</t>
  </si>
  <si>
    <t>https://community.secop.gov.co/Public/Tendering/ContractDetailView/Index?UniqueIdentifier=CO1.PCCNTR.7246092</t>
  </si>
  <si>
    <t>https://community.secop.gov.co/Public/Tendering/ContractDetailView/Index?UniqueIdentifier=CO1.PCCNTR.7249371</t>
  </si>
  <si>
    <t>https://community.secop.gov.co/Public/Tendering/ContractDetailView/Index?UniqueIdentifier=CO1.PCCNTR.7246057</t>
  </si>
  <si>
    <t>https://community.secop.gov.co/Public/Tendering/ContractDetailView/Index?UniqueIdentifier=CO1.PCCNTR.7247766</t>
  </si>
  <si>
    <t>https://community.secop.gov.co/Public/Tendering/ContractDetailView/Index?UniqueIdentifier=CO1.PCCNTR.7259626</t>
  </si>
  <si>
    <t>https://community.secop.gov.co/Public/Tendering/ContractDetailView/Index?UniqueIdentifier=CO1.PCCNTR.7243799</t>
  </si>
  <si>
    <t>https://community.secop.gov.co/Public/Tendering/ContractDetailView/Index?UniqueIdentifier=CO1.PCCNTR.7241318</t>
  </si>
  <si>
    <t>https://community.secop.gov.co/Public/Tendering/ContractDetailView/Index?UniqueIdentifier=CO1.PCCNTR.7241321</t>
  </si>
  <si>
    <t>https://community.secop.gov.co/Public/Tendering/ContractDetailView/Index?UniqueIdentifier=CO1.PCCNTR.7241316</t>
  </si>
  <si>
    <t>https://community.secop.gov.co/Public/Tendering/ContractDetailView/Index?UniqueIdentifier=CO1.PCCNTR.7243202</t>
  </si>
  <si>
    <t>https://community.secop.gov.co/Public/Tendering/ContractDetailView/Index?UniqueIdentifier=CO1.PCCNTR.7247072</t>
  </si>
  <si>
    <t>https://community.secop.gov.co/Public/Tendering/ContractDetailView/Index?UniqueIdentifier=CO1.PCCNTR.7241584</t>
  </si>
  <si>
    <t>https://community.secop.gov.co/Public/Tendering/ContractDetailView/Index?UniqueIdentifier=CO1.PCCNTR.7243155</t>
  </si>
  <si>
    <t>https://community.secop.gov.co/Public/Tendering/ContractDetailView/Index?UniqueIdentifier=CO1.PCCNTR.7237797</t>
  </si>
  <si>
    <t>https://community.secop.gov.co/Public/Tendering/ContractDetailView/Index?UniqueIdentifier=CO1.PCCNTR.7237790</t>
  </si>
  <si>
    <t>https://community.secop.gov.co/Public/Tendering/ContractDetailView/Index?UniqueIdentifier=CO1.PCCNTR.7237777</t>
  </si>
  <si>
    <t>https://community.secop.gov.co/Public/Tendering/ContractDetailView/Index?UniqueIdentifier=CO1.PCCNTR.7233771</t>
  </si>
  <si>
    <t>https://community.secop.gov.co/Public/Tendering/ContractDetailView/Index?UniqueIdentifier=CO1.PCCNTR.7263156</t>
  </si>
  <si>
    <t>https://community.secop.gov.co/Public/Tendering/ContractDetailView/Index?UniqueIdentifier=CO1.PCCNTR.7262928</t>
  </si>
  <si>
    <t>https://community.secop.gov.co/Public/Tendering/ContractDetailView/Index?UniqueIdentifier=CO1.PCCNTR.7300367</t>
  </si>
  <si>
    <t>https://community.secop.gov.co/Public/Tendering/ContractDetailView/Index?UniqueIdentifier=CO1.PCCNTR.7262603</t>
  </si>
  <si>
    <t>https://community.secop.gov.co/Public/Tendering/ContractDetailView/Index?UniqueIdentifier=CO1.PCCNTR.7261135</t>
  </si>
  <si>
    <t>https://community.secop.gov.co/Public/Tendering/ContractDetailView/Index?UniqueIdentifier=CO1.PCCNTR.7257018</t>
  </si>
  <si>
    <t>https://community.secop.gov.co/Public/Tendering/ContractDetailView/Index?UniqueIdentifier=CO1.PCCNTR.7281749</t>
  </si>
  <si>
    <t>https://community.secop.gov.co/Public/Tendering/ContractDetailView/Index?UniqueIdentifier=CO1.PCCNTR.7256844</t>
  </si>
  <si>
    <t>https://community.secop.gov.co/Public/Tendering/ContractDetailView/Index?UniqueIdentifier=CO1.PCCNTR.7255995</t>
  </si>
  <si>
    <t>https://community.secop.gov.co/Public/Tendering/ContractDetailView/Index?UniqueIdentifier=CO1.PCCNTR.7246535</t>
  </si>
  <si>
    <t>https://community.secop.gov.co/Public/Tendering/ContractDetailView/Index?UniqueIdentifier=CO1.PCCNTR.7263215</t>
  </si>
  <si>
    <t>https://community.secop.gov.co/Public/Tendering/ContractDetailView/Index?UniqueIdentifier=CO1.PCCNTR.7246577</t>
  </si>
  <si>
    <t>https://community.secop.gov.co/Public/Tendering/ContractDetailView/Index?UniqueIdentifier=CO1.PCCNTR.7255905</t>
  </si>
  <si>
    <t>https://community.secop.gov.co/Public/Tendering/ContractDetailView/Index?UniqueIdentifier=CO1.PCCNTR.7263201</t>
  </si>
  <si>
    <t>https://community.secop.gov.co/Public/Tendering/ContractDetailView/Index?UniqueIdentifier=CO1.PCCNTR.7250725</t>
  </si>
  <si>
    <t>https://community.secop.gov.co/Public/Tendering/ContractDetailView/Index?UniqueIdentifier=CO1.PCCNTR.7237604</t>
  </si>
  <si>
    <t>https://community.secop.gov.co/Public/Tendering/ContractDetailView/Index?UniqueIdentifier=CO1.PCCNTR.7243064</t>
  </si>
  <si>
    <t>https://community.secop.gov.co/Public/Tendering/ContractDetailView/Index?UniqueIdentifier=CO1.PCCNTR.7300349</t>
  </si>
  <si>
    <t>https://community.secop.gov.co/Public/Tendering/ContractDetailView/Index?UniqueIdentifier=CO1.PCCNTR.7251845</t>
  </si>
  <si>
    <t>https://community.secop.gov.co/Public/Tendering/ContractDetailView/Index?UniqueIdentifier=CO1.PCCNTR.7251840</t>
  </si>
  <si>
    <t>https://community.secop.gov.co/Public/Tendering/ContractDetailView/Index?UniqueIdentifier=CO1.PCCNTR.7251823</t>
  </si>
  <si>
    <t>https://community.secop.gov.co/Public/Tendering/ContractDetailView/Index?UniqueIdentifier=CO1.PCCNTR.7251817</t>
  </si>
  <si>
    <t>https://community.secop.gov.co/Public/Tendering/ContractDetailView/Index?UniqueIdentifier=CO1.PCCNTR.7251091</t>
  </si>
  <si>
    <t>https://community.secop.gov.co/Public/Tendering/ContractDetailView/Index?UniqueIdentifier=CO1.PCCNTR.7251819</t>
  </si>
  <si>
    <t>https://community.secop.gov.co/Public/Tendering/ContractDetailView/Index?UniqueIdentifier=CO1.PCCNTR.7251839</t>
  </si>
  <si>
    <t>https://community.secop.gov.co/Public/Tendering/ContractDetailView/Index?UniqueIdentifier=CO1.PCCNTR.7251842</t>
  </si>
  <si>
    <t>https://community.secop.gov.co/Public/Tendering/ContractDetailView/Index?UniqueIdentifier=CO1.PCCNTR.7325123</t>
  </si>
  <si>
    <t>https://community.secop.gov.co/Public/Tendering/ContractDetailView/Index?UniqueIdentifier=CO1.PCCNTR.7335145</t>
  </si>
  <si>
    <t>https://community.secop.gov.co/Public/Tendering/ContractDetailView/Index?UniqueIdentifier=CO1.PCCNTR.7356547</t>
  </si>
  <si>
    <t>https://community.secop.gov.co/Public/Tendering/ContractDetailView/Index?UniqueIdentifier=CO1.PCCNTR.7339870</t>
  </si>
  <si>
    <t>https://community.secop.gov.co/Public/Tendering/ContractDetailView/Index?UniqueIdentifier=CO1.PCCNTR.7250785</t>
  </si>
  <si>
    <t>https://community.secop.gov.co/Public/Tendering/ContractDetailView/Index?UniqueIdentifier=CO1.PCCNTR.7250765</t>
  </si>
  <si>
    <t>https://community.secop.gov.co/Public/Tendering/ContractDetailView/Index?UniqueIdentifier=CO1.PCCNTR.7250737</t>
  </si>
  <si>
    <t>https://community.secop.gov.co/Public/Tendering/ContractDetailView/Index?UniqueIdentifier=CO1.PCCNTR.7250701</t>
  </si>
  <si>
    <t>https://community.secop.gov.co/Public/Tendering/ContractDetailView/Index?UniqueIdentifier=CO1.PCCNTR.7249972</t>
  </si>
  <si>
    <t>https://community.secop.gov.co/Public/Tendering/ContractDetailView/Index?UniqueIdentifier=CO1.PCCNTR.7249927</t>
  </si>
  <si>
    <t>https://community.secop.gov.co/Public/Tendering/ContractDetailView/Index?UniqueIdentifier=CO1.PCCNTR.7248943</t>
  </si>
  <si>
    <t>https://community.secop.gov.co/Public/Tendering/ContractDetailView/Index?UniqueIdentifier=CO1.PCCNTR.7262890</t>
  </si>
  <si>
    <t>https://community.secop.gov.co/Public/Tendering/ContractDetailView/Index?UniqueIdentifier=CO1.PCCNTR.7251061</t>
  </si>
  <si>
    <t>https://community.secop.gov.co/Public/Tendering/ContractDetailView/Index?UniqueIdentifier=CO1.PCCNTR.7284878</t>
  </si>
  <si>
    <t>https://community.secop.gov.co/Public/Tendering/ContractDetailView/Index?UniqueIdentifier=CO1.PCCNTR.7283738</t>
  </si>
  <si>
    <t>https://community.secop.gov.co/Public/Tendering/ContractDetailView/Index?UniqueIdentifier=CO1.PCCNTR.7284519</t>
  </si>
  <si>
    <t>https://community.secop.gov.co/Public/Tendering/ContractDetailView/Index?UniqueIdentifier=CO1.PCCNTR.7284806</t>
  </si>
  <si>
    <t>https://community.secop.gov.co/Public/Tendering/ContractDetailView/Index?UniqueIdentifier=CO1.PCCNTR.7289160</t>
  </si>
  <si>
    <t>https://community.secop.gov.co/Public/Tendering/ContractDetailView/Index?UniqueIdentifier=CO1.PCCNTR.7264054</t>
  </si>
  <si>
    <t>https://community.secop.gov.co/Public/Tendering/ContractDetailView/Index?UniqueIdentifier=CO1.PCCNTR.7282670</t>
  </si>
  <si>
    <t>https://community.secop.gov.co/Public/Tendering/ContractDetailView/Index?UniqueIdentifier=CO1.PCCNTR.7280950</t>
  </si>
  <si>
    <t>https://community.secop.gov.co/Public/Tendering/ContractDetailView/Index?UniqueIdentifier=CO1.PCCNTR.7282308</t>
  </si>
  <si>
    <t>https://community.secop.gov.co/Public/Tendering/ContractDetailView/Index?UniqueIdentifier=CO1.PCCNTR.7266000</t>
  </si>
  <si>
    <t>https://community.secop.gov.co/Public/Tendering/ContractDetailView/Index?UniqueIdentifier=CO1.PCCNTR.7282839</t>
  </si>
  <si>
    <t>https://community.secop.gov.co/Public/Tendering/ContractDetailView/Index?UniqueIdentifier=CO1.PCCNTR.7267917</t>
  </si>
  <si>
    <t>https://community.secop.gov.co/Public/Tendering/ContractDetailView/Index?UniqueIdentifier=CO1.PCCNTR.7265127</t>
  </si>
  <si>
    <t>https://community.secop.gov.co/Public/Tendering/ContractDetailView/Index?UniqueIdentifier=CO1.PCCNTR.7264527</t>
  </si>
  <si>
    <t>https://community.secop.gov.co/Public/Tendering/ContractDetailView/Index?UniqueIdentifier=CO1.PCCNTR.7267382</t>
  </si>
  <si>
    <t>https://community.secop.gov.co/Public/Tendering/ContractDetailView/Index?UniqueIdentifier=CO1.PCCNTR.7264094</t>
  </si>
  <si>
    <t>https://community.secop.gov.co/Public/Tendering/ContractDetailView/Index?UniqueIdentifier=CO1.PCCNTR.7281388</t>
  </si>
  <si>
    <t>https://community.secop.gov.co/Public/Tendering/ContractDetailView/Index?UniqueIdentifier=CO1.PCCNTR.7264055</t>
  </si>
  <si>
    <t>https://community.secop.gov.co/Public/Tendering/ContractDetailView/Index?UniqueIdentifier=CO1.PCCNTR.7282902</t>
  </si>
  <si>
    <t>https://community.secop.gov.co/Public/Tendering/ContractDetailView/Index?UniqueIdentifier=CO1.PCCNTR.7264106</t>
  </si>
  <si>
    <t>https://community.secop.gov.co/Public/Tendering/ContractDetailView/Index?UniqueIdentifier=CO1.PCCNTR.7264011</t>
  </si>
  <si>
    <t>https://community.secop.gov.co/Public/Tendering/ContractDetailView/Index?UniqueIdentifier=CO1.PCCNTR.7263782</t>
  </si>
  <si>
    <t>https://community.secop.gov.co/Public/Tendering/ContractDetailView/Index?UniqueIdentifier=CO1.PCCNTR.7263577</t>
  </si>
  <si>
    <t>https://community.secop.gov.co/Public/Tendering/ContractDetailView/Index?UniqueIdentifier=CO1.PCCNTR.7263543</t>
  </si>
  <si>
    <t>https://community.secop.gov.co/Public/Tendering/ContractDetailView/Index?UniqueIdentifier=CO1.PCCNTR.7263638</t>
  </si>
  <si>
    <t>https://community.secop.gov.co/Public/Tendering/ContractDetailView/Index?UniqueIdentifier=CO1.PCCNTR.7284082</t>
  </si>
  <si>
    <t>https://community.secop.gov.co/Public/Tendering/ContractDetailView/Index?UniqueIdentifier=CO1.PCCNTR.7263116</t>
  </si>
  <si>
    <t>https://community.secop.gov.co/Public/Tendering/ContractDetailView/Index?UniqueIdentifier=CO1.PCCNTR.7290762</t>
  </si>
  <si>
    <t>https://community.secop.gov.co/Public/Tendering/ContractDetailView/Index?UniqueIdentifier=CO1.PCCNTR.7283610</t>
  </si>
  <si>
    <t>https://community.secop.gov.co/Public/Tendering/ContractDetailView/Index?UniqueIdentifier=CO1.PCCNTR.7283338</t>
  </si>
  <si>
    <t>https://community.secop.gov.co/Public/Tendering/ContractDetailView/Index?UniqueIdentifier=CO1.PCCNTR.7283071</t>
  </si>
  <si>
    <t>https://community.secop.gov.co/Public/Tendering/ContractDetailView/Index?UniqueIdentifier=CO1.PCCNTR.7281324</t>
  </si>
  <si>
    <t>https://community.secop.gov.co/Public/Tendering/ContractDetailView/Index?UniqueIdentifier=CO1.PCCNTR.7282997</t>
  </si>
  <si>
    <t>https://community.secop.gov.co/Public/Tendering/ContractDetailView/Index?UniqueIdentifier=CO1.PCCNTR.7301272</t>
  </si>
  <si>
    <t>https://community.secop.gov.co/Public/Tendering/ContractDetailView/Index?UniqueIdentifier=CO1.PCCNTR.7270542</t>
  </si>
  <si>
    <t>https://community.secop.gov.co/Public/Tendering/ContractDetailView/Index?UniqueIdentifier=CO1.PCCNTR.7262602</t>
  </si>
  <si>
    <t>https://community.secop.gov.co/Public/Tendering/ContractDetailView/Index?UniqueIdentifier=CO1.PCCNTR.7270025</t>
  </si>
  <si>
    <t>https://community.secop.gov.co/Public/Tendering/ContractDetailView/Index?UniqueIdentifier=CO1.PCCNTR.7298376</t>
  </si>
  <si>
    <t>https://community.secop.gov.co/Public/Tendering/ContractDetailView/Index?UniqueIdentifier=CO1.PCCNTR.7301225</t>
  </si>
  <si>
    <t>https://community.secop.gov.co/Public/Tendering/ContractDetailView/Index?UniqueIdentifier=CO1.PCCNTR.7322922</t>
  </si>
  <si>
    <t>https://community.secop.gov.co/Public/Tendering/ContractDetailView/Index?UniqueIdentifier=CO1.PCCNTR.7327843</t>
  </si>
  <si>
    <t>https://community.secop.gov.co/Public/Tendering/ContractDetailView/Index?UniqueIdentifier=CO1.PCCNTR.7269153</t>
  </si>
  <si>
    <t>https://community.secop.gov.co/Public/Tendering/ContractDetailView/Index?UniqueIdentifier=CO1.PCCNTR.7262792</t>
  </si>
  <si>
    <t>https://community.secop.gov.co/Public/Tendering/ContractDetailView/Index?UniqueIdentifier=CO1.PCCNTR.7269312</t>
  </si>
  <si>
    <t>https://community.secop.gov.co/Public/Tendering/ContractDetailView/Index?UniqueIdentifier=CO1.PCCNTR.7281252</t>
  </si>
  <si>
    <t>https://community.secop.gov.co/Public/Tendering/ContractDetailView/Index?UniqueIdentifier=CO1.PCCNTR.7288218</t>
  </si>
  <si>
    <t>https://community.secop.gov.co/Public/Tendering/ContractDetailView/Index?UniqueIdentifier=CO1.PCCNTR.7289125</t>
  </si>
  <si>
    <t>https://community.secop.gov.co/Public/Tendering/ContractDetailView/Index?UniqueIdentifier=CO1.PCCNTR.7285637</t>
  </si>
  <si>
    <t>https://community.secop.gov.co/Public/Tendering/ContractDetailView/Index?UniqueIdentifier=CO1.PCCNTR.7289135</t>
  </si>
  <si>
    <t>https://community.secop.gov.co/Public/Tendering/ContractDetailView/Index?UniqueIdentifier=CO1.PCCNTR.7285686</t>
  </si>
  <si>
    <t>https://community.secop.gov.co/Public/Tendering/ContractDetailView/Index?UniqueIdentifier=CO1.PCCNTR.7289149</t>
  </si>
  <si>
    <t>https://community.secop.gov.co/Public/Tendering/ContractDetailView/Index?UniqueIdentifier=CO1.PCCNTR.7237239</t>
  </si>
  <si>
    <t>https://community.secop.gov.co/Public/Tendering/ContractDetailView/Index?UniqueIdentifier=CO1.PCCNTR.7263625</t>
  </si>
  <si>
    <t>https://community.secop.gov.co/Public/Tendering/ContractDetailView/Index?UniqueIdentifier=CO1.PCCNTR.7262971</t>
  </si>
  <si>
    <t>https://community.secop.gov.co/Public/Tendering/ContractDetailView/Index?UniqueIdentifier=CO1.PCCNTR.7263167</t>
  </si>
  <si>
    <t>https://community.secop.gov.co/Public/Tendering/ContractDetailView/Index?UniqueIdentifier=CO1.PCCNTR.7263136</t>
  </si>
  <si>
    <t>https://community.secop.gov.co/Public/Tendering/ContractDetailView/Index?UniqueIdentifier=CO1.PCCNTR.7271582</t>
  </si>
  <si>
    <t>https://community.secop.gov.co/Public/Tendering/ContractDetailView/Index?UniqueIdentifier=CO1.PCCNTR.7271585</t>
  </si>
  <si>
    <t>https://community.secop.gov.co/Public/Tendering/ContractDetailView/Index?UniqueIdentifier=CO1.PCCNTR.7303330</t>
  </si>
  <si>
    <t>https://community.secop.gov.co/Public/Tendering/ContractDetailView/Index?UniqueIdentifier=CO1.PCCNTR.7281549</t>
  </si>
  <si>
    <t>https://community.secop.gov.co/Public/Tendering/ContractDetailView/Index?UniqueIdentifier=CO1.PCCNTR.7295807</t>
  </si>
  <si>
    <t>https://community.secop.gov.co/Public/Tendering/ContractDetailView/Index?UniqueIdentifier=CO1.PCCNTR.7299583</t>
  </si>
  <si>
    <t>https://community.secop.gov.co/Public/Tendering/ContractDetailView/Index?UniqueIdentifier=CO1.PCCNTR.7294655</t>
  </si>
  <si>
    <t>https://community.secop.gov.co/Public/Tendering/ContractDetailView/Index?UniqueIdentifier=CO1.PCCNTR.7287900</t>
  </si>
  <si>
    <t>https://community.secop.gov.co/Public/Tendering/ContractDetailView/Index?UniqueIdentifier=CO1.PCCNTR.7299582</t>
  </si>
  <si>
    <t>https://community.secop.gov.co/Public/Tendering/ContractDetailView/Index?UniqueIdentifier=CO1.PCCNTR.7263146</t>
  </si>
  <si>
    <t>https://community.secop.gov.co/Public/Tendering/ContractDetailView/Index?UniqueIdentifier=CO1.PCCNTR.7300816</t>
  </si>
  <si>
    <t>https://community.secop.gov.co/Public/Tendering/ContractDetailView/Index?UniqueIdentifier=CO1.PCCNTR.7310492</t>
  </si>
  <si>
    <t>https://community.secop.gov.co/Public/Tendering/ContractDetailView/Index?UniqueIdentifier=CO1.PCCNTR.7301289</t>
  </si>
  <si>
    <t>https://community.secop.gov.co/Public/Tendering/ContractDetailView/Index?UniqueIdentifier=CO1.PCCNTR.7300549</t>
  </si>
  <si>
    <t>https://community.secop.gov.co/Public/Tendering/ContractDetailView/Index?UniqueIdentifier=CO1.PCCNTR.7300576</t>
  </si>
  <si>
    <t>https://community.secop.gov.co/Public/Tendering/ContractDetailView/Index?UniqueIdentifier=CO1.PCCNTR.7296717</t>
  </si>
  <si>
    <t>https://community.secop.gov.co/Public/Tendering/ContractDetailView/Index?UniqueIdentifier=CO1.PCCNTR.7281518</t>
  </si>
  <si>
    <t>https://community.secop.gov.co/Public/Tendering/ContractDetailView/Index?UniqueIdentifier=CO1.PCCNTR.7281509</t>
  </si>
  <si>
    <t>https://community.secop.gov.co/Public/Tendering/ContractDetailView/Index?UniqueIdentifier=CO1.PCCNTR.7271599</t>
  </si>
  <si>
    <t>https://community.secop.gov.co/Public/Tendering/ContractDetailView/Index?UniqueIdentifier=CO1.PCCNTR.7311200</t>
  </si>
  <si>
    <t>https://community.secop.gov.co/Public/Tendering/ContractDetailView/Index?UniqueIdentifier=CO1.PCCNTR.7310467</t>
  </si>
  <si>
    <t>https://community.secop.gov.co/Public/Tendering/ContractDetailView/Index?UniqueIdentifier=CO1.PCCNTR.7281547</t>
  </si>
  <si>
    <t>https://community.secop.gov.co/Public/Tendering/ContractDetailView/Index?UniqueIdentifier=CO1.PCCNTR.7281517</t>
  </si>
  <si>
    <t>https://community.secop.gov.co/Public/Tendering/ContractDetailView/Index?UniqueIdentifier=CO1.PCCNTR.7281508</t>
  </si>
  <si>
    <t>https://community.secop.gov.co/Public/Tendering/ContractDetailView/Index?UniqueIdentifier=CO1.PCCNTR.7281551</t>
  </si>
  <si>
    <t>https://community.secop.gov.co/Public/Tendering/ContractDetailView/Index?UniqueIdentifier=CO1.PCCNTR.7301109</t>
  </si>
  <si>
    <t>https://community.secop.gov.co/Public/Tendering/ContractDetailView/Index?UniqueIdentifier=CO1.PCCNTR.7269446</t>
  </si>
  <si>
    <t>https://community.secop.gov.co/Public/Tendering/ContractDetailView/Index?UniqueIdentifier=CO1.PCCNTR.7262601</t>
  </si>
  <si>
    <t>https://community.secop.gov.co/Public/Tendering/ContractDetailView/Index?UniqueIdentifier=CO1.PCCNTR.7290952</t>
  </si>
  <si>
    <t>https://community.secop.gov.co/Public/Tendering/ContractDetailView/Index?UniqueIdentifier=CO1.PCCNTR.7290946</t>
  </si>
  <si>
    <t>https://community.secop.gov.co/Public/Tendering/ContractDetailView/Index?UniqueIdentifier=CO1.PCCNTR.7300412</t>
  </si>
  <si>
    <t>https://community.secop.gov.co/Public/Tendering/ContractDetailView/Index?UniqueIdentifier=CO1.PCCNTR.7290905</t>
  </si>
  <si>
    <t>https://community.secop.gov.co/Public/Tendering/ContractDetailView/Index?UniqueIdentifier=CO1.PCCNTR.7289937</t>
  </si>
  <si>
    <t>https://community.secop.gov.co/Public/Tendering/ContractDetailView/Index?UniqueIdentifier=CO1.PCCNTR.7290069</t>
  </si>
  <si>
    <t>https://community.secop.gov.co/Public/Tendering/ContractDetailView/Index?UniqueIdentifier=CO1.PCCNTR.7289801</t>
  </si>
  <si>
    <t>https://community.secop.gov.co/Public/Tendering/ContractDetailView/Index?UniqueIdentifier=CO1.PCCNTR.7290024</t>
  </si>
  <si>
    <t>https://community.secop.gov.co/Public/Tendering/ContractDetailView/Index?UniqueIdentifier=CO1.PCCNTR.7289592</t>
  </si>
  <si>
    <t>https://community.secop.gov.co/Public/Tendering/ContractDetailView/Index?UniqueIdentifier=CO1.PCCNTR.7289840</t>
  </si>
  <si>
    <t>https://community.secop.gov.co/Public/Tendering/ContractDetailView/Index?UniqueIdentifier=CO1.PCCNTR.7289578</t>
  </si>
  <si>
    <t>https://community.secop.gov.co/Public/Tendering/ContractDetailView/Index?UniqueIdentifier=CO1.PCCNTR.7289567</t>
  </si>
  <si>
    <t>https://community.secop.gov.co/Public/Tendering/ContractDetailView/Index?UniqueIdentifier=CO1.PCCNTR.7289682</t>
  </si>
  <si>
    <t>https://community.secop.gov.co/Public/Tendering/ContractDetailView/Index?UniqueIdentifier=CO1.PCCNTR.7288451</t>
  </si>
  <si>
    <t>https://community.secop.gov.co/Public/Tendering/ContractDetailView/Index?UniqueIdentifier=CO1.PCCNTR.7284949</t>
  </si>
  <si>
    <t>https://community.secop.gov.co/Public/Tendering/ContractDetailView/Index?UniqueIdentifier=CO1.PCCNTR.7285720</t>
  </si>
  <si>
    <t>https://community.secop.gov.co/Public/Tendering/ContractDetailView/Index?UniqueIdentifier=CO1.PCCNTR.7300535</t>
  </si>
  <si>
    <t>https://community.secop.gov.co/Public/Tendering/ContractDetailView/Index?UniqueIdentifier=CO1.PCCNTR.7313785</t>
  </si>
  <si>
    <t>https://community.secop.gov.co/Public/Tendering/ContractDetailView/Index?UniqueIdentifier=CO1.PCCNTR.7319367</t>
  </si>
  <si>
    <t>https://community.secop.gov.co/Public/Tendering/ContractDetailView/Index?UniqueIdentifier=CO1.PCCNTR.7318285</t>
  </si>
  <si>
    <t>https://community.secop.gov.co/Public/Tendering/ContractDetailView/Index?UniqueIdentifier=CO1.PCCNTR.7319362</t>
  </si>
  <si>
    <t>https://community.secop.gov.co/Public/Tendering/ContractDetailView/Index?UniqueIdentifier=CO1.PCCNTR.7313111</t>
  </si>
  <si>
    <t>https://community.secop.gov.co/Public/Tendering/ContractDetailView/Index?UniqueIdentifier=CO1.PCCNTR.7319348</t>
  </si>
  <si>
    <t>https://community.secop.gov.co/Public/Tendering/ContractDetailView/Index?UniqueIdentifier=CO1.PCCNTR.7312368</t>
  </si>
  <si>
    <t>https://community.secop.gov.co/Public/Tendering/ContractDetailView/Index?UniqueIdentifier=CO1.PCCNTR.7311408</t>
  </si>
  <si>
    <t>https://community.secop.gov.co/Public/Tendering/ContractDetailView/Index?UniqueIdentifier=CO1.PCCNTR.7311613</t>
  </si>
  <si>
    <t>https://community.secop.gov.co/Public/Tendering/ContractDetailView/Index?UniqueIdentifier=CO1.PCCNTR.7319334</t>
  </si>
  <si>
    <t>https://community.secop.gov.co/Public/Tendering/ContractDetailView/Index?UniqueIdentifier=CO1.PCCNTR.7319324</t>
  </si>
  <si>
    <t>https://community.secop.gov.co/Public/Tendering/ContractDetailView/Index?UniqueIdentifier=CO1.PCCNTR.7319320</t>
  </si>
  <si>
    <t>https://community.secop.gov.co/Public/Tendering/ContractDetailView/Index?UniqueIdentifier=CO1.PCCNTR.7319318</t>
  </si>
  <si>
    <t>https://community.secop.gov.co/Public/Tendering/ContractDetailView/Index?UniqueIdentifier=CO1.PCCNTR.7320742</t>
  </si>
  <si>
    <t>https://community.secop.gov.co/Public/Tendering/ContractDetailView/Index?UniqueIdentifier=CO1.PCCNTR.7309217</t>
  </si>
  <si>
    <t>https://community.secop.gov.co/Public/Tendering/ContractDetailView/Index?UniqueIdentifier=CO1.PCCNTR.7308430</t>
  </si>
  <si>
    <t>https://community.secop.gov.co/Public/Tendering/ContractDetailView/Index?UniqueIdentifier=CO1.PCCNTR.7308421</t>
  </si>
  <si>
    <t>https://community.secop.gov.co/Public/Tendering/ContractDetailView/Index?UniqueIdentifier=CO1.PCCNTR.7307946</t>
  </si>
  <si>
    <t>https://community.secop.gov.co/Public/Tendering/ContractDetailView/Index?UniqueIdentifier=CO1.PCCNTR.7308413</t>
  </si>
  <si>
    <t>https://community.secop.gov.co/Public/Tendering/ContractDetailView/Index?UniqueIdentifier=CO1.PCCNTR.7308097</t>
  </si>
  <si>
    <t>https://community.secop.gov.co/Public/Tendering/ContractDetailView/Index?UniqueIdentifier=CO1.PCCNTR.7308051</t>
  </si>
  <si>
    <t>https://community.secop.gov.co/Public/Tendering/ContractDetailView/Index?UniqueIdentifier=CO1.PCCNTR.7308031</t>
  </si>
  <si>
    <t>https://community.secop.gov.co/Public/Tendering/ContractDetailView/Index?UniqueIdentifier=CO1.PCCNTR.7307411</t>
  </si>
  <si>
    <t>https://community.secop.gov.co/Public/Tendering/ContractDetailView/Index?UniqueIdentifier=CO1.PCCNTR.7251801</t>
  </si>
  <si>
    <t>https://community.secop.gov.co/Public/Tendering/ContractDetailView/Index?UniqueIdentifier=CO1.PCCNTR.7307094</t>
  </si>
  <si>
    <t>https://community.secop.gov.co/Public/Tendering/ContractDetailView/Index?UniqueIdentifier=CO1.PCCNTR.7288926</t>
  </si>
  <si>
    <t>https://community.secop.gov.co/Public/Tendering/ContractDetailView/Index?UniqueIdentifier=CO1.PCCNTR.7309730</t>
  </si>
  <si>
    <t>https://community.secop.gov.co/Public/Tendering/ContractDetailView/Index?UniqueIdentifier=CO1.PCCNTR.7310111</t>
  </si>
  <si>
    <t>https://community.secop.gov.co/Public/Tendering/ContractDetailView/Index?UniqueIdentifier=CO1.PCCNTR.7301873</t>
  </si>
  <si>
    <t>https://community.secop.gov.co/Public/Tendering/ContractDetailView/Index?UniqueIdentifier=CO1.PCCNTR.7301928</t>
  </si>
  <si>
    <t>https://community.secop.gov.co/Public/Tendering/ContractDetailView/Index?UniqueIdentifier=CO1.PCCNTR.7301464</t>
  </si>
  <si>
    <t>https://community.secop.gov.co/Public/Tendering/ContractDetailView/Index?UniqueIdentifier=CO1.PCCNTR.7301391</t>
  </si>
  <si>
    <t>https://community.secop.gov.co/Public/Tendering/ContractDetailView/Index?UniqueIdentifier=CO1.PCCNTR.7301575</t>
  </si>
  <si>
    <t>https://community.secop.gov.co/Public/Tendering/ContractDetailView/Index?UniqueIdentifier=CO1.PCCNTR.7302596</t>
  </si>
  <si>
    <t>https://community.secop.gov.co/Public/Tendering/ContractDetailView/Index?UniqueIdentifier=CO1.PCCNTR.7304555</t>
  </si>
  <si>
    <t>https://community.secop.gov.co/Public/Tendering/ContractDetailView/Index?UniqueIdentifier=CO1.PCCNTR.7301169</t>
  </si>
  <si>
    <t>https://community.secop.gov.co/Public/Tendering/ContractDetailView/Index?UniqueIdentifier=CO1.PCCNTR.7304512</t>
  </si>
  <si>
    <t>https://community.secop.gov.co/Public/Tendering/ContractDetailView/Index?UniqueIdentifier=CO1.PCCNTR.7306356</t>
  </si>
  <si>
    <t>https://community.secop.gov.co/Public/Tendering/ContractDetailView/Index?UniqueIdentifier=CO1.PCCNTR.7361812</t>
  </si>
  <si>
    <t>https://community.secop.gov.co/Public/Tendering/ContractDetailView/Index?UniqueIdentifier=CO1.PCCNTR.7301132</t>
  </si>
  <si>
    <t>https://community.secop.gov.co/Public/Tendering/ContractDetailView/Index?UniqueIdentifier=CO1.PCCNTR.7281557</t>
  </si>
  <si>
    <t>https://community.secop.gov.co/Public/Tendering/ContractDetailView/Index?UniqueIdentifier=CO1.PCCNTR.7271590</t>
  </si>
  <si>
    <t>https://community.secop.gov.co/Public/Tendering/ContractDetailView/Index?UniqueIdentifier=CO1.PCCNTR.7271581</t>
  </si>
  <si>
    <t>https://community.secop.gov.co/Public/Tendering/ContractDetailView/Index?UniqueIdentifier=CO1.PCCNTR.7299734</t>
  </si>
  <si>
    <t>https://community.secop.gov.co/Public/Tendering/ContractDetailView/Index?UniqueIdentifier=CO1.PCCNTR.7308043</t>
  </si>
  <si>
    <t>https://community.secop.gov.co/Public/Tendering/ContractDetailView/Index?UniqueIdentifier=CO1.PCCNTR.7304574</t>
  </si>
  <si>
    <t>https://community.secop.gov.co/Public/Tendering/ContractDetailView/Index?UniqueIdentifier=CO1.PCCNTR.7305032</t>
  </si>
  <si>
    <t>https://community.secop.gov.co/Public/Tendering/ContractDetailView/Index?UniqueIdentifier=CO1.PCCNTR.7305030</t>
  </si>
  <si>
    <t>https://community.secop.gov.co/Public/Tendering/ContractDetailView/Index?UniqueIdentifier=CO1.PCCNTR.7305452</t>
  </si>
  <si>
    <t>https://community.secop.gov.co/Public/Tendering/ContractDetailView/Index?UniqueIdentifier=CO1.PCCNTR.7308440</t>
  </si>
  <si>
    <t>https://community.secop.gov.co/Public/Tendering/ContractDetailView/Index?UniqueIdentifier=CO1.PCCNTR.7338829</t>
  </si>
  <si>
    <t>https://community.secop.gov.co/Public/Tendering/ContractDetailView/Index?UniqueIdentifier=CO1.PCCNTR.7345079</t>
  </si>
  <si>
    <t>https://community.secop.gov.co/Public/Tendering/ContractDetailView/Index?UniqueIdentifier=CO1.PCCNTR.7310118</t>
  </si>
  <si>
    <t>https://community.secop.gov.co/Public/Tendering/ContractDetailView/Index?UniqueIdentifier=CO1.PCCNTR.7337895</t>
  </si>
  <si>
    <t>https://community.secop.gov.co/Public/Tendering/ContractDetailView/Index?UniqueIdentifier=CO1.PCCNTR.7337453</t>
  </si>
  <si>
    <t>https://community.secop.gov.co/Public/Tendering/ContractDetailView/Index?UniqueIdentifier=CO1.PCCNTR.7303468</t>
  </si>
  <si>
    <t>https://community.secop.gov.co/Public/Tendering/ContractDetailView/Index?UniqueIdentifier=CO1.PCCNTR.7303450</t>
  </si>
  <si>
    <t>https://community.secop.gov.co/Public/Tendering/ContractDetailView/Index?UniqueIdentifier=CO1.PCCNTR.7303431</t>
  </si>
  <si>
    <t>https://community.secop.gov.co/Public/Tendering/ContractDetailView/Index?UniqueIdentifier=CO1.PCCNTR.7303329</t>
  </si>
  <si>
    <t>https://community.secop.gov.co/Public/Tendering/ContractDetailView/Index?UniqueIdentifier=CO1.PCCNTR.7303401</t>
  </si>
  <si>
    <t>https://community.secop.gov.co/Public/Tendering/ContractDetailView/Index?UniqueIdentifier=CO1.PCCNTR.7303354</t>
  </si>
  <si>
    <t>https://community.secop.gov.co/Public/Tendering/ContractDetailView/Index?UniqueIdentifier=CO1.PCCNTR.7304313</t>
  </si>
  <si>
    <t>https://community.secop.gov.co/Public/Tendering/ContractDetailView/Index?UniqueIdentifier=CO1.PCCNTR.7298397</t>
  </si>
  <si>
    <t>https://community.secop.gov.co/Public/Tendering/ContractDetailView/Index?UniqueIdentifier=CO1.PCCNTR.7302295</t>
  </si>
  <si>
    <t>https://community.secop.gov.co/Public/Tendering/ContractDetailView/Index?UniqueIdentifier=CO1.PCCNTR.7303340</t>
  </si>
  <si>
    <t>https://community.secop.gov.co/Public/Tendering/ContractDetailView/Index?UniqueIdentifier=CO1.PCCNTR.7302240</t>
  </si>
  <si>
    <t>https://community.secop.gov.co/Public/Tendering/ContractDetailView/Index?UniqueIdentifier=CO1.PCCNTR.7414082</t>
  </si>
  <si>
    <t>https://community.secop.gov.co/Public/Tendering/ContractDetailView/Index?UniqueIdentifier=CO1.PCCNTR.7402438</t>
  </si>
  <si>
    <t>https://community.secop.gov.co/Public/Tendering/ContractDetailView/Index?UniqueIdentifier=CO1.PCCNTR.7402389</t>
  </si>
  <si>
    <t>https://community.secop.gov.co/Public/Tendering/ContractDetailView/Index?UniqueIdentifier=CO1.PCCNTR.7396772</t>
  </si>
  <si>
    <t>https://community.secop.gov.co/Public/Tendering/ContractDetailView/Index?UniqueIdentifier=CO1.PCCNTR.7396743</t>
  </si>
  <si>
    <t>https://community.secop.gov.co/Public/Tendering/ContractDetailView/Index?UniqueIdentifier=CO1.PCCNTR.7377571</t>
  </si>
  <si>
    <t>https://community.secop.gov.co/Public/Tendering/ContractDetailView/Index?UniqueIdentifier=CO1.PCCNTR.7377152</t>
  </si>
  <si>
    <t>https://community.secop.gov.co/Public/Tendering/ContractDetailView/Index?UniqueIdentifier=CO1.PCCNTR.7348035</t>
  </si>
  <si>
    <t>https://community.secop.gov.co/Public/Tendering/ContractDetailView/Index?UniqueIdentifier=CO1.PCCNTR.7346775</t>
  </si>
  <si>
    <t>https://community.secop.gov.co/Public/Tendering/ContractDetailView/Index?UniqueIdentifier=CO1.PCCNTR.7345315</t>
  </si>
  <si>
    <t>https://community.secop.gov.co/Public/Tendering/ContractDetailView/Index?UniqueIdentifier=CO1.PCCNTR.7337406</t>
  </si>
  <si>
    <t>https://community.secop.gov.co/Public/Tendering/ContractDetailView/Index?UniqueIdentifier=CO1.PCCNTR.7336231</t>
  </si>
  <si>
    <t>https://community.secop.gov.co/Public/Tendering/ContractDetailView/Index?UniqueIdentifier=CO1.PCCNTR.7322773</t>
  </si>
  <si>
    <t>https://community.secop.gov.co/Public/Tendering/ContractDetailView/Index?UniqueIdentifier=CO1.PCCNTR.7313501</t>
  </si>
  <si>
    <t>https://community.secop.gov.co/Public/Tendering/ContractDetailView/Index?UniqueIdentifier=CO1.PCCNTR.7284720</t>
  </si>
  <si>
    <t>https://community.secop.gov.co/Public/Tendering/ContractDetailView/Index?UniqueIdentifier=CO1.PCCNTR.7266689</t>
  </si>
  <si>
    <t>https://community.secop.gov.co/Public/Tendering/ContractDetailView/Index?UniqueIdentifier=CO1.PCCNTR.7256219</t>
  </si>
  <si>
    <t>https://community.secop.gov.co/Public/Tendering/ContractDetailView/Index?UniqueIdentifier=CO1.PCCNTR.7254197</t>
  </si>
  <si>
    <t>https://community.secop.gov.co/Public/Tendering/ContractDetailView/Index?UniqueIdentifier=CO1.PCCNTR.7217464</t>
  </si>
  <si>
    <t>https://community.secop.gov.co/Public/Tendering/ContractDetailView/Index?UniqueIdentifier=CO1.PCCNTR.7208335</t>
  </si>
  <si>
    <t>https://community.secop.gov.co/Public/Tendering/ContractDetailView/Index?UniqueIdentifier=CO1.PCCNTR.7208330</t>
  </si>
  <si>
    <t>https://community.secop.gov.co/Public/Tendering/ContractDetailView/Index?UniqueIdentifier=CO1.PCCNTR.7202872</t>
  </si>
  <si>
    <t>https://community.secop.gov.co/Public/Tendering/ContractDetailView/Index?UniqueIdentifier=CO1.PCCNTR.7195462</t>
  </si>
  <si>
    <t>https://community.secop.gov.co/Public/Tendering/ContractDetailView/Index?UniqueIdentifier=CO1.PCCNTR.7195423</t>
  </si>
  <si>
    <t>https://community.secop.gov.co/Public/Tendering/ContractDetailView/Index?UniqueIdentifier=CO1.PCCNTR.7195413</t>
  </si>
  <si>
    <t>https://community.secop.gov.co/Public/Tendering/ContractDetailView/Index?UniqueIdentifier=CO1.PCCNTR.7322321</t>
  </si>
  <si>
    <t>https://community.secop.gov.co/Public/Tendering/ContractDetailView/Index?UniqueIdentifier=CO1.PCCNTR.7321608</t>
  </si>
  <si>
    <t>https://community.secop.gov.co/Public/Tendering/ContractDetailView/Index?UniqueIdentifier=CO1.PCCNTR.7321090</t>
  </si>
  <si>
    <t>https://community.secop.gov.co/Public/Tendering/ContractDetailView/Index?UniqueIdentifier=CO1.PCCNTR.7319994</t>
  </si>
  <si>
    <t>https://community.secop.gov.co/Public/Tendering/ContractDetailView/Index?UniqueIdentifier=CO1.PCCNTR.7318391</t>
  </si>
  <si>
    <t>https://community.secop.gov.co/Public/Tendering/ContractDetailView/Index?UniqueIdentifier=CO1.PCCNTR.7268230</t>
  </si>
  <si>
    <t>https://community.secop.gov.co/Public/Tendering/ContractDetailView/Index?UniqueIdentifier=CO1.PCCNTR.7319923</t>
  </si>
  <si>
    <t>https://community.secop.gov.co/Public/Tendering/ContractDetailView/Index?UniqueIdentifier=CO1.PCCNTR.7321171</t>
  </si>
  <si>
    <t>https://community.secop.gov.co/Public/Tendering/ContractDetailView/Index?UniqueIdentifier=CO1.PCCNTR.7319778</t>
  </si>
  <si>
    <t>https://community.secop.gov.co/Public/Tendering/ContractDetailView/Index?UniqueIdentifier=CO1.PCCNTR.7319407</t>
  </si>
  <si>
    <t>https://community.secop.gov.co/Public/Tendering/ContractDetailView/Index?UniqueIdentifier=CO1.PCCNTR.7319406</t>
  </si>
  <si>
    <t>https://community.secop.gov.co/Public/Tendering/ContractDetailView/Index?UniqueIdentifier=CO1.PCCNTR.7319405</t>
  </si>
  <si>
    <t>https://community.secop.gov.co/Public/Tendering/ContractDetailView/Index?UniqueIdentifier=CO1.PCCNTR.7319404</t>
  </si>
  <si>
    <t>https://community.secop.gov.co/Public/Tendering/ContractDetailView/Index?UniqueIdentifier=CO1.PCCNTR.7319402</t>
  </si>
  <si>
    <t>https://community.secop.gov.co/Public/Tendering/ContractDetailView/Index?UniqueIdentifier=CO1.PCCNTR.7321837</t>
  </si>
  <si>
    <t>https://community.secop.gov.co/Public/Tendering/ContractDetailView/Index?UniqueIdentifier=CO1.PCCNTR.7337971</t>
  </si>
  <si>
    <t>https://community.secop.gov.co/Public/Tendering/ContractDetailView/Index?UniqueIdentifier=CO1.PCCNTR.7304912</t>
  </si>
  <si>
    <t>https://community.secop.gov.co/Public/Tendering/ContractDetailView/Index?UniqueIdentifier=CO1.PCCNTR.7318580</t>
  </si>
  <si>
    <t>https://community.secop.gov.co/Public/Tendering/ContractDetailView/Index?UniqueIdentifier=CO1.PCCNTR.7318169</t>
  </si>
  <si>
    <t>https://community.secop.gov.co/Public/Tendering/ContractDetailView/Index?UniqueIdentifier=CO1.PCCNTR.7318153</t>
  </si>
  <si>
    <t>https://community.secop.gov.co/Public/Tendering/ContractDetailView/Index?UniqueIdentifier=CO1.PCCNTR.7302248</t>
  </si>
  <si>
    <t>https://community.secop.gov.co/Public/Tendering/ContractDetailView/Index?UniqueIdentifier=CO1.PCCNTR.7325898</t>
  </si>
  <si>
    <t>https://community.secop.gov.co/Public/Tendering/ContractDetailView/Index?UniqueIdentifier=CO1.PCCNTR.7309358</t>
  </si>
  <si>
    <t>https://community.secop.gov.co/Public/Tendering/ContractDetailView/Index?UniqueIdentifier=CO1.PCCNTR.7315066</t>
  </si>
  <si>
    <t>https://community.secop.gov.co/Public/Tendering/ContractDetailView/Index?UniqueIdentifier=CO1.PCCNTR.7337377</t>
  </si>
  <si>
    <t>https://community.secop.gov.co/Public/Tendering/ContractDetailView/Index?UniqueIdentifier=CO1.PCCNTR.7315912</t>
  </si>
  <si>
    <t>https://community.secop.gov.co/Public/Tendering/ContractDetailView/Index?UniqueIdentifier=CO1.PCCNTR.7337346</t>
  </si>
  <si>
    <t>https://community.secop.gov.co/Public/Tendering/ContractDetailView/Index?UniqueIdentifier=CO1.PCCNTR.7337018</t>
  </si>
  <si>
    <t>https://community.secop.gov.co/Public/Tendering/ContractDetailView/Index?UniqueIdentifier=CO1.PCCNTR.7315237</t>
  </si>
  <si>
    <t>https://community.secop.gov.co/Public/Tendering/ContractDetailView/Index?UniqueIdentifier=CO1.PCCNTR.7337010</t>
  </si>
  <si>
    <t>https://community.secop.gov.co/Public/Tendering/ContractDetailView/Index?UniqueIdentifier=CO1.PCCNTR.7327858</t>
  </si>
  <si>
    <t>https://community.secop.gov.co/Public/Tendering/ContractDetailView/Index?UniqueIdentifier=CO1.PCCNTR.7336029</t>
  </si>
  <si>
    <t>https://community.secop.gov.co/Public/Tendering/ContractDetailView/Index?UniqueIdentifier=CO1.PCCNTR.7314660</t>
  </si>
  <si>
    <t>https://community.secop.gov.co/Public/Tendering/ContractDetailView/Index?UniqueIdentifier=CO1.PCCNTR.7335581</t>
  </si>
  <si>
    <t>https://community.secop.gov.co/Public/Tendering/ContractDetailView/Index?UniqueIdentifier=CO1.PCCNTR.7337399</t>
  </si>
  <si>
    <t>https://community.secop.gov.co/Public/Tendering/ContractDetailView/Index?UniqueIdentifier=CO1.PCCNTR.7335233</t>
  </si>
  <si>
    <t>https://community.secop.gov.co/Public/Tendering/ContractDetailView/Index?UniqueIdentifier=CO1.PCCNTR.7314624</t>
  </si>
  <si>
    <t>https://community.secop.gov.co/Public/Tendering/ContractDetailView/Index?UniqueIdentifier=CO1.PCCNTR.7322999</t>
  </si>
  <si>
    <t>https://community.secop.gov.co/Public/Tendering/ContractDetailView/Index?UniqueIdentifier=CO1.PCCNTR.7323332</t>
  </si>
  <si>
    <t>https://community.secop.gov.co/Public/Tendering/ContractDetailView/Index?UniqueIdentifier=CO1.PCCNTR.7336494</t>
  </si>
  <si>
    <t>https://community.secop.gov.co/Public/Tendering/ContractDetailView/Index?UniqueIdentifier=CO1.PCCNTR.7327178</t>
  </si>
  <si>
    <t>https://community.secop.gov.co/Public/Tendering/ContractDetailView/Index?UniqueIdentifier=CO1.PCCNTR.7336753</t>
  </si>
  <si>
    <t>https://community.secop.gov.co/Public/Tendering/ContractDetailView/Index?UniqueIdentifier=CO1.PCCNTR.7325839</t>
  </si>
  <si>
    <t>https://community.secop.gov.co/Public/Tendering/ContractDetailView/Index?UniqueIdentifier=CO1.PCCNTR.7324561</t>
  </si>
  <si>
    <t>https://community.secop.gov.co/Public/Tendering/ContractDetailView/Index?UniqueIdentifier=CO1.PCCNTR.7336244</t>
  </si>
  <si>
    <t>https://community.secop.gov.co/Public/Tendering/ContractDetailView/Index?UniqueIdentifier=CO1.PCCNTR.7336222</t>
  </si>
  <si>
    <t>https://community.secop.gov.co/Public/Tendering/ContractDetailView/Index?UniqueIdentifier=CO1.PCCNTR.7335576</t>
  </si>
  <si>
    <t>https://community.secop.gov.co/Public/Tendering/ContractDetailView/Index?UniqueIdentifier=CO1.PCCNTR.7326676</t>
  </si>
  <si>
    <t>https://community.secop.gov.co/Public/Tendering/ContractDetailView/Index?UniqueIdentifier=CO1.PCCNTR.7335530</t>
  </si>
  <si>
    <t>https://community.secop.gov.co/Public/Tendering/ContractDetailView/Index?UniqueIdentifier=CO1.PCCNTR.7255828</t>
  </si>
  <si>
    <t>https://community.secop.gov.co/Public/Tendering/ContractDetailView/Index?UniqueIdentifier=CO1.PCCNTR.7256302</t>
  </si>
  <si>
    <t>https://community.secop.gov.co/Public/Tendering/ContractDetailView/Index?UniqueIdentifier=CO1.PCCNTR.7356340</t>
  </si>
  <si>
    <t>https://community.secop.gov.co/Public/Tendering/ContractDetailView/Index?UniqueIdentifier=CO1.PCCNTR.7337588</t>
  </si>
  <si>
    <t>https://community.secop.gov.co/Public/Tendering/ContractDetailView/Index?UniqueIdentifier=CO1.PCCNTR.7336768</t>
  </si>
  <si>
    <t>https://community.secop.gov.co/Public/Tendering/ContractDetailView/Index?UniqueIdentifier=CO1.PCCNTR.7335019</t>
  </si>
  <si>
    <t>https://community.secop.gov.co/Public/Tendering/ContractDetailView/Index?UniqueIdentifier=CO1.PCCNTR.7334486</t>
  </si>
  <si>
    <t>https://community.secop.gov.co/Public/Tendering/ContractDetailView/Index?UniqueIdentifier=CO1.PCCNTR.7336754</t>
  </si>
  <si>
    <t>https://community.secop.gov.co/Public/Tendering/ContractDetailView/Index?UniqueIdentifier=CO1.PCCNTR.7344451</t>
  </si>
  <si>
    <t>https://community.secop.gov.co/Public/Tendering/ContractDetailView/Index?UniqueIdentifier=CO1.PCCNTR.7344469</t>
  </si>
  <si>
    <t>https://community.secop.gov.co/Public/Tendering/ContractDetailView/Index?UniqueIdentifier=CO1.PCCNTR.7344492</t>
  </si>
  <si>
    <t>https://community.secop.gov.co/Public/Tendering/ContractDetailView/Index?UniqueIdentifier=CO1.PCCNTR.7336723</t>
  </si>
  <si>
    <t>https://community.secop.gov.co/Public/Tendering/ContractDetailView/Index?UniqueIdentifier=CO1.PCCNTR.7336711</t>
  </si>
  <si>
    <t>https://community.secop.gov.co/Public/Tendering/ContractDetailView/Index?UniqueIdentifier=CO1.PCCNTR.7327239</t>
  </si>
  <si>
    <t>https://community.secop.gov.co/Public/Tendering/ContractDetailView/Index?UniqueIdentifier=CO1.PCCNTR.7320411</t>
  </si>
  <si>
    <t>https://community.secop.gov.co/Public/Tendering/ContractDetailView/Index?UniqueIdentifier=CO1.PCCNTR.7323949</t>
  </si>
  <si>
    <t>https://community.secop.gov.co/Public/Tendering/ContractDetailView/Index?UniqueIdentifier=CO1.PCCNTR.7341775</t>
  </si>
  <si>
    <t>https://community.secop.gov.co/Public/Tendering/ContractDetailView/Index?UniqueIdentifier=CO1.PCCNTR.7341930</t>
  </si>
  <si>
    <t>https://community.secop.gov.co/Public/Tendering/ContractDetailView/Index?UniqueIdentifier=CO1.PCCNTR.7341925</t>
  </si>
  <si>
    <t>https://community.secop.gov.co/Public/Tendering/ContractDetailView/Index?UniqueIdentifier=CO1.PCCNTR.7349429</t>
  </si>
  <si>
    <t>https://community.secop.gov.co/Public/Tendering/ContractDetailView/Index?UniqueIdentifier=CO1.PCCNTR.7341408</t>
  </si>
  <si>
    <t>https://community.secop.gov.co/Public/Tendering/ContractDetailView/Index?UniqueIdentifier=CO1.PCCNTR.7327834</t>
  </si>
  <si>
    <t>https://community.secop.gov.co/Public/Tendering/ContractDetailView/Index?UniqueIdentifier=CO1.PCCNTR.7327832</t>
  </si>
  <si>
    <t>https://community.secop.gov.co/Public/Tendering/ContractDetailView/Index?UniqueIdentifier=CO1.PCCNTR.7340988</t>
  </si>
  <si>
    <t>https://community.secop.gov.co/Public/Tendering/ContractDetailView/Index?UniqueIdentifier=CO1.PCCNTR.7323000</t>
  </si>
  <si>
    <t>https://community.secop.gov.co/Public/Tendering/ContractDetailView/Index?UniqueIdentifier=CO1.PCCNTR.7340975</t>
  </si>
  <si>
    <t>https://community.secop.gov.co/Public/Tendering/ContractDetailView/Index?UniqueIdentifier=CO1.PCCNTR.7354229</t>
  </si>
  <si>
    <t>https://community.secop.gov.co/Public/Tendering/ContractDetailView/Index?UniqueIdentifier=CO1.PCCNTR.7354214</t>
  </si>
  <si>
    <t>https://community.secop.gov.co/Public/Tendering/ContractDetailView/Index?UniqueIdentifier=CO1.PCCNTR.7353796</t>
  </si>
  <si>
    <t>https://community.secop.gov.co/Public/Tendering/ContractDetailView/Index?UniqueIdentifier=CO1.PCCNTR.7339916</t>
  </si>
  <si>
    <t>https://community.secop.gov.co/Public/Tendering/ContractDetailView/Index?UniqueIdentifier=CO1.PCCNTR.7353194</t>
  </si>
  <si>
    <t>https://community.secop.gov.co/Public/Tendering/ContractDetailView/Index?UniqueIdentifier=CO1.PCCNTR.7353180</t>
  </si>
  <si>
    <t>https://community.secop.gov.co/Public/Tendering/ContractDetailView/Index?UniqueIdentifier=CO1.PCCNTR.7338011</t>
  </si>
  <si>
    <t>https://community.secop.gov.co/Public/Tendering/ContractDetailView/Index?UniqueIdentifier=CO1.PCCNTR.7353171</t>
  </si>
  <si>
    <t>https://community.secop.gov.co/Public/Tendering/ContractDetailView/Index?UniqueIdentifier=CO1.PCCNTR.7337558</t>
  </si>
  <si>
    <t>https://community.secop.gov.co/Public/Tendering/ContractDetailView/Index?UniqueIdentifier=CO1.PCCNTR.7323335</t>
  </si>
  <si>
    <t>https://community.secop.gov.co/Public/Tendering/ContractDetailView/Index?UniqueIdentifier=CO1.PCCNTR.7337521</t>
  </si>
  <si>
    <t>https://community.secop.gov.co/Public/Tendering/ContractDetailView/Index?UniqueIdentifier=CO1.PCCNTR.7336778</t>
  </si>
  <si>
    <t>https://community.secop.gov.co/Public/Tendering/ContractDetailView/Index?UniqueIdentifier=CO1.PCCNTR.7336761</t>
  </si>
  <si>
    <t>https://community.secop.gov.co/Public/Tendering/ContractDetailView/Index?UniqueIdentifier=CO1.PCCNTR.7362448</t>
  </si>
  <si>
    <t>https://community.secop.gov.co/Public/Tendering/ContractDetailView/Index?UniqueIdentifier=CO1.PCCNTR.7346621</t>
  </si>
  <si>
    <t>https://community.secop.gov.co/Public/Tendering/ContractDetailView/Index?UniqueIdentifier=CO1.PCCNTR.7346610</t>
  </si>
  <si>
    <t>https://community.secop.gov.co/Public/Tendering/ContractDetailView/Index?UniqueIdentifier=CO1.PCCNTR.7336996</t>
  </si>
  <si>
    <t>https://community.secop.gov.co/Public/Tendering/ContractDetailView/Index?UniqueIdentifier=CO1.PCCNTR.7346196</t>
  </si>
  <si>
    <t>https://community.secop.gov.co/Public/Tendering/ContractDetailView/Index?UniqueIdentifier=CO1.PCCNTR.7346187</t>
  </si>
  <si>
    <t>https://community.secop.gov.co/Public/Tendering/ContractDetailView/Index?UniqueIdentifier=CO1.PCCNTR.7359436</t>
  </si>
  <si>
    <t>https://community.secop.gov.co/Public/Tendering/ContractDetailView/Index?UniqueIdentifier=CO1.PCCNTR.7363109</t>
  </si>
  <si>
    <t>https://community.secop.gov.co/Public/Tendering/ContractDetailView/Index?UniqueIdentifier=CO1.PCCNTR.7363107</t>
  </si>
  <si>
    <t>https://community.secop.gov.co/Public/Tendering/ContractDetailView/Index?UniqueIdentifier=CO1.PCCNTR.7354888</t>
  </si>
  <si>
    <t>https://community.secop.gov.co/Public/Tendering/ContractDetailView/Index?UniqueIdentifier=CO1.PCCNTR.7356353</t>
  </si>
  <si>
    <t>https://community.secop.gov.co/Public/Tendering/ContractDetailView/Index?UniqueIdentifier=CO1.PCCNTR.7363105</t>
  </si>
  <si>
    <t>https://community.secop.gov.co/Public/Tendering/ContractDetailView/Index?UniqueIdentifier=CO1.PCCNTR.7361535</t>
  </si>
  <si>
    <t>https://community.secop.gov.co/Public/Tendering/ContractDetailView/Index?UniqueIdentifier=CO1.PCCNTR.7361586</t>
  </si>
  <si>
    <t>https://community.secop.gov.co/Public/Tendering/ContractDetailView/Index?UniqueIdentifier=CO1.PCCNTR.7356378</t>
  </si>
  <si>
    <t>https://community.secop.gov.co/Public/Tendering/ContractDetailView/Index?UniqueIdentifier=CO1.PCCNTR.7356366</t>
  </si>
  <si>
    <t>https://community.secop.gov.co/Public/Tendering/ContractDetailView/Index?UniqueIdentifier=CO1.PCCNTR.7355164</t>
  </si>
  <si>
    <t>https://community.secop.gov.co/Public/Tendering/ContractDetailView/Index?UniqueIdentifier=CO1.PCCNTR.7343313</t>
  </si>
  <si>
    <t>https://community.secop.gov.co/Public/Tendering/ContractDetailView/Index?UniqueIdentifier=CO1.PCCNTR.7355176</t>
  </si>
  <si>
    <t>https://community.secop.gov.co/Public/Tendering/ContractDetailView/Index?UniqueIdentifier=CO1.PCCNTR.7327837</t>
  </si>
  <si>
    <t>https://community.secop.gov.co/Public/Tendering/ContractDetailView/Index?UniqueIdentifier=CO1.PCCNTR.7340933</t>
  </si>
  <si>
    <t>https://community.secop.gov.co/Public/Tendering/ContractDetailView/Index?UniqueIdentifier=CO1.PCCNTR.7343210</t>
  </si>
  <si>
    <t>https://community.secop.gov.co/Public/Tendering/ContractDetailView/Index?UniqueIdentifier=CO1.PCCNTR.7343209</t>
  </si>
  <si>
    <t>https://community.secop.gov.co/Public/Tendering/ContractDetailView/Index?UniqueIdentifier=CO1.PCCNTR.7343208</t>
  </si>
  <si>
    <t>https://community.secop.gov.co/Public/Tendering/ContractDetailView/Index?UniqueIdentifier=CO1.PCCNTR.7343207</t>
  </si>
  <si>
    <t>https://community.secop.gov.co/Public/Tendering/ContractDetailView/Index?UniqueIdentifier=CO1.PCCNTR.7343206</t>
  </si>
  <si>
    <t>https://community.secop.gov.co/Public/Tendering/ContractDetailView/Index?UniqueIdentifier=CO1.PCCNTR.7343205</t>
  </si>
  <si>
    <t>https://community.secop.gov.co/Public/Tendering/ContractDetailView/Index?UniqueIdentifier=CO1.PCCNTR.7339986</t>
  </si>
  <si>
    <t>https://community.secop.gov.co/Public/Tendering/ContractDetailView/Index?UniqueIdentifier=CO1.PCCNTR.7338756</t>
  </si>
  <si>
    <t>https://community.secop.gov.co/Public/Tendering/ContractDetailView/Index?UniqueIdentifier=CO1.PCCNTR.7338899</t>
  </si>
  <si>
    <t>https://community.secop.gov.co/Public/Tendering/ContractDetailView/Index?UniqueIdentifier=CO1.PCCNTR.7354574</t>
  </si>
  <si>
    <t>https://community.secop.gov.co/Public/Tendering/ContractDetailView/Index?UniqueIdentifier=CO1.PCCNTR.7357356</t>
  </si>
  <si>
    <t>https://community.secop.gov.co/Public/Tendering/ContractDetailView/Index?UniqueIdentifier=CO1.PCCNTR.7354281</t>
  </si>
  <si>
    <t>https://community.secop.gov.co/Public/Tendering/ContractDetailView/Index?UniqueIdentifier=CO1.PCCNTR.7354247</t>
  </si>
  <si>
    <t>https://community.secop.gov.co/Public/Tendering/ContractDetailView/Index?UniqueIdentifier=CO1.PCCNTR.7354043</t>
  </si>
  <si>
    <t>https://community.secop.gov.co/Public/Tendering/ContractDetailView/Index?UniqueIdentifier=CO1.PCCNTR.7354230</t>
  </si>
  <si>
    <t>https://community.secop.gov.co/Public/Tendering/ContractDetailView/Index?UniqueIdentifier=CO1.PCCNTR.7354025</t>
  </si>
  <si>
    <t>https://community.secop.gov.co/Public/Tendering/ContractDetailView/Index?UniqueIdentifier=CO1.PCCNTR.7354016</t>
  </si>
  <si>
    <t>https://community.secop.gov.co/Public/Tendering/ContractDetailView/Index?UniqueIdentifier=CO1.PCCNTR.7363837</t>
  </si>
  <si>
    <t>https://community.secop.gov.co/Public/Tendering/ContractDetailView/Index?UniqueIdentifier=CO1.PCCNTR.7363295</t>
  </si>
  <si>
    <t>https://community.secop.gov.co/Public/Tendering/ContractDetailView/Index?UniqueIdentifier=CO1.PCCNTR.7354002</t>
  </si>
  <si>
    <t>https://community.secop.gov.co/Public/Tendering/ContractDetailView/Index?UniqueIdentifier=CO1.PCCNTR.7363290</t>
  </si>
  <si>
    <t>https://community.secop.gov.co/Public/Tendering/ContractDetailView/Index?UniqueIdentifier=CO1.PCCNTR.7362475</t>
  </si>
  <si>
    <t>https://community.secop.gov.co/Public/Tendering/ContractDetailView/Index?UniqueIdentifier=CO1.PCCNTR.7343929</t>
  </si>
  <si>
    <t>https://community.secop.gov.co/Public/Tendering/ContractDetailView/Index?UniqueIdentifier=CO1.PCCNTR.7362462</t>
  </si>
  <si>
    <t>https://community.secop.gov.co/Public/Tendering/ContractDetailView/Index?UniqueIdentifier=CO1.PCCNTR.7358637</t>
  </si>
  <si>
    <t>https://community.secop.gov.co/Public/Tendering/ContractDetailView/Index?UniqueIdentifier=CO1.PCCNTR.7362540</t>
  </si>
  <si>
    <t>https://community.secop.gov.co/Public/Tendering/ContractDetailView/Index?UniqueIdentifier=CO1.PCCNTR.7362518</t>
  </si>
  <si>
    <t>https://community.secop.gov.co/Public/Tendering/ContractDetailView/Index?UniqueIdentifier=CO1.PCCNTR.7361998</t>
  </si>
  <si>
    <t>https://community.secop.gov.co/Public/Tendering/ContractDetailView/Index?UniqueIdentifier=CO1.PCCNTR.7350180</t>
  </si>
  <si>
    <t>https://community.secop.gov.co/Public/Tendering/ContractDetailView/Index?UniqueIdentifier=CO1.PCCNTR.7361980</t>
  </si>
  <si>
    <t>https://community.secop.gov.co/Public/Tendering/ContractDetailView/Index?UniqueIdentifier=CO1.PCCNTR.7361965</t>
  </si>
  <si>
    <t>https://community.secop.gov.co/Public/Tendering/ContractDetailView/Index?UniqueIdentifier=CO1.PCCNTR.7361484</t>
  </si>
  <si>
    <t>https://community.secop.gov.co/Public/Tendering/ContractDetailView/Index?UniqueIdentifier=CO1.PCCNTR.7361437</t>
  </si>
  <si>
    <t>https://community.secop.gov.co/Public/Tendering/ContractDetailView/Index?UniqueIdentifier=CO1.PCCNTR.7349415</t>
  </si>
  <si>
    <t>https://community.secop.gov.co/Public/Tendering/ContractDetailView/Index?UniqueIdentifier=CO1.PCCNTR.7349285</t>
  </si>
  <si>
    <t>https://community.secop.gov.co/Public/Tendering/ContractDetailView/Index?UniqueIdentifier=CO1.PCCNTR.7363111</t>
  </si>
  <si>
    <t>https://community.secop.gov.co/Public/Tendering/ContractDetailView/Index?UniqueIdentifier=CO1.PCCNTR.7362457</t>
  </si>
  <si>
    <t>https://community.secop.gov.co/Public/Tendering/ContractDetailView/Index?UniqueIdentifier=CO1.PCCNTR.7356831</t>
  </si>
  <si>
    <t>https://community.secop.gov.co/Public/Tendering/ContractDetailView/Index?UniqueIdentifier=CO1.PCCNTR.7356816</t>
  </si>
  <si>
    <t>https://community.secop.gov.co/Public/Tendering/ContractDetailView/Index?UniqueIdentifier=CO1.PCCNTR.7356803</t>
  </si>
  <si>
    <t>https://community.secop.gov.co/Public/Tendering/ContractDetailView/Index?UniqueIdentifier=CO1.PCCNTR.7356390</t>
  </si>
  <si>
    <t>https://community.secop.gov.co/Public/Tendering/ContractDetailView/Index?UniqueIdentifier=CO1.PCCNTR.7356383</t>
  </si>
  <si>
    <t>https://community.secop.gov.co/Public/Tendering/ContractDetailView/Index?UniqueIdentifier=CO1.PCCNTR.7358989</t>
  </si>
  <si>
    <t>https://community.secop.gov.co/Public/Tendering/ContractDetailView/Index?UniqueIdentifier=CO1.PCCNTR.7352116</t>
  </si>
  <si>
    <t>https://community.secop.gov.co/Public/Tendering/ContractDetailView/Index?UniqueIdentifier=CO1.PCCNTR.7363368</t>
  </si>
  <si>
    <t>https://community.secop.gov.co/Public/Tendering/ContractDetailView/Index?UniqueIdentifier=CO1.PCCNTR.7363362</t>
  </si>
  <si>
    <t>https://community.secop.gov.co/Public/Tendering/ContractDetailView/Index?UniqueIdentifier=CO1.PCCNTR.7363360</t>
  </si>
  <si>
    <t>https://community.secop.gov.co/Public/Tendering/ContractDetailView/Index?UniqueIdentifier=CO1.PCCNTR.7359189</t>
  </si>
  <si>
    <t>https://community.secop.gov.co/Public/Tendering/ContractDetailView/Index?UniqueIdentifier=CO1.PCCNTR.7359169</t>
  </si>
  <si>
    <t>https://community.secop.gov.co/Public/Tendering/ContractDetailView/Index?UniqueIdentifier=CO1.PCCNTR.7363354</t>
  </si>
  <si>
    <t>https://community.secop.gov.co/Public/Tendering/ContractDetailView/Index?UniqueIdentifier=CO1.PCCNTR.7363351</t>
  </si>
  <si>
    <t>https://community.secop.gov.co/Public/Tendering/ContractDetailView/Index?UniqueIdentifier=CO1.PCCNTR.7358901</t>
  </si>
  <si>
    <t>https://community.secop.gov.co/Public/Tendering/ContractDetailView/Index?UniqueIdentifier=CO1.PCCNTR.7358747</t>
  </si>
  <si>
    <t>https://community.secop.gov.co/Public/Tendering/ContractDetailView/Index?UniqueIdentifier=CO1.PCCNTR.7357343</t>
  </si>
  <si>
    <t>https://community.secop.gov.co/Public/Tendering/ContractDetailView/Index?UniqueIdentifier=CO1.PCCNTR.7356726</t>
  </si>
  <si>
    <t>https://community.secop.gov.co/Public/Tendering/ContractDetailView/Index?UniqueIdentifier=CO1.PCCNTR.7356711</t>
  </si>
  <si>
    <t>https://community.secop.gov.co/Public/Tendering/ContractDetailView/Index?UniqueIdentifier=CO1.PCCNTR.7356097</t>
  </si>
  <si>
    <t>https://community.secop.gov.co/Public/Tendering/ContractDetailView/Index?UniqueIdentifier=CO1.PCCNTR.7356087</t>
  </si>
  <si>
    <t>https://community.secop.gov.co/Public/Tendering/ContractDetailView/Index?UniqueIdentifier=CO1.PCCNTR.7356068</t>
  </si>
  <si>
    <t>https://community.secop.gov.co/Public/Tendering/ContractDetailView/Index?UniqueIdentifier=CO1.PCCNTR.7361850</t>
  </si>
  <si>
    <t>https://community.secop.gov.co/Public/Tendering/ContractDetailView/Index?UniqueIdentifier=CO1.PCCNTR.7361834</t>
  </si>
  <si>
    <t>https://community.secop.gov.co/Public/Tendering/ContractDetailView/Index?UniqueIdentifier=CO1.PCCNTR.7361816</t>
  </si>
  <si>
    <t>https://community.secop.gov.co/Public/Tendering/ContractDetailView/Index?UniqueIdentifier=CO1.PCCNTR.7361805</t>
  </si>
  <si>
    <t>https://community.secop.gov.co/Public/Tendering/ContractDetailView/Index?UniqueIdentifier=CO1.PCCNTR.7351381</t>
  </si>
  <si>
    <t>https://community.secop.gov.co/Public/Tendering/ContractDetailView/Index?UniqueIdentifier=CO1.PCCNTR.7361395</t>
  </si>
  <si>
    <t>https://community.secop.gov.co/Public/Tendering/ContractDetailView/Index?UniqueIdentifier=CO1.PCCNTR.7361648</t>
  </si>
  <si>
    <t>https://community.secop.gov.co/Public/Tendering/ContractDetailView/Index?UniqueIdentifier=CO1.PCCNTR.7361009</t>
  </si>
  <si>
    <t>https://community.secop.gov.co/Public/Tendering/ContractDetailView/Index?UniqueIdentifier=CO1.PCCNTR.7359756</t>
  </si>
  <si>
    <t>https://community.secop.gov.co/Public/Tendering/ContractDetailView/Index?UniqueIdentifier=CO1.PCCNTR.7359709</t>
  </si>
  <si>
    <t>https://community.secop.gov.co/Public/Tendering/ContractDetailView/Index?UniqueIdentifier=CO1.PCCNTR.7361887</t>
  </si>
  <si>
    <t>https://community.secop.gov.co/Public/Tendering/ContractDetailView/Index?UniqueIdentifier=CO1.PCCNTR.7361876</t>
  </si>
  <si>
    <t>https://community.secop.gov.co/Public/Tendering/ContractDetailView/Index?UniqueIdentifier=CO1.PCCNTR.7361866</t>
  </si>
  <si>
    <t>https://community.secop.gov.co/Public/Tendering/ContractDetailView/Index?UniqueIdentifier=CO1.PCCNTR.7359217</t>
  </si>
  <si>
    <t>https://community.secop.gov.co/Public/Tendering/ContractDetailView/Index?UniqueIdentifier=CO1.PCCNTR.7359089</t>
  </si>
  <si>
    <t>https://community.secop.gov.co/Public/Tendering/ContractDetailView/Index?UniqueIdentifier=CO1.PCCNTR.7363112</t>
  </si>
  <si>
    <t>https://community.secop.gov.co/Public/Tendering/ContractDetailView/Index?UniqueIdentifier=CO1.PCCNTR.7359007</t>
  </si>
  <si>
    <t>https://community.secop.gov.co/Public/Tendering/ContractDetailView/Index?UniqueIdentifier=CO1.PCCNTR.7358020</t>
  </si>
  <si>
    <t>https://community.secop.gov.co/Public/Tendering/ContractDetailView/Index?UniqueIdentifier=CO1.PCCNTR.7355649</t>
  </si>
  <si>
    <t>https://community.secop.gov.co/Public/Tendering/ContractDetailView/Index?UniqueIdentifier=CO1.PCCNTR.7354289</t>
  </si>
  <si>
    <t>https://community.secop.gov.co/Public/Tendering/ContractDetailView/Index?UniqueIdentifier=CO1.PCCNTR.7361099</t>
  </si>
  <si>
    <t>https://community.secop.gov.co/Public/Tendering/ContractDetailView/Index?UniqueIdentifier=CO1.PCCNTR.7356410</t>
  </si>
  <si>
    <t>https://community.secop.gov.co/Public/Tendering/ContractDetailView/Index?UniqueIdentifier=CO1.PCCNTR.7355366</t>
  </si>
  <si>
    <t>https://community.secop.gov.co/Public/Tendering/ContractDetailView/Index?UniqueIdentifier=CO1.PCCNTR.7355346</t>
  </si>
  <si>
    <t>https://community.secop.gov.co/Public/Tendering/ContractDetailView/Index?UniqueIdentifier=CO1.PCCNTR.7360434</t>
  </si>
  <si>
    <t>https://community.secop.gov.co/Public/Tendering/ContractDetailView/Index?UniqueIdentifier=CO1.PCCNTR.7362481</t>
  </si>
  <si>
    <t>https://community.secop.gov.co/Public/Tendering/ContractDetailView/Index?UniqueIdentifier=CO1.PCCNTR.7354626</t>
  </si>
  <si>
    <t>https://community.secop.gov.co/Public/Tendering/ContractDetailView/Index?UniqueIdentifier=CO1.PCCNTR.7584187</t>
  </si>
  <si>
    <t>https://community.secop.gov.co/Public/Tendering/ContractDetailView/Index?UniqueIdentifier=CO1.PCCNTR.7563185</t>
  </si>
  <si>
    <t>https://community.secop.gov.co/Public/Tendering/ContractDetailView/Index?UniqueIdentifier=CO1.PCCNTR.7571334</t>
  </si>
  <si>
    <t>https://community.secop.gov.co/Public/Tendering/ContractDetailView/Index?UniqueIdentifier=CO1.PCCNTR.7583787</t>
  </si>
  <si>
    <t>https://community.secop.gov.co/Public/Tendering/ContractDetailView/Index?UniqueIdentifier=CO1.PCCNTR.7563548</t>
  </si>
  <si>
    <t>https://community.secop.gov.co/Public/Tendering/ContractDetailView/Index?UniqueIdentifier=CO1.PCCNTR.7555867</t>
  </si>
  <si>
    <t>https://community.secop.gov.co/Public/Tendering/ContractDetailView/Index?UniqueIdentifier=CO1.PCCNTR.7562712</t>
  </si>
  <si>
    <t>https://community.secop.gov.co/Public/Tendering/ContractDetailView/Index?UniqueIdentifier=CO1.PCCNTR.7582088</t>
  </si>
  <si>
    <t>https://community.secop.gov.co/Public/Tendering/ContractDetailView/Index?UniqueIdentifier=CO1.PCCNTR.7570844</t>
  </si>
  <si>
    <t>https://community.secop.gov.co/Public/Tendering/ContractDetailView/Index?UniqueIdentifier=CO1.PCCNTR.7565061</t>
  </si>
  <si>
    <t>https://community.secop.gov.co/Public/Tendering/ContractDetailView/Index?UniqueIdentifier=CO1.PCCNTR.7554787</t>
  </si>
  <si>
    <t>https://community.secop.gov.co/Public/Tendering/ContractDetailView/Index?UniqueIdentifier=CO1.PCCNTR.7562252</t>
  </si>
  <si>
    <t>https://community.secop.gov.co/Public/Tendering/ContractDetailView/Index?UniqueIdentifier=CO1.PCCNTR.7563155</t>
  </si>
  <si>
    <t>https://community.secop.gov.co/Public/Tendering/ContractDetailView/Index?UniqueIdentifier=CO1.PCCNTR.7580092</t>
  </si>
  <si>
    <t>https://community.secop.gov.co/Public/Tendering/ContractDetailView/Index?UniqueIdentifier=CO1.PCCNTR.7555028</t>
  </si>
  <si>
    <t>https://community.secop.gov.co/Public/Tendering/ContractDetailView/Index?UniqueIdentifier=CO1.PCCNTR.7570216</t>
  </si>
  <si>
    <t>https://community.secop.gov.co/Public/Tendering/ContractDetailView/Index?UniqueIdentifier=CO1.PCCNTR.7560831</t>
  </si>
  <si>
    <t>https://community.secop.gov.co/Public/Tendering/ContractDetailView/Index?UniqueIdentifier=CO1.PCCNTR.7563501</t>
  </si>
  <si>
    <t>https://community.secop.gov.co/Public/Tendering/ContractDetailView/Index?UniqueIdentifier=CO1.PCCNTR.7579182</t>
  </si>
  <si>
    <t>https://community.secop.gov.co/Public/Tendering/ContractDetailView/Index?UniqueIdentifier=CO1.PCCNTR.7564631</t>
  </si>
  <si>
    <t>https://community.secop.gov.co/Public/Tendering/ContractDetailView/Index?UniqueIdentifier=CO1.PCCNTR.7554396</t>
  </si>
  <si>
    <t>https://community.secop.gov.co/Public/Tendering/ContractDetailView/Index?UniqueIdentifier=CO1.PCCNTR.7560593</t>
  </si>
  <si>
    <t>https://community.secop.gov.co/Public/Tendering/ContractDetailView/Index?UniqueIdentifier=CO1.PCCNTR.7579435</t>
  </si>
  <si>
    <t>https://community.secop.gov.co/Public/Tendering/ContractDetailView/Index?UniqueIdentifier=CO1.PCCNTR.7554561</t>
  </si>
  <si>
    <t>https://community.secop.gov.co/Public/Tendering/ContractDetailView/Index?UniqueIdentifier=CO1.PCCNTR.7569841</t>
  </si>
  <si>
    <t>https://community.secop.gov.co/Public/Tendering/ContractDetailView/Index?UniqueIdentifier=CO1.PCCNTR.7569523</t>
  </si>
  <si>
    <t>https://community.secop.gov.co/Public/Tendering/ContractDetailView/Index?UniqueIdentifier=CO1.PCCNTR.7564034</t>
  </si>
  <si>
    <t>https://community.secop.gov.co/Public/Tendering/ContractDetailView/Index?UniqueIdentifier=CO1.PCCNTR.7563095</t>
  </si>
  <si>
    <t>https://community.secop.gov.co/Public/Tendering/ContractDetailView/Index?UniqueIdentifier=CO1.PCCNTR.7579432</t>
  </si>
  <si>
    <t>https://community.secop.gov.co/Public/Tendering/ContractDetailView/Index?UniqueIdentifier=CO1.PCCNTR.7560905</t>
  </si>
  <si>
    <t>https://community.secop.gov.co/Public/Tendering/ContractDetailView/Index?UniqueIdentifier=CO1.PCCNTR.7579426</t>
  </si>
  <si>
    <t>https://community.secop.gov.co/Public/Tendering/ContractDetailView/Index?UniqueIdentifier=CO1.PCCNTR.7554419</t>
  </si>
  <si>
    <t>https://community.secop.gov.co/Public/Tendering/ContractDetailView/Index?UniqueIdentifier=CO1.PCCNTR.7563817</t>
  </si>
  <si>
    <t>https://community.secop.gov.co/Public/Tendering/ContractDetailView/Index?UniqueIdentifier=CO1.PCCNTR.7563088</t>
  </si>
  <si>
    <t>https://community.secop.gov.co/Public/Tendering/ContractDetailView/Index?UniqueIdentifier=CO1.PCCNTR.7569001</t>
  </si>
  <si>
    <t>https://community.secop.gov.co/Public/Tendering/ContractDetailView/Index?UniqueIdentifier=CO1.PCCNTR.7560627</t>
  </si>
  <si>
    <t>https://community.secop.gov.co/Public/Tendering/ContractDetailView/Index?UniqueIdentifier=CO1.PCCNTR.7563079</t>
  </si>
  <si>
    <t>https://community.secop.gov.co/Public/Tendering/ContractDetailView/Index?UniqueIdentifier=CO1.PCCNTR.7563722</t>
  </si>
  <si>
    <t>https://community.secop.gov.co/Public/Tendering/ContractDetailView/Index?UniqueIdentifier=CO1.PCCNTR.7579425</t>
  </si>
  <si>
    <t>https://community.secop.gov.co/Public/Tendering/ContractDetailView/Index?UniqueIdentifier=CO1.PCCNTR.7554514</t>
  </si>
  <si>
    <t>https://community.secop.gov.co/Public/Tendering/ContractDetailView/Index?UniqueIdentifier=CO1.PCCNTR.7568671</t>
  </si>
  <si>
    <t>https://community.secop.gov.co/Public/Tendering/ContractDetailView/Index?UniqueIdentifier=CO1.PCCNTR.7559496</t>
  </si>
  <si>
    <t>https://community.secop.gov.co/Public/Tendering/ContractDetailView/Index?UniqueIdentifier=CO1.PCCNTR.7563813</t>
  </si>
  <si>
    <t>https://community.secop.gov.co/Public/Tendering/ContractDetailView/Index?UniqueIdentifier=CO1.PCCNTR.7563226</t>
  </si>
  <si>
    <t>https://community.secop.gov.co/Public/Tendering/ContractDetailView/Index?UniqueIdentifier=CO1.PCCNTR.7579309</t>
  </si>
  <si>
    <t>https://community.secop.gov.co/Public/Tendering/ContractDetailView/Index?UniqueIdentifier=CO1.PCCNTR.7554157</t>
  </si>
  <si>
    <t>https://community.secop.gov.co/Public/Tendering/ContractDetailView/Index?UniqueIdentifier=CO1.PCCNTR.7568646</t>
  </si>
  <si>
    <t>https://community.secop.gov.co/Public/Tendering/ContractDetailView/Index?UniqueIdentifier=CO1.PCCNTR.7559078</t>
  </si>
  <si>
    <t>https://community.secop.gov.co/Public/Tendering/ContractDetailView/Index?UniqueIdentifier=CO1.PCCNTR.7554308</t>
  </si>
  <si>
    <t>https://community.secop.gov.co/Public/Tendering/ContractDetailView/Index?UniqueIdentifier=CO1.PCCNTR.7562794</t>
  </si>
  <si>
    <t>https://community.secop.gov.co/Public/Tendering/ContractDetailView/Index?UniqueIdentifier=CO1.PCCNTR.7563924</t>
  </si>
  <si>
    <t>https://community.secop.gov.co/Public/Tendering/ContractDetailView/Index?UniqueIdentifier=CO1.PCCNTR.7559026</t>
  </si>
  <si>
    <t>https://community.secop.gov.co/Public/Tendering/ContractDetailView/Index?UniqueIdentifier=CO1.PCCNTR.7568436</t>
  </si>
  <si>
    <t>https://community.secop.gov.co/Public/Tendering/ContractDetailView/Index?UniqueIdentifier=CO1.PCCNTR.7562914</t>
  </si>
  <si>
    <t>https://community.secop.gov.co/Public/Tendering/ContractDetailView/Index?UniqueIdentifier=CO1.PCCNTR.7558601</t>
  </si>
  <si>
    <t>https://community.secop.gov.co/Public/Tendering/ContractDetailView/Index?UniqueIdentifier=CO1.PCCNTR.7577772</t>
  </si>
  <si>
    <t>https://community.secop.gov.co/Public/Tendering/ContractDetailView/Index?UniqueIdentifier=CO1.PCCNTR.7553797</t>
  </si>
  <si>
    <t>https://community.secop.gov.co/Public/Tendering/ContractDetailView/Index?UniqueIdentifier=CO1.PCCNTR.7568636</t>
  </si>
  <si>
    <t>https://community.secop.gov.co/Public/Tendering/ContractDetailView/Index?UniqueIdentifier=CO1.PCCNTR.7563922</t>
  </si>
  <si>
    <t>https://community.secop.gov.co/Public/Tendering/ContractDetailView/Index?UniqueIdentifier=CO1.PCCNTR.7562911</t>
  </si>
  <si>
    <t>https://community.secop.gov.co/Public/Tendering/ContractDetailView/Index?UniqueIdentifier=CO1.PCCNTR.7557945</t>
  </si>
  <si>
    <t>https://community.secop.gov.co/Public/Tendering/ContractDetailView/Index?UniqueIdentifier=CO1.PCCNTR.7563905</t>
  </si>
  <si>
    <t>https://community.secop.gov.co/Public/Tendering/ContractDetailView/Index?UniqueIdentifier=CO1.PCCNTR.7562783</t>
  </si>
  <si>
    <t>https://community.secop.gov.co/Public/Tendering/ContractDetailView/Index?UniqueIdentifier=CO1.PCCNTR.7577620</t>
  </si>
  <si>
    <t>https://community.secop.gov.co/Public/Tendering/ContractDetailView/Index?UniqueIdentifier=CO1.PCCNTR.7553840</t>
  </si>
  <si>
    <t>https://community.secop.gov.co/Public/Tendering/ContractDetailView/Index?UniqueIdentifier=CO1.PCCNTR.7563702</t>
  </si>
  <si>
    <t>https://community.secop.gov.co/Public/Tendering/ContractDetailView/Index?UniqueIdentifier=CO1.PCCNTR.7557549</t>
  </si>
  <si>
    <t>https://community.secop.gov.co/Public/Tendering/ContractDetailView/Index?UniqueIdentifier=CO1.PCCNTR.7568335</t>
  </si>
  <si>
    <t>https://community.secop.gov.co/Public/Tendering/ContractDetailView/Index?UniqueIdentifier=CO1.PCCNTR.7562907</t>
  </si>
  <si>
    <t>https://community.secop.gov.co/Public/Tendering/ContractDetailView/Index?UniqueIdentifier=CO1.PCCNTR.7557481</t>
  </si>
  <si>
    <t>https://community.secop.gov.co/Public/Tendering/ContractDetailView/Index?UniqueIdentifier=CO1.PCCNTR.7564002</t>
  </si>
  <si>
    <t>https://community.secop.gov.co/Public/Tendering/ContractDetailView/Index?UniqueIdentifier=CO1.PCCNTR.7552984</t>
  </si>
  <si>
    <t>https://community.secop.gov.co/Public/Tendering/ContractDetailView/Index?UniqueIdentifier=CO1.PCCNTR.7568705</t>
  </si>
  <si>
    <t>https://community.secop.gov.co/Public/Tendering/ContractDetailView/Index?UniqueIdentifier=CO1.PCCNTR.7562778</t>
  </si>
  <si>
    <t>https://community.secop.gov.co/Public/Tendering/ContractDetailView/Index?UniqueIdentifier=CO1.PCCNTR.7576930</t>
  </si>
  <si>
    <t>https://community.secop.gov.co/Public/Tendering/ContractDetailView/Index?UniqueIdentifier=CO1.PCCNTR.7563193</t>
  </si>
  <si>
    <t>https://community.secop.gov.co/Public/Tendering/ContractDetailView/Index?UniqueIdentifier=CO1.PCCNTR.7552940</t>
  </si>
  <si>
    <t>https://community.secop.gov.co/Public/Tendering/ContractDetailView/Index?UniqueIdentifier=CO1.PCCNTR.7566871</t>
  </si>
  <si>
    <t>https://community.secop.gov.co/Public/Tendering/ContractDetailView/Index?UniqueIdentifier=CO1.PCCNTR.7557132</t>
  </si>
  <si>
    <t>https://community.secop.gov.co/Public/Tendering/ContractDetailView/Index?UniqueIdentifier=CO1.PCCNTR.7563191</t>
  </si>
  <si>
    <t>https://community.secop.gov.co/Public/Tendering/ContractDetailView/Index?UniqueIdentifier=CO1.PCCNTR.7575940</t>
  </si>
  <si>
    <t>https://community.secop.gov.co/Public/Tendering/ContractDetailView/Index?UniqueIdentifier=CO1.PCCNTR.7553235</t>
  </si>
  <si>
    <t>https://community.secop.gov.co/Public/Tendering/ContractDetailView/Index?UniqueIdentifier=CO1.PCCNTR.7567161</t>
  </si>
  <si>
    <t>https://community.secop.gov.co/Public/Tendering/ContractDetailView/Index?UniqueIdentifier=CO1.PCCNTR.7556844</t>
  </si>
  <si>
    <t>https://community.secop.gov.co/Public/Tendering/ContractDetailView/Index?UniqueIdentifier=CO1.PCCNTR.7562776</t>
  </si>
  <si>
    <t>https://community.secop.gov.co/Public/Tendering/ContractDetailView/Index?UniqueIdentifier=CO1.PCCNTR.7571734</t>
  </si>
  <si>
    <t>https://community.secop.gov.co/Public/Tendering/ContractDetailView/Index?UniqueIdentifier=CO1.PCCNTR.7553208</t>
  </si>
  <si>
    <t>https://community.secop.gov.co/Public/Tendering/ContractDetailView/Index?UniqueIdentifier=CO1.PCCNTR.7563563</t>
  </si>
  <si>
    <t>https://community.secop.gov.co/Public/Tendering/ContractDetailView/Index?UniqueIdentifier=CO1.PCCNTR.7567142</t>
  </si>
  <si>
    <t>https://community.secop.gov.co/Public/Tendering/ContractDetailView/Index?UniqueIdentifier=CO1.PCCNTR.7556832</t>
  </si>
  <si>
    <t>https://community.secop.gov.co/Public/Tendering/ContractDetailView/Index?UniqueIdentifier=CO1.PCCNTR.7556523</t>
  </si>
  <si>
    <t>https://community.secop.gov.co/Public/Tendering/ContractDetailView/Index?UniqueIdentifier=CO1.PCCNTR.7562774</t>
  </si>
  <si>
    <t>https://community.secop.gov.co/Public/Tendering/ContractDetailView/Index?UniqueIdentifier=CO1.PCCNTR.7562901</t>
  </si>
  <si>
    <t>https://community.secop.gov.co/Public/Tendering/ContractDetailView/Index?UniqueIdentifier=CO1.PCCNTR.7571296</t>
  </si>
  <si>
    <t>https://community.secop.gov.co/Public/Tendering/ContractDetailView/Index?UniqueIdentifier=CO1.PCCNTR.7571480</t>
  </si>
  <si>
    <t>https://community.secop.gov.co/Public/Tendering/ContractDetailView/Index?UniqueIdentifier=CO1.PCCNTR.7552685</t>
  </si>
  <si>
    <t>https://community.secop.gov.co/Public/Tendering/ContractDetailView/Index?UniqueIdentifier=CO1.PCCNTR.7551640</t>
  </si>
  <si>
    <t>https://community.secop.gov.co/Public/Tendering/ContractDetailView/Index?UniqueIdentifier=CO1.PCCNTR.7563190</t>
  </si>
  <si>
    <t>https://community.secop.gov.co/Public/Tendering/ContractDetailView/Index?UniqueIdentifier=CO1.PCCNTR.7566370</t>
  </si>
  <si>
    <t>https://community.secop.gov.co/Public/Tendering/ContractDetailView/Index?UniqueIdentifier=CO1.PCCNTR.7565703</t>
  </si>
  <si>
    <t>https://community.secop.gov.co/Public/Tendering/ContractDetailView/Index?UniqueIdentifier=CO1.PCCNTR.7563299</t>
  </si>
  <si>
    <t>https://community.secop.gov.co/Public/Tendering/ContractDetailView/Index?UniqueIdentifier=CO1.PCCNTR.7563373</t>
  </si>
  <si>
    <t>https://community.secop.gov.co/Public/Tendering/ContractDetailView/Index?UniqueIdentifier=CO1.PCCNTR.7549545</t>
  </si>
  <si>
    <t>https://community.secop.gov.co/Public/Tendering/ContractDetailView/Index?UniqueIdentifier=CO1.PCCNTR.7542946</t>
  </si>
  <si>
    <t>https://community.secop.gov.co/Public/Tendering/ContractDetailView/Index?UniqueIdentifier=CO1.PCCNTR.7549420</t>
  </si>
  <si>
    <t>https://community.secop.gov.co/Public/Tendering/ContractDetailView/Index?UniqueIdentifier=CO1.PCCNTR.7542932</t>
  </si>
  <si>
    <t>https://community.secop.gov.co/Public/Tendering/ContractDetailView/Index?UniqueIdentifier=CO1.PCCNTR.7551473</t>
  </si>
  <si>
    <t>https://community.secop.gov.co/Public/Tendering/ContractDetailView/Index?UniqueIdentifier=CO1.PCCNTR.7547903</t>
  </si>
  <si>
    <t>https://community.secop.gov.co/Public/Tendering/ContractDetailView/Index?UniqueIdentifier=CO1.PCCNTR.7551705</t>
  </si>
  <si>
    <t>https://community.secop.gov.co/Public/Tendering/ContractDetailView/Index?UniqueIdentifier=CO1.PCCNTR.7549609</t>
  </si>
  <si>
    <t>https://community.secop.gov.co/Public/Tendering/ContractDetailView/Index?UniqueIdentifier=CO1.PCCNTR.7542744</t>
  </si>
  <si>
    <t>https://community.secop.gov.co/Public/Tendering/ContractDetailView/Index?UniqueIdentifier=CO1.PCCNTR.7542415</t>
  </si>
  <si>
    <t>https://community.secop.gov.co/Public/Tendering/ContractDetailView/Index?UniqueIdentifier=CO1.PCCNTR.7546891</t>
  </si>
  <si>
    <t>https://community.secop.gov.co/Public/Tendering/ContractDetailView/Index?UniqueIdentifier=CO1.PCCNTR.7542410</t>
  </si>
  <si>
    <t>https://community.secop.gov.co/Public/Tendering/ContractDetailView/Index?UniqueIdentifier=CO1.PCCNTR.7549309</t>
  </si>
  <si>
    <t>https://community.secop.gov.co/Public/Tendering/ContractDetailView/Index?UniqueIdentifier=CO1.PCCNTR.7551275</t>
  </si>
  <si>
    <t>https://community.secop.gov.co/Public/Tendering/ContractDetailView/Index?UniqueIdentifier=CO1.PCCNTR.7537477</t>
  </si>
  <si>
    <t>https://community.secop.gov.co/Public/Tendering/ContractDetailView/Index?UniqueIdentifier=CO1.PCCNTR.7542321</t>
  </si>
  <si>
    <t>https://community.secop.gov.co/Public/Tendering/ContractDetailView/Index?UniqueIdentifier=CO1.PCCNTR.7546336</t>
  </si>
  <si>
    <t>https://community.secop.gov.co/Public/Tendering/ContractDetailView/Index?UniqueIdentifier=CO1.PCCNTR.7536682</t>
  </si>
  <si>
    <t>https://community.secop.gov.co/Public/Tendering/ContractDetailView/Index?UniqueIdentifier=CO1.PCCNTR.7546604</t>
  </si>
  <si>
    <t>https://community.secop.gov.co/Public/Tendering/ContractDetailView/Index?UniqueIdentifier=CO1.PCCNTR.7541453</t>
  </si>
  <si>
    <t>https://community.secop.gov.co/Public/Tendering/ContractDetailView/Index?UniqueIdentifier=CO1.PCCNTR.7551247</t>
  </si>
  <si>
    <t>https://community.secop.gov.co/Public/Tendering/ContractDetailView/Index?UniqueIdentifier=CO1.PCCNTR.7545224</t>
  </si>
  <si>
    <t>https://community.secop.gov.co/Public/Tendering/ContractDetailView/Index?UniqueIdentifier=CO1.PCCNTR.7549034</t>
  </si>
  <si>
    <t>https://community.secop.gov.co/Public/Tendering/ContractDetailView/Index?UniqueIdentifier=CO1.PCCNTR.7546329</t>
  </si>
  <si>
    <t>https://community.secop.gov.co/Public/Tendering/ContractDetailView/Index?UniqueIdentifier=CO1.PCCNTR.7541359</t>
  </si>
  <si>
    <t>https://community.secop.gov.co/Public/Tendering/ContractDetailView/Index?UniqueIdentifier=CO1.PCCNTR.7549307</t>
  </si>
  <si>
    <t>https://community.secop.gov.co/Public/Tendering/ContractDetailView/Index?UniqueIdentifier=CO1.PCCNTR.7537015</t>
  </si>
  <si>
    <t>https://community.secop.gov.co/Public/Tendering/ContractDetailView/Index?UniqueIdentifier=CO1.PCCNTR.7546325</t>
  </si>
  <si>
    <t>https://community.secop.gov.co/Public/Tendering/ContractDetailView/Index?UniqueIdentifier=CO1.PCCNTR.7541166</t>
  </si>
  <si>
    <t>https://community.secop.gov.co/Public/Tendering/ContractDetailView/Index?UniqueIdentifier=CO1.PCCNTR.7544793</t>
  </si>
  <si>
    <t>https://community.secop.gov.co/Public/Tendering/ContractDetailView/Index?UniqueIdentifier=CO1.PCCNTR.7549306</t>
  </si>
  <si>
    <t>https://community.secop.gov.co/Public/Tendering/ContractDetailView/Index?UniqueIdentifier=CO1.PCCNTR.7551055</t>
  </si>
  <si>
    <t>https://community.secop.gov.co/Public/Tendering/ContractDetailView/Index?UniqueIdentifier=CO1.PCCNTR.7536367</t>
  </si>
  <si>
    <t>https://community.secop.gov.co/Public/Tendering/ContractDetailView/Index?UniqueIdentifier=CO1.PCCNTR.7540670</t>
  </si>
  <si>
    <t>https://community.secop.gov.co/Public/Tendering/ContractDetailView/Index?UniqueIdentifier=CO1.PCCNTR.7549030</t>
  </si>
  <si>
    <t>https://community.secop.gov.co/Public/Tendering/ContractDetailView/Index?UniqueIdentifier=CO1.PCCNTR.7546316</t>
  </si>
  <si>
    <t>https://community.secop.gov.co/Public/Tendering/ContractDetailView/Index?UniqueIdentifier=CO1.PCCNTR.7550963</t>
  </si>
  <si>
    <t>https://community.secop.gov.co/Public/Tendering/ContractDetailView/Index?UniqueIdentifier=CO1.PCCNTR.7548931</t>
  </si>
  <si>
    <t>https://community.secop.gov.co/Public/Tendering/ContractDetailView/Index?UniqueIdentifier=CO1.PCCNTR.7549027</t>
  </si>
  <si>
    <t>https://community.secop.gov.co/Public/Tendering/ContractDetailView/Index?UniqueIdentifier=CO1.PCCNTR.7536201</t>
  </si>
  <si>
    <t>https://community.secop.gov.co/Public/Tendering/ContractDetailView/Index?UniqueIdentifier=CO1.PCCNTR.7535655</t>
  </si>
  <si>
    <t>https://community.secop.gov.co/Public/Tendering/ContractDetailView/Index?UniqueIdentifier=CO1.PCCNTR.7540646</t>
  </si>
  <si>
    <t>https://community.secop.gov.co/Public/Tendering/ContractDetailView/Index?UniqueIdentifier=CO1.PCCNTR.7550065</t>
  </si>
  <si>
    <t>https://community.secop.gov.co/Public/Tendering/ContractDetailView/Index?UniqueIdentifier=CO1.PCCNTR.7546151</t>
  </si>
  <si>
    <t>https://community.secop.gov.co/Public/Tendering/ContractDetailView/Index?UniqueIdentifier=CO1.PCCNTR.7541018</t>
  </si>
  <si>
    <t>https://community.secop.gov.co/Public/Tendering/ContractDetailView/Index?UniqueIdentifier=CO1.PCCNTR.7540767</t>
  </si>
  <si>
    <t>https://community.secop.gov.co/Public/Tendering/ContractDetailView/Index?UniqueIdentifier=CO1.PCCNTR.7540402</t>
  </si>
  <si>
    <t>https://community.secop.gov.co/Public/Tendering/ContractDetailView/Index?UniqueIdentifier=CO1.PCCNTR.7550327</t>
  </si>
  <si>
    <t>https://community.secop.gov.co/Public/Tendering/ContractDetailView/Index?UniqueIdentifier=CO1.PCCNTR.7544779</t>
  </si>
  <si>
    <t>https://community.secop.gov.co/Public/Tendering/ContractDetailView/Index?UniqueIdentifier=CO1.PCCNTR.7544595</t>
  </si>
  <si>
    <t>https://community.secop.gov.co/Public/Tendering/ContractDetailView/Index?UniqueIdentifier=CO1.PCCNTR.7549024</t>
  </si>
  <si>
    <t>https://community.secop.gov.co/Public/Tendering/ContractDetailView/Index?UniqueIdentifier=CO1.PCCNTR.7545984</t>
  </si>
  <si>
    <t>https://community.secop.gov.co/Public/Tendering/ContractDetailView/Index?UniqueIdentifier=CO1.PCCNTR.7539652</t>
  </si>
  <si>
    <t>https://community.secop.gov.co/Public/Tendering/ContractDetailView/Index?UniqueIdentifier=CO1.PCCNTR.7535270</t>
  </si>
  <si>
    <t>https://community.secop.gov.co/Public/Tendering/ContractDetailView/Index?UniqueIdentifier=CO1.PCCNTR.7539114</t>
  </si>
  <si>
    <t>https://community.secop.gov.co/Public/Tendering/ContractDetailView/Index?UniqueIdentifier=CO1.PCCNTR.7538413</t>
  </si>
  <si>
    <t>https://community.secop.gov.co/Public/Tendering/ContractDetailView/Index?UniqueIdentifier=CO1.PCCNTR.7549023</t>
  </si>
  <si>
    <t>https://community.secop.gov.co/Public/Tendering/ContractDetailView/Index?UniqueIdentifier=CO1.PCCNTR.7550305</t>
  </si>
  <si>
    <t>https://community.secop.gov.co/Public/Tendering/ContractDetailView/Index?UniqueIdentifier=CO1.PCCNTR.7549022</t>
  </si>
  <si>
    <t>https://community.secop.gov.co/Public/Tendering/ContractDetailView/Index?UniqueIdentifier=CO1.PCCNTR.7545951</t>
  </si>
  <si>
    <t>https://community.secop.gov.co/Public/Tendering/ContractDetailView/Index?UniqueIdentifier=CO1.PCCNTR.7535232</t>
  </si>
  <si>
    <t>https://community.secop.gov.co/Public/Tendering/ContractDetailView/Index?UniqueIdentifier=CO1.PCCNTR.7549776</t>
  </si>
  <si>
    <t>https://community.secop.gov.co/Public/Tendering/ContractDetailView/Index?UniqueIdentifier=CO1.PCCNTR.7549021</t>
  </si>
  <si>
    <t>https://community.secop.gov.co/Public/Tendering/ContractDetailView/Index?UniqueIdentifier=CO1.PCCNTR.7545672</t>
  </si>
  <si>
    <t>https://community.secop.gov.co/Public/Tendering/ContractDetailView/Index?UniqueIdentifier=CO1.PCCNTR.7548434</t>
  </si>
  <si>
    <t>https://community.secop.gov.co/Public/Tendering/ContractDetailView/Index?UniqueIdentifier=CO1.PCCNTR.7534916</t>
  </si>
  <si>
    <t>https://community.secop.gov.co/Public/Tendering/ContractDetailView/Index?UniqueIdentifier=CO1.PCCNTR.7544654</t>
  </si>
  <si>
    <t>https://community.secop.gov.co/Public/Tendering/ContractDetailView/Index?UniqueIdentifier=CO1.PCCNTR.7550222</t>
  </si>
  <si>
    <t>https://community.secop.gov.co/Public/Tendering/ContractDetailView/Index?UniqueIdentifier=CO1.PCCNTR.7548549</t>
  </si>
  <si>
    <t>https://community.secop.gov.co/Public/Tendering/ContractDetailView/Index?UniqueIdentifier=CO1.PCCNTR.7548818</t>
  </si>
  <si>
    <t>https://community.secop.gov.co/Public/Tendering/ContractDetailView/Index?UniqueIdentifier=CO1.PCCNTR.7545663</t>
  </si>
  <si>
    <t>https://community.secop.gov.co/Public/Tendering/ContractDetailView/Index?UniqueIdentifier=CO1.PCCNTR.7534523</t>
  </si>
  <si>
    <t>https://community.secop.gov.co/Public/Tendering/ContractDetailView/Index?UniqueIdentifier=CO1.PCCNTR.7550015</t>
  </si>
  <si>
    <t>https://community.secop.gov.co/Public/Tendering/ContractDetailView/Index?UniqueIdentifier=CO1.PCCNTR.7543785</t>
  </si>
  <si>
    <t>https://community.secop.gov.co/Public/Tendering/ContractDetailView/Index?UniqueIdentifier=CO1.PCCNTR.7534135</t>
  </si>
  <si>
    <t>https://community.secop.gov.co/Public/Tendering/ContractDetailView/Index?UniqueIdentifier=CO1.PCCNTR.7545818</t>
  </si>
  <si>
    <t>https://community.secop.gov.co/Public/Tendering/ContractDetailView/Index?UniqueIdentifier=CO1.PCCNTR.7533999</t>
  </si>
  <si>
    <t>https://community.secop.gov.co/Public/Tendering/ContractDetailView/Index?UniqueIdentifier=CO1.PCCNTR.7543851</t>
  </si>
  <si>
    <t>https://community.secop.gov.co/Public/Tendering/ContractDetailView/Index?UniqueIdentifier=CO1.PCCNTR.7544002</t>
  </si>
  <si>
    <t>https://community.secop.gov.co/Public/Tendering/ContractDetailView/Index?UniqueIdentifier=CO1.PCCNTR.7533836</t>
  </si>
  <si>
    <t>https://community.secop.gov.co/Public/Tendering/ContractDetailView/Index?UniqueIdentifier=CO1.PCCNTR.7534098</t>
  </si>
  <si>
    <t>https://community.secop.gov.co/Public/Tendering/ContractDetailView/Index?UniqueIdentifier=CO1.PCCNTR.7549751</t>
  </si>
  <si>
    <t>https://community.secop.gov.co/Public/Tendering/ContractDetailView/Index?UniqueIdentifier=CO1.PCCNTR.7544971</t>
  </si>
  <si>
    <t>https://community.secop.gov.co/Public/Tendering/ContractDetailView/Index?UniqueIdentifier=CO1.PCCNTR.7543173</t>
  </si>
  <si>
    <t>https://community.secop.gov.co/Public/Tendering/ContractDetailView/Index?UniqueIdentifier=CO1.PCCNTR.7534124</t>
  </si>
  <si>
    <t>https://community.secop.gov.co/Public/Tendering/ContractDetailView/Index?UniqueIdentifier=CO1.PCCNTR.7533897</t>
  </si>
  <si>
    <t>https://community.secop.gov.co/Public/Tendering/ContractDetailView/Index?UniqueIdentifier=CO1.PCCNTR.7530507</t>
  </si>
  <si>
    <t>https://community.secop.gov.co/Public/Tendering/ContractDetailView/Index?UniqueIdentifier=CO1.PCCNTR.7530506</t>
  </si>
  <si>
    <t>https://community.secop.gov.co/Public/Tendering/ContractDetailView/Index?UniqueIdentifier=CO1.PCCNTR.7534156</t>
  </si>
  <si>
    <t>https://community.secop.gov.co/Public/Tendering/ContractDetailView/Index?UniqueIdentifier=CO1.PCCNTR.7549865</t>
  </si>
  <si>
    <t>https://community.secop.gov.co/Public/Tendering/ContractDetailView/Index?UniqueIdentifier=CO1.PCCNTR.7543155</t>
  </si>
  <si>
    <t>https://community.secop.gov.co/Public/Tendering/ContractDetailView/Index?UniqueIdentifier=CO1.PCCNTR.7549851</t>
  </si>
  <si>
    <t>https://community.secop.gov.co/Public/Tendering/ContractDetailView/Index?UniqueIdentifier=CO1.PCCNTR.7534112</t>
  </si>
  <si>
    <t>https://community.secop.gov.co/Public/Tendering/ContractDetailView/Index?UniqueIdentifier=CO1.PCCNTR.7545390</t>
  </si>
  <si>
    <t>https://community.secop.gov.co/Public/Tendering/ContractDetailView/Index?UniqueIdentifier=CO1.PCCNTR.7530504</t>
  </si>
  <si>
    <t>https://community.secop.gov.co/Public/Tendering/ContractDetailView/Index?UniqueIdentifier=CO1.PCCNTR.7534264</t>
  </si>
  <si>
    <t>https://community.secop.gov.co/Public/Tendering/ContractDetailView/Index?UniqueIdentifier=CO1.PCCNTR.7543225</t>
  </si>
  <si>
    <t>https://community.secop.gov.co/Public/Tendering/ContractDetailView/Index?UniqueIdentifier=CO1.PCCNTR.7534103</t>
  </si>
  <si>
    <t>https://community.secop.gov.co/Public/Tendering/ContractDetailView/Index?UniqueIdentifier=CO1.PCCNTR.7529566</t>
  </si>
  <si>
    <t>https://community.secop.gov.co/Public/Tendering/ContractDetailView/Index?UniqueIdentifier=CO1.PCCNTR.7545460</t>
  </si>
  <si>
    <t>https://community.secop.gov.co/Public/Tendering/ContractDetailView/Index?UniqueIdentifier=CO1.PCCNTR.7545369</t>
  </si>
  <si>
    <t>https://community.secop.gov.co/Public/Tendering/ContractDetailView/Index?UniqueIdentifier=CO1.PCCNTR.7549644</t>
  </si>
  <si>
    <t>https://community.secop.gov.co/Public/Tendering/ContractDetailView/Index?UniqueIdentifier=CO1.PCCNTR.7549429</t>
  </si>
  <si>
    <t>https://community.secop.gov.co/Public/Tendering/ContractDetailView/Index?UniqueIdentifier=CO1.PCCNTR.7529097</t>
  </si>
  <si>
    <t>https://community.secop.gov.co/Public/Tendering/ContractDetailView/Index?UniqueIdentifier=CO1.PCCNTR.7533859</t>
  </si>
  <si>
    <t>https://community.secop.gov.co/Public/Tendering/ContractDetailView/Index?UniqueIdentifier=CO1.PCCNTR.7543317</t>
  </si>
  <si>
    <t>https://community.secop.gov.co/Public/Tendering/ContractDetailView/Index?UniqueIdentifier=CO1.PCCNTR.7534040</t>
  </si>
  <si>
    <t>https://community.secop.gov.co/Public/Tendering/ContractDetailView/Index?UniqueIdentifier=CO1.PCCNTR.7529379</t>
  </si>
  <si>
    <t>https://community.secop.gov.co/Public/Tendering/ContractDetailView/Index?UniqueIdentifier=CO1.PCCNTR.7543133</t>
  </si>
  <si>
    <t>https://community.secop.gov.co/Public/Tendering/ContractDetailView/Index?UniqueIdentifier=CO1.PCCNTR.7534001</t>
  </si>
  <si>
    <t>https://community.secop.gov.co/Public/Tendering/ContractDetailView/Index?UniqueIdentifier=CO1.PCCNTR.7529511</t>
  </si>
  <si>
    <t>https://community.secop.gov.co/Public/Tendering/ContractDetailView/Index?UniqueIdentifier=CO1.PCCNTR.7529287</t>
  </si>
  <si>
    <t>https://community.secop.gov.co/Public/Tendering/ContractDetailView/Index?UniqueIdentifier=CO1.PCCNTR.7543207</t>
  </si>
  <si>
    <t>https://community.secop.gov.co/Public/Tendering/ContractDetailView/Index?UniqueIdentifier=CO1.PCCNTR.7533646</t>
  </si>
  <si>
    <t>https://community.secop.gov.co/Public/Tendering/ContractDetailView/Index?UniqueIdentifier=CO1.PCCNTR.7529053</t>
  </si>
  <si>
    <t>https://community.secop.gov.co/Public/Tendering/ContractDetailView/Index?UniqueIdentifier=CO1.PCCNTR.7516385</t>
  </si>
  <si>
    <t>https://community.secop.gov.co/Public/Tendering/ContractDetailView/Index?UniqueIdentifier=CO1.PCCNTR.7520743</t>
  </si>
  <si>
    <t>https://community.secop.gov.co/Public/Tendering/ContractDetailView/Index?UniqueIdentifier=CO1.PCCNTR.7516728</t>
  </si>
  <si>
    <t>https://community.secop.gov.co/Public/Tendering/ContractDetailView/Index?UniqueIdentifier=CO1.PCCNTR.7519796</t>
  </si>
  <si>
    <t>https://community.secop.gov.co/Public/Tendering/ContractDetailView/Index?UniqueIdentifier=CO1.PCCNTR.7529023</t>
  </si>
  <si>
    <t>https://community.secop.gov.co/Public/Tendering/ContractDetailView/Index?UniqueIdentifier=CO1.PCCNTR.7533327</t>
  </si>
  <si>
    <t>https://community.secop.gov.co/Public/Tendering/ContractDetailView/Index?UniqueIdentifier=CO1.PCCNTR.7519689</t>
  </si>
  <si>
    <t>https://community.secop.gov.co/Public/Tendering/ContractDetailView/Index?UniqueIdentifier=CO1.PCCNTR.7528882</t>
  </si>
  <si>
    <t>https://community.secop.gov.co/Public/Tendering/ContractDetailView/Index?UniqueIdentifier=CO1.PCCNTR.7516284</t>
  </si>
  <si>
    <t>https://community.secop.gov.co/Public/Tendering/ContractDetailView/Index?UniqueIdentifier=CO1.PCCNTR.7526686</t>
  </si>
  <si>
    <t>https://community.secop.gov.co/Public/Tendering/ContractDetailView/Index?UniqueIdentifier=CO1.PCCNTR.7528699</t>
  </si>
  <si>
    <t>https://community.secop.gov.co/Public/Tendering/ContractDetailView/Index?UniqueIdentifier=CO1.PCCNTR.7526847</t>
  </si>
  <si>
    <t>https://community.secop.gov.co/Public/Tendering/ContractDetailView/Index?UniqueIdentifier=CO1.PCCNTR.7516265</t>
  </si>
  <si>
    <t>https://community.secop.gov.co/Public/Tendering/ContractDetailView/Index?UniqueIdentifier=CO1.PCCNTR.7533317</t>
  </si>
  <si>
    <t>https://community.secop.gov.co/Public/Tendering/ContractDetailView/Index?UniqueIdentifier=CO1.PCCNTR.7515573</t>
  </si>
  <si>
    <t>https://community.secop.gov.co/Public/Tendering/ContractDetailView/Index?UniqueIdentifier=CO1.PCCNTR.7519673</t>
  </si>
  <si>
    <t>https://community.secop.gov.co/Public/Tendering/ContractDetailView/Index?UniqueIdentifier=CO1.PCCNTR.7543126</t>
  </si>
  <si>
    <t>https://community.secop.gov.co/Public/Tendering/ContractDetailView/Index?UniqueIdentifier=CO1.PCCNTR.7533114</t>
  </si>
  <si>
    <t>https://community.secop.gov.co/Public/Tendering/ContractDetailView/Index?UniqueIdentifier=CO1.PCCNTR.7528870</t>
  </si>
  <si>
    <t>https://community.secop.gov.co/Public/Tendering/ContractDetailView/Index?UniqueIdentifier=CO1.PCCNTR.7516203</t>
  </si>
  <si>
    <t>https://community.secop.gov.co/Public/Tendering/ContractDetailView/Index?UniqueIdentifier=CO1.PCCNTR.7515381</t>
  </si>
  <si>
    <t>https://community.secop.gov.co/Public/Tendering/ContractDetailView/Index?UniqueIdentifier=CO1.PCCNTR.7515319</t>
  </si>
  <si>
    <t>https://community.secop.gov.co/Public/Tendering/ContractDetailView/Index?UniqueIdentifier=CO1.PCCNTR.7515303</t>
  </si>
  <si>
    <t>https://community.secop.gov.co/Public/Tendering/ContractDetailView/Index?UniqueIdentifier=CO1.PCCNTR.7525998</t>
  </si>
  <si>
    <t>https://community.secop.gov.co/Public/Tendering/ContractDetailView/Index?UniqueIdentifier=CO1.PCCNTR.7525966</t>
  </si>
  <si>
    <t>https://community.secop.gov.co/Public/Tendering/ContractDetailView/Index?UniqueIdentifier=CO1.PCCNTR.7518981</t>
  </si>
  <si>
    <t>https://community.secop.gov.co/Public/Tendering/ContractDetailView/Index?UniqueIdentifier=CO1.PCCNTR.7518871</t>
  </si>
  <si>
    <t>https://community.secop.gov.co/Public/Tendering/ContractDetailView/Index?UniqueIdentifier=CO1.PCCNTR.7542674</t>
  </si>
  <si>
    <t>https://community.secop.gov.co/Public/Tendering/ContractDetailView/Index?UniqueIdentifier=CO1.PCCNTR.7542762</t>
  </si>
  <si>
    <t>https://community.secop.gov.co/Public/Tendering/ContractDetailView/Index?UniqueIdentifier=CO1.PCCNTR.7528844</t>
  </si>
  <si>
    <t>https://community.secop.gov.co/Public/Tendering/ContractDetailView/Index?UniqueIdentifier=CO1.PCCNTR.7532298</t>
  </si>
  <si>
    <t>https://community.secop.gov.co/Public/Tendering/ContractDetailView/Index?UniqueIdentifier=CO1.PCCNTR.7527894</t>
  </si>
  <si>
    <t>https://community.secop.gov.co/Public/Tendering/ContractDetailView/Index?UniqueIdentifier=CO1.PCCNTR.7514297</t>
  </si>
  <si>
    <t>https://community.secop.gov.co/Public/Tendering/ContractDetailView/Index?UniqueIdentifier=CO1.PCCNTR.7525845</t>
  </si>
  <si>
    <t>https://community.secop.gov.co/Public/Tendering/ContractDetailView/Index?UniqueIdentifier=CO1.PCCNTR.7518931</t>
  </si>
  <si>
    <t>https://community.secop.gov.co/Public/Tendering/ContractDetailView/Index?UniqueIdentifier=CO1.PCCNTR.7527560</t>
  </si>
  <si>
    <t>https://community.secop.gov.co/Public/Tendering/ContractDetailView/Index?UniqueIdentifier=CO1.PCCNTR.7527334</t>
  </si>
  <si>
    <t>https://community.secop.gov.co/Public/Tendering/ContractDetailView/Index?UniqueIdentifier=CO1.PCCNTR.7514257</t>
  </si>
  <si>
    <t>https://community.secop.gov.co/Public/Tendering/ContractDetailView/Index?UniqueIdentifier=CO1.PCCNTR.7532274</t>
  </si>
  <si>
    <t>https://community.secop.gov.co/Public/Tendering/ContractDetailView/Index?UniqueIdentifier=CO1.PCCNTR.7513980</t>
  </si>
  <si>
    <t>https://community.secop.gov.co/Public/Tendering/ContractDetailView/Index?UniqueIdentifier=CO1.PCCNTR.7525686</t>
  </si>
  <si>
    <t>https://community.secop.gov.co/Public/Tendering/ContractDetailView/Index?UniqueIdentifier=CO1.PCCNTR.7518831</t>
  </si>
  <si>
    <t>https://community.secop.gov.co/Public/Tendering/ContractDetailView/Index?UniqueIdentifier=CO1.PCCNTR.7513754</t>
  </si>
  <si>
    <t>https://community.secop.gov.co/Public/Tendering/ContractDetailView/Index?UniqueIdentifier=CO1.PCCNTR.7524892</t>
  </si>
  <si>
    <t>https://community.secop.gov.co/Public/Tendering/ContractDetailView/Index?UniqueIdentifier=CO1.PCCNTR.7518241</t>
  </si>
  <si>
    <t>https://community.secop.gov.co/Public/Tendering/ContractDetailView/Index?UniqueIdentifier=CO1.PCCNTR.7531143</t>
  </si>
  <si>
    <t>https://community.secop.gov.co/Public/Tendering/ContractDetailView/Index?UniqueIdentifier=CO1.PCCNTR.7513604</t>
  </si>
  <si>
    <t>https://community.secop.gov.co/Public/Tendering/ContractDetailView/Index?UniqueIdentifier=CO1.PCCNTR.7513528</t>
  </si>
  <si>
    <t>https://community.secop.gov.co/Public/Tendering/ContractDetailView/Index?UniqueIdentifier=CO1.PCCNTR.7524756</t>
  </si>
  <si>
    <t>https://community.secop.gov.co/Public/Tendering/ContractDetailView/Index?UniqueIdentifier=CO1.PCCNTR.7518032</t>
  </si>
  <si>
    <t>https://community.secop.gov.co/Public/Tendering/ContractDetailView/Index?UniqueIdentifier=CO1.PCCNTR.7530484</t>
  </si>
  <si>
    <t>https://community.secop.gov.co/Public/Tendering/ContractDetailView/Index?UniqueIdentifier=CO1.PCCNTR.7513293</t>
  </si>
  <si>
    <t>https://community.secop.gov.co/Public/Tendering/ContractDetailView/Index?UniqueIdentifier=CO1.PCCNTR.7513178</t>
  </si>
  <si>
    <t>https://community.secop.gov.co/Public/Tendering/ContractDetailView/Index?UniqueIdentifier=CO1.PCCNTR.7524923</t>
  </si>
  <si>
    <t>https://community.secop.gov.co/Public/Tendering/ContractDetailView/Index?UniqueIdentifier=CO1.PCCNTR.7530560</t>
  </si>
  <si>
    <t>https://community.secop.gov.co/Public/Tendering/ContractDetailView/Index?UniqueIdentifier=CO1.PCCNTR.7518114</t>
  </si>
  <si>
    <t>https://community.secop.gov.co/Public/Tendering/ContractDetailView/Index?UniqueIdentifier=CO1.PCCNTR.7513333</t>
  </si>
  <si>
    <t>https://community.secop.gov.co/Public/Tendering/ContractDetailView/Index?UniqueIdentifier=CO1.PCCNTR.7524153</t>
  </si>
  <si>
    <t>https://community.secop.gov.co/Public/Tendering/ContractDetailView/Index?UniqueIdentifier=CO1.PCCNTR.7517461</t>
  </si>
  <si>
    <t>https://community.secop.gov.co/Public/Tendering/ContractDetailView/Index?UniqueIdentifier=CO1.PCCNTR.7530705</t>
  </si>
  <si>
    <t>https://community.secop.gov.co/Public/Tendering/ContractDetailView/Index?UniqueIdentifier=CO1.PCCNTR.7530802</t>
  </si>
  <si>
    <t>https://community.secop.gov.co/Public/Tendering/ContractDetailView/Index?UniqueIdentifier=CO1.PCCNTR.7513325</t>
  </si>
  <si>
    <t>https://community.secop.gov.co/Public/Tendering/ContractDetailView/Index?UniqueIdentifier=CO1.PCCNTR.7517656</t>
  </si>
  <si>
    <t>https://community.secop.gov.co/Public/Tendering/ContractDetailView/Index?UniqueIdentifier=CO1.PCCNTR.7513074</t>
  </si>
  <si>
    <t>https://community.secop.gov.co/Public/Tendering/ContractDetailView/Index?UniqueIdentifier=CO1.PCCNTR.7523791</t>
  </si>
  <si>
    <t>https://community.secop.gov.co/Public/Tendering/ContractDetailView/Index?UniqueIdentifier=CO1.PCCNTR.7504948</t>
  </si>
  <si>
    <t>https://community.secop.gov.co/Public/Tendering/ContractDetailView/Index?UniqueIdentifier=CO1.PCCNTR.7513401</t>
  </si>
  <si>
    <t>https://community.secop.gov.co/Public/Tendering/ContractDetailView/Index?UniqueIdentifier=CO1.PCCNTR.7516797</t>
  </si>
  <si>
    <t>https://community.secop.gov.co/Public/Tendering/ContractDetailView/Index?UniqueIdentifier=CO1.PCCNTR.7520700</t>
  </si>
  <si>
    <t>https://community.secop.gov.co/Public/Tendering/ContractDetailView/Index?UniqueIdentifier=CO1.PCCNTR.7513058</t>
  </si>
  <si>
    <t>https://community.secop.gov.co/Public/Tendering/ContractDetailView/Index?UniqueIdentifier=CO1.PCCNTR.7513242</t>
  </si>
  <si>
    <t>https://community.secop.gov.co/Public/Tendering/ContractDetailView/Index?UniqueIdentifier=CO1.PCCNTR.7504664</t>
  </si>
  <si>
    <t>https://community.secop.gov.co/Public/Tendering/ContractDetailView/Index?UniqueIdentifier=CO1.PCCNTR.7520776</t>
  </si>
  <si>
    <t>https://community.secop.gov.co/Public/Tendering/ContractDetailView/Index?UniqueIdentifier=CO1.PCCNTR.7516772</t>
  </si>
  <si>
    <t>https://community.secop.gov.co/Public/Tendering/ContractDetailView/Index?UniqueIdentifier=CO1.PCCNTR.7516579</t>
  </si>
  <si>
    <t>https://community.secop.gov.co/Public/Tendering/ContractDetailView/Index?UniqueIdentifier=CO1.PCCNTR.7516464</t>
  </si>
  <si>
    <t>https://community.secop.gov.co/Public/Tendering/ContractDetailView/Index?UniqueIdentifier=CO1.PCCNTR.7513045</t>
  </si>
  <si>
    <t>https://community.secop.gov.co/Public/Tendering/ContractDetailView/Index?UniqueIdentifier=CO1.PCCNTR.7499181</t>
  </si>
  <si>
    <t>https://community.secop.gov.co/Public/Tendering/ContractDetailView/Index?UniqueIdentifier=CO1.PCCNTR.7504852</t>
  </si>
  <si>
    <t>https://community.secop.gov.co/Public/Tendering/ContractDetailView/Index?UniqueIdentifier=CO1.PCCNTR.7512786</t>
  </si>
  <si>
    <t>https://community.secop.gov.co/Public/Tendering/ContractDetailView/Index?UniqueIdentifier=CO1.PCCNTR.7520822</t>
  </si>
  <si>
    <t>https://community.secop.gov.co/Public/Tendering/ContractDetailView/Index?UniqueIdentifier=CO1.PCCNTR.7498999</t>
  </si>
  <si>
    <t>https://community.secop.gov.co/Public/Tendering/ContractDetailView/Index?UniqueIdentifier=CO1.PCCNTR.7512780</t>
  </si>
  <si>
    <t>https://community.secop.gov.co/Public/Tendering/ContractDetailView/Index?UniqueIdentifier=CO1.PCCNTR.7495994</t>
  </si>
  <si>
    <t>https://community.secop.gov.co/Public/Tendering/ContractDetailView/Index?UniqueIdentifier=CO1.PCCNTR.7503405</t>
  </si>
  <si>
    <t>https://community.secop.gov.co/Public/Tendering/ContractDetailView/Index?UniqueIdentifier=CO1.PCCNTR.7503324</t>
  </si>
  <si>
    <t>https://community.secop.gov.co/Public/Tendering/ContractDetailView/Index?UniqueIdentifier=CO1.PCCNTR.7512904</t>
  </si>
  <si>
    <t>https://community.secop.gov.co/Public/Tendering/ContractDetailView/Index?UniqueIdentifier=CO1.PCCNTR.7499249</t>
  </si>
  <si>
    <t>https://community.secop.gov.co/Public/Tendering/ContractDetailView/Index?UniqueIdentifier=CO1.PCCNTR.7508774</t>
  </si>
  <si>
    <t>https://community.secop.gov.co/Public/Tendering/ContractDetailView/Index?UniqueIdentifier=CO1.PCCNTR.7503319</t>
  </si>
  <si>
    <t>https://community.secop.gov.co/Public/Tendering/ContractDetailView/Index?UniqueIdentifier=CO1.PCCNTR.7496420</t>
  </si>
  <si>
    <t>https://community.secop.gov.co/Public/Tendering/ContractDetailView/Index?UniqueIdentifier=CO1.PCCNTR.7508736</t>
  </si>
  <si>
    <t>https://community.secop.gov.co/Public/Tendering/ContractDetailView/Index?UniqueIdentifier=CO1.PCCNTR.7520924</t>
  </si>
  <si>
    <t>https://community.secop.gov.co/Public/Tendering/ContractDetailView/Index?UniqueIdentifier=CO1.PCCNTR.7499231</t>
  </si>
  <si>
    <t>https://community.secop.gov.co/Public/Tendering/ContractDetailView/Index?UniqueIdentifier=CO1.PCCNTR.7496100</t>
  </si>
  <si>
    <t>https://community.secop.gov.co/Public/Tendering/ContractDetailView/Index?UniqueIdentifier=CO1.PCCNTR.7503318</t>
  </si>
  <si>
    <t>https://community.secop.gov.co/Public/Tendering/ContractDetailView/Index?UniqueIdentifier=CO1.PCCNTR.7520596</t>
  </si>
  <si>
    <t>https://community.secop.gov.co/Public/Tendering/ContractDetailView/Index?UniqueIdentifier=CO1.PCCNTR.7520588</t>
  </si>
  <si>
    <t>https://community.secop.gov.co/Public/Tendering/ContractDetailView/Index?UniqueIdentifier=CO1.PCCNTR.7499120</t>
  </si>
  <si>
    <t>https://community.secop.gov.co/Public/Tendering/ContractDetailView/Index?UniqueIdentifier=CO1.PCCNTR.7500918</t>
  </si>
  <si>
    <t>https://community.secop.gov.co/Public/Tendering/ContractDetailView/Index?UniqueIdentifier=CO1.PCCNTR.7508364</t>
  </si>
  <si>
    <t>https://community.secop.gov.co/Public/Tendering/ContractDetailView/Index?UniqueIdentifier=CO1.PCCNTR.7496150</t>
  </si>
  <si>
    <t>https://community.secop.gov.co/Public/Tendering/ContractDetailView/Index?UniqueIdentifier=CO1.PCCNTR.7500536</t>
  </si>
  <si>
    <t>https://community.secop.gov.co/Public/Tendering/ContractDetailView/Index?UniqueIdentifier=CO1.PCCNTR.7507032</t>
  </si>
  <si>
    <t>https://community.secop.gov.co/Public/Tendering/ContractDetailView/Index?UniqueIdentifier=CO1.PCCNTR.7500268</t>
  </si>
  <si>
    <t>https://community.secop.gov.co/Public/Tendering/ContractDetailView/Index?UniqueIdentifier=CO1.PCCNTR.7499208</t>
  </si>
  <si>
    <t>https://community.secop.gov.co/Public/Tendering/ContractDetailView/Index?UniqueIdentifier=CO1.PCCNTR.7496136</t>
  </si>
  <si>
    <t>https://community.secop.gov.co/Public/Tendering/ContractDetailView/Index?UniqueIdentifier=CO1.PCCNTR.7494719</t>
  </si>
  <si>
    <t>https://community.secop.gov.co/Public/Tendering/ContractDetailView/Index?UniqueIdentifier=CO1.PCCNTR.7499203</t>
  </si>
  <si>
    <t>https://community.secop.gov.co/Public/Tendering/ContractDetailView/Index?UniqueIdentifier=CO1.PCCNTR.7507314</t>
  </si>
  <si>
    <t>https://community.secop.gov.co/Public/Tendering/ContractDetailView/Index?UniqueIdentifier=CO1.PCCNTR.7500263</t>
  </si>
  <si>
    <t>https://community.secop.gov.co/Public/Tendering/ContractDetailView/Index?UniqueIdentifier=CO1.PCCNTR.7500262</t>
  </si>
  <si>
    <t>https://community.secop.gov.co/Public/Tendering/ContractDetailView/Index?UniqueIdentifier=CO1.PCCNTR.7494304</t>
  </si>
  <si>
    <t>https://community.secop.gov.co/Public/Tendering/ContractDetailView/Index?UniqueIdentifier=CO1.PCCNTR.7496215</t>
  </si>
  <si>
    <t>https://community.secop.gov.co/Public/Tendering/ContractDetailView/Index?UniqueIdentifier=CO1.PCCNTR.7506786</t>
  </si>
  <si>
    <t>https://community.secop.gov.co/Public/Tendering/ContractDetailView/Index?UniqueIdentifier=CO1.PCCNTR.7506750</t>
  </si>
  <si>
    <t>https://community.secop.gov.co/Public/Tendering/ContractDetailView/Index?UniqueIdentifier=CO1.PCCNTR.7498697</t>
  </si>
  <si>
    <t>https://community.secop.gov.co/Public/Tendering/ContractDetailView/Index?UniqueIdentifier=CO1.PCCNTR.7500254</t>
  </si>
  <si>
    <t>https://community.secop.gov.co/Public/Tendering/ContractDetailView/Index?UniqueIdentifier=CO1.PCCNTR.7492742</t>
  </si>
  <si>
    <t>https://community.secop.gov.co/Public/Tendering/ContractDetailView/Index?UniqueIdentifier=CO1.PCCNTR.7495840</t>
  </si>
  <si>
    <t>https://community.secop.gov.co/Public/Tendering/ContractDetailView/Index?UniqueIdentifier=CO1.PCCNTR.7492847</t>
  </si>
  <si>
    <t>https://community.secop.gov.co/Public/Tendering/ContractDetailView/Index?UniqueIdentifier=CO1.PCCNTR.7494210</t>
  </si>
  <si>
    <t>https://community.secop.gov.co/Public/Tendering/ContractDetailView/Index?UniqueIdentifier=CO1.PCCNTR.7500248</t>
  </si>
  <si>
    <t>https://community.secop.gov.co/Public/Tendering/ContractDetailView/Index?UniqueIdentifier=CO1.PCCNTR.7491455</t>
  </si>
  <si>
    <t>https://community.secop.gov.co/Public/Tendering/ContractDetailView/Index?UniqueIdentifier=CO1.PCCNTR.7493964</t>
  </si>
  <si>
    <t>https://community.secop.gov.co/Public/Tendering/ContractDetailView/Index?UniqueIdentifier=CO1.PCCNTR.7498485</t>
  </si>
  <si>
    <t>https://community.secop.gov.co/Public/Tendering/ContractDetailView/Index?UniqueIdentifier=CO1.PCCNTR.7495429</t>
  </si>
  <si>
    <t>https://community.secop.gov.co/Public/Tendering/ContractDetailView/Index?UniqueIdentifier=CO1.PCCNTR.7499751</t>
  </si>
  <si>
    <t>https://community.secop.gov.co/Public/Tendering/ContractDetailView/Index?UniqueIdentifier=CO1.PCCNTR.7491437</t>
  </si>
  <si>
    <t>https://community.secop.gov.co/Public/Tendering/ContractDetailView/Index?UniqueIdentifier=CO1.PCCNTR.7493373</t>
  </si>
  <si>
    <t>https://community.secop.gov.co/Public/Tendering/ContractDetailView/Index?UniqueIdentifier=CO1.PCCNTR.7495428</t>
  </si>
  <si>
    <t>https://community.secop.gov.co/Public/Tendering/ContractDetailView/Index?UniqueIdentifier=CO1.PCCNTR.7499712</t>
  </si>
  <si>
    <t>https://community.secop.gov.co/Public/Tendering/ContractDetailView/Index?UniqueIdentifier=CO1.PCCNTR.7499544</t>
  </si>
  <si>
    <t>https://community.secop.gov.co/Public/Tendering/ContractDetailView/Index?UniqueIdentifier=CO1.PCCNTR.7491533</t>
  </si>
  <si>
    <t>https://community.secop.gov.co/Public/Tendering/ContractDetailView/Index?UniqueIdentifier=CO1.PCCNTR.7493501</t>
  </si>
  <si>
    <t>https://community.secop.gov.co/Public/Tendering/ContractDetailView/Index?UniqueIdentifier=CO1.PCCNTR.7498906</t>
  </si>
  <si>
    <t>https://community.secop.gov.co/Public/Tendering/ContractDetailView/Index?UniqueIdentifier=CO1.PCCNTR.7490915</t>
  </si>
  <si>
    <t>https://community.secop.gov.co/Public/Tendering/ContractDetailView/Index?UniqueIdentifier=CO1.PCCNTR.7490913</t>
  </si>
  <si>
    <t>https://community.secop.gov.co/Public/Tendering/ContractDetailView/Index?UniqueIdentifier=CO1.PCCNTR.7495148</t>
  </si>
  <si>
    <t>https://community.secop.gov.co/Public/Tendering/ContractDetailView/Index?UniqueIdentifier=CO1.PCCNTR.7491602</t>
  </si>
  <si>
    <t>https://community.secop.gov.co/Public/Tendering/ContractDetailView/Index?UniqueIdentifier=CO1.PCCNTR.7498430</t>
  </si>
  <si>
    <t>https://community.secop.gov.co/Public/Tendering/ContractDetailView/Index?UniqueIdentifier=CO1.PCCNTR.7491117</t>
  </si>
  <si>
    <t>https://community.secop.gov.co/Public/Tendering/ContractDetailView/Index?UniqueIdentifier=CO1.PCCNTR.7491273</t>
  </si>
  <si>
    <t>https://community.secop.gov.co/Public/Tendering/ContractDetailView/Index?UniqueIdentifier=CO1.PCCNTR.7493330</t>
  </si>
  <si>
    <t>https://community.secop.gov.co/Public/Tendering/ContractDetailView/Index?UniqueIdentifier=CO1.PCCNTR.7497068</t>
  </si>
  <si>
    <t>https://community.secop.gov.co/Public/Tendering/ContractDetailView/Index?UniqueIdentifier=CO1.PCCNTR.7495082</t>
  </si>
  <si>
    <t>https://community.secop.gov.co/Public/Tendering/ContractDetailView/Index?UniqueIdentifier=CO1.PCCNTR.7491114</t>
  </si>
  <si>
    <t>https://community.secop.gov.co/Public/Tendering/ContractDetailView/Index?UniqueIdentifier=CO1.PCCNTR.7491267</t>
  </si>
  <si>
    <t>https://community.secop.gov.co/Public/Tendering/ContractDetailView/Index?UniqueIdentifier=CO1.PCCNTR.7493040</t>
  </si>
  <si>
    <t>https://community.secop.gov.co/Public/Tendering/ContractDetailView/Index?UniqueIdentifier=CO1.PCCNTR.7491109</t>
  </si>
  <si>
    <t>https://community.secop.gov.co/Public/Tendering/ContractDetailView/Index?UniqueIdentifier=CO1.PCCNTR.7495247</t>
  </si>
  <si>
    <t>https://community.secop.gov.co/Public/Tendering/ContractDetailView/Index?UniqueIdentifier=CO1.PCCNTR.7491187</t>
  </si>
  <si>
    <t>https://community.secop.gov.co/Public/Tendering/ContractDetailView/Index?UniqueIdentifier=CO1.PCCNTR.7493128</t>
  </si>
  <si>
    <t>https://community.secop.gov.co/Public/Tendering/ContractDetailView/Index?UniqueIdentifier=CO1.PCCNTR.7490251</t>
  </si>
  <si>
    <t>https://community.secop.gov.co/Public/Tendering/ContractDetailView/Index?UniqueIdentifier=CO1.PCCNTR.7490881</t>
  </si>
  <si>
    <t>https://community.secop.gov.co/Public/Tendering/ContractDetailView/Index?UniqueIdentifier=CO1.PCCNTR.7489111</t>
  </si>
  <si>
    <t>https://community.secop.gov.co/Public/Tendering/ContractDetailView/Index?UniqueIdentifier=CO1.PCCNTR.7496907</t>
  </si>
  <si>
    <t>https://community.secop.gov.co/Public/Tendering/ContractDetailView/Index?UniqueIdentifier=CO1.PCCNTR.7496632</t>
  </si>
  <si>
    <t>https://community.secop.gov.co/Public/Tendering/ContractDetailView/Index?UniqueIdentifier=CO1.PCCNTR.7490432</t>
  </si>
  <si>
    <t>https://community.secop.gov.co/Public/Tendering/ContractDetailView/Index?UniqueIdentifier=CO1.PCCNTR.7494833</t>
  </si>
  <si>
    <t>https://community.secop.gov.co/Public/Tendering/ContractDetailView/Index?UniqueIdentifier=CO1.PCCNTR.7490852</t>
  </si>
  <si>
    <t>https://community.secop.gov.co/Public/Tendering/ContractDetailView/Index?UniqueIdentifier=CO1.PCCNTR.7488843</t>
  </si>
  <si>
    <t>https://community.secop.gov.co/Public/Tendering/ContractDetailView/Index?UniqueIdentifier=CO1.PCCNTR.7493119</t>
  </si>
  <si>
    <t>https://community.secop.gov.co/Public/Tendering/ContractDetailView/Index?UniqueIdentifier=CO1.PCCNTR.7490425</t>
  </si>
  <si>
    <t>https://community.secop.gov.co/Public/Tendering/ContractDetailView/Index?UniqueIdentifier=CO1.PCCNTR.7494789</t>
  </si>
  <si>
    <t>https://community.secop.gov.co/Public/Tendering/ContractDetailView/Index?UniqueIdentifier=CO1.PCCNTR.7491140</t>
  </si>
  <si>
    <t>https://community.secop.gov.co/Public/Tendering/ContractDetailView/Index?UniqueIdentifier=CO1.PCCNTR.7488594</t>
  </si>
  <si>
    <t>https://community.secop.gov.co/Public/Tendering/ContractDetailView/Index?UniqueIdentifier=CO1.PCCNTR.7493206</t>
  </si>
  <si>
    <t>https://community.secop.gov.co/Public/Tendering/ContractDetailView/Index?UniqueIdentifier=CO1.PCCNTR.7496532</t>
  </si>
  <si>
    <t>https://community.secop.gov.co/Public/Tendering/ContractDetailView/Index?UniqueIdentifier=CO1.PCCNTR.7496447</t>
  </si>
  <si>
    <t>https://community.secop.gov.co/Public/Tendering/ContractDetailView/Index?UniqueIdentifier=CO1.PCCNTR.7496436</t>
  </si>
  <si>
    <t>https://community.secop.gov.co/Public/Tendering/ContractDetailView/Index?UniqueIdentifier=CO1.PCCNTR.7490161</t>
  </si>
  <si>
    <t>https://community.secop.gov.co/Public/Tendering/ContractDetailView/Index?UniqueIdentifier=CO1.PCCNTR.7488608</t>
  </si>
  <si>
    <t>https://community.secop.gov.co/Public/Tendering/ContractDetailView/Index?UniqueIdentifier=CO1.PCCNTR.7490084</t>
  </si>
  <si>
    <t>https://community.secop.gov.co/Public/Tendering/ContractDetailView/Index?UniqueIdentifier=CO1.PCCNTR.7494672</t>
  </si>
  <si>
    <t>https://community.secop.gov.co/Public/Tendering/ContractDetailView/Index?UniqueIdentifier=CO1.PCCNTR.7491135</t>
  </si>
  <si>
    <t>https://community.secop.gov.co/Public/Tendering/ContractDetailView/Index?UniqueIdentifier=CO1.PCCNTR.7493102</t>
  </si>
  <si>
    <t>https://community.secop.gov.co/Public/Tendering/ContractDetailView/Index?UniqueIdentifier=CO1.PCCNTR.7488266</t>
  </si>
  <si>
    <t>https://community.secop.gov.co/Public/Tendering/ContractDetailView/Index?UniqueIdentifier=CO1.PCCNTR.7489642</t>
  </si>
  <si>
    <t>https://community.secop.gov.co/Public/Tendering/ContractDetailView/Index?UniqueIdentifier=CO1.PCCNTR.7494753</t>
  </si>
  <si>
    <t>https://community.secop.gov.co/Public/Tendering/ContractDetailView/Index?UniqueIdentifier=CO1.PCCNTR.7494727</t>
  </si>
  <si>
    <t>https://community.secop.gov.co/Public/Tendering/ContractDetailView/Index?UniqueIdentifier=CO1.PCCNTR.7491310</t>
  </si>
  <si>
    <t>https://community.secop.gov.co/Public/Tendering/ContractDetailView/Index?UniqueIdentifier=CO1.PCCNTR.7492779</t>
  </si>
  <si>
    <t>https://community.secop.gov.co/Public/Tendering/ContractDetailView/Index?UniqueIdentifier=CO1.PCCNTR.7489624</t>
  </si>
  <si>
    <t>https://community.secop.gov.co/Public/Tendering/ContractDetailView/Index?UniqueIdentifier=CO1.PCCNTR.7491128</t>
  </si>
  <si>
    <t>https://community.secop.gov.co/Public/Tendering/ContractDetailView/Index?UniqueIdentifier=CO1.PCCNTR.7488353</t>
  </si>
  <si>
    <t>https://community.secop.gov.co/Public/Tendering/ContractDetailView/Index?UniqueIdentifier=CO1.PCCNTR.7489395</t>
  </si>
  <si>
    <t>https://community.secop.gov.co/Public/Tendering/ContractDetailView/Index?UniqueIdentifier=CO1.PCCNTR.7491306</t>
  </si>
  <si>
    <t>https://community.secop.gov.co/Public/Tendering/ContractDetailView/Index?UniqueIdentifier=CO1.PCCNTR.7491126</t>
  </si>
  <si>
    <t>https://community.secop.gov.co/Public/Tendering/ContractDetailView/Index?UniqueIdentifier=CO1.PCCNTR.7492595</t>
  </si>
  <si>
    <t>https://community.secop.gov.co/Public/Tendering/ContractDetailView/Index?UniqueIdentifier=CO1.PCCNTR.7488324</t>
  </si>
  <si>
    <t>https://community.secop.gov.co/Public/Tendering/ContractDetailView/Index?UniqueIdentifier=CO1.PCCNTR.7489545</t>
  </si>
  <si>
    <t>https://community.secop.gov.co/Public/Tendering/ContractDetailView/Index?UniqueIdentifier=CO1.PCCNTR.7488301</t>
  </si>
  <si>
    <t>https://community.secop.gov.co/Public/Tendering/ContractDetailView/Index?UniqueIdentifier=CO1.PCCNTR.7492908</t>
  </si>
  <si>
    <t>https://community.secop.gov.co/Public/Tendering/ContractDetailView/Index?UniqueIdentifier=CO1.PCCNTR.7492864</t>
  </si>
  <si>
    <t>https://community.secop.gov.co/Public/Tendering/ContractDetailView/Index?UniqueIdentifier=CO1.PCCNTR.7492497</t>
  </si>
  <si>
    <t>https://community.secop.gov.co/Public/Tendering/ContractDetailView/Index?UniqueIdentifier=CO1.PCCNTR.7489514</t>
  </si>
  <si>
    <t>https://community.secop.gov.co/Public/Tendering/ContractDetailView/Index?UniqueIdentifier=CO1.PCCNTR.7488057</t>
  </si>
  <si>
    <t>https://community.secop.gov.co/Public/Tendering/ContractDetailView/Index?UniqueIdentifier=CO1.PCCNTR.7489132</t>
  </si>
  <si>
    <t>https://community.secop.gov.co/Public/Tendering/ContractDetailView/Index?UniqueIdentifier=CO1.PCCNTR.7488949</t>
  </si>
  <si>
    <t>https://community.secop.gov.co/Public/Tendering/ContractDetailView/Index?UniqueIdentifier=CO1.PCCNTR.7486149</t>
  </si>
  <si>
    <t>https://community.secop.gov.co/Public/Tendering/ContractDetailView/Index?UniqueIdentifier=CO1.PCCNTR.7487782</t>
  </si>
  <si>
    <t>https://community.secop.gov.co/Public/Tendering/ContractDetailView/Index?UniqueIdentifier=CO1.PCCNTR.7485810</t>
  </si>
  <si>
    <t>https://community.secop.gov.co/Public/Tendering/ContractDetailView/Index?UniqueIdentifier=CO1.PCCNTR.7483334</t>
  </si>
  <si>
    <t>https://community.secop.gov.co/Public/Tendering/ContractDetailView/Index?UniqueIdentifier=CO1.PCCNTR.7487751</t>
  </si>
  <si>
    <t>https://community.secop.gov.co/Public/Tendering/ContractDetailView/Index?UniqueIdentifier=CO1.PCCNTR.7481615</t>
  </si>
  <si>
    <t>https://community.secop.gov.co/Public/Tendering/ContractDetailView/Index?UniqueIdentifier=CO1.PCCNTR.7485717</t>
  </si>
  <si>
    <t>https://community.secop.gov.co/Public/Tendering/ContractDetailView/Index?UniqueIdentifier=CO1.PCCNTR.7482771</t>
  </si>
  <si>
    <t>https://community.secop.gov.co/Public/Tendering/ContractDetailView/Index?UniqueIdentifier=CO1.PCCNTR.7487493</t>
  </si>
  <si>
    <t>https://community.secop.gov.co/Public/Tendering/ContractDetailView/Index?UniqueIdentifier=CO1.PCCNTR.7481023</t>
  </si>
  <si>
    <t>https://community.secop.gov.co/Public/Tendering/ContractDetailView/Index?UniqueIdentifier=CO1.PCCNTR.7482539</t>
  </si>
  <si>
    <t>https://community.secop.gov.co/Public/Tendering/ContractDetailView/Index?UniqueIdentifier=CO1.PCCNTR.7478812</t>
  </si>
  <si>
    <t>https://community.secop.gov.co/Public/Tendering/ContractDetailView/Index?UniqueIdentifier=CO1.PCCNTR.7481453</t>
  </si>
  <si>
    <t>https://community.secop.gov.co/Public/Tendering/ContractDetailView/Index?UniqueIdentifier=CO1.PCCNTR.7485300</t>
  </si>
  <si>
    <t>https://community.secop.gov.co/Public/Tendering/ContractDetailView/Index?UniqueIdentifier=CO1.PCCNTR.7480915</t>
  </si>
  <si>
    <t>https://community.secop.gov.co/Public/Tendering/ContractDetailView/Index?UniqueIdentifier=CO1.PCCNTR.7482375</t>
  </si>
  <si>
    <t>https://community.secop.gov.co/Public/Tendering/ContractDetailView/Index?UniqueIdentifier=CO1.PCCNTR.7486995</t>
  </si>
  <si>
    <t>https://community.secop.gov.co/Public/Tendering/ContractDetailView/Index?UniqueIdentifier=CO1.PCCNTR.7478565</t>
  </si>
  <si>
    <t>https://community.secop.gov.co/Public/Tendering/ContractDetailView/Index?UniqueIdentifier=CO1.PCCNTR.7481448</t>
  </si>
  <si>
    <t>https://community.secop.gov.co/Public/Tendering/ContractDetailView/Index?UniqueIdentifier=CO1.PCCNTR.7480913</t>
  </si>
  <si>
    <t>https://community.secop.gov.co/Public/Tendering/ContractDetailView/Index?UniqueIdentifier=CO1.PCCNTR.7478632</t>
  </si>
  <si>
    <t>https://community.secop.gov.co/Public/Tendering/ContractDetailView/Index?UniqueIdentifier=CO1.PCCNTR.7487420</t>
  </si>
  <si>
    <t>https://community.secop.gov.co/Public/Tendering/ContractDetailView/Index?UniqueIdentifier=CO1.PCCNTR.7485271</t>
  </si>
  <si>
    <t>https://community.secop.gov.co/Public/Tendering/ContractDetailView/Index?UniqueIdentifier=CO1.PCCNTR.7478519</t>
  </si>
  <si>
    <t>https://community.secop.gov.co/Public/Tendering/ContractDetailView/Index?UniqueIdentifier=CO1.PCCNTR.7482431</t>
  </si>
  <si>
    <t>https://community.secop.gov.co/Public/Tendering/ContractDetailView/Index?UniqueIdentifier=CO1.PCCNTR.7480715</t>
  </si>
  <si>
    <t>https://community.secop.gov.co/Public/Tendering/ContractDetailView/Index?UniqueIdentifier=CO1.PCCNTR.7480701</t>
  </si>
  <si>
    <t>https://community.secop.gov.co/Public/Tendering/ContractDetailView/Index?UniqueIdentifier=CO1.PCCNTR.7486753</t>
  </si>
  <si>
    <t>https://community.secop.gov.co/Public/Tendering/ContractDetailView/Index?UniqueIdentifier=CO1.PCCNTR.7481523</t>
  </si>
  <si>
    <t>https://community.secop.gov.co/Public/Tendering/ContractDetailView/Index?UniqueIdentifier=CO1.PCCNTR.7485426</t>
  </si>
  <si>
    <t>https://community.secop.gov.co/Public/Tendering/ContractDetailView/Index?UniqueIdentifier=CO1.PCCNTR.7477694</t>
  </si>
  <si>
    <t>https://community.secop.gov.co/Public/Tendering/ContractDetailView/Index?UniqueIdentifier=CO1.PCCNTR.7481898</t>
  </si>
  <si>
    <t>https://community.secop.gov.co/Public/Tendering/ContractDetailView/Index?UniqueIdentifier=CO1.PCCNTR.7477776</t>
  </si>
  <si>
    <t>https://community.secop.gov.co/Public/Tendering/ContractDetailView/Index?UniqueIdentifier=CO1.PCCNTR.7480602</t>
  </si>
  <si>
    <t>https://community.secop.gov.co/Public/Tendering/ContractDetailView/Index?UniqueIdentifier=CO1.PCCNTR.7477908</t>
  </si>
  <si>
    <t>https://community.secop.gov.co/Public/Tendering/ContractDetailView/Index?UniqueIdentifier=CO1.PCCNTR.7486633</t>
  </si>
  <si>
    <t>https://community.secop.gov.co/Public/Tendering/ContractDetailView/Index?UniqueIdentifier=CO1.PCCNTR.7485994</t>
  </si>
  <si>
    <t>https://community.secop.gov.co/Public/Tendering/ContractDetailView/Index?UniqueIdentifier=CO1.PCCNTR.7481433</t>
  </si>
  <si>
    <t>https://community.secop.gov.co/Public/Tendering/ContractDetailView/Index?UniqueIdentifier=CO1.PCCNTR.7485054</t>
  </si>
  <si>
    <t>https://community.secop.gov.co/Public/Tendering/ContractDetailView/Index?UniqueIdentifier=CO1.PCCNTR.7481421</t>
  </si>
  <si>
    <t>https://community.secop.gov.co/Public/Tendering/ContractDetailView/Index?UniqueIdentifier=CO1.PCCNTR.7482217</t>
  </si>
  <si>
    <t>https://community.secop.gov.co/Public/Tendering/ContractDetailView/Index?UniqueIdentifier=CO1.PCCNTR.7477553</t>
  </si>
  <si>
    <t>https://community.secop.gov.co/Public/Tendering/ContractDetailView/Index?UniqueIdentifier=CO1.PCCNTR.7481329</t>
  </si>
  <si>
    <t>https://community.secop.gov.co/Public/Tendering/ContractDetailView/Index?UniqueIdentifier=CO1.PCCNTR.7480448</t>
  </si>
  <si>
    <t>https://community.secop.gov.co/Public/Tendering/ContractDetailView/Index?UniqueIdentifier=CO1.PCCNTR.7482305</t>
  </si>
  <si>
    <t>https://community.secop.gov.co/Public/Tendering/ContractDetailView/Index?UniqueIdentifier=CO1.PCCNTR.7480989</t>
  </si>
  <si>
    <t>https://community.secop.gov.co/Public/Tendering/ContractDetailView/Index?UniqueIdentifier=CO1.PCCNTR.7485249</t>
  </si>
  <si>
    <t>https://community.secop.gov.co/Public/Tendering/ContractDetailView/Index?UniqueIdentifier=CO1.PCCNTR.7484970</t>
  </si>
  <si>
    <t>https://community.secop.gov.co/Public/Tendering/ContractDetailView/Index?UniqueIdentifier=CO1.PCCNTR.7484949</t>
  </si>
  <si>
    <t>https://community.secop.gov.co/Public/Tendering/ContractDetailView/Index?UniqueIdentifier=CO1.PCCNTR.7480446</t>
  </si>
  <si>
    <t>https://community.secop.gov.co/Public/Tendering/ContractDetailView/Index?UniqueIdentifier=CO1.PCCNTR.7480445</t>
  </si>
  <si>
    <t>https://community.secop.gov.co/Public/Tendering/ContractDetailView/Index?UniqueIdentifier=CO1.PCCNTR.7480287</t>
  </si>
  <si>
    <t>https://community.secop.gov.co/Public/Tendering/ContractDetailView/Index?UniqueIdentifier=CO1.PCCNTR.7477296</t>
  </si>
  <si>
    <t>https://community.secop.gov.co/Public/Tendering/ContractDetailView/Index?UniqueIdentifier=CO1.PCCNTR.7480966</t>
  </si>
  <si>
    <t>https://community.secop.gov.co/Public/Tendering/ContractDetailView/Index?UniqueIdentifier=CO1.PCCNTR.7479968</t>
  </si>
  <si>
    <t>https://community.secop.gov.co/Public/Tendering/ContractDetailView/Index?UniqueIdentifier=CO1.PCCNTR.7479807</t>
  </si>
  <si>
    <t>https://community.secop.gov.co/Public/Tendering/ContractDetailView/Index?UniqueIdentifier=CO1.PCCNTR.7479235</t>
  </si>
  <si>
    <t>https://community.secop.gov.co/Public/Tendering/ContractDetailView/Index?UniqueIdentifier=CO1.PCCNTR.7476995</t>
  </si>
  <si>
    <t>https://community.secop.gov.co/Public/Tendering/ContractDetailView/Index?UniqueIdentifier=CO1.PCCNTR.7482047</t>
  </si>
  <si>
    <t>https://community.secop.gov.co/Public/Tendering/ContractDetailView/Index?UniqueIdentifier=CO1.PCCNTR.7476965</t>
  </si>
  <si>
    <t>https://community.secop.gov.co/Public/Tendering/ContractDetailView/Index?UniqueIdentifier=CO1.PCCNTR.7477135</t>
  </si>
  <si>
    <t>https://community.secop.gov.co/Public/Tendering/ContractDetailView/Index?UniqueIdentifier=CO1.PCCNTR.7476932</t>
  </si>
  <si>
    <t>https://community.secop.gov.co/Public/Tendering/ContractDetailView/Index?UniqueIdentifier=CO1.PCCNTR.7481957</t>
  </si>
  <si>
    <t>https://community.secop.gov.co/Public/Tendering/ContractDetailView/Index?UniqueIdentifier=CO1.PCCNTR.7476150</t>
  </si>
  <si>
    <t>https://community.secop.gov.co/Public/Tendering/ContractDetailView/Index?UniqueIdentifier=CO1.PCCNTR.7484838</t>
  </si>
  <si>
    <t>https://community.secop.gov.co/Public/Tendering/ContractDetailView/Index?UniqueIdentifier=CO1.PCCNTR.7476746</t>
  </si>
  <si>
    <t>https://community.secop.gov.co/Public/Tendering/ContractDetailView/Index?UniqueIdentifier=CO1.PCCNTR.7481945</t>
  </si>
  <si>
    <t>https://community.secop.gov.co/Public/Tendering/ContractDetailView/Index?UniqueIdentifier=CO1.PCCNTR.7480959</t>
  </si>
  <si>
    <t>https://community.secop.gov.co/Public/Tendering/ContractDetailView/Index?UniqueIdentifier=CO1.PCCNTR.7479226</t>
  </si>
  <si>
    <t>https://community.secop.gov.co/Public/Tendering/ContractDetailView/Index?UniqueIdentifier=CO1.PCCNTR.7476283</t>
  </si>
  <si>
    <t>https://community.secop.gov.co/Public/Tendering/ContractDetailView/Index?UniqueIdentifier=CO1.PCCNTR.7476241</t>
  </si>
  <si>
    <t>https://community.secop.gov.co/Public/Tendering/ContractDetailView/Index?UniqueIdentifier=CO1.PCCNTR.7476238</t>
  </si>
  <si>
    <t>https://community.secop.gov.co/Public/Tendering/ContractDetailView/Index?UniqueIdentifier=CO1.PCCNTR.7484911</t>
  </si>
  <si>
    <t>https://community.secop.gov.co/Public/Tendering/ContractDetailView/Index?UniqueIdentifier=CO1.PCCNTR.7481074</t>
  </si>
  <si>
    <t>https://community.secop.gov.co/Public/Tendering/ContractDetailView/Index?UniqueIdentifier=CO1.PCCNTR.7478924</t>
  </si>
  <si>
    <t>https://community.secop.gov.co/Public/Tendering/ContractDetailView/Index?UniqueIdentifier=CO1.PCCNTR.7481563</t>
  </si>
  <si>
    <t>https://community.secop.gov.co/Public/Tendering/ContractDetailView/Index?UniqueIdentifier=CO1.PCCNTR.7475998</t>
  </si>
  <si>
    <t>https://community.secop.gov.co/Public/Tendering/ContractDetailView/Index?UniqueIdentifier=CO1.PCCNTR.7481069</t>
  </si>
  <si>
    <t>https://community.secop.gov.co/Public/Tendering/ContractDetailView/Index?UniqueIdentifier=CO1.PCCNTR.7484264</t>
  </si>
  <si>
    <t>https://community.secop.gov.co/Public/Tendering/ContractDetailView/Index?UniqueIdentifier=CO1.PCCNTR.7478881</t>
  </si>
  <si>
    <t>https://community.secop.gov.co/Public/Tendering/ContractDetailView/Index?UniqueIdentifier=CO1.PCCNTR.7478777</t>
  </si>
  <si>
    <t>https://community.secop.gov.co/Public/Tendering/ContractDetailView/Index?UniqueIdentifier=CO1.PCCNTR.7475685</t>
  </si>
  <si>
    <t>https://community.secop.gov.co/Public/Tendering/ContractDetailView/Index?UniqueIdentifier=CO1.PCCNTR.7481735</t>
  </si>
  <si>
    <t>https://community.secop.gov.co/Public/Tendering/ContractDetailView/Index?UniqueIdentifier=CO1.PCCNTR.7480738</t>
  </si>
  <si>
    <t>https://community.secop.gov.co/Public/Tendering/ContractDetailView/Index?UniqueIdentifier=CO1.PCCNTR.7474782</t>
  </si>
  <si>
    <t>https://community.secop.gov.co/Public/Tendering/ContractDetailView/Index?UniqueIdentifier=CO1.PCCNTR.7484606</t>
  </si>
  <si>
    <t>https://community.secop.gov.co/Public/Tendering/ContractDetailView/Index?UniqueIdentifier=CO1.PCCNTR.7480840</t>
  </si>
  <si>
    <t>https://community.secop.gov.co/Public/Tendering/ContractDetailView/Index?UniqueIdentifier=CO1.PCCNTR.7481393</t>
  </si>
  <si>
    <t>https://community.secop.gov.co/Public/Tendering/ContractDetailView/Index?UniqueIdentifier=CO1.PCCNTR.7474481</t>
  </si>
  <si>
    <t>https://community.secop.gov.co/Public/Tendering/ContractDetailView/Index?UniqueIdentifier=CO1.PCCNTR.7473409</t>
  </si>
  <si>
    <t>https://community.secop.gov.co/Public/Tendering/ContractDetailView/Index?UniqueIdentifier=CO1.PCCNTR.7483847</t>
  </si>
  <si>
    <t>https://community.secop.gov.co/Public/Tendering/ContractDetailView/Index?UniqueIdentifier=CO1.PCCNTR.7481729</t>
  </si>
  <si>
    <t>https://community.secop.gov.co/Public/Tendering/ContractDetailView/Index?UniqueIdentifier=CO1.PCCNTR.7474400</t>
  </si>
  <si>
    <t>https://community.secop.gov.co/Public/Tendering/ContractDetailView/Index?UniqueIdentifier=CO1.PCCNTR.7472497</t>
  </si>
  <si>
    <t>https://community.secop.gov.co/Public/Tendering/ContractDetailView/Index?UniqueIdentifier=CO1.PCCNTR.7480834</t>
  </si>
  <si>
    <t>https://community.secop.gov.co/Public/Tendering/ContractDetailView/Index?UniqueIdentifier=CO1.PCCNTR.7473107</t>
  </si>
  <si>
    <t>https://community.secop.gov.co/Public/Tendering/ContractDetailView/Index?UniqueIdentifier=CO1.PCCNTR.7483842</t>
  </si>
  <si>
    <t>https://community.secop.gov.co/Public/Tendering/ContractDetailView/Index?UniqueIdentifier=CO1.PCCNTR.7483908</t>
  </si>
  <si>
    <t>https://community.secop.gov.co/Public/Tendering/ContractDetailView/Index?UniqueIdentifier=CO1.PCCNTR.7481383</t>
  </si>
  <si>
    <t>https://community.secop.gov.co/Public/Tendering/ContractDetailView/Index?UniqueIdentifier=CO1.PCCNTR.7481373</t>
  </si>
  <si>
    <t>https://community.secop.gov.co/Public/Tendering/ContractDetailView/Index?UniqueIdentifier=CO1.PCCNTR.7474714</t>
  </si>
  <si>
    <t>https://community.secop.gov.co/Public/Tendering/ContractDetailView/Index?UniqueIdentifier=CO1.PCCNTR.7481029</t>
  </si>
  <si>
    <t>https://community.secop.gov.co/Public/Tendering/ContractDetailView/Index?UniqueIdentifier=CO1.PCCNTR.7481026</t>
  </si>
  <si>
    <t>https://community.secop.gov.co/Public/Tendering/ContractDetailView/Index?UniqueIdentifier=CO1.PCCNTR.7473104</t>
  </si>
  <si>
    <t>https://community.secop.gov.co/Public/Tendering/ContractDetailView/Index?UniqueIdentifier=CO1.PCCNTR.7474324</t>
  </si>
  <si>
    <t>https://community.secop.gov.co/Public/Tendering/ContractDetailView/Index?UniqueIdentifier=CO1.PCCNTR.7472744</t>
  </si>
  <si>
    <t>https://community.secop.gov.co/Public/Tendering/ContractDetailView/Index?UniqueIdentifier=CO1.PCCNTR.7469480</t>
  </si>
  <si>
    <t>https://community.secop.gov.co/Public/Tendering/ContractDetailView/Index?UniqueIdentifier=CO1.PCCNTR.7473992</t>
  </si>
  <si>
    <t>https://community.secop.gov.co/Public/Tendering/ContractDetailView/Index?UniqueIdentifier=CO1.PCCNTR.7472089</t>
  </si>
  <si>
    <t>https://community.secop.gov.co/Public/Tendering/ContractDetailView/Index?UniqueIdentifier=CO1.PCCNTR.7469576</t>
  </si>
  <si>
    <t>https://community.secop.gov.co/Public/Tendering/ContractDetailView/Index?UniqueIdentifier=CO1.PCCNTR.7473980</t>
  </si>
  <si>
    <t>https://community.secop.gov.co/Public/Tendering/ContractDetailView/Index?UniqueIdentifier=CO1.PCCNTR.7469651</t>
  </si>
  <si>
    <t>https://community.secop.gov.co/Public/Tendering/ContractDetailView/Index?UniqueIdentifier=CO1.PCCNTR.7473943</t>
  </si>
  <si>
    <t>https://community.secop.gov.co/Public/Tendering/ContractDetailView/Index?UniqueIdentifier=CO1.PCCNTR.7472055</t>
  </si>
  <si>
    <t>https://community.secop.gov.co/Public/Tendering/ContractDetailView/Index?UniqueIdentifier=CO1.PCCNTR.7469474</t>
  </si>
  <si>
    <t>https://community.secop.gov.co/Public/Tendering/ContractDetailView/Index?UniqueIdentifier=CO1.PCCNTR.7473779</t>
  </si>
  <si>
    <t>https://community.secop.gov.co/Public/Tendering/ContractDetailView/Index?UniqueIdentifier=CO1.PCCNTR.7471596</t>
  </si>
  <si>
    <t>https://community.secop.gov.co/Public/Tendering/ContractDetailView/Index?UniqueIdentifier=CO1.PCCNTR.7469191</t>
  </si>
  <si>
    <t>https://community.secop.gov.co/Public/Tendering/ContractDetailView/Index?UniqueIdentifier=CO1.PCCNTR.7469348</t>
  </si>
  <si>
    <t>https://community.secop.gov.co/Public/Tendering/ContractDetailView/Index?UniqueIdentifier=CO1.PCCNTR.7473825</t>
  </si>
  <si>
    <t>https://community.secop.gov.co/Public/Tendering/ContractDetailView/Index?UniqueIdentifier=CO1.PCCNTR.7467704</t>
  </si>
  <si>
    <t>https://community.secop.gov.co/Public/Tendering/ContractDetailView/Index?UniqueIdentifier=CO1.PCCNTR.7469718</t>
  </si>
  <si>
    <t>https://community.secop.gov.co/Public/Tendering/ContractDetailView/Index?UniqueIdentifier=CO1.PCCNTR.7471865</t>
  </si>
  <si>
    <t>https://community.secop.gov.co/Public/Tendering/ContractDetailView/Index?UniqueIdentifier=CO1.PCCNTR.7460374</t>
  </si>
  <si>
    <t>https://community.secop.gov.co/Public/Tendering/ContractDetailView/Index?UniqueIdentifier=CO1.PCCNTR.7469187</t>
  </si>
  <si>
    <t>https://community.secop.gov.co/Public/Tendering/ContractDetailView/Index?UniqueIdentifier=CO1.PCCNTR.7469639</t>
  </si>
  <si>
    <t>https://community.secop.gov.co/Public/Tendering/ContractDetailView/Index?UniqueIdentifier=CO1.PCCNTR.7469702</t>
  </si>
  <si>
    <t>https://community.secop.gov.co/Public/Tendering/ContractDetailView/Index?UniqueIdentifier=CO1.PCCNTR.7473290</t>
  </si>
  <si>
    <t>https://community.secop.gov.co/Public/Tendering/ContractDetailView/Index?UniqueIdentifier=CO1.PCCNTR.7467145</t>
  </si>
  <si>
    <t>https://community.secop.gov.co/Public/Tendering/ContractDetailView/Index?UniqueIdentifier=CO1.PCCNTR.7460350</t>
  </si>
  <si>
    <t>https://community.secop.gov.co/Public/Tendering/ContractDetailView/Index?UniqueIdentifier=CO1.PCCNTR.7470855</t>
  </si>
  <si>
    <t>https://community.secop.gov.co/Public/Tendering/ContractDetailView/Index?UniqueIdentifier=CO1.PCCNTR.7460501</t>
  </si>
  <si>
    <t>https://community.secop.gov.co/Public/Tendering/ContractDetailView/Index?UniqueIdentifier=CO1.PCCNTR.7469521</t>
  </si>
  <si>
    <t>https://community.secop.gov.co/Public/Tendering/ContractDetailView/Index?UniqueIdentifier=CO1.PCCNTR.7469628</t>
  </si>
  <si>
    <t>https://community.secop.gov.co/Public/Tendering/ContractDetailView/Index?UniqueIdentifier=CO1.PCCNTR.7467126</t>
  </si>
  <si>
    <t>https://community.secop.gov.co/Public/Tendering/ContractDetailView/Index?UniqueIdentifier=CO1.PCCNTR.7473807</t>
  </si>
  <si>
    <t>https://community.secop.gov.co/Public/Tendering/ContractDetailView/Index?UniqueIdentifier=CO1.PCCNTR.7460138</t>
  </si>
  <si>
    <t>https://community.secop.gov.co/Public/Tendering/ContractDetailView/Index?UniqueIdentifier=CO1.PCCNTR.7469453</t>
  </si>
  <si>
    <t>https://community.secop.gov.co/Public/Tendering/ContractDetailView/Index?UniqueIdentifier=CO1.PCCNTR.7469116</t>
  </si>
  <si>
    <t>https://community.secop.gov.co/Public/Tendering/ContractDetailView/Index?UniqueIdentifier=CO1.PCCNTR.7465638</t>
  </si>
  <si>
    <t>https://community.secop.gov.co/Public/Tendering/ContractDetailView/Index?UniqueIdentifier=CO1.PCCNTR.7473266</t>
  </si>
  <si>
    <t>https://community.secop.gov.co/Public/Tendering/ContractDetailView/Index?UniqueIdentifier=CO1.PCCNTR.7473419</t>
  </si>
  <si>
    <t>https://community.secop.gov.co/Public/Tendering/ContractDetailView/Index?UniqueIdentifier=CO1.PCCNTR.7470511</t>
  </si>
  <si>
    <t>https://community.secop.gov.co/Public/Tendering/ContractDetailView/Index?UniqueIdentifier=CO1.PCCNTR.7460305</t>
  </si>
  <si>
    <t>https://community.secop.gov.co/Public/Tendering/ContractDetailView/Index?UniqueIdentifier=CO1.PCCNTR.7469330</t>
  </si>
  <si>
    <t>https://community.secop.gov.co/Public/Tendering/ContractDetailView/Index?UniqueIdentifier=CO1.PCCNTR.7468941</t>
  </si>
  <si>
    <t>https://community.secop.gov.co/Public/Tendering/ContractDetailView/Index?UniqueIdentifier=CO1.PCCNTR.7460041</t>
  </si>
  <si>
    <t>https://community.secop.gov.co/Public/Tendering/ContractDetailView/Index?UniqueIdentifier=CO1.PCCNTR.7465187</t>
  </si>
  <si>
    <t>https://community.secop.gov.co/Public/Tendering/ContractDetailView/Index?UniqueIdentifier=CO1.PCCNTR.7469326</t>
  </si>
  <si>
    <t>https://community.secop.gov.co/Public/Tendering/ContractDetailView/Index?UniqueIdentifier=CO1.PCCNTR.7470110</t>
  </si>
  <si>
    <t>https://community.secop.gov.co/Public/Tendering/ContractDetailView/Index?UniqueIdentifier=CO1.PCCNTR.7468676</t>
  </si>
  <si>
    <t>https://community.secop.gov.co/Public/Tendering/ContractDetailView/Index?UniqueIdentifier=CO1.PCCNTR.7459674</t>
  </si>
  <si>
    <t>https://community.secop.gov.co/Public/Tendering/ContractDetailView/Index?UniqueIdentifier=CO1.PCCNTR.7469083</t>
  </si>
  <si>
    <t>https://community.secop.gov.co/Public/Tendering/ContractDetailView/Index?UniqueIdentifier=CO1.PCCNTR.7465061</t>
  </si>
  <si>
    <t>https://community.secop.gov.co/Public/Tendering/ContractDetailView/Index?UniqueIdentifier=CO1.PCCNTR.7468902</t>
  </si>
  <si>
    <t>https://community.secop.gov.co/Public/Tendering/ContractDetailView/Index?UniqueIdentifier=CO1.PCCNTR.7459436</t>
  </si>
  <si>
    <t>https://community.secop.gov.co/Public/Tendering/ContractDetailView/Index?UniqueIdentifier=CO1.PCCNTR.7469379</t>
  </si>
  <si>
    <t>https://community.secop.gov.co/Public/Tendering/ContractDetailView/Index?UniqueIdentifier=CO1.PCCNTR.7469613</t>
  </si>
  <si>
    <t>https://community.secop.gov.co/Public/Tendering/ContractDetailView/Index?UniqueIdentifier=CO1.PCCNTR.7468731</t>
  </si>
  <si>
    <t>https://community.secop.gov.co/Public/Tendering/ContractDetailView/Index?UniqueIdentifier=CO1.PCCNTR.7458718</t>
  </si>
  <si>
    <t>https://community.secop.gov.co/Public/Tendering/ContractDetailView/Index?UniqueIdentifier=CO1.PCCNTR.7468625</t>
  </si>
  <si>
    <t>https://community.secop.gov.co/Public/Tendering/ContractDetailView/Index?UniqueIdentifier=CO1.PCCNTR.7469321</t>
  </si>
  <si>
    <t>https://community.secop.gov.co/Public/Tendering/ContractDetailView/Index?UniqueIdentifier=CO1.PCCNTR.7458364</t>
  </si>
  <si>
    <t>https://community.secop.gov.co/Public/Tendering/ContractDetailView/Index?UniqueIdentifier=CO1.PCCNTR.7469606</t>
  </si>
  <si>
    <t>https://community.secop.gov.co/Public/Tendering/ContractDetailView/Index?UniqueIdentifier=CO1.PCCNTR.7469200</t>
  </si>
  <si>
    <t>https://community.secop.gov.co/Public/Tendering/ContractDetailView/Index?UniqueIdentifier=CO1.PCCNTR.7468481</t>
  </si>
  <si>
    <t>https://community.secop.gov.co/Public/Tendering/ContractDetailView/Index?UniqueIdentifier=CO1.PCCNTR.7468342</t>
  </si>
  <si>
    <t>https://community.secop.gov.co/Public/Tendering/ContractDetailView/Index?UniqueIdentifier=CO1.PCCNTR.7458357</t>
  </si>
  <si>
    <t>https://community.secop.gov.co/Public/Tendering/ContractDetailView/Index?UniqueIdentifier=CO1.PCCNTR.7458093</t>
  </si>
  <si>
    <t>https://community.secop.gov.co/Public/Tendering/ContractDetailView/Index?UniqueIdentifier=CO1.PCCNTR.7465041</t>
  </si>
  <si>
    <t>https://community.secop.gov.co/Public/Tendering/ContractDetailView/Index?UniqueIdentifier=CO1.PCCNTR.7464005</t>
  </si>
  <si>
    <t>https://community.secop.gov.co/Public/Tendering/ContractDetailView/Index?UniqueIdentifier=CO1.PCCNTR.7463022</t>
  </si>
  <si>
    <t>https://community.secop.gov.co/Public/Tendering/ContractDetailView/Index?UniqueIdentifier=CO1.PCCNTR.7469375</t>
  </si>
  <si>
    <t>https://community.secop.gov.co/Public/Tendering/ContractDetailView/Index?UniqueIdentifier=CO1.PCCNTR.7458704</t>
  </si>
  <si>
    <t>https://community.secop.gov.co/Public/Tendering/ContractDetailView/Index?UniqueIdentifier=CO1.PCCNTR.7469775</t>
  </si>
  <si>
    <t>https://community.secop.gov.co/Public/Tendering/ContractDetailView/Index?UniqueIdentifier=CO1.PCCNTR.7458703</t>
  </si>
  <si>
    <t>https://community.secop.gov.co/Public/Tendering/ContractDetailView/Index?UniqueIdentifier=CO1.PCCNTR.7469359</t>
  </si>
  <si>
    <t>https://community.secop.gov.co/Public/Tendering/ContractDetailView/Index?UniqueIdentifier=CO1.PCCNTR.7458396</t>
  </si>
  <si>
    <t>https://community.secop.gov.co/Public/Tendering/ContractDetailView/Index?UniqueIdentifier=CO1.PCCNTR.7469355</t>
  </si>
  <si>
    <t>https://community.secop.gov.co/Public/Tendering/ContractDetailView/Index?UniqueIdentifier=CO1.PCCNTR.7458395</t>
  </si>
  <si>
    <t>https://community.secop.gov.co/Public/Tendering/ContractDetailView/Index?UniqueIdentifier=CO1.PCCNTR.7458075</t>
  </si>
  <si>
    <t>https://community.secop.gov.co/Public/Tendering/ContractDetailView/Index?UniqueIdentifier=CO1.PCCNTR.7462833</t>
  </si>
  <si>
    <t>https://community.secop.gov.co/Public/Tendering/ContractDetailView/Index?UniqueIdentifier=CO1.PCCNTR.7458394</t>
  </si>
  <si>
    <t>https://community.secop.gov.co/Public/Tendering/ContractDetailView/Index?UniqueIdentifier=CO1.PCCNTR.7468249</t>
  </si>
  <si>
    <t>https://community.secop.gov.co/Public/Tendering/ContractDetailView/Index?UniqueIdentifier=CO1.PCCNTR.7457644</t>
  </si>
  <si>
    <t>https://community.secop.gov.co/Public/Tendering/ContractDetailView/Index?UniqueIdentifier=CO1.PCCNTR.7458066</t>
  </si>
  <si>
    <t>https://community.secop.gov.co/Public/Tendering/ContractDetailView/Index?UniqueIdentifier=CO1.PCCNTR.7461778</t>
  </si>
  <si>
    <t>https://community.secop.gov.co/Public/Tendering/ContractDetailView/Index?UniqueIdentifier=CO1.PCCNTR.7458385</t>
  </si>
  <si>
    <t>https://community.secop.gov.co/Public/Tendering/ContractDetailView/Index?UniqueIdentifier=CO1.PCCNTR.7468402</t>
  </si>
  <si>
    <t>https://community.secop.gov.co/Public/Tendering/ContractDetailView/Index?UniqueIdentifier=CO1.PCCNTR.7457244</t>
  </si>
  <si>
    <t>https://community.secop.gov.co/Public/Tendering/ContractDetailView/Index?UniqueIdentifier=CO1.PCCNTR.7458384</t>
  </si>
  <si>
    <t>https://community.secop.gov.co/Public/Tendering/ContractDetailView/Index?UniqueIdentifier=CO1.PCCNTR.7458373</t>
  </si>
  <si>
    <t>https://community.secop.gov.co/Public/Tendering/ContractDetailView/Index?UniqueIdentifier=CO1.PCCNTR.7457605</t>
  </si>
  <si>
    <t>https://community.secop.gov.co/Public/Tendering/ContractDetailView/Index?UniqueIdentifier=CO1.PCCNTR.7458307</t>
  </si>
  <si>
    <t>https://community.secop.gov.co/Public/Tendering/ContractDetailView/Index?UniqueIdentifier=CO1.PCCNTR.7468209</t>
  </si>
  <si>
    <t>https://community.secop.gov.co/Public/Tendering/ContractDetailView/Index?UniqueIdentifier=CO1.PCCNTR.7461903</t>
  </si>
  <si>
    <t>https://community.secop.gov.co/Public/Tendering/ContractDetailView/Index?UniqueIdentifier=CO1.PCCNTR.7457514</t>
  </si>
  <si>
    <t>https://community.secop.gov.co/Public/Tendering/ContractDetailView/Index?UniqueIdentifier=CO1.PCCNTR.7458247</t>
  </si>
  <si>
    <t>https://community.secop.gov.co/Public/Tendering/ContractDetailView/Index?UniqueIdentifier=CO1.PCCNTR.7457230</t>
  </si>
  <si>
    <t>https://community.secop.gov.co/Public/Tendering/ContractDetailView/Index?UniqueIdentifier=CO1.PCCNTR.7467772</t>
  </si>
  <si>
    <t>https://community.secop.gov.co/Public/Tendering/ContractDetailView/Index?UniqueIdentifier=CO1.PCCNTR.7457071</t>
  </si>
  <si>
    <t>https://community.secop.gov.co/Public/Tendering/ContractDetailView/Index?UniqueIdentifier=CO1.PCCNTR.7461614</t>
  </si>
  <si>
    <t>https://community.secop.gov.co/Public/Tendering/ContractDetailView/Index?UniqueIdentifier=CO1.PCCNTR.7467849</t>
  </si>
  <si>
    <t>https://community.secop.gov.co/Public/Tendering/ContractDetailView/Index?UniqueIdentifier=CO1.PCCNTR.7467941</t>
  </si>
  <si>
    <t>https://community.secop.gov.co/Public/Tendering/ContractDetailView/Index?UniqueIdentifier=CO1.PCCNTR.7458053</t>
  </si>
  <si>
    <t>https://community.secop.gov.co/Public/Tendering/ContractDetailView/Index?UniqueIdentifier=CO1.PCCNTR.7460691</t>
  </si>
  <si>
    <t>https://community.secop.gov.co/Public/Tendering/ContractDetailView/Index?UniqueIdentifier=CO1.PCCNTR.7457183</t>
  </si>
  <si>
    <t>https://community.secop.gov.co/Public/Tendering/ContractDetailView/Index?UniqueIdentifier=CO1.PCCNTR.7455434</t>
  </si>
  <si>
    <t>https://community.secop.gov.co/Public/Tendering/ContractDetailView/Index?UniqueIdentifier=CO1.PCCNTR.7450157</t>
  </si>
  <si>
    <t>https://community.secop.gov.co/Public/Tendering/ContractDetailView/Index?UniqueIdentifier=CO1.PCCNTR.7457046</t>
  </si>
  <si>
    <t>https://community.secop.gov.co/Public/Tendering/ContractDetailView/Index?UniqueIdentifier=CO1.PCCNTR.7458235</t>
  </si>
  <si>
    <t>https://community.secop.gov.co/Public/Tendering/ContractDetailView/Index?UniqueIdentifier=CO1.PCCNTR.7461036</t>
  </si>
  <si>
    <t>https://community.secop.gov.co/Public/Tendering/ContractDetailView/Index?UniqueIdentifier=CO1.PCCNTR.7457022</t>
  </si>
  <si>
    <t>https://community.secop.gov.co/Public/Tendering/ContractDetailView/Index?UniqueIdentifier=CO1.PCCNTR.7455178</t>
  </si>
  <si>
    <t>https://community.secop.gov.co/Public/Tendering/ContractDetailView/Index?UniqueIdentifier=CO1.PCCNTR.7460491</t>
  </si>
  <si>
    <t>https://community.secop.gov.co/Public/Tendering/ContractDetailView/Index?UniqueIdentifier=CO1.PCCNTR.7460394</t>
  </si>
  <si>
    <t>https://community.secop.gov.co/Public/Tendering/ContractDetailView/Index?UniqueIdentifier=CO1.PCCNTR.7449233</t>
  </si>
  <si>
    <t>https://community.secop.gov.co/Public/Tendering/ContractDetailView/Index?UniqueIdentifier=CO1.PCCNTR.7456489</t>
  </si>
  <si>
    <t>https://community.secop.gov.co/Public/Tendering/ContractDetailView/Index?UniqueIdentifier=CO1.PCCNTR.7458217</t>
  </si>
  <si>
    <t>https://community.secop.gov.co/Public/Tendering/ContractDetailView/Index?UniqueIdentifier=CO1.PCCNTR.7455147</t>
  </si>
  <si>
    <t>https://community.secop.gov.co/Public/Tendering/ContractDetailView/Index?UniqueIdentifier=CO1.PCCNTR.7449226</t>
  </si>
  <si>
    <t>https://community.secop.gov.co/Public/Tendering/ContractDetailView/Index?UniqueIdentifier=CO1.PCCNTR.7455987</t>
  </si>
  <si>
    <t>https://community.secop.gov.co/Public/Tendering/ContractDetailView/Index?UniqueIdentifier=CO1.PCCNTR.7458030</t>
  </si>
  <si>
    <t>https://community.secop.gov.co/Public/Tendering/ContractDetailView/Index?UniqueIdentifier=CO1.PCCNTR.7448128</t>
  </si>
  <si>
    <t>https://community.secop.gov.co/Public/Tendering/ContractDetailView/Index?UniqueIdentifier=CO1.PCCNTR.7449211</t>
  </si>
  <si>
    <t>https://community.secop.gov.co/Public/Tendering/ContractDetailView/Index?UniqueIdentifier=CO1.PCCNTR.7455262</t>
  </si>
  <si>
    <t>https://community.secop.gov.co/Public/Tendering/ContractDetailView/Index?UniqueIdentifier=CO1.PCCNTR.7455597</t>
  </si>
  <si>
    <t>https://community.secop.gov.co/Public/Tendering/ContractDetailView/Index?UniqueIdentifier=CO1.PCCNTR.7458206</t>
  </si>
  <si>
    <t>https://community.secop.gov.co/Public/Tendering/ContractDetailView/Index?UniqueIdentifier=CO1.PCCNTR.7448123</t>
  </si>
  <si>
    <t>https://community.secop.gov.co/Public/Tendering/ContractDetailView/Index?UniqueIdentifier=CO1.PCCNTR.7449204</t>
  </si>
  <si>
    <t>https://community.secop.gov.co/Public/Tendering/ContractDetailView/Index?UniqueIdentifier=CO1.PCCNTR.7455894</t>
  </si>
  <si>
    <t>https://community.secop.gov.co/Public/Tendering/ContractDetailView/Index?UniqueIdentifier=CO1.PCCNTR.7454369</t>
  </si>
  <si>
    <t>https://community.secop.gov.co/Public/Tendering/ContractDetailView/Index?UniqueIdentifier=CO1.PCCNTR.7458020</t>
  </si>
  <si>
    <t>https://community.secop.gov.co/Public/Tendering/ContractDetailView/Index?UniqueIdentifier=CO1.PCCNTR.7447666</t>
  </si>
  <si>
    <t>https://community.secop.gov.co/Public/Tendering/ContractDetailView/Index?UniqueIdentifier=CO1.PCCNTR.7455579</t>
  </si>
  <si>
    <t>https://community.secop.gov.co/Public/Tendering/ContractDetailView/Index?UniqueIdentifier=CO1.PCCNTR.7448783</t>
  </si>
  <si>
    <t>https://community.secop.gov.co/Public/Tendering/ContractDetailView/Index?UniqueIdentifier=CO1.PCCNTR.7457698</t>
  </si>
  <si>
    <t>https://community.secop.gov.co/Public/Tendering/ContractDetailView/Index?UniqueIdentifier=CO1.PCCNTR.7447661</t>
  </si>
  <si>
    <t>https://community.secop.gov.co/Public/Tendering/ContractDetailView/Index?UniqueIdentifier=CO1.PCCNTR.7454118</t>
  </si>
  <si>
    <t>https://community.secop.gov.co/Public/Tendering/ContractDetailView/Index?UniqueIdentifier=CO1.PCCNTR.7455853</t>
  </si>
  <si>
    <t>https://community.secop.gov.co/Public/Tendering/ContractDetailView/Index?UniqueIdentifier=CO1.PCCNTR.7447105</t>
  </si>
  <si>
    <t>https://community.secop.gov.co/Public/Tendering/ContractDetailView/Index?UniqueIdentifier=CO1.PCCNTR.7448778</t>
  </si>
  <si>
    <t>https://community.secop.gov.co/Public/Tendering/ContractDetailView/Index?UniqueIdentifier=CO1.PCCNTR.7439262</t>
  </si>
  <si>
    <t>https://community.secop.gov.co/Public/Tendering/ContractDetailView/Index?UniqueIdentifier=CO1.PCCNTR.7453908</t>
  </si>
  <si>
    <t>https://community.secop.gov.co/Public/Tendering/ContractDetailView/Index?UniqueIdentifier=CO1.PCCNTR.7455629</t>
  </si>
  <si>
    <t>https://community.secop.gov.co/Public/Tendering/ContractDetailView/Index?UniqueIdentifier=CO1.PCCNTR.7455197</t>
  </si>
  <si>
    <t>https://community.secop.gov.co/Public/Tendering/ContractDetailView/Index?UniqueIdentifier=CO1.PCCNTR.7447403</t>
  </si>
  <si>
    <t>https://community.secop.gov.co/Public/Tendering/ContractDetailView/Index?UniqueIdentifier=CO1.PCCNTR.7448776</t>
  </si>
  <si>
    <t>https://community.secop.gov.co/Public/Tendering/ContractDetailView/Index?UniqueIdentifier=CO1.PCCNTR.7437467</t>
  </si>
  <si>
    <t>https://community.secop.gov.co/Public/Tendering/ContractDetailView/Index?UniqueIdentifier=CO1.PCCNTR.7446171</t>
  </si>
  <si>
    <t>https://community.secop.gov.co/Public/Tendering/ContractDetailView/Index?UniqueIdentifier=CO1.PCCNTR.7448773</t>
  </si>
  <si>
    <t>https://community.secop.gov.co/Public/Tendering/ContractDetailView/Index?UniqueIdentifier=CO1.PCCNTR.7438020</t>
  </si>
  <si>
    <t>https://community.secop.gov.co/Public/Tendering/ContractDetailView/Index?UniqueIdentifier=CO1.PCCNTR.7453743</t>
  </si>
  <si>
    <t>https://community.secop.gov.co/Public/Tendering/ContractDetailView/Index?UniqueIdentifier=CO1.PCCNTR.7437958</t>
  </si>
  <si>
    <t>https://community.secop.gov.co/Public/Tendering/ContractDetailView/Index?UniqueIdentifier=CO1.PCCNTR.7437902</t>
  </si>
  <si>
    <t>https://community.secop.gov.co/Public/Tendering/ContractDetailView/Index?UniqueIdentifier=CO1.PCCNTR.7457687</t>
  </si>
  <si>
    <t>https://community.secop.gov.co/Public/Tendering/ContractDetailView/Index?UniqueIdentifier=CO1.PCCNTR.7445884</t>
  </si>
  <si>
    <t>https://community.secop.gov.co/Public/Tendering/ContractDetailView/Index?UniqueIdentifier=CO1.PCCNTR.7448761</t>
  </si>
  <si>
    <t>https://community.secop.gov.co/Public/Tendering/ContractDetailView/Index?UniqueIdentifier=CO1.PCCNTR.7453725</t>
  </si>
  <si>
    <t>https://community.secop.gov.co/Public/Tendering/ContractDetailView/Index?UniqueIdentifier=CO1.PCCNTR.7457665</t>
  </si>
  <si>
    <t>https://community.secop.gov.co/Public/Tendering/ContractDetailView/Index?UniqueIdentifier=CO1.PCCNTR.7457653</t>
  </si>
  <si>
    <t>https://community.secop.gov.co/Public/Tendering/ContractDetailView/Index?UniqueIdentifier=CO1.PCCNTR.7445877</t>
  </si>
  <si>
    <t>https://community.secop.gov.co/Public/Tendering/ContractDetailView/Index?UniqueIdentifier=CO1.PCCNTR.7449108</t>
  </si>
  <si>
    <t>https://community.secop.gov.co/Public/Tendering/ContractDetailView/Index?UniqueIdentifier=CO1.PCCNTR.7436869</t>
  </si>
  <si>
    <t>https://community.secop.gov.co/Public/Tendering/ContractDetailView/Index?UniqueIdentifier=CO1.PCCNTR.7443775</t>
  </si>
  <si>
    <t>https://community.secop.gov.co/Public/Tendering/ContractDetailView/Index?UniqueIdentifier=CO1.PCCNTR.7453089</t>
  </si>
  <si>
    <t>https://community.secop.gov.co/Public/Tendering/ContractDetailView/Index?UniqueIdentifier=CO1.PCCNTR.7436842</t>
  </si>
  <si>
    <t>https://community.secop.gov.co/Public/Tendering/ContractDetailView/Index?UniqueIdentifier=CO1.PCCNTR.7448738</t>
  </si>
  <si>
    <t>https://community.secop.gov.co/Public/Tendering/ContractDetailView/Index?UniqueIdentifier=CO1.PCCNTR.7443394</t>
  </si>
  <si>
    <t>https://community.secop.gov.co/Public/Tendering/ContractDetailView/Index?UniqueIdentifier=CO1.PCCNTR.7443373</t>
  </si>
  <si>
    <t>https://community.secop.gov.co/Public/Tendering/ContractDetailView/Index?UniqueIdentifier=CO1.PCCNTR.7436142</t>
  </si>
  <si>
    <t>https://community.secop.gov.co/Public/Tendering/ContractDetailView/Index?UniqueIdentifier=CO1.PCCNTR.7448297</t>
  </si>
  <si>
    <t>https://community.secop.gov.co/Public/Tendering/ContractDetailView/Index?UniqueIdentifier=CO1.PCCNTR.7440964</t>
  </si>
  <si>
    <t>https://community.secop.gov.co/Public/Tendering/ContractDetailView/Index?UniqueIdentifier=CO1.PCCNTR.7440048</t>
  </si>
  <si>
    <t>https://community.secop.gov.co/Public/Tendering/ContractDetailView/Index?UniqueIdentifier=CO1.PCCNTR.7452725</t>
  </si>
  <si>
    <t>https://community.secop.gov.co/Public/Tendering/ContractDetailView/Index?UniqueIdentifier=CO1.PCCNTR.7435785</t>
  </si>
  <si>
    <t>https://community.secop.gov.co/Public/Tendering/ContractDetailView/Index?UniqueIdentifier=CO1.PCCNTR.7448726</t>
  </si>
  <si>
    <t>https://community.secop.gov.co/Public/Tendering/ContractDetailView/Index?UniqueIdentifier=CO1.PCCNTR.7448718</t>
  </si>
  <si>
    <t>https://community.secop.gov.co/Public/Tendering/ContractDetailView/Index?UniqueIdentifier=CO1.PCCNTR.7452415</t>
  </si>
  <si>
    <t>https://community.secop.gov.co/Public/Tendering/ContractDetailView/Index?UniqueIdentifier=CO1.PCCNTR.7435738</t>
  </si>
  <si>
    <t>https://community.secop.gov.co/Public/Tendering/ContractDetailView/Index?UniqueIdentifier=CO1.PCCNTR.7431311</t>
  </si>
  <si>
    <t>https://community.secop.gov.co/Public/Tendering/ContractDetailView/Index?UniqueIdentifier=CO1.PCCNTR.7440038</t>
  </si>
  <si>
    <t>https://community.secop.gov.co/Public/Tendering/ContractDetailView/Index?UniqueIdentifier=CO1.PCCNTR.7448382</t>
  </si>
  <si>
    <t>https://community.secop.gov.co/Public/Tendering/ContractDetailView/Index?UniqueIdentifier=CO1.PCCNTR.7448368</t>
  </si>
  <si>
    <t>https://community.secop.gov.co/Public/Tendering/ContractDetailView/Index?UniqueIdentifier=CO1.PCCNTR.7452135</t>
  </si>
  <si>
    <t>https://community.secop.gov.co/Public/Tendering/ContractDetailView/Index?UniqueIdentifier=CO1.PCCNTR.7451509</t>
  </si>
  <si>
    <t>https://community.secop.gov.co/Public/Tendering/ContractDetailView/Index?UniqueIdentifier=CO1.PCCNTR.7433355</t>
  </si>
  <si>
    <t>https://community.secop.gov.co/Public/Tendering/ContractDetailView/Index?UniqueIdentifier=CO1.PCCNTR.7440030</t>
  </si>
  <si>
    <t>https://community.secop.gov.co/Public/Tendering/ContractDetailView/Index?UniqueIdentifier=CO1.PCCNTR.7439277</t>
  </si>
  <si>
    <t>https://community.secop.gov.co/Public/Tendering/ContractDetailView/Index?UniqueIdentifier=CO1.PCCNTR.7450667</t>
  </si>
  <si>
    <t>https://community.secop.gov.co/Public/Tendering/ContractDetailView/Index?UniqueIdentifier=CO1.PCCNTR.7435498</t>
  </si>
  <si>
    <t>https://community.secop.gov.co/Public/Tendering/ContractDetailView/Index?UniqueIdentifier=CO1.PCCNTR.7430898</t>
  </si>
  <si>
    <t>https://community.secop.gov.co/Public/Tendering/ContractDetailView/Index?UniqueIdentifier=CO1.PCCNTR.7430793</t>
  </si>
  <si>
    <t>https://community.secop.gov.co/Public/Tendering/ContractDetailView/Index?UniqueIdentifier=CO1.PCCNTR.7433348</t>
  </si>
  <si>
    <t>https://community.secop.gov.co/Public/Tendering/ContractDetailView/Index?UniqueIdentifier=CO1.PCCNTR.7435120</t>
  </si>
  <si>
    <t>https://community.secop.gov.co/Public/Tendering/ContractDetailView/Index?UniqueIdentifier=CO1.PCCNTR.7450937</t>
  </si>
  <si>
    <t>https://community.secop.gov.co/Public/Tendering/ContractDetailView/Index?UniqueIdentifier=CO1.PCCNTR.7450072</t>
  </si>
  <si>
    <t>https://community.secop.gov.co/Public/Tendering/ContractDetailView/Index?UniqueIdentifier=CO1.PCCNTR.7430862</t>
  </si>
  <si>
    <t>https://community.secop.gov.co/Public/Tendering/ContractDetailView/Index?UniqueIdentifier=CO1.PCCNTR.7433342</t>
  </si>
  <si>
    <t>https://community.secop.gov.co/Public/Tendering/ContractDetailView/Index?UniqueIdentifier=CO1.PCCNTR.7434257</t>
  </si>
  <si>
    <t>https://community.secop.gov.co/Public/Tendering/ContractDetailView/Index?UniqueIdentifier=CO1.PCCNTR.7430747</t>
  </si>
  <si>
    <t>https://community.secop.gov.co/Public/Tendering/ContractDetailView/Index?UniqueIdentifier=CO1.PCCNTR.7433419</t>
  </si>
  <si>
    <t>https://community.secop.gov.co/Public/Tendering/ContractDetailView/Index?UniqueIdentifier=CO1.PCCNTR.7430260</t>
  </si>
  <si>
    <t>https://community.secop.gov.co/Public/Tendering/ContractDetailView/Index?UniqueIdentifier=CO1.PCCNTR.7429208</t>
  </si>
  <si>
    <t>https://community.secop.gov.co/Public/Tendering/ContractDetailView/Index?UniqueIdentifier=CO1.PCCNTR.7434246</t>
  </si>
  <si>
    <t>https://community.secop.gov.co/Public/Tendering/ContractDetailView/Index?UniqueIdentifier=CO1.PCCNTR.7430062</t>
  </si>
  <si>
    <t>https://community.secop.gov.co/Public/Tendering/ContractDetailView/Index?UniqueIdentifier=CO1.PCCNTR.7428791</t>
  </si>
  <si>
    <t>https://community.secop.gov.co/Public/Tendering/ContractDetailView/Index?UniqueIdentifier=CO1.PCCNTR.7434244</t>
  </si>
  <si>
    <t>https://community.secop.gov.co/Public/Tendering/ContractDetailView/Index?UniqueIdentifier=CO1.PCCNTR.7433316</t>
  </si>
  <si>
    <t>https://community.secop.gov.co/Public/Tendering/ContractDetailView/Index?UniqueIdentifier=CO1.PCCNTR.7425441</t>
  </si>
  <si>
    <t>https://community.secop.gov.co/Public/Tendering/ContractDetailView/Index?UniqueIdentifier=CO1.PCCNTR.7430209</t>
  </si>
  <si>
    <t>https://community.secop.gov.co/Public/Tendering/ContractDetailView/Index?UniqueIdentifier=CO1.PCCNTR.7428859</t>
  </si>
  <si>
    <t>https://community.secop.gov.co/Public/Tendering/ContractDetailView/Index?UniqueIdentifier=CO1.PCCNTR.7433377</t>
  </si>
  <si>
    <t>https://community.secop.gov.co/Public/Tendering/ContractDetailView/Index?UniqueIdentifier=CO1.PCCNTR.7433366</t>
  </si>
  <si>
    <t>https://community.secop.gov.co/Public/Tendering/ContractDetailView/Index?UniqueIdentifier=CO1.PCCNTR.7433314</t>
  </si>
  <si>
    <t>https://community.secop.gov.co/Public/Tendering/ContractDetailView/Index?UniqueIdentifier=CO1.PCCNTR.7425068</t>
  </si>
  <si>
    <t>https://community.secop.gov.co/Public/Tendering/ContractDetailView/Index?UniqueIdentifier=CO1.PCCNTR.7430007</t>
  </si>
  <si>
    <t>https://community.secop.gov.co/Public/Tendering/ContractDetailView/Index?UniqueIdentifier=CO1.PCCNTR.7424928</t>
  </si>
  <si>
    <t>https://community.secop.gov.co/Public/Tendering/ContractDetailView/Index?UniqueIdentifier=CO1.PCCNTR.7422339</t>
  </si>
  <si>
    <t>https://community.secop.gov.co/Public/Tendering/ContractDetailView/Index?UniqueIdentifier=CO1.PCCNTR.7431859</t>
  </si>
  <si>
    <t>https://community.secop.gov.co/Public/Tendering/ContractDetailView/Index?UniqueIdentifier=CO1.PCCNTR.7429782</t>
  </si>
  <si>
    <t>https://community.secop.gov.co/Public/Tendering/ContractDetailView/Index?UniqueIdentifier=CO1.PCCNTR.7425024</t>
  </si>
  <si>
    <t>https://community.secop.gov.co/Public/Tendering/ContractDetailView/Index?UniqueIdentifier=CO1.PCCNTR.7428844</t>
  </si>
  <si>
    <t>https://community.secop.gov.co/Public/Tendering/ContractDetailView/Index?UniqueIdentifier=CO1.PCCNTR.7422303</t>
  </si>
  <si>
    <t>https://community.secop.gov.co/Public/Tendering/ContractDetailView/Index?UniqueIdentifier=CO1.PCCNTR.7431928</t>
  </si>
  <si>
    <t>https://community.secop.gov.co/Public/Tendering/ContractDetailView/Index?UniqueIdentifier=CO1.PCCNTR.7424911</t>
  </si>
  <si>
    <t>https://community.secop.gov.co/Public/Tendering/ContractDetailView/Index?UniqueIdentifier=CO1.PCCNTR.7428620</t>
  </si>
  <si>
    <t>https://community.secop.gov.co/Public/Tendering/ContractDetailView/Index?UniqueIdentifier=CO1.PCCNTR.7429452</t>
  </si>
  <si>
    <t>https://community.secop.gov.co/Public/Tendering/ContractDetailView/Index?UniqueIdentifier=CO1.PCCNTR.7429818</t>
  </si>
  <si>
    <t>https://community.secop.gov.co/Public/Tendering/ContractDetailView/Index?UniqueIdentifier=CO1.PCCNTR.7431902</t>
  </si>
  <si>
    <t>https://community.secop.gov.co/Public/Tendering/ContractDetailView/Index?UniqueIdentifier=CO1.PCCNTR.7424386</t>
  </si>
  <si>
    <t>https://community.secop.gov.co/Public/Tendering/ContractDetailView/Index?UniqueIdentifier=CO1.PCCNTR.7421892</t>
  </si>
  <si>
    <t>https://community.secop.gov.co/Public/Tendering/ContractDetailView/Index?UniqueIdentifier=CO1.PCCNTR.7428083</t>
  </si>
  <si>
    <t>https://community.secop.gov.co/Public/Tendering/ContractDetailView/Index?UniqueIdentifier=CO1.PCCNTR.7429400</t>
  </si>
  <si>
    <t>https://community.secop.gov.co/Public/Tendering/ContractDetailView/Index?UniqueIdentifier=CO1.PCCNTR.7423883</t>
  </si>
  <si>
    <t>https://community.secop.gov.co/Public/Tendering/ContractDetailView/Index?UniqueIdentifier=CO1.PCCNTR.7427817</t>
  </si>
  <si>
    <t>https://community.secop.gov.co/Public/Tendering/ContractDetailView/Index?UniqueIdentifier=CO1.PCCNTR.7421880</t>
  </si>
  <si>
    <t>https://community.secop.gov.co/Public/Tendering/ContractDetailView/Index?UniqueIdentifier=CO1.PCCNTR.7420447</t>
  </si>
  <si>
    <t>https://community.secop.gov.co/Public/Tendering/ContractDetailView/Index?UniqueIdentifier=CO1.PCCNTR.7431805</t>
  </si>
  <si>
    <t>https://community.secop.gov.co/Public/Tendering/ContractDetailView/Index?UniqueIdentifier=CO1.PCCNTR.7424038</t>
  </si>
  <si>
    <t>https://community.secop.gov.co/Public/Tendering/ContractDetailView/Index?UniqueIdentifier=CO1.PCCNTR.7429436</t>
  </si>
  <si>
    <t>https://community.secop.gov.co/Public/Tendering/ContractDetailView/Index?UniqueIdentifier=CO1.PCCNTR.7431374</t>
  </si>
  <si>
    <t>https://community.secop.gov.co/Public/Tendering/ContractDetailView/Index?UniqueIdentifier=CO1.PCCNTR.7423687</t>
  </si>
  <si>
    <t>https://community.secop.gov.co/Public/Tendering/ContractDetailView/Index?UniqueIdentifier=CO1.PCCNTR.7426887</t>
  </si>
  <si>
    <t>https://community.secop.gov.co/Public/Tendering/ContractDetailView/Index?UniqueIdentifier=CO1.PCCNTR.7420441</t>
  </si>
  <si>
    <t>https://community.secop.gov.co/Public/Tendering/ContractDetailView/Index?UniqueIdentifier=CO1.PCCNTR.7426832</t>
  </si>
  <si>
    <t>https://community.secop.gov.co/Public/Tendering/ContractDetailView/Index?UniqueIdentifier=CO1.PCCNTR.7421864</t>
  </si>
  <si>
    <t>https://community.secop.gov.co/Public/Tendering/ContractDetailView/Index?UniqueIdentifier=CO1.PCCNTR.7429334</t>
  </si>
  <si>
    <t>https://community.secop.gov.co/Public/Tendering/ContractDetailView/Index?UniqueIdentifier=CO1.PCCNTR.7431472</t>
  </si>
  <si>
    <t>https://community.secop.gov.co/Public/Tendering/ContractDetailView/Index?UniqueIdentifier=CO1.PCCNTR.7423862</t>
  </si>
  <si>
    <t>https://community.secop.gov.co/Public/Tendering/ContractDetailView/Index?UniqueIdentifier=CO1.PCCNTR.7420425</t>
  </si>
  <si>
    <t>https://community.secop.gov.co/Public/Tendering/ContractDetailView/Index?UniqueIdentifier=CO1.PCCNTR.7429405</t>
  </si>
  <si>
    <t>https://community.secop.gov.co/Public/Tendering/ContractDetailView/Index?UniqueIdentifier=CO1.PCCNTR.7429401</t>
  </si>
  <si>
    <t>https://community.secop.gov.co/Public/Tendering/ContractDetailView/Index?UniqueIdentifier=CO1.PCCNTR.7431353</t>
  </si>
  <si>
    <t>https://community.secop.gov.co/Public/Tendering/ContractDetailView/Index?UniqueIdentifier=CO1.PCCNTR.7423598</t>
  </si>
  <si>
    <t>https://community.secop.gov.co/Public/Tendering/ContractDetailView/Index?UniqueIdentifier=CO1.PCCNTR.7426246</t>
  </si>
  <si>
    <t>https://community.secop.gov.co/Public/Tendering/ContractDetailView/Index?UniqueIdentifier=CO1.PCCNTR.7421538</t>
  </si>
  <si>
    <t>https://community.secop.gov.co/Public/Tendering/ContractDetailView/Index?UniqueIdentifier=CO1.PCCNTR.7420088</t>
  </si>
  <si>
    <t>https://community.secop.gov.co/Public/Tendering/ContractDetailView/Index?UniqueIdentifier=CO1.PCCNTR.7423815</t>
  </si>
  <si>
    <t>https://community.secop.gov.co/Public/Tendering/ContractDetailView/Index?UniqueIdentifier=CO1.PCCNTR.7426720</t>
  </si>
  <si>
    <t>https://community.secop.gov.co/Public/Tendering/ContractDetailView/Index?UniqueIdentifier=CO1.PCCNTR.7431438</t>
  </si>
  <si>
    <t>https://community.secop.gov.co/Public/Tendering/ContractDetailView/Index?UniqueIdentifier=CO1.PCCNTR.7422076</t>
  </si>
  <si>
    <t>https://community.secop.gov.co/Public/Tendering/ContractDetailView/Index?UniqueIdentifier=CO1.PCCNTR.7426656</t>
  </si>
  <si>
    <t>https://community.secop.gov.co/Public/Tendering/ContractDetailView/Index?UniqueIdentifier=CO1.PCCNTR.7421850</t>
  </si>
  <si>
    <t>https://community.secop.gov.co/Public/Tendering/ContractDetailView/Index?UniqueIdentifier=CO1.PCCNTR.7419384</t>
  </si>
  <si>
    <t>https://community.secop.gov.co/Public/Tendering/ContractDetailView/Index?UniqueIdentifier=CO1.PCCNTR.7431323</t>
  </si>
  <si>
    <t>https://community.secop.gov.co/Public/Tendering/ContractDetailView/Index?UniqueIdentifier=CO1.PCCNTR.7431319</t>
  </si>
  <si>
    <t>https://community.secop.gov.co/Public/Tendering/ContractDetailView/Index?UniqueIdentifier=CO1.PCCNTR.7426630</t>
  </si>
  <si>
    <t>https://community.secop.gov.co/Public/Tendering/ContractDetailView/Index?UniqueIdentifier=CO1.PCCNTR.7421531</t>
  </si>
  <si>
    <t>https://community.secop.gov.co/Public/Tendering/ContractDetailView/Index?UniqueIdentifier=CO1.PCCNTR.7423323</t>
  </si>
  <si>
    <t>https://community.secop.gov.co/Public/Tendering/ContractDetailView/Index?UniqueIdentifier=CO1.PCCNTR.7419355</t>
  </si>
  <si>
    <t>https://community.secop.gov.co/Public/Tendering/ContractDetailView/Index?UniqueIdentifier=CO1.PCCNTR.7419067</t>
  </si>
  <si>
    <t>https://community.secop.gov.co/Public/Tendering/ContractDetailView/Index?UniqueIdentifier=CO1.PCCNTR.7414870</t>
  </si>
  <si>
    <t>https://community.secop.gov.co/Public/Tendering/ContractDetailView/Index?UniqueIdentifier=CO1.PCCNTR.7423093</t>
  </si>
  <si>
    <t>https://community.secop.gov.co/Public/Tendering/ContractDetailView/Index?UniqueIdentifier=CO1.PCCNTR.7426449</t>
  </si>
  <si>
    <t>https://community.secop.gov.co/Public/Tendering/ContractDetailView/Index?UniqueIdentifier=CO1.PCCNTR.7414846</t>
  </si>
  <si>
    <t>https://community.secop.gov.co/Public/Tendering/ContractDetailView/Index?UniqueIdentifier=CO1.PCCNTR.7418874</t>
  </si>
  <si>
    <t>https://community.secop.gov.co/Public/Tendering/ContractDetailView/Index?UniqueIdentifier=CO1.PCCNTR.7423034</t>
  </si>
  <si>
    <t>https://community.secop.gov.co/Public/Tendering/ContractDetailView/Index?UniqueIdentifier=CO1.PCCNTR.7422365</t>
  </si>
  <si>
    <t>https://community.secop.gov.co/Public/Tendering/ContractDetailView/Index?UniqueIdentifier=CO1.PCCNTR.7426301</t>
  </si>
  <si>
    <t>https://community.secop.gov.co/Public/Tendering/ContractDetailView/Index?UniqueIdentifier=CO1.PCCNTR.7424972</t>
  </si>
  <si>
    <t>https://community.secop.gov.co/Public/Tendering/ContractDetailView/Index?UniqueIdentifier=CO1.PCCNTR.7421950</t>
  </si>
  <si>
    <t>https://community.secop.gov.co/Public/Tendering/ContractDetailView/Index?UniqueIdentifier=CO1.PCCNTR.7418942</t>
  </si>
  <si>
    <t>https://community.secop.gov.co/Public/Tendering/ContractDetailView/Index?UniqueIdentifier=CO1.PCCNTR.7414358</t>
  </si>
  <si>
    <t>https://community.secop.gov.co/Public/Tendering/ContractDetailView/Index?UniqueIdentifier=CO1.PCCNTR.7421837</t>
  </si>
  <si>
    <t>https://community.secop.gov.co/Public/Tendering/ContractDetailView/Index?UniqueIdentifier=CO1.PCCNTR.7418325</t>
  </si>
  <si>
    <t>https://community.secop.gov.co/Public/Tendering/ContractDetailView/Index?UniqueIdentifier=CO1.PCCNTR.7414326</t>
  </si>
  <si>
    <t>https://community.secop.gov.co/Public/Tendering/ContractDetailView/Index?UniqueIdentifier=CO1.PCCNTR.7421826</t>
  </si>
  <si>
    <t>https://community.secop.gov.co/Public/Tendering/ContractDetailView/Index?UniqueIdentifier=CO1.PCCNTR.7421737</t>
  </si>
  <si>
    <t>https://community.secop.gov.co/Public/Tendering/ContractDetailView/Index?UniqueIdentifier=CO1.PCCNTR.7418222</t>
  </si>
  <si>
    <t>https://community.secop.gov.co/Public/Tendering/ContractDetailView/Index?UniqueIdentifier=CO1.PCCNTR.7417854</t>
  </si>
  <si>
    <t>https://community.secop.gov.co/Public/Tendering/ContractDetailView/Index?UniqueIdentifier=CO1.PCCNTR.7414022</t>
  </si>
  <si>
    <t>https://community.secop.gov.co/Public/Tendering/ContractDetailView/Index?UniqueIdentifier=CO1.PCCNTR.7409190</t>
  </si>
  <si>
    <t>https://community.secop.gov.co/Public/Tendering/ContractDetailView/Index?UniqueIdentifier=CO1.PCCNTR.7413487</t>
  </si>
  <si>
    <t>https://community.secop.gov.co/Public/Tendering/ContractDetailView/Index?UniqueIdentifier=CO1.PCCNTR.7421926</t>
  </si>
  <si>
    <t>https://community.secop.gov.co/Public/Tendering/ContractDetailView/Index?UniqueIdentifier=CO1.PCCNTR.7417923</t>
  </si>
  <si>
    <t>https://community.secop.gov.co/Public/Tendering/ContractDetailView/Index?UniqueIdentifier=CO1.PCCNTR.7413473</t>
  </si>
  <si>
    <t>https://community.secop.gov.co/Public/Tendering/ContractDetailView/Index?UniqueIdentifier=CO1.PCCNTR.7409410</t>
  </si>
  <si>
    <t>https://community.secop.gov.co/Public/Tendering/ContractDetailView/Index?UniqueIdentifier=CO1.PCCNTR.7421819</t>
  </si>
  <si>
    <t>https://community.secop.gov.co/Public/Tendering/ContractDetailView/Index?UniqueIdentifier=CO1.PCCNTR.7403211</t>
  </si>
  <si>
    <t>https://community.secop.gov.co/Public/Tendering/ContractDetailView/Index?UniqueIdentifier=CO1.PCCNTR.7421729</t>
  </si>
  <si>
    <t>https://community.secop.gov.co/Public/Tendering/ContractDetailView/Index?UniqueIdentifier=CO1.PCCNTR.7416300</t>
  </si>
  <si>
    <t>https://community.secop.gov.co/Public/Tendering/ContractDetailView/Index?UniqueIdentifier=CO1.PCCNTR.7413353</t>
  </si>
  <si>
    <t>https://community.secop.gov.co/Public/Tendering/ContractDetailView/Index?UniqueIdentifier=CO1.PCCNTR.7411370</t>
  </si>
  <si>
    <t>https://community.secop.gov.co/Public/Tendering/ContractDetailView/Index?UniqueIdentifier=CO1.PCCNTR.7415985</t>
  </si>
  <si>
    <t>https://community.secop.gov.co/Public/Tendering/ContractDetailView/Index?UniqueIdentifier=CO1.PCCNTR.7421913</t>
  </si>
  <si>
    <t>https://community.secop.gov.co/Public/Tendering/ContractDetailView/Index?UniqueIdentifier=CO1.PCCNTR.7421807</t>
  </si>
  <si>
    <t>https://community.secop.gov.co/Public/Tendering/ContractDetailView/Index?UniqueIdentifier=CO1.PCCNTR.7414920</t>
  </si>
  <si>
    <t>https://community.secop.gov.co/Public/Tendering/ContractDetailView/Index?UniqueIdentifier=CO1.PCCNTR.7406765</t>
  </si>
  <si>
    <t>https://community.secop.gov.co/Public/Tendering/ContractDetailView/Index?UniqueIdentifier=CO1.PCCNTR.7411359</t>
  </si>
  <si>
    <t>https://community.secop.gov.co/Public/Tendering/ContractDetailView/Index?UniqueIdentifier=CO1.PCCNTR.7415562</t>
  </si>
  <si>
    <t>https://community.secop.gov.co/Public/Tendering/ContractDetailView/Index?UniqueIdentifier=CO1.PCCNTR.7406188</t>
  </si>
  <si>
    <t>https://community.secop.gov.co/Public/Tendering/ContractDetailView/Index?UniqueIdentifier=CO1.PCCNTR.7403076</t>
  </si>
  <si>
    <t>https://community.secop.gov.co/Public/Tendering/ContractDetailView/Index?UniqueIdentifier=CO1.PCCNTR.7409142</t>
  </si>
  <si>
    <t>https://community.secop.gov.co/Public/Tendering/ContractDetailView/Index?UniqueIdentifier=CO1.PCCNTR.7410167</t>
  </si>
  <si>
    <t>https://community.secop.gov.co/Public/Tendering/ContractDetailView/Index?UniqueIdentifier=CO1.PCCNTR.7403020</t>
  </si>
  <si>
    <t>https://community.secop.gov.co/Public/Tendering/ContractDetailView/Index?UniqueIdentifier=CO1.PCCNTR.7409116</t>
  </si>
  <si>
    <t>https://community.secop.gov.co/Public/Tendering/ContractDetailView/Index?UniqueIdentifier=CO1.PCCNTR.7410160</t>
  </si>
  <si>
    <t>https://community.secop.gov.co/Public/Tendering/ContractDetailView/Index?UniqueIdentifier=CO1.PCCNTR.7405476</t>
  </si>
  <si>
    <t>https://community.secop.gov.co/Public/Tendering/ContractDetailView/Index?UniqueIdentifier=CO1.PCCNTR.7410153</t>
  </si>
  <si>
    <t>https://community.secop.gov.co/Public/Tendering/ContractDetailView/Index?UniqueIdentifier=CO1.PCCNTR.7409633</t>
  </si>
  <si>
    <t>https://community.secop.gov.co/Public/Tendering/ContractDetailView/Index?UniqueIdentifier=CO1.PCCNTR.7409607</t>
  </si>
  <si>
    <t>https://community.secop.gov.co/Public/Tendering/ContractDetailView/Index?UniqueIdentifier=CO1.PCCNTR.7405415</t>
  </si>
  <si>
    <t>https://community.secop.gov.co/Public/Tendering/ContractDetailView/Index?UniqueIdentifier=CO1.PCCNTR.7408586</t>
  </si>
  <si>
    <t>https://community.secop.gov.co/Public/Tendering/ContractDetailView/Index?UniqueIdentifier=CO1.PCCNTR.7402525</t>
  </si>
  <si>
    <t>https://community.secop.gov.co/Public/Tendering/ContractDetailView/Index?UniqueIdentifier=CO1.PCCNTR.7399802</t>
  </si>
  <si>
    <t>https://community.secop.gov.co/Public/Tendering/ContractDetailView/Index?UniqueIdentifier=CO1.PCCNTR.7402197</t>
  </si>
  <si>
    <t>https://community.secop.gov.co/Public/Tendering/ContractDetailView/Index?UniqueIdentifier=CO1.PCCNTR.7404773</t>
  </si>
  <si>
    <t>https://community.secop.gov.co/Public/Tendering/ContractDetailView/Index?UniqueIdentifier=CO1.PCCNTR.7399555</t>
  </si>
  <si>
    <t>https://community.secop.gov.co/Public/Tendering/ContractDetailView/Index?UniqueIdentifier=CO1.PCCNTR.7408428</t>
  </si>
  <si>
    <t>https://community.secop.gov.co/Public/Tendering/ContractDetailView/Index?UniqueIdentifier=CO1.PCCNTR.7404635</t>
  </si>
  <si>
    <t>https://community.secop.gov.co/Public/Tendering/ContractDetailView/Index?UniqueIdentifier=CO1.PCCNTR.7408040</t>
  </si>
  <si>
    <t>https://community.secop.gov.co/Public/Tendering/ContractDetailView/Index?UniqueIdentifier=CO1.PCCNTR.7408016</t>
  </si>
  <si>
    <t>https://community.secop.gov.co/Public/Tendering/ContractDetailView/Index?UniqueIdentifier=CO1.PCCNTR.7399442</t>
  </si>
  <si>
    <t>https://community.secop.gov.co/Public/Tendering/ContractDetailView/Index?UniqueIdentifier=CO1.PCCNTR.7398507</t>
  </si>
  <si>
    <t>https://community.secop.gov.co/Public/Tendering/ContractDetailView/Index?UniqueIdentifier=CO1.PCCNTR.7393956</t>
  </si>
  <si>
    <t>https://community.secop.gov.co/Public/Tendering/ContractDetailView/Index?UniqueIdentifier=CO1.PCCNTR.7393937</t>
  </si>
  <si>
    <t>https://community.secop.gov.co/Public/Tendering/ContractDetailView/Index?UniqueIdentifier=CO1.PCCNTR.7404613</t>
  </si>
  <si>
    <t>https://community.secop.gov.co/Public/Tendering/ContractDetailView/Index?UniqueIdentifier=CO1.PCCNTR.7401496</t>
  </si>
  <si>
    <t>https://community.secop.gov.co/Public/Tendering/ContractDetailView/Index?UniqueIdentifier=CO1.PCCNTR.7393922</t>
  </si>
  <si>
    <t>https://community.secop.gov.co/Public/Tendering/ContractDetailView/Index?UniqueIdentifier=CO1.PCCNTR.7392701</t>
  </si>
  <si>
    <t>https://community.secop.gov.co/Public/Tendering/ContractDetailView/Index?UniqueIdentifier=CO1.PCCNTR.7403948</t>
  </si>
  <si>
    <t>https://community.secop.gov.co/Public/Tendering/ContractDetailView/Index?UniqueIdentifier=CO1.PCCNTR.7397364</t>
  </si>
  <si>
    <t>https://community.secop.gov.co/Public/Tendering/ContractDetailView/Index?UniqueIdentifier=CO1.PCCNTR.7399506</t>
  </si>
  <si>
    <t>https://community.secop.gov.co/Public/Tendering/ContractDetailView/Index?UniqueIdentifier=CO1.PCCNTR.7403766</t>
  </si>
  <si>
    <t>https://community.secop.gov.co/Public/Tendering/ContractDetailView/Index?UniqueIdentifier=CO1.PCCNTR.7399165</t>
  </si>
  <si>
    <t>https://community.secop.gov.co/Public/Tendering/ContractDetailView/Index?UniqueIdentifier=CO1.PCCNTR.7407780</t>
  </si>
  <si>
    <t>https://community.secop.gov.co/Public/Tendering/ContractDetailView/Index?UniqueIdentifier=CO1.PCCNTR.7401582</t>
  </si>
  <si>
    <t>https://community.secop.gov.co/Public/Tendering/ContractDetailView/Index?UniqueIdentifier=CO1.PCCNTR.7401322</t>
  </si>
  <si>
    <t>https://community.secop.gov.co/Public/Tendering/ContractDetailView/Index?UniqueIdentifier=CO1.PCCNTR.7401317</t>
  </si>
  <si>
    <t>https://community.secop.gov.co/Public/Tendering/ContractDetailView/Index?UniqueIdentifier=CO1.PCCNTR.7400368</t>
  </si>
  <si>
    <t>https://community.secop.gov.co/Public/Tendering/ContractDetailView/Index?UniqueIdentifier=CO1.PCCNTR.7398994</t>
  </si>
  <si>
    <t>https://community.secop.gov.co/Public/Tendering/ContractDetailView/Index?UniqueIdentifier=CO1.PCCNTR.7397435</t>
  </si>
  <si>
    <t>https://community.secop.gov.co/Public/Tendering/ContractDetailView/Index?UniqueIdentifier=CO1.PCCNTR.7403932</t>
  </si>
  <si>
    <t>https://community.secop.gov.co/Public/Tendering/ContractDetailView/Index?UniqueIdentifier=CO1.PCCNTR.7398698</t>
  </si>
  <si>
    <t>https://community.secop.gov.co/Public/Tendering/ContractDetailView/Index?UniqueIdentifier=CO1.PCCNTR.7407763</t>
  </si>
  <si>
    <t>https://community.secop.gov.co/Public/Tendering/ContractDetailView/Index?UniqueIdentifier=CO1.PCCNTR.7400367</t>
  </si>
  <si>
    <t>https://community.secop.gov.co/Public/Tendering/ContractDetailView/Index?UniqueIdentifier=CO1.PCCNTR.7396818</t>
  </si>
  <si>
    <t>https://community.secop.gov.co/Public/Tendering/ContractDetailView/Index?UniqueIdentifier=CO1.PCCNTR.7404006</t>
  </si>
  <si>
    <t>https://community.secop.gov.co/Public/Tendering/ContractDetailView/Index?UniqueIdentifier=CO1.PCCNTR.7407730</t>
  </si>
  <si>
    <t>https://community.secop.gov.co/Public/Tendering/ContractDetailView/Index?UniqueIdentifier=CO1.PCCNTR.7391605</t>
  </si>
  <si>
    <t>https://community.secop.gov.co/Public/Tendering/ContractDetailView/Index?UniqueIdentifier=CO1.PCCNTR.7399102</t>
  </si>
  <si>
    <t>https://community.secop.gov.co/Public/Tendering/ContractDetailView/Index?UniqueIdentifier=CO1.PCCNTR.7400649</t>
  </si>
  <si>
    <t>https://community.secop.gov.co/Public/Tendering/ContractDetailView/Index?UniqueIdentifier=CO1.PCCNTR.7407709</t>
  </si>
  <si>
    <t>https://community.secop.gov.co/Public/Tendering/ContractDetailView/Index?UniqueIdentifier=CO1.PCCNTR.7400642</t>
  </si>
  <si>
    <t>https://community.secop.gov.co/Public/Tendering/ContractDetailView/Index?UniqueIdentifier=CO1.PCCNTR.7390623</t>
  </si>
  <si>
    <t>https://community.secop.gov.co/Public/Tendering/ContractDetailView/Index?UniqueIdentifier=CO1.PCCNTR.7403681</t>
  </si>
  <si>
    <t>https://community.secop.gov.co/Public/Tendering/ContractDetailView/Index?UniqueIdentifier=CO1.PCCNTR.7398934</t>
  </si>
  <si>
    <t>https://community.secop.gov.co/Public/Tendering/ContractDetailView/Index?UniqueIdentifier=CO1.PCCNTR.7407290</t>
  </si>
  <si>
    <t>https://community.secop.gov.co/Public/Tendering/ContractDetailView/Index?UniqueIdentifier=CO1.PCCNTR.7403561</t>
  </si>
  <si>
    <t>https://community.secop.gov.co/Public/Tendering/ContractDetailView/Index?UniqueIdentifier=CO1.PCCNTR.7398933</t>
  </si>
  <si>
    <t>https://community.secop.gov.co/Public/Tendering/ContractDetailView/Index?UniqueIdentifier=CO1.PCCNTR.7399799</t>
  </si>
  <si>
    <t>https://community.secop.gov.co/Public/Tendering/ContractDetailView/Index?UniqueIdentifier=CO1.PCCNTR.7390619</t>
  </si>
  <si>
    <t>https://community.secop.gov.co/Public/Tendering/ContractDetailView/Index?UniqueIdentifier=CO1.PCCNTR.7407100</t>
  </si>
  <si>
    <t>https://community.secop.gov.co/Public/Tendering/ContractDetailView/Index?UniqueIdentifier=CO1.PCCNTR.7399784</t>
  </si>
  <si>
    <t>https://community.secop.gov.co/Public/Tendering/ContractDetailView/Index?UniqueIdentifier=CO1.PCCNTR.7399773</t>
  </si>
  <si>
    <t>https://community.secop.gov.co/Public/Tendering/ContractDetailView/Index?UniqueIdentifier=CO1.PCCNTR.7403670</t>
  </si>
  <si>
    <t>https://community.secop.gov.co/Public/Tendering/ContractDetailView/Index?UniqueIdentifier=CO1.PCCNTR.7390100</t>
  </si>
  <si>
    <t>https://community.secop.gov.co/Public/Tendering/ContractDetailView/Index?UniqueIdentifier=CO1.PCCNTR.7398906</t>
  </si>
  <si>
    <t>https://community.secop.gov.co/Public/Tendering/ContractDetailView/Index?UniqueIdentifier=CO1.PCCNTR.7395242</t>
  </si>
  <si>
    <t>https://community.secop.gov.co/Public/Tendering/ContractDetailView/Index?UniqueIdentifier=CO1.PCCNTR.7403654</t>
  </si>
  <si>
    <t>https://community.secop.gov.co/Public/Tendering/ContractDetailView/Index?UniqueIdentifier=CO1.PCCNTR.7407268</t>
  </si>
  <si>
    <t>https://community.secop.gov.co/Public/Tendering/ContractDetailView/Index?UniqueIdentifier=CO1.PCCNTR.7388404</t>
  </si>
  <si>
    <t>https://community.secop.gov.co/Public/Tendering/ContractDetailView/Index?UniqueIdentifier=CO1.PCCNTR.7398478</t>
  </si>
  <si>
    <t>https://community.secop.gov.co/Public/Tendering/ContractDetailView/Index?UniqueIdentifier=CO1.PCCNTR.7387800</t>
  </si>
  <si>
    <t>https://community.secop.gov.co/Public/Tendering/ContractDetailView/Index?UniqueIdentifier=CO1.PCCNTR.7403435</t>
  </si>
  <si>
    <t>https://community.secop.gov.co/Public/Tendering/ContractDetailView/Index?UniqueIdentifier=CO1.PCCNTR.7395169</t>
  </si>
  <si>
    <t>https://community.secop.gov.co/Public/Tendering/ContractDetailView/Index?UniqueIdentifier=CO1.PCCNTR.7407244</t>
  </si>
  <si>
    <t>https://community.secop.gov.co/Public/Tendering/ContractDetailView/Index?UniqueIdentifier=CO1.PCCNTR.7406797</t>
  </si>
  <si>
    <t>https://community.secop.gov.co/Public/Tendering/ContractDetailView/Index?UniqueIdentifier=CO1.PCCNTR.7387794</t>
  </si>
  <si>
    <t>https://community.secop.gov.co/Public/Tendering/ContractDetailView/Index?UniqueIdentifier=CO1.PCCNTR.7398455</t>
  </si>
  <si>
    <t>https://community.secop.gov.co/Public/Tendering/ContractDetailView/Index?UniqueIdentifier=CO1.PCCNTR.7395135</t>
  </si>
  <si>
    <t>https://community.secop.gov.co/Public/Tendering/ContractDetailView/Index?UniqueIdentifier=CO1.PCCNTR.7387789</t>
  </si>
  <si>
    <t>https://community.secop.gov.co/Public/Tendering/ContractDetailView/Index?UniqueIdentifier=CO1.PCCNTR.7398623</t>
  </si>
  <si>
    <t>https://community.secop.gov.co/Public/Tendering/ContractDetailView/Index?UniqueIdentifier=CO1.PCCNTR.7383336</t>
  </si>
  <si>
    <t>https://community.secop.gov.co/Public/Tendering/ContractDetailView/Index?UniqueIdentifier=CO1.PCCNTR.7388137</t>
  </si>
  <si>
    <t>https://community.secop.gov.co/Public/Tendering/ContractDetailView/Index?UniqueIdentifier=CO1.PCCNTR.7398447</t>
  </si>
  <si>
    <t>https://community.secop.gov.co/Public/Tendering/ContractDetailView/Index?UniqueIdentifier=CO1.PCCNTR.7394346</t>
  </si>
  <si>
    <t>https://community.secop.gov.co/Public/Tendering/ContractDetailView/Index?UniqueIdentifier=CO1.PCCNTR.7382892</t>
  </si>
  <si>
    <t>https://community.secop.gov.co/Public/Tendering/ContractDetailView/Index?UniqueIdentifier=CO1.PCCNTR.7388111</t>
  </si>
  <si>
    <t>https://community.secop.gov.co/Public/Tendering/ContractDetailView/Index?UniqueIdentifier=CO1.PCCNTR.7394531</t>
  </si>
  <si>
    <t>https://community.secop.gov.co/Public/Tendering/ContractDetailView/Index?UniqueIdentifier=CO1.PCCNTR.7387132</t>
  </si>
  <si>
    <t>https://community.secop.gov.co/Public/Tendering/ContractDetailView/Index?UniqueIdentifier=CO1.PCCNTR.7398292</t>
  </si>
  <si>
    <t>https://community.secop.gov.co/Public/Tendering/ContractDetailView/Index?UniqueIdentifier=CO1.PCCNTR.7398425</t>
  </si>
  <si>
    <t>https://community.secop.gov.co/Public/Tendering/ContractDetailView/Index?UniqueIdentifier=CO1.PCCNTR.7382990</t>
  </si>
  <si>
    <t>https://community.secop.gov.co/Public/Tendering/ContractDetailView/Index?UniqueIdentifier=CO1.PCCNTR.7386273</t>
  </si>
  <si>
    <t>https://community.secop.gov.co/Public/Tendering/ContractDetailView/Index?UniqueIdentifier=CO1.PCCNTR.7386722</t>
  </si>
  <si>
    <t>https://community.secop.gov.co/Public/Tendering/ContractDetailView/Index?UniqueIdentifier=CO1.PCCNTR.7386288</t>
  </si>
  <si>
    <t>https://community.secop.gov.co/Public/Tendering/ContractDetailView/Index?UniqueIdentifier=CO1.PCCNTR.7394333</t>
  </si>
  <si>
    <t>https://community.secop.gov.co/Public/Tendering/ContractDetailView/Index?UniqueIdentifier=CO1.PCCNTR.7382682</t>
  </si>
  <si>
    <t>https://community.secop.gov.co/Public/Tendering/ContractDetailView/Index?UniqueIdentifier=CO1.PCCNTR.7382662</t>
  </si>
  <si>
    <t>https://community.secop.gov.co/Public/Tendering/ContractDetailView/Index?UniqueIdentifier=CO1.PCCNTR.7386406</t>
  </si>
  <si>
    <t>https://community.secop.gov.co/Public/Tendering/ContractDetailView/Index?UniqueIdentifier=CO1.PCCNTR.7394504</t>
  </si>
  <si>
    <t>https://community.secop.gov.co/Public/Tendering/ContractDetailView/Index?UniqueIdentifier=CO1.PCCNTR.7382925</t>
  </si>
  <si>
    <t>https://community.secop.gov.co/Public/Tendering/ContractDetailView/Index?UniqueIdentifier=CO1.PCCNTR.7382909</t>
  </si>
  <si>
    <t>https://community.secop.gov.co/Public/Tendering/ContractDetailView/Index?UniqueIdentifier=CO1.PCCNTR.7382547</t>
  </si>
  <si>
    <t>https://community.secop.gov.co/Public/Tendering/ContractDetailView/Index?UniqueIdentifier=CO1.PCCNTR.7385597</t>
  </si>
  <si>
    <t>https://community.secop.gov.co/Public/Tendering/ContractDetailView/Index?UniqueIdentifier=CO1.PCCNTR.7382490</t>
  </si>
  <si>
    <t>https://community.secop.gov.co/Public/Tendering/ContractDetailView/Index?UniqueIdentifier=CO1.PCCNTR.7378530</t>
  </si>
  <si>
    <t>https://community.secop.gov.co/Public/Tendering/ContractDetailView/Index?UniqueIdentifier=CO1.PCCNTR.7378521</t>
  </si>
  <si>
    <t>https://community.secop.gov.co/Public/Tendering/ContractDetailView/Index?UniqueIdentifier=CO1.PCCNTR.7394317</t>
  </si>
  <si>
    <t>https://community.secop.gov.co/Public/Tendering/ContractDetailView/Index?UniqueIdentifier=CO1.PCCNTR.7382481</t>
  </si>
  <si>
    <t>https://community.secop.gov.co/Public/Tendering/ContractDetailView/Index?UniqueIdentifier=CO1.PCCNTR.7385591</t>
  </si>
  <si>
    <t>https://community.secop.gov.co/Public/Tendering/ContractDetailView/Index?UniqueIdentifier=CO1.PCCNTR.7394314</t>
  </si>
  <si>
    <t>https://community.secop.gov.co/Public/Tendering/ContractDetailView/Index?UniqueIdentifier=CO1.PCCNTR.7393984</t>
  </si>
  <si>
    <t>https://community.secop.gov.co/Public/Tendering/ContractDetailView/Index?UniqueIdentifier=CO1.PCCNTR.7394095</t>
  </si>
  <si>
    <t>https://community.secop.gov.co/Public/Tendering/ContractDetailView/Index?UniqueIdentifier=CO1.PCCNTR.7381365</t>
  </si>
  <si>
    <t>https://community.secop.gov.co/Public/Tendering/ContractDetailView/Index?UniqueIdentifier=CO1.PCCNTR.7381286</t>
  </si>
  <si>
    <t>https://community.secop.gov.co/Public/Tendering/ContractDetailView/Index?UniqueIdentifier=CO1.PCCNTR.7385573</t>
  </si>
  <si>
    <t>https://community.secop.gov.co/Public/Tendering/ContractDetailView/Index?UniqueIdentifier=CO1.PCCNTR.7378460</t>
  </si>
  <si>
    <t>https://community.secop.gov.co/Public/Tendering/ContractDetailView/Index?UniqueIdentifier=CO1.PCCNTR.7382163</t>
  </si>
  <si>
    <t>https://community.secop.gov.co/Public/Tendering/ContractDetailView/Index?UniqueIdentifier=CO1.PCCNTR.7378185</t>
  </si>
  <si>
    <t>https://community.secop.gov.co/Public/Tendering/ContractDetailView/Index?UniqueIdentifier=CO1.PCCNTR.7382401</t>
  </si>
  <si>
    <t>https://community.secop.gov.co/Public/Tendering/ContractDetailView/Index?UniqueIdentifier=CO1.PCCNTR.7378421</t>
  </si>
  <si>
    <t>https://community.secop.gov.co/Public/Tendering/ContractDetailView/Index?UniqueIdentifier=CO1.PCCNTR.7375775</t>
  </si>
  <si>
    <t>https://community.secop.gov.co/Public/Tendering/ContractDetailView/Index?UniqueIdentifier=CO1.PCCNTR.7385766</t>
  </si>
  <si>
    <t>https://community.secop.gov.co/Public/Tendering/ContractDetailView/Index?UniqueIdentifier=CO1.PCCNTR.7381848</t>
  </si>
  <si>
    <t>https://community.secop.gov.co/Public/Tendering/ContractDetailView/Index?UniqueIdentifier=CO1.PCCNTR.7381953</t>
  </si>
  <si>
    <t>https://community.secop.gov.co/Public/Tendering/ContractDetailView/Index?UniqueIdentifier=CO1.PCCNTR.7385753</t>
  </si>
  <si>
    <t>https://community.secop.gov.co/Public/Tendering/ContractDetailView/Index?UniqueIdentifier=CO1.PCCNTR.7378144</t>
  </si>
  <si>
    <t>https://community.secop.gov.co/Public/Tendering/ContractDetailView/Index?UniqueIdentifier=CO1.PCCNTR.7375541</t>
  </si>
  <si>
    <t>https://community.secop.gov.co/Public/Tendering/ContractDetailView/Index?UniqueIdentifier=CO1.PCCNTR.7382007</t>
  </si>
  <si>
    <t>https://community.secop.gov.co/Public/Tendering/ContractDetailView/Index?UniqueIdentifier=CO1.PCCNTR.7378119</t>
  </si>
  <si>
    <t>https://community.secop.gov.co/Public/Tendering/ContractDetailView/Index?UniqueIdentifier=CO1.PCCNTR.7377976</t>
  </si>
  <si>
    <t>https://community.secop.gov.co/Public/Tendering/ContractDetailView/Index?UniqueIdentifier=CO1.PCCNTR.7385741</t>
  </si>
  <si>
    <t>https://community.secop.gov.co/Public/Tendering/ContractDetailView/Index?UniqueIdentifier=CO1.PCCNTR.7375296</t>
  </si>
  <si>
    <t>https://community.secop.gov.co/Public/Tendering/ContractDetailView/Index?UniqueIdentifier=CO1.PCCNTR.7381844</t>
  </si>
  <si>
    <t>https://community.secop.gov.co/Public/Tendering/ContractDetailView/Index?UniqueIdentifier=CO1.PCCNTR.7381732</t>
  </si>
  <si>
    <t>https://community.secop.gov.co/Public/Tendering/ContractDetailView/Index?UniqueIdentifier=CO1.PCCNTR.7385722</t>
  </si>
  <si>
    <t>https://community.secop.gov.co/Public/Tendering/ContractDetailView/Index?UniqueIdentifier=CO1.PCCNTR.7377917</t>
  </si>
  <si>
    <t>https://community.secop.gov.co/Public/Tendering/ContractDetailView/Index?UniqueIdentifier=CO1.PCCNTR.7381432</t>
  </si>
  <si>
    <t>https://community.secop.gov.co/Public/Tendering/ContractDetailView/Index?UniqueIdentifier=CO1.PCCNTR.7375281</t>
  </si>
  <si>
    <t>https://community.secop.gov.co/Public/Tendering/ContractDetailView/Index?UniqueIdentifier=CO1.PCCNTR.7377595</t>
  </si>
  <si>
    <t>https://community.secop.gov.co/Public/Tendering/ContractDetailView/Index?UniqueIdentifier=CO1.PCCNTR.7381423</t>
  </si>
  <si>
    <t>https://community.secop.gov.co/Public/Tendering/ContractDetailView/Index?UniqueIdentifier=CO1.PCCNTR.7375265</t>
  </si>
  <si>
    <t>https://community.secop.gov.co/Public/Tendering/ContractDetailView/Index?UniqueIdentifier=CO1.PCCNTR.7385288</t>
  </si>
  <si>
    <t>https://community.secop.gov.co/Public/Tendering/ContractDetailView/Index?UniqueIdentifier=CO1.PCCNTR.7377573</t>
  </si>
  <si>
    <t>https://community.secop.gov.co/Public/Tendering/ContractDetailView/Index?UniqueIdentifier=CO1.PCCNTR.7381402</t>
  </si>
  <si>
    <t>https://community.secop.gov.co/Public/Tendering/ContractDetailView/Index?UniqueIdentifier=CO1.PCCNTR.7372569</t>
  </si>
  <si>
    <t>https://community.secop.gov.co/Public/Tendering/ContractDetailView/Index?UniqueIdentifier=CO1.PCCNTR.7377548</t>
  </si>
  <si>
    <t>https://community.secop.gov.co/Public/Tendering/ContractDetailView/Index?UniqueIdentifier=CO1.PCCNTR.7375052</t>
  </si>
  <si>
    <t>https://community.secop.gov.co/Public/Tendering/ContractDetailView/Index?UniqueIdentifier=CO1.PCCNTR.7376759</t>
  </si>
  <si>
    <t>https://community.secop.gov.co/Public/Tendering/ContractDetailView/Index?UniqueIdentifier=CO1.PCCNTR.7381096</t>
  </si>
  <si>
    <t>https://community.secop.gov.co/Public/Tendering/ContractDetailView/Index?UniqueIdentifier=CO1.PCCNTR.7381085</t>
  </si>
  <si>
    <t>https://community.secop.gov.co/Public/Tendering/ContractDetailView/Index?UniqueIdentifier=CO1.PCCNTR.7372560</t>
  </si>
  <si>
    <t>https://community.secop.gov.co/Public/Tendering/ContractDetailView/Index?UniqueIdentifier=CO1.PCCNTR.7372032</t>
  </si>
  <si>
    <t>https://community.secop.gov.co/Public/Tendering/ContractDetailView/Index?UniqueIdentifier=CO1.PCCNTR.7385266</t>
  </si>
  <si>
    <t>https://community.secop.gov.co/Public/Tendering/ContractDetailView/Index?UniqueIdentifier=CO1.PCCNTR.7375867</t>
  </si>
  <si>
    <t>https://community.secop.gov.co/Public/Tendering/ContractDetailView/Index?UniqueIdentifier=CO1.PCCNTR.7375821</t>
  </si>
  <si>
    <t>https://community.secop.gov.co/Public/Tendering/ContractDetailView/Index?UniqueIdentifier=CO1.PCCNTR.7380659</t>
  </si>
  <si>
    <t>https://community.secop.gov.co/Public/Tendering/ContractDetailView/Index?UniqueIdentifier=CO1.PCCNTR.7371524</t>
  </si>
  <si>
    <t>https://community.secop.gov.co/Public/Tendering/ContractDetailView/Index?UniqueIdentifier=CO1.PCCNTR.7374798</t>
  </si>
  <si>
    <t>https://community.secop.gov.co/Public/Tendering/ContractDetailView/Index?UniqueIdentifier=CO1.PCCNTR.7385249</t>
  </si>
  <si>
    <t>https://community.secop.gov.co/Public/Tendering/ContractDetailView/Index?UniqueIdentifier=CO1.PCCNTR.7374779</t>
  </si>
  <si>
    <t>https://community.secop.gov.co/Public/Tendering/ContractDetailView/Index?UniqueIdentifier=CO1.PCCNTR.7384069</t>
  </si>
  <si>
    <t>https://community.secop.gov.co/Public/Tendering/ContractDetailView/Index?UniqueIdentifier=CO1.PCCNTR.7372554</t>
  </si>
  <si>
    <t>https://community.secop.gov.co/Public/Tendering/ContractDetailView/Index?UniqueIdentifier=CO1.PCCNTR.7379585</t>
  </si>
  <si>
    <t>https://community.secop.gov.co/Public/Tendering/ContractDetailView/Index?UniqueIdentifier=CO1.PCCNTR.7368661</t>
  </si>
  <si>
    <t>https://community.secop.gov.co/Public/Tendering/ContractDetailView/Index?UniqueIdentifier=CO1.PCCNTR.7383399</t>
  </si>
  <si>
    <t>https://community.secop.gov.co/Public/Tendering/ContractDetailView/Index?UniqueIdentifier=CO1.PCCNTR.7367721</t>
  </si>
  <si>
    <t>https://community.secop.gov.co/Public/Tendering/ContractDetailView/Index?UniqueIdentifier=CO1.PCCNTR.7374765</t>
  </si>
  <si>
    <t>https://community.secop.gov.co/Public/Tendering/ContractDetailView/Index?UniqueIdentifier=CO1.PCCNTR.7379556</t>
  </si>
  <si>
    <t>https://community.secop.gov.co/Public/Tendering/ContractDetailView/Index?UniqueIdentifier=CO1.PCCNTR.7372550</t>
  </si>
  <si>
    <t>https://community.secop.gov.co/Public/Tendering/ContractDetailView/Index?UniqueIdentifier=CO1.PCCNTR.7379515</t>
  </si>
  <si>
    <t>https://community.secop.gov.co/Public/Tendering/ContractDetailView/Index?UniqueIdentifier=CO1.PCCNTR.7374743</t>
  </si>
  <si>
    <t>https://community.secop.gov.co/Public/Tendering/ContractDetailView/Index?UniqueIdentifier=CO1.PCCNTR.7367647</t>
  </si>
  <si>
    <t>https://community.secop.gov.co/Public/Tendering/ContractDetailView/Index?UniqueIdentifier=CO1.PCCNTR.7383395</t>
  </si>
  <si>
    <t>https://community.secop.gov.co/Public/Tendering/ContractDetailView/Index?UniqueIdentifier=CO1.PCCNTR.7379019</t>
  </si>
  <si>
    <t>https://community.secop.gov.co/Public/Tendering/ContractDetailView/Index?UniqueIdentifier=CO1.PCCNTR.7367612</t>
  </si>
  <si>
    <t>https://community.secop.gov.co/Public/Tendering/ContractDetailView/Index?UniqueIdentifier=CO1.PCCNTR.7373348</t>
  </si>
  <si>
    <t>https://community.secop.gov.co/Public/Tendering/ContractDetailView/Index?UniqueIdentifier=CO1.PCCNTR.7383392</t>
  </si>
  <si>
    <t>https://community.secop.gov.co/Public/Tendering/ContractDetailView/Index?UniqueIdentifier=CO1.PCCNTR.7383389</t>
  </si>
  <si>
    <t>https://community.secop.gov.co/Public/Tendering/ContractDetailView/Index?UniqueIdentifier=CO1.PCCNTR.7372676</t>
  </si>
  <si>
    <t>https://community.secop.gov.co/Public/Tendering/ContractDetailView/Index?UniqueIdentifier=CO1.PCCNTR.7379013</t>
  </si>
  <si>
    <t>https://community.secop.gov.co/Public/Tendering/ContractDetailView/Index?UniqueIdentifier=CO1.PCCNTR.7366941</t>
  </si>
  <si>
    <t>https://community.secop.gov.co/Public/Tendering/ContractDetailView/Index?UniqueIdentifier=CO1.PCCNTR.7366605</t>
  </si>
  <si>
    <t>https://community.secop.gov.co/Public/Tendering/ContractDetailView/Index?UniqueIdentifier=CO1.PCCNTR.7366682</t>
  </si>
  <si>
    <t>https://community.secop.gov.co/Public/Tendering/ContractDetailView/Index?UniqueIdentifier=CO1.PCCNTR.7373346</t>
  </si>
  <si>
    <t>https://community.secop.gov.co/Public/Tendering/ContractDetailView/Index?UniqueIdentifier=CO1.PCCNTR.7379002</t>
  </si>
  <si>
    <t>https://community.secop.gov.co/Public/Tendering/ContractDetailView/Index?UniqueIdentifier=CO1.PCCNTR.7366298</t>
  </si>
  <si>
    <t>https://community.secop.gov.co/Public/Tendering/ContractDetailView/Index?UniqueIdentifier=CO1.PCCNTR.7372538</t>
  </si>
  <si>
    <t>https://community.secop.gov.co/Public/Tendering/ContractDetailView/Index?UniqueIdentifier=CO1.PCCNTR.7378595</t>
  </si>
  <si>
    <t>https://community.secop.gov.co/Public/Tendering/ContractDetailView/Index?UniqueIdentifier=CO1.PCCNTR.7372776</t>
  </si>
  <si>
    <t>https://community.secop.gov.co/Public/Tendering/ContractDetailView/Index?UniqueIdentifier=CO1.PCCNTR.7366516</t>
  </si>
  <si>
    <t>https://community.secop.gov.co/Public/Tendering/ContractDetailView/Index?UniqueIdentifier=CO1.PCCNTR.7378822</t>
  </si>
  <si>
    <t>https://community.secop.gov.co/Public/Tendering/ContractDetailView/Index?UniqueIdentifier=CO1.PCCNTR.7378554</t>
  </si>
  <si>
    <t>https://community.secop.gov.co/Public/Tendering/ContractDetailView/Index?UniqueIdentifier=CO1.PCCNTR.7366903</t>
  </si>
  <si>
    <t>https://community.secop.gov.co/Public/Tendering/ContractDetailView/Index?UniqueIdentifier=CO1.PCCNTR.7366803</t>
  </si>
  <si>
    <t>https://community.secop.gov.co/Public/Tendering/ContractDetailView/Index?UniqueIdentifier=CO1.PCCNTR.7372764</t>
  </si>
  <si>
    <t>https://community.secop.gov.co/Public/Tendering/ContractDetailView/Index?UniqueIdentifier=254-2025</t>
  </si>
  <si>
    <t>https://community.secop.gov.co/Public/Tendering/ContractDetailView/Index?UniqueIdentifier=CO1.PCCNTR.7372534</t>
  </si>
  <si>
    <t>https://community.secop.gov.co/Public/Tendering/ContractDetailView/Index?UniqueIdentifier=CO1.PCCNTR.7365598</t>
  </si>
  <si>
    <t>https://community.secop.gov.co/Public/Tendering/ContractDetailView/Index?UniqueIdentifier=CO1.PCCNTR.7372755</t>
  </si>
  <si>
    <t>https://community.secop.gov.co/Public/Tendering/ContractDetailView/Index?UniqueIdentifier=CO1.PCCNTR.7366288</t>
  </si>
  <si>
    <t>https://community.secop.gov.co/Public/Tendering/ContractDetailView/Index?UniqueIdentifier=CO1.PCCNTR.7364666</t>
  </si>
  <si>
    <t>https://community.secop.gov.co/Public/Tendering/ContractDetailView/Index?UniqueIdentifier=CO1.PCCNTR.7364606</t>
  </si>
  <si>
    <t>https://community.secop.gov.co/Public/Tendering/ContractDetailView/Index?UniqueIdentifier=CO1.PCCNTR.7365597</t>
  </si>
  <si>
    <t>https://community.secop.gov.co/Public/Tendering/ContractDetailView/Index?UniqueIdentifier=CO1.PCCNTR.7366331</t>
  </si>
  <si>
    <t>https://community.secop.gov.co/Public/Tendering/ContractDetailView/Index?UniqueIdentifier=CO1.PCCNTR.7372933</t>
  </si>
  <si>
    <t>https://community.secop.gov.co/Public/Tendering/ContractDetailView/Index?UniqueIdentifier=CO1.PCCNTR.7372749</t>
  </si>
  <si>
    <t>https://community.secop.gov.co/Public/Tendering/ContractDetailView/Index?UniqueIdentifier=CO1.PCCNTR.7372648</t>
  </si>
  <si>
    <t>https://community.secop.gov.co/Public/Tendering/ContractDetailView/Index?UniqueIdentifier=CO1.PCCNTR.7365541</t>
  </si>
  <si>
    <t>https://community.secop.gov.co/Public/Tendering/ContractDetailView/Index?UniqueIdentifier=CO1.PCCNTR.7366400</t>
  </si>
  <si>
    <t>https://community.secop.gov.co/Public/Tendering/ContractDetailView/Index?UniqueIdentifier=CO1.PCCNTR.7365539</t>
  </si>
  <si>
    <t>https://community.secop.gov.co/Public/Tendering/ContractDetailView/Index?UniqueIdentifier=CO1.PCCNTR.7365590</t>
  </si>
  <si>
    <t>https://community.secop.gov.co/Public/Tendering/ContractDetailView/Index?UniqueIdentifier=CO1.PCCNTR.7372525</t>
  </si>
  <si>
    <t>https://community.secop.gov.co/Public/Tendering/ContractDetailView/Index?UniqueIdentifier=CO1.PCCNTR.7365576</t>
  </si>
  <si>
    <t>https://community.secop.gov.co/Public/Tendering/ContractDetailView/Index?UniqueIdentifier=CO1.PCCNTR.7366271</t>
  </si>
  <si>
    <t>https://community.secop.gov.co/Public/Tendering/ContractDetailView/Index?UniqueIdentifier=CO1.PCCNTR.7366359</t>
  </si>
  <si>
    <t>https://community.secop.gov.co/Public/Tendering/ContractDetailView/Index?UniqueIdentifier=CO1.PCCNTR.7366614</t>
  </si>
  <si>
    <t>https://community.secop.gov.co/Public/Tendering/ContractDetailView/Index?UniqueIdentifier=CO1.PCCNTR.7366257</t>
  </si>
  <si>
    <t>https://community.secop.gov.co/Public/Tendering/ContractDetailView/Index?UniqueIdentifier=CO1.PCCNTR.7366304</t>
  </si>
  <si>
    <t>https://community.secop.gov.co/Public/Tendering/ContractDetailView/Index?UniqueIdentifier=CO1.PCCNTR.7372365</t>
  </si>
  <si>
    <t>https://community.secop.gov.co/Public/Tendering/ContractDetailView/Index?UniqueIdentifier=CO1.PCCNTR.7366083</t>
  </si>
  <si>
    <t>https://community.secop.gov.co/Public/Tendering/ContractDetailView/Index?UniqueIdentifier=CO1.PCCNTR.7362138</t>
  </si>
  <si>
    <t>https://community.secop.gov.co/Public/Tendering/ContractDetailView/Index?UniqueIdentifier=CO1.PCCNTR.7366067</t>
  </si>
  <si>
    <t>https://community.secop.gov.co/Public/Tendering/ContractDetailView/Index?UniqueIdentifier=CO1.PCCNTR.7363555</t>
  </si>
  <si>
    <t>https://community.secop.gov.co/Public/Tendering/ContractDetailView/Index?UniqueIdentifier=CO1.PCCNTR.7365238</t>
  </si>
  <si>
    <t>https://community.secop.gov.co/Public/Tendering/ContractDetailView/Index?UniqueIdentifier=CO1.PCCNTR.7362391</t>
  </si>
  <si>
    <t>https://community.secop.gov.co/Public/Tendering/ContractDetailView/Index?UniqueIdentifier=CO1.PCCNTR.7364979</t>
  </si>
  <si>
    <t>https://community.secop.gov.co/Public/Tendering/ContractDetailView/Index?UniqueIdentifier=CO1.PCCNTR.7364948</t>
  </si>
  <si>
    <t>https://community.secop.gov.co/Public/Tendering/ContractDetailView/Index?UniqueIdentifier=CO1.PCCNTR.7364719</t>
  </si>
  <si>
    <t>https://community.secop.gov.co/Public/Tendering/ContractDetailView/Index?UniqueIdentifier=CO1.PCCNTR.7372521</t>
  </si>
  <si>
    <t>https://community.secop.gov.co/Public/Tendering/ContractDetailView/Index?UniqueIdentifier=CO1.PCCNTR.7362366</t>
  </si>
  <si>
    <t>https://community.secop.gov.co/Public/Tendering/ContractDetailView/Index?UniqueIdentifier=CO1.PCCNTR.7372610</t>
  </si>
  <si>
    <t>https://community.secop.gov.co/Public/Tendering/ContractDetailView/Index?UniqueIdentifier=CO1.PCCNTR.7363545</t>
  </si>
  <si>
    <t>https://community.secop.gov.co/Public/Tendering/ContractDetailView/Index?UniqueIdentifier=CO1.PCCNTR.7362214</t>
  </si>
  <si>
    <t>https://community.secop.gov.co/Public/Tendering/ContractDetailView/Index?UniqueIdentifier=CO1.PCCNTR.7362156</t>
  </si>
  <si>
    <t>https://community.secop.gov.co/Public/Tendering/ContractDetailView/Index?UniqueIdentifier=CO1.PCCNTR.7372283</t>
  </si>
  <si>
    <t>https://community.secop.gov.co/Public/Tendering/ContractDetailView/Index?UniqueIdentifier=CO1.PCCNTR.7362324</t>
  </si>
  <si>
    <t>https://community.secop.gov.co/Public/Tendering/ContractDetailView/Index?UniqueIdentifier=CO1.PCCNTR.7361698</t>
  </si>
  <si>
    <t>https://community.secop.gov.co/Public/Tendering/ContractDetailView/Index?UniqueIdentifier=CO1.PCCNTR.7362405</t>
  </si>
  <si>
    <t>https://community.secop.gov.co/Public/Tendering/ContractDetailView/Index?UniqueIdentifier=CO1.PCCNTR.7372096</t>
  </si>
  <si>
    <t>https://community.secop.gov.co/Public/Tendering/ContractDetailView/Index?UniqueIdentifier=CO1.PCCNTR.7362403</t>
  </si>
  <si>
    <t>https://community.secop.gov.co/Public/Tendering/ContractDetailView/Index?UniqueIdentifier=CO1.PCCNTR.7362102</t>
  </si>
  <si>
    <t>https://community.secop.gov.co/Public/Tendering/ContractDetailView/Index?UniqueIdentifier=CO1.PCCNTR.7360846</t>
  </si>
  <si>
    <t>https://community.secop.gov.co/Public/Tendering/ContractDetailView/Index?UniqueIdentifier=CO1.PCCNTR.7362402</t>
  </si>
  <si>
    <t>https://community.secop.gov.co/Public/Tendering/ContractDetailView/Index?UniqueIdentifier=CO1.PCCNTR.7371954</t>
  </si>
  <si>
    <t>https://community.secop.gov.co/Public/Tendering/ContractDetailView/Index?UniqueIdentifier=CO1.PCCNTR.7361900</t>
  </si>
  <si>
    <t>https://community.secop.gov.co/Public/Tendering/ContractDetailView/Index?UniqueIdentifier=CO1.PCCNTR.7361898</t>
  </si>
  <si>
    <t>https://community.secop.gov.co/Public/Tendering/ContractDetailView/Index?UniqueIdentifier=CO1.PCCNTR.7360573</t>
  </si>
  <si>
    <t>https://community.secop.gov.co/Public/Tendering/ContractDetailView/Index?UniqueIdentifier=CO1.PCCNTR.7372061</t>
  </si>
  <si>
    <t>https://community.secop.gov.co/Public/Tendering/ContractDetailView/Index?UniqueIdentifier=CO1.PCCNTR.7372045</t>
  </si>
  <si>
    <t>https://community.secop.gov.co/Public/Tendering/ContractDetailView/Index?UniqueIdentifier=CO1.PCCNTR.7360521</t>
  </si>
  <si>
    <t>https://community.secop.gov.co/Public/Tendering/ContractDetailView/Index?UniqueIdentifier=CO1.PCCNTR.7354257</t>
  </si>
  <si>
    <t>https://community.secop.gov.co/Public/Tendering/ContractDetailView/Index?UniqueIdentifier=CO1.PCCNTR.7351059</t>
  </si>
  <si>
    <t>https://community.secop.gov.co/Public/Tendering/ContractDetailView/Index?UniqueIdentifier=CO1.PCCNTR.7351045</t>
  </si>
  <si>
    <t>https://community.secop.gov.co/Public/Tendering/ContractDetailView/Index?UniqueIdentifier=CO1.PCCNTR.7354470</t>
  </si>
  <si>
    <t>https://community.secop.gov.co/Public/Tendering/ContractDetailView/Index?UniqueIdentifier=CO1.PCCNTR.7347097</t>
  </si>
  <si>
    <t>https://community.secop.gov.co/Public/Tendering/ContractDetailView/Index?UniqueIdentifier=CO1.PCCNTR.7353770</t>
  </si>
  <si>
    <t>https://community.secop.gov.co/Public/Tendering/ContractDetailView/Index?UniqueIdentifier=CO1.PCCNTR.7353756</t>
  </si>
  <si>
    <t>https://community.secop.gov.co/Public/Tendering/ContractDetailView/Index?UniqueIdentifier=CO1.PCCNTR.7338252</t>
  </si>
  <si>
    <t>https://community.secop.gov.co/Public/Tendering/ContractDetailView/Index?UniqueIdentifier=CO1.PCCNTR.7342413</t>
  </si>
  <si>
    <t>https://community.secop.gov.co/Public/Tendering/ContractDetailView/Index?UniqueIdentifier=CO1.PCCNTR.7323485</t>
  </si>
  <si>
    <t>https://community.secop.gov.co/Public/Tendering/ContractDetailView/Index?UniqueIdentifier=CO1.PCCNTR.7326689</t>
  </si>
  <si>
    <t>https://community.secop.gov.co/Public/Tendering/ContractDetailView/Index?UniqueIdentifier=CO1.PCCNTR.7311627</t>
  </si>
  <si>
    <t>https://community.secop.gov.co/Public/Tendering/ContractDetailView/Index?UniqueIdentifier=CO1.PCCNTR.7270140</t>
  </si>
  <si>
    <t>https://community.secop.gov.co/Public/Tendering/ContractDetailView/Index?UniqueIdentifier=CO1.PCCNTR.7283552</t>
  </si>
  <si>
    <t>https://community.secop.gov.co/Public/Tendering/ContractDetailView/Index?UniqueIdentifier=CO1.PCCNTR.7283517</t>
  </si>
  <si>
    <t>https://community.secop.gov.co/Public/Tendering/ContractDetailView/Index?UniqueIdentifier=CO1.PCCNTR.7239055</t>
  </si>
  <si>
    <t>https://community.secop.gov.co/Public/Tendering/ContractDetailView/Index?UniqueIdentifier=CO1.PCCNTR.7619653</t>
  </si>
  <si>
    <t>https://community.secop.gov.co/Public/Tendering/ContractDetailView/Index?UniqueIdentifier=CO1.PCCNTR.7619337</t>
  </si>
  <si>
    <t>https://community.secop.gov.co/Public/Tendering/ContractDetailView/Index?UniqueIdentifier=CO1.PCCNTR.7612368</t>
  </si>
  <si>
    <t>https://community.secop.gov.co/Public/Tendering/ContractDetailView/Index?UniqueIdentifier=CO1.PCCNTR.7611831</t>
  </si>
  <si>
    <t>https://community.secop.gov.co/Public/Tendering/ContractDetailView/Index?UniqueIdentifier=CO1.PCCNTR.7607023</t>
  </si>
  <si>
    <t>https://community.secop.gov.co/Public/Tendering/ContractDetailView/Index?UniqueIdentifier=CO1.PCCNTR.7599938</t>
  </si>
  <si>
    <t>https://community.secop.gov.co/Public/Tendering/ContractDetailView/Index?UniqueIdentifier=CO1.PCCNTR.7599538</t>
  </si>
  <si>
    <t>https://community.secop.gov.co/Public/Tendering/ContractDetailView/Index?UniqueIdentifier=CO1.PCCNTR.7592803</t>
  </si>
  <si>
    <t>https://community.secop.gov.co/Public/Tendering/ContractDetailView/Index?UniqueIdentifier=CO1.PCCNTR.7591506</t>
  </si>
  <si>
    <t>https://community.secop.gov.co/Public/Tendering/ContractDetailView/Index?UniqueIdentifier=CO1.PCCNTR.7591270</t>
  </si>
  <si>
    <t>https://community.secop.gov.co/Public/Tendering/ContractDetailView/Index?UniqueIdentifier=CO1.PCCNTR.7589911</t>
  </si>
  <si>
    <t>https://community.secop.gov.co/Public/Tendering/ContractDetailView/Index?UniqueIdentifier=CO1.PCCNTR.7585723</t>
  </si>
  <si>
    <t>https://community.secop.gov.co/Public/Tendering/ContractDetailView/Index?UniqueIdentifier=CO1.PCCNTR.7584540</t>
  </si>
  <si>
    <t>https://community.secop.gov.co/Public/Tendering/ContractDetailView/Index?UniqueIdentifier=CO1.PCCNTR.7671488</t>
  </si>
  <si>
    <t>https://community.secop.gov.co/Public/Tendering/ContractDetailView/Index?UniqueIdentifier=CO1.PCCNTR.7671530</t>
  </si>
  <si>
    <t>https://community.secop.gov.co/Public/Tendering/ContractDetailView/Index?UniqueIdentifier=CO1.PCCNTR.7629431</t>
  </si>
  <si>
    <t>https://community.secop.gov.co/Public/Tendering/ContractDetailView/Index?UniqueIdentifier=CO1.PCCNTR.7669910</t>
  </si>
  <si>
    <t>https://community.secop.gov.co/Public/Tendering/ContractDetailView/Index?UniqueIdentifier=CO1.PCCNTR.7648046</t>
  </si>
  <si>
    <t>https://community.secop.gov.co/Public/Tendering/ContractDetailView/Index?UniqueIdentifier=CO1.PCCNTR.7629027</t>
  </si>
  <si>
    <t>https://community.secop.gov.co/Public/Tendering/ContractDetailView/Index?UniqueIdentifier=CO1.PCCNTR.7627176</t>
  </si>
  <si>
    <t>https://community.secop.gov.co/Public/Tendering/ContractDetailView/Index?UniqueIdentifier=CO1.PCCNTR.7603507</t>
  </si>
  <si>
    <t>https://community.secop.gov.co/Public/Tendering/ContractDetailView/Index?UniqueIdentifier=CO1.PCCNTR.7613860</t>
  </si>
  <si>
    <t>https://community.secop.gov.co/Public/Tendering/ContractDetailView/Index?UniqueIdentifier=CO1.PCCNTR.7647258</t>
  </si>
  <si>
    <t>https://community.secop.gov.co/Public/Tendering/ContractDetailView/Index?UniqueIdentifier=CO1.PCCNTR.7665646</t>
  </si>
  <si>
    <t>https://community.secop.gov.co/Public/Tendering/ContractDetailView/Index?UniqueIdentifier=CO1.PCCNTR.7697742</t>
  </si>
  <si>
    <t>https://community.secop.gov.co/Public/Tendering/ContractDetailView/Index?UniqueIdentifier=CO1.PCCNTR.7626798</t>
  </si>
  <si>
    <t>https://community.secop.gov.co/Public/Tendering/ContractDetailView/Index?UniqueIdentifier=CO1.PCCNTR.7664293</t>
  </si>
  <si>
    <t>https://community.secop.gov.co/Public/Tendering/ContractDetailView/Index?UniqueIdentifier=CO1.PCCNTR.7603248</t>
  </si>
  <si>
    <t>https://community.secop.gov.co/Public/Tendering/ContractDetailView/Index?UniqueIdentifier=CO1.PCCNTR.7613646</t>
  </si>
  <si>
    <t>https://community.secop.gov.co/Public/Tendering/ContractDetailView/Index?UniqueIdentifier=CO1.PCCNTR.7647437</t>
  </si>
  <si>
    <t>https://community.secop.gov.co/Public/Tendering/ContractDetailView/Index?UniqueIdentifier=CO1.PCCNTR.7626386</t>
  </si>
  <si>
    <t>https://community.secop.gov.co/Public/Tendering/ContractDetailView/Index?UniqueIdentifier=CO1.PCCNTR.7664811</t>
  </si>
  <si>
    <t>https://community.secop.gov.co/Public/Tendering/ContractDetailView/Index?UniqueIdentifier=CO1.PCCNTR.7642651</t>
  </si>
  <si>
    <t>https://community.secop.gov.co/Public/Tendering/ContractDetailView/Index?UniqueIdentifier=CO1.PCCNTR.7694846</t>
  </si>
  <si>
    <t>https://community.secop.gov.co/Public/Tendering/ContractDetailView/Index?UniqueIdentifier=CO1.PCCNTR.7663973</t>
  </si>
  <si>
    <t>https://community.secop.gov.co/Public/Tendering/ContractDetailView/Index?UniqueIdentifier=CO1.PCCNTR.7603501</t>
  </si>
  <si>
    <t>https://community.secop.gov.co/Public/Tendering/ContractDetailView/Index?UniqueIdentifier=CO1.PCCNTR.7626537</t>
  </si>
  <si>
    <t>https://community.secop.gov.co/Public/Tendering/ContractDetailView/Index?UniqueIdentifier=CO1.PCCNTR.7613240</t>
  </si>
  <si>
    <t>https://community.secop.gov.co/Public/Tendering/ContractDetailView/Index?UniqueIdentifier=CO1.PCCNTR.7640866</t>
  </si>
  <si>
    <t>https://community.secop.gov.co/Public/Tendering/ContractDetailView/Index?UniqueIdentifier=CO1.PCCNTR.7663869</t>
  </si>
  <si>
    <t>https://community.secop.gov.co/Public/Tendering/ContractDetailView/Index?UniqueIdentifier=CO1.PCCNTR.7663926</t>
  </si>
  <si>
    <t>https://community.secop.gov.co/Public/Tendering/ContractDetailView/Index?UniqueIdentifier=CO1.PCCNTR.7602313</t>
  </si>
  <si>
    <t>https://community.secop.gov.co/Public/Tendering/ContractDetailView/Index?UniqueIdentifier=CO1.PCCNTR.7689735</t>
  </si>
  <si>
    <t>https://community.secop.gov.co/Public/Tendering/ContractDetailView/Index?UniqueIdentifier=CO1.PCCNTR.7622687</t>
  </si>
  <si>
    <t>https://community.secop.gov.co/Public/Tendering/ContractDetailView/Index?UniqueIdentifier=CO1.PCCNTR.7612562</t>
  </si>
  <si>
    <t>https://community.secop.gov.co/Public/Tendering/ContractDetailView/Index?UniqueIdentifier=CO1.PCCNTR.7640847</t>
  </si>
  <si>
    <t>https://community.secop.gov.co/Public/Tendering/ContractDetailView/Index?UniqueIdentifier=CO1.PCCNTR.7622017</t>
  </si>
  <si>
    <t>https://community.secop.gov.co/Public/Tendering/ContractDetailView/Index?UniqueIdentifier=CO1.PCCNTR.7662902</t>
  </si>
  <si>
    <t>https://community.secop.gov.co/Public/Tendering/ContractDetailView/Index?UniqueIdentifier=CO1.PCCNTR.7689402</t>
  </si>
  <si>
    <t>https://community.secop.gov.co/Public/Tendering/ContractDetailView/Index?UniqueIdentifier=CO1.PCCNTR.7662567</t>
  </si>
  <si>
    <t>https://community.secop.gov.co/Public/Tendering/ContractDetailView/Index?UniqueIdentifier=CO1.PCCNTR.7601569</t>
  </si>
  <si>
    <t>https://community.secop.gov.co/Public/Tendering/ContractDetailView/Index?UniqueIdentifier=CO1.PCCNTR.7638260</t>
  </si>
  <si>
    <t>https://community.secop.gov.co/Public/Tendering/ContractDetailView/Index?UniqueIdentifier=CO1.PCCNTR.7621459</t>
  </si>
  <si>
    <t>https://community.secop.gov.co/Public/Tendering/ContractDetailView/Index?UniqueIdentifier=CO1.PCCNTR.7620657</t>
  </si>
  <si>
    <t>https://community.secop.gov.co/Public/Tendering/ContractDetailView/Index?UniqueIdentifier=CO1.PCCNTR.7688686</t>
  </si>
  <si>
    <t>https://community.secop.gov.co/Public/Tendering/ContractDetailView/Index?UniqueIdentifier=CO1.PCCNTR.7661662</t>
  </si>
  <si>
    <t>https://community.secop.gov.co/Public/Tendering/ContractDetailView/Index?UniqueIdentifier=CO1.PCCNTR.7620821</t>
  </si>
  <si>
    <t>https://community.secop.gov.co/Public/Tendering/ContractDetailView/Index?UniqueIdentifier=CO1.PCCNTR.7658302</t>
  </si>
  <si>
    <t>https://community.secop.gov.co/Public/Tendering/ContractDetailView/Index?UniqueIdentifier=CO1.PCCNTR.7601610</t>
  </si>
  <si>
    <t>https://community.secop.gov.co/Public/Tendering/ContractDetailView/Index?UniqueIdentifier=CO1.PCCNTR.7637559</t>
  </si>
  <si>
    <t>https://community.secop.gov.co/Public/Tendering/ContractDetailView/Index?UniqueIdentifier=CO1.PCCNTR.7612359</t>
  </si>
  <si>
    <t>https://community.secop.gov.co/Public/Tendering/ContractDetailView/Index?UniqueIdentifier=CO1.PCCNTR.7688672</t>
  </si>
  <si>
    <t>https://community.secop.gov.co/Public/Tendering/ContractDetailView/Index?UniqueIdentifier=CO1.PCCNTR.7654801</t>
  </si>
  <si>
    <t>https://community.secop.gov.co/Public/Tendering/ContractDetailView/Index?UniqueIdentifier=CO1.PCCNTR.7634704</t>
  </si>
  <si>
    <t>https://community.secop.gov.co/Public/Tendering/ContractDetailView/Index?UniqueIdentifier=CO1.PCCNTR.7654372</t>
  </si>
  <si>
    <t>https://community.secop.gov.co/Public/Tendering/ContractDetailView/Index?UniqueIdentifier=CO1.PCCNTR.7601087</t>
  </si>
  <si>
    <t>https://community.secop.gov.co/Public/Tendering/ContractDetailView/Index?UniqueIdentifier=CO1.PCCNTR.7634601</t>
  </si>
  <si>
    <t>https://community.secop.gov.co/Public/Tendering/ContractDetailView/Index?UniqueIdentifier=CO1.PCCNTR.7653655</t>
  </si>
  <si>
    <t>https://community.secop.gov.co/Public/Tendering/ContractDetailView/Index?UniqueIdentifier=CO1.PCCNTR.7620739</t>
  </si>
  <si>
    <t>https://community.secop.gov.co/Public/Tendering/ContractDetailView/Index?UniqueIdentifier=CO1.PCCNTR.7651574</t>
  </si>
  <si>
    <t>https://community.secop.gov.co/Public/Tendering/ContractDetailView/Index?UniqueIdentifier=CO1.PCCNTR.7648403</t>
  </si>
  <si>
    <t>https://community.secop.gov.co/Public/Tendering/ContractDetailView/Index?UniqueIdentifier=CO1.PCCNTR.7611988</t>
  </si>
  <si>
    <t>https://community.secop.gov.co/Public/Tendering/ContractDetailView/Index?UniqueIdentifier=CO1.PCCNTR.7682395</t>
  </si>
  <si>
    <t>https://community.secop.gov.co/Public/Tendering/ContractDetailView/Index?UniqueIdentifier=CO1.PCCNTR.7600597</t>
  </si>
  <si>
    <t>https://community.secop.gov.co/Public/Tendering/ContractDetailView/Index?UniqueIdentifier=CO1.PCCNTR.7634314</t>
  </si>
  <si>
    <t>https://community.secop.gov.co/Public/Tendering/ContractDetailView/Index?UniqueIdentifier=CO1.PCCNTR.7620733</t>
  </si>
  <si>
    <t>https://community.secop.gov.co/Public/Tendering/ContractDetailView/Index?UniqueIdentifier=CO1.PCCNTR.7600565</t>
  </si>
  <si>
    <t>https://community.secop.gov.co/Public/Tendering/ContractDetailView/Index?UniqueIdentifier=CO1.PCCNTR.7682707</t>
  </si>
  <si>
    <t>https://community.secop.gov.co/Public/Tendering/ContractDetailView/Index?UniqueIdentifier=CO1.PCCNTR.7634033</t>
  </si>
  <si>
    <t>https://community.secop.gov.co/Public/Tendering/ContractDetailView/Index?UniqueIdentifier=CO1.PCCNTR.7620461</t>
  </si>
  <si>
    <t>https://community.secop.gov.co/Public/Tendering/ContractDetailView/Index?UniqueIdentifier=CO1.PCCNTR.7599977</t>
  </si>
  <si>
    <t>https://community.secop.gov.co/Public/Tendering/ContractDetailView/Index?UniqueIdentifier=CO1.PCCNTR.7612039</t>
  </si>
  <si>
    <t>https://community.secop.gov.co/Public/Tendering/ContractDetailView/Index?UniqueIdentifier=CO1.PCCNTR.7633005</t>
  </si>
  <si>
    <t>https://community.secop.gov.co/Public/Tendering/ContractDetailView/Index?UniqueIdentifier=CO1.PCCNTR.7620192</t>
  </si>
  <si>
    <t>https://community.secop.gov.co/Public/Tendering/ContractDetailView/Index?UniqueIdentifier=CO1.PCCNTR.7678993</t>
  </si>
  <si>
    <t>https://community.secop.gov.co/Public/Tendering/ContractDetailView/Index?UniqueIdentifier=CO1.PCCNTR.7633112</t>
  </si>
  <si>
    <t>https://community.secop.gov.co/Public/Tendering/ContractDetailView/Index?UniqueIdentifier=CO1.PCCNTR.7600313</t>
  </si>
  <si>
    <t>https://community.secop.gov.co/Public/Tendering/ContractDetailView/Index?UniqueIdentifier=CO1.PCCNTR.7620370</t>
  </si>
  <si>
    <t>https://community.secop.gov.co/Public/Tendering/ContractDetailView/Index?UniqueIdentifier=CO1.PCCNTR.7600039</t>
  </si>
  <si>
    <t>https://community.secop.gov.co/Public/Tendering/ContractDetailView/Index?UniqueIdentifier=CO1.PCCNTR.7612038</t>
  </si>
  <si>
    <t>https://community.secop.gov.co/Public/Tendering/ContractDetailView/Index?UniqueIdentifier=CO1.PCCNTR.7633306</t>
  </si>
  <si>
    <t>https://community.secop.gov.co/Public/Tendering/ContractDetailView/Index?UniqueIdentifier=CO1.PCCNTR.7679089</t>
  </si>
  <si>
    <t>https://community.secop.gov.co/Public/Tendering/ContractDetailView/Index?UniqueIdentifier=CO1.PCCNTR.7633110</t>
  </si>
  <si>
    <t>https://community.secop.gov.co/Public/Tendering/ContractDetailView/Index?UniqueIdentifier=CO1.PCCNTR.7596409</t>
  </si>
  <si>
    <t>https://community.secop.gov.co/Public/Tendering/ContractDetailView/Index?UniqueIdentifier=CO1.PCCNTR.7596403</t>
  </si>
  <si>
    <t>https://community.secop.gov.co/Public/Tendering/ContractDetailView/Index?UniqueIdentifier=CO1.PCCNTR.7619132</t>
  </si>
  <si>
    <t>https://community.secop.gov.co/Public/Tendering/ContractDetailView/Index?UniqueIdentifier=CO1.PCCNTR.7679033</t>
  </si>
  <si>
    <t>https://community.secop.gov.co/Public/Tendering/ContractDetailView/Index?UniqueIdentifier=CO1.PCCNTR.7629488</t>
  </si>
  <si>
    <t>https://community.secop.gov.co/Public/Tendering/ContractDetailView/Index?UniqueIdentifier=CO1.PCCNTR.7599862</t>
  </si>
  <si>
    <t>https://community.secop.gov.co/Public/Tendering/ContractDetailView/Index?UniqueIdentifier=CO1.PCCNTR.7596155</t>
  </si>
  <si>
    <t>https://community.secop.gov.co/Public/Tendering/ContractDetailView/Index?UniqueIdentifier=CO1.PCCNTR.7629749</t>
  </si>
  <si>
    <t>https://community.secop.gov.co/Public/Tendering/ContractDetailView/Index?UniqueIdentifier=CO1.PCCNTR.7629666</t>
  </si>
  <si>
    <t>https://community.secop.gov.co/Public/Tendering/ContractDetailView/Index?UniqueIdentifier=CO1.PCCNTR.7599905</t>
  </si>
  <si>
    <t>https://community.secop.gov.co/Public/Tendering/ContractDetailView/Index?UniqueIdentifier=CO1.PCCNTR.7595900</t>
  </si>
  <si>
    <t>https://community.secop.gov.co/Public/Tendering/ContractDetailView/Index?UniqueIdentifier=CO1.PCCNTR.7678926</t>
  </si>
  <si>
    <t>https://community.secop.gov.co/Public/Tendering/ContractDetailView/Index?UniqueIdentifier=CO1.PCCNTR.7611725</t>
  </si>
  <si>
    <t>https://community.secop.gov.co/Public/Tendering/ContractDetailView/Index?UniqueIdentifier=CO1.PCCNTR.7599830</t>
  </si>
  <si>
    <t>https://community.secop.gov.co/Public/Tendering/ContractDetailView/Index?UniqueIdentifier=CO1.PCCNTR.7595879</t>
  </si>
  <si>
    <t>https://community.secop.gov.co/Public/Tendering/ContractDetailView/Index?UniqueIdentifier=CO1.PCCNTR.7595761</t>
  </si>
  <si>
    <t>https://community.secop.gov.co/Public/Tendering/ContractDetailView/Index?UniqueIdentifier=CO1.PCCNTR.7679027</t>
  </si>
  <si>
    <t>https://community.secop.gov.co/Public/Tendering/ContractDetailView/Index?UniqueIdentifier=CO1.PCCNTR.7594093</t>
  </si>
  <si>
    <t>https://community.secop.gov.co/Public/Tendering/ContractDetailView/Index?UniqueIdentifier=CO1.PCCNTR.7594188</t>
  </si>
  <si>
    <t>https://community.secop.gov.co/Public/Tendering/ContractDetailView/Index?UniqueIdentifier=CO1.PCCNTR.7678102</t>
  </si>
  <si>
    <t>https://community.secop.gov.co/Public/Tendering/ContractDetailView/Index?UniqueIdentifier=CO1.PCCNTR.7589174</t>
  </si>
  <si>
    <t>https://community.secop.gov.co/Public/Tendering/ContractDetailView/Index?UniqueIdentifier=CO1.PCCNTR.7589261</t>
  </si>
  <si>
    <t>https://community.secop.gov.co/Public/Tendering/ContractDetailView/Index?UniqueIdentifier=CO1.PCCNTR.7596189</t>
  </si>
  <si>
    <t>https://community.secop.gov.co/Public/Tendering/ContractDetailView/Index?UniqueIdentifier=CO1.PCCNTR.7596435</t>
  </si>
  <si>
    <t>https://community.secop.gov.co/Public/Tendering/ContractDetailView/Index?UniqueIdentifier=CO1.PCCNTR.7611289</t>
  </si>
  <si>
    <t>https://community.secop.gov.co/Public/Tendering/ContractDetailView/Index?UniqueIdentifier=CO1.PCCNTR.7581254</t>
  </si>
  <si>
    <t>https://community.secop.gov.co/Public/Tendering/ContractDetailView/Index?UniqueIdentifier=CO1.PCCNTR.7677547</t>
  </si>
  <si>
    <t>https://community.secop.gov.co/Public/Tendering/ContractDetailView/Index?UniqueIdentifier=CO1.PCCNTR.7589259</t>
  </si>
  <si>
    <t>https://community.secop.gov.co/Public/Tendering/ContractDetailView/Index?UniqueIdentifier=CO1.PCCNTR.7581332</t>
  </si>
  <si>
    <t>https://community.secop.gov.co/Public/Tendering/ContractDetailView/Index?UniqueIdentifier=CO1.PCCNTR.7609481</t>
  </si>
  <si>
    <t>https://community.secop.gov.co/Public/Tendering/ContractDetailView/Index?UniqueIdentifier=CO1.PCCNTR.7589257</t>
  </si>
  <si>
    <t>https://community.secop.gov.co/Public/Tendering/ContractDetailView/Index?UniqueIdentifier=CO1.PCCNTR.7677162</t>
  </si>
  <si>
    <t>https://community.secop.gov.co/Public/Tendering/ContractDetailView/Index?UniqueIdentifier=CO1.PCCNTR.7586324</t>
  </si>
  <si>
    <t>https://community.secop.gov.co/Public/Tendering/ContractDetailView/Index?UniqueIdentifier=CO1.PCCNTR.7676515</t>
  </si>
  <si>
    <t>https://community.secop.gov.co/Public/Tendering/ContractDetailView/Index?UniqueIdentifier=CO1.PCCNTR.7585696</t>
  </si>
  <si>
    <t>https://community.secop.gov.co/Public/Tendering/ContractDetailView/Index?UniqueIdentifier=CO1.PCCNTR.7675915</t>
  </si>
  <si>
    <t>https://community.secop.gov.co/Public/Tendering/ContractDetailView/Index?UniqueIdentifier=CO1.PCCNTR.7672417</t>
  </si>
  <si>
    <t>https://community.secop.gov.co/Public/Tendering/ContractDetailView/Index?UniqueIdentifier=CO1.PCCNTR.7603183</t>
  </si>
  <si>
    <t>https://community.secop.gov.co/Public/Tendering/ContractDetailView/Index?UniqueIdentifier=CO1.PCCNTR.7585541</t>
  </si>
  <si>
    <t>https://community.secop.gov.co/Public/Tendering/ContractDetailView/Index?UniqueIdentifier=CO1.PCCNTR.7603492</t>
  </si>
  <si>
    <t>https://community.secop.gov.co/Public/Tendering/ContractDetailView/Index?UniqueIdentifier=CO1.PCCNTR.7591112</t>
  </si>
  <si>
    <t>https://community.secop.gov.co/Public/Tendering/ContractDetailView/Index?UniqueIdentifier=CO1.PCCNTR.7584818</t>
  </si>
  <si>
    <t>https://community.secop.gov.co/Public/Tendering/ContractDetailView/Index?UniqueIdentifier=CO1.PCCNTR.7584550</t>
  </si>
  <si>
    <t>https://community.secop.gov.co/Public/Tendering/ContractDetailView/Index?UniqueIdentifier=CO1.PCCNTR.7603295</t>
  </si>
  <si>
    <t>https://community.secop.gov.co/Public/Tendering/ContractDetailView/Index?UniqueIdentifier=CO1.PCCNTR.7589555</t>
  </si>
  <si>
    <t>https://community.secop.gov.co/Public/Tendering/ContractDetailView/Index?UniqueIdentifier=CO1.PCCNTR.7589355</t>
  </si>
  <si>
    <t>https://community.secop.gov.co/Public/Tendering/ContractDetailView/Index?UniqueIdentifier=CO1.PCCNTR.7603167</t>
  </si>
  <si>
    <t>https://community.secop.gov.co/Public/Tendering/ContractDetailView/Index?UniqueIdentifier=CO1.PCCNTR.7603260</t>
  </si>
  <si>
    <t>https://community.secop.gov.co/Public/Tendering/ContractDetailView/Index?UniqueIdentifier=CO1.PCCNTR.7589277</t>
  </si>
  <si>
    <t>https://community.secop.gov.co/Public/Tendering/ContractDetailView/Index?UniqueIdentifier=CO1.PCCNTR.7584531</t>
  </si>
  <si>
    <t>https://community.secop.gov.co/Public/Tendering/ContractDetailView/Index?UniqueIdentifier=CO1.PCCNTR.7589273</t>
  </si>
  <si>
    <t>https://community.secop.gov.co/Public/Tendering/ContractDetailView/Index?UniqueIdentifier=CO1.PCCNTR.7576926</t>
  </si>
  <si>
    <t>https://community.secop.gov.co/Public/Tendering/ContractDetailView/Index?UniqueIdentifier=CO1.PCCNTR.7589347</t>
  </si>
  <si>
    <t>https://community.secop.gov.co/Public/Tendering/ContractDetailView/Index?UniqueIdentifier=CO1.PCCNTR.7589176</t>
  </si>
  <si>
    <t>https://community.secop.gov.co/Public/Tendering/ContractDetailView/Index?UniqueIdentifier=CO1.PCCNTR.7584406</t>
  </si>
  <si>
    <t>https://community.secop.gov.co/Public/Tendering/ContractDetailView/Index?UniqueIdentifier=CO1.PCCNTR.7583936</t>
  </si>
  <si>
    <t>https://community.secop.gov.co/Public/Tendering/ContractDetailView/Index?UniqueIdentifier=CO1.PCCNTR.7583555</t>
  </si>
  <si>
    <t>https://community.secop.gov.co/Public/Tendering/ContractDetailView/Index?UniqueIdentifier=CO1.PCCNTR.7582629</t>
  </si>
  <si>
    <t>https://community.secop.gov.co/Public/Tendering/ContractDetailView/Index?UniqueIdentifier=CO1.PCCNTR.7550072</t>
  </si>
  <si>
    <t>https://community.secop.gov.co/Public/Tendering/ContractDetailView/Index?UniqueIdentifier=CO1.PCCNTR.7714303</t>
  </si>
  <si>
    <t>https://community.secop.gov.co/Public/Tendering/ContractDetailView/Index?UniqueIdentifier=CO1.PCCNTR.7710516</t>
  </si>
  <si>
    <t>https://community.secop.gov.co/Public/Tendering/ContractDetailView/Index?UniqueIdentifier=CO1.PCCNTR.7709112</t>
  </si>
  <si>
    <t>https://community.secop.gov.co/Public/Tendering/ContractDetailView/Index?UniqueIdentifier=CO1.PCCNTR.7709003</t>
  </si>
  <si>
    <t>https://community.secop.gov.co/Public/Tendering/ContractDetailView/Index?UniqueIdentifier=CO1.PCCNTR.7708667</t>
  </si>
  <si>
    <t>https://community.secop.gov.co/Public/Tendering/ContractDetailView/Index?UniqueIdentifier=CO1.PCCNTR.7708554</t>
  </si>
  <si>
    <t>https://community.secop.gov.co/Public/Tendering/ContractDetailView/Index?UniqueIdentifier=CO1.PCCNTR.7705984</t>
  </si>
  <si>
    <t>https://community.secop.gov.co/Public/Tendering/ContractDetailView/Index?UniqueIdentifier=CO1.PCCNTR.7704559</t>
  </si>
  <si>
    <t>https://community.secop.gov.co/Public/Tendering/ContractDetailView/Index?UniqueIdentifier=CO1.PCCNTR.7701925</t>
  </si>
  <si>
    <t>https://community.secop.gov.co/Public/Tendering/ContractDetailView/Index?UniqueIdentifier=CO1.PCCNTR.7701156</t>
  </si>
  <si>
    <t>https://community.secop.gov.co/Public/Tendering/ContractDetailView/Index?UniqueIdentifier=CO1.PCCNTR.7687654</t>
  </si>
  <si>
    <t>https://community.secop.gov.co/Public/Tendering/ContractDetailView/Index?UniqueIdentifier=CO1.PCCNTR.7749462</t>
  </si>
  <si>
    <t>https://community.secop.gov.co/Public/Tendering/ContractDetailView/Index?UniqueIdentifier=CO1.PCCNTR.7747391</t>
  </si>
  <si>
    <t>https://community.secop.gov.co/Public/Tendering/ContractDetailView/Index?UniqueIdentifier=CO1.PCCNTR.7747531</t>
  </si>
  <si>
    <t>https://community.secop.gov.co/Public/Tendering/ContractDetailView/Index?UniqueIdentifier=CO1.PCCNTR.7746656</t>
  </si>
  <si>
    <t>https://community.secop.gov.co/Public/Tendering/ContractDetailView/Index?UniqueIdentifier=CO1.PCCNTR.7745253</t>
  </si>
  <si>
    <t>https://community.secop.gov.co/Public/Tendering/ContractDetailView/Index?UniqueIdentifier=CO1.PCCNTR.7742607</t>
  </si>
  <si>
    <t>https://community.secop.gov.co/Public/Tendering/ContractDetailView/Index?UniqueIdentifier=CO1.PCCNTR.7741097</t>
  </si>
  <si>
    <t>https://community.secop.gov.co/Public/Tendering/ContractDetailView/Index?UniqueIdentifier=CO1.PCCNTR.7738662</t>
  </si>
  <si>
    <t>https://community.secop.gov.co/Public/Tendering/ContractDetailView/Index?UniqueIdentifier=CO1.PCCNTR.7738656</t>
  </si>
  <si>
    <t>https://community.secop.gov.co/Public/Tendering/ContractDetailView/Index?UniqueIdentifier=CO1.PCCNTR.7738524</t>
  </si>
  <si>
    <t>https://community.secop.gov.co/Public/Tendering/ContractDetailView/Index?UniqueIdentifier=CO1.PCCNTR.7737452</t>
  </si>
  <si>
    <t>https://community.secop.gov.co/Public/Tendering/ContractDetailView/Index?UniqueIdentifier=CO1.PCCNTR.7734734</t>
  </si>
  <si>
    <t>https://community.secop.gov.co/Public/Tendering/ContractDetailView/Index?UniqueIdentifier=CO1.PCCNTR.7731127</t>
  </si>
  <si>
    <t>https://community.secop.gov.co/Public/Tendering/ContractDetailView/Index?UniqueIdentifier=CO1.PCCNTR.7729208</t>
  </si>
  <si>
    <t>https://community.secop.gov.co/Public/Tendering/ContractDetailView/Index?UniqueIdentifier=CO1.PCCNTR.7728068</t>
  </si>
  <si>
    <t>https://community.secop.gov.co/Public/Tendering/ContractDetailView/Index?UniqueIdentifier=CO1.PCCNTR.7728328</t>
  </si>
  <si>
    <t>https://community.secop.gov.co/Public/Tendering/ContractDetailView/Index?UniqueIdentifier=CO1.PCCNTR.7728025</t>
  </si>
  <si>
    <t>https://community.secop.gov.co/Public/Tendering/ContractDetailView/Index?UniqueIdentifier=CO1.PCCNTR.7727584</t>
  </si>
  <si>
    <t>https://community.secop.gov.co/Public/Tendering/ContractDetailView/Index?UniqueIdentifier=CO1.PCCNTR.7726598</t>
  </si>
  <si>
    <t>https://community.secop.gov.co/Public/Tendering/ContractDetailView/Index?UniqueIdentifier=CO1.PCCNTR.7724169</t>
  </si>
  <si>
    <t>https://community.secop.gov.co/Public/Tendering/ContractDetailView/Index?UniqueIdentifier=CO1.PCCNTR.7723696</t>
  </si>
  <si>
    <t>https://community.secop.gov.co/Public/Tendering/ContractDetailView/Index?UniqueIdentifier=CO1.PCCNTR.7713884</t>
  </si>
  <si>
    <t>https://community.secop.gov.co/Public/Tendering/ContractDetailView/Index?UniqueIdentifier=CO1.PCCNTR.7712047</t>
  </si>
  <si>
    <t>https://community.secop.gov.co/Public/Tendering/ContractDetailView/Index?UniqueIdentifier=CO1.PCCNTR.7833886</t>
  </si>
  <si>
    <t>https://community.secop.gov.co/Public/Tendering/ContractDetailView/Index?UniqueIdentifier=CO1.PCCNTR.7827851</t>
  </si>
  <si>
    <t>https://community.secop.gov.co/Public/Tendering/ContractDetailView/Index?UniqueIdentifier=CO1.PCCNTR.7826610</t>
  </si>
  <si>
    <t>https://community.secop.gov.co/Public/Tendering/ContractDetailView/Index?UniqueIdentifier=CO1.PCCNTR.7826046</t>
  </si>
  <si>
    <t>https://community.secop.gov.co/Public/Tendering/ContractDetailView/Index?UniqueIdentifier=CO1.PCCNTR.7825277</t>
  </si>
  <si>
    <t>https://community.secop.gov.co/Public/Tendering/ContractDetailView/Index?UniqueIdentifier=CO1.PCCNTR.7823943</t>
  </si>
  <si>
    <t>https://community.secop.gov.co/Public/Tendering/ContractDetailView/Index?UniqueIdentifier=CO1.PCCNTR.7820610</t>
  </si>
  <si>
    <t>https://community.secop.gov.co/Public/Tendering/ContractDetailView/Index?UniqueIdentifier=CO1.PCCNTR.7817716</t>
  </si>
  <si>
    <t>https://community.secop.gov.co/Public/Tendering/ContractDetailView/Index?UniqueIdentifier=CO1.PCCNTR.7816600</t>
  </si>
  <si>
    <t>https://community.secop.gov.co/Public/Tendering/ContractDetailView/Index?UniqueIdentifier=CO1.PCCNTR.7816938</t>
  </si>
  <si>
    <t>https://community.secop.gov.co/Public/Tendering/ContractDetailView/Index?UniqueIdentifier=CO1.PCCNTR.7815539</t>
  </si>
  <si>
    <t>https://community.secop.gov.co/Public/Tendering/ContractDetailView/Index?UniqueIdentifier=CO1.PCCNTR.7814973</t>
  </si>
  <si>
    <t>https://community.secop.gov.co/Public/Tendering/ContractDetailView/Index?UniqueIdentifier=CO1.PCCNTR.7815534</t>
  </si>
  <si>
    <t>https://community.secop.gov.co/Public/Tendering/ContractDetailView/Index?UniqueIdentifier=CO1.PCCNTR.7814965</t>
  </si>
  <si>
    <t>https://community.secop.gov.co/Public/Tendering/ContractDetailView/Index?UniqueIdentifier=CO1.PCCNTR.7814963</t>
  </si>
  <si>
    <t>https://community.secop.gov.co/Public/Tendering/ContractDetailView/Index?UniqueIdentifier=CO1.PCCNTR.7815248</t>
  </si>
  <si>
    <t>https://community.secop.gov.co/Public/Tendering/ContractDetailView/Index?UniqueIdentifier=CO1.PCCNTR.7814931</t>
  </si>
  <si>
    <t>https://community.secop.gov.co/Public/Tendering/ContractDetailView/Index?UniqueIdentifier=CO1.PCCNTR.7813332</t>
  </si>
  <si>
    <t>https://community.secop.gov.co/Public/Tendering/ContractDetailView/Index?UniqueIdentifier=CO1.PCCNTR.7813136</t>
  </si>
  <si>
    <t>https://community.secop.gov.co/Public/Tendering/ContractDetailView/Index?UniqueIdentifier=CO1.PCCNTR.7811845</t>
  </si>
  <si>
    <t>https://community.secop.gov.co/Public/Tendering/ContractDetailView/Index?UniqueIdentifier=CO1.PCCNTR.7810449</t>
  </si>
  <si>
    <t>https://community.secop.gov.co/Public/Tendering/ContractDetailView/Index?UniqueIdentifier=CO1.PCCNTR.7809468</t>
  </si>
  <si>
    <t>https://community.secop.gov.co/Public/Tendering/ContractDetailView/Index?UniqueIdentifier=CO1.PCCNTR.7809311</t>
  </si>
  <si>
    <t>https://community.secop.gov.co/Public/Tendering/ContractDetailView/Index?UniqueIdentifier=CO1.PCCNTR.7807671</t>
  </si>
  <si>
    <t>https://community.secop.gov.co/Public/Tendering/ContractDetailView/Index?UniqueIdentifier=CO1.PCCNTR.7807097</t>
  </si>
  <si>
    <t>https://community.secop.gov.co/Public/Tendering/ContractDetailView/Index?UniqueIdentifier=CO1.PCCNTR.7805471</t>
  </si>
  <si>
    <t>https://community.secop.gov.co/Public/Tendering/ContractDetailView/Index?UniqueIdentifier=CO1.PCCNTR.7802345</t>
  </si>
  <si>
    <t>https://community.secop.gov.co/Public/Tendering/ContractDetailView/Index?UniqueIdentifier=CO1.PCCNTR.7799802</t>
  </si>
  <si>
    <t>https://community.secop.gov.co/Public/Tendering/ContractDetailView/Index?UniqueIdentifier=CO1.PCCNTR.7798940</t>
  </si>
  <si>
    <t>https://community.secop.gov.co/Public/Tendering/ContractDetailView/Index?UniqueIdentifier=CO1.PCCNTR.7790786</t>
  </si>
  <si>
    <t>https://community.secop.gov.co/Public/Tendering/ContractDetailView/Index?UniqueIdentifier=CO1.PCCNTR.7788336</t>
  </si>
  <si>
    <t>https://community.secop.gov.co/Public/Tendering/ContractDetailView/Index?UniqueIdentifier=CO1.PCCNTR.7787830</t>
  </si>
  <si>
    <t>https://community.secop.gov.co/Public/Tendering/ContractDetailView/Index?UniqueIdentifier=CO1.PCCNTR.7786431</t>
  </si>
  <si>
    <t>https://community.secop.gov.co/Public/Tendering/ContractDetailView/Index?UniqueIdentifier=CO1.PCCNTR.7786625</t>
  </si>
  <si>
    <t>https://community.secop.gov.co/Public/Tendering/ContractDetailView/Index?UniqueIdentifier=CO1.PCCNTR.7784618</t>
  </si>
  <si>
    <t>https://community.secop.gov.co/Public/Tendering/ContractDetailView/Index?UniqueIdentifier=CO1.PCCNTR.7783585</t>
  </si>
  <si>
    <t>https://community.secop.gov.co/Public/Tendering/ContractDetailView/Index?UniqueIdentifier=CO1.PCCNTR.7783204</t>
  </si>
  <si>
    <t>https://community.secop.gov.co/Public/Tendering/ContractDetailView/Index?UniqueIdentifier=CO1.PCCNTR.7778665</t>
  </si>
  <si>
    <t>https://community.secop.gov.co/Public/Tendering/ContractDetailView/Index?UniqueIdentifier=CO1.PCCNTR.7778211</t>
  </si>
  <si>
    <t>https://community.secop.gov.co/Public/Tendering/ContractDetailView/Index?UniqueIdentifier=CO1.PCCNTR.7776494</t>
  </si>
  <si>
    <t>https://community.secop.gov.co/Public/Tendering/ContractDetailView/Index?UniqueIdentifier=CO1.PCCNTR.7775546</t>
  </si>
  <si>
    <t>https://community.secop.gov.co/Public/Tendering/ContractDetailView/Index?UniqueIdentifier=CO1.PCCNTR.7774166</t>
  </si>
  <si>
    <t>https://community.secop.gov.co/Public/Tendering/ContractDetailView/Index?UniqueIdentifier=CO1.PCCNTR.7773914</t>
  </si>
  <si>
    <t>https://community.secop.gov.co/Public/Tendering/ContractDetailView/Index?UniqueIdentifier=CO1.PCCNTR.7770356</t>
  </si>
  <si>
    <t>https://community.secop.gov.co/Public/Tendering/ContractDetailView/Index?UniqueIdentifier=CO1.PCCNTR.7768027</t>
  </si>
  <si>
    <t>https://community.secop.gov.co/Public/Tendering/ContractDetailView/Index?UniqueIdentifier=CO1.PCCNTR.7767819</t>
  </si>
  <si>
    <t>https://community.secop.gov.co/Public/Tendering/ContractDetailView/Index?UniqueIdentifier=CO1.PCCNTR.7765991</t>
  </si>
  <si>
    <t>https://community.secop.gov.co/Public/Tendering/ContractDetailView/Index?UniqueIdentifier=CO1.PCCNTR.7764896</t>
  </si>
  <si>
    <t>https://community.secop.gov.co/Public/Tendering/ContractDetailView/Index?UniqueIdentifier=CO1.PCCNTR.7764918</t>
  </si>
  <si>
    <t>https://community.secop.gov.co/Public/Tendering/ContractDetailView/Index?UniqueIdentifier=CO1.PCCNTR.7763188</t>
  </si>
  <si>
    <t>https://community.secop.gov.co/Public/Tendering/ContractDetailView/Index?UniqueIdentifier=CO1.PCCNTR.7761368</t>
  </si>
  <si>
    <t>https://community.secop.gov.co/Public/Tendering/ContractDetailView/Index?UniqueIdentifier=CO1.PCCNTR.7759151</t>
  </si>
  <si>
    <t>https://community.secop.gov.co/Public/Tendering/ContractDetailView/Index?UniqueIdentifier=CO1.PCCNTR.7759030</t>
  </si>
  <si>
    <t>https://community.secop.gov.co/Public/Tendering/ContractDetailView/Index?UniqueIdentifier=CO1.PCCNTR.7757019</t>
  </si>
  <si>
    <t>https://community.secop.gov.co/Public/Tendering/ContractDetailView/Index?UniqueIdentifier=CO1.PCCNTR.7755806</t>
  </si>
  <si>
    <t>https://community.secop.gov.co/Public/Tendering/ContractDetailView/Index?UniqueIdentifier=CO1.PCCNTR.7755618</t>
  </si>
  <si>
    <t>https://community.secop.gov.co/Public/Tendering/ContractDetailView/Index?UniqueIdentifier=CO1.PCCNTR.7755508</t>
  </si>
  <si>
    <t>https://community.secop.gov.co/Public/Tendering/ContractDetailView/Index?UniqueIdentifier=CO1.PCCNTR.7754427</t>
  </si>
  <si>
    <t>https://community.secop.gov.co/Public/Tendering/ContractDetailView/Index?UniqueIdentifier=CO1.PCCNTR.7754055</t>
  </si>
  <si>
    <t>https://community.secop.gov.co/Public/Tendering/ContractDetailView/Index?UniqueIdentifier=CO1.PCCNTR.7753501</t>
  </si>
  <si>
    <t>https://community.secop.gov.co/Public/Tendering/ContractDetailView/Index?UniqueIdentifier=CO1.PCCNTR.7744410</t>
  </si>
  <si>
    <t>https://community.secop.gov.co/Public/Tendering/ContractDetailView/Index?UniqueIdentifier=CO1.PCCNTR.7743006</t>
  </si>
  <si>
    <t>https://community.secop.gov.co/Public/Tendering/ContractDetailView/Index?UniqueIdentifier=CO1.PCCNTR.7741610</t>
  </si>
  <si>
    <t>https://community.secop.gov.co/Public/Tendering/ContractDetailView/Index?UniqueIdentifier=CO1.PCCNTR.7870832</t>
  </si>
  <si>
    <t>https://community.secop.gov.co/Public/Tendering/ContractDetailView/Index?UniqueIdentifier=CO1.PCCNTR.7887056</t>
  </si>
  <si>
    <t>https://community.secop.gov.co/Public/Tendering/ContractDetailView/Index?UniqueIdentifier=CO1.PCCNTR.7872685</t>
  </si>
  <si>
    <t>https://community.secop.gov.co/Public/Tendering/ContractDetailView/Index?UniqueIdentifier=CO1.PCCNTR.7874615</t>
  </si>
  <si>
    <t>https://community.secop.gov.co/Public/Tendering/ContractDetailView/Index?UniqueIdentifier=CO1.PCCNTR.7891112</t>
  </si>
  <si>
    <t>https://community.secop.gov.co/Public/Tendering/ContractDetailView/Index?UniqueIdentifier=CO1.PCCNTR.7898560</t>
  </si>
  <si>
    <t>https://community.secop.gov.co/Public/Tendering/ContractDetailView/Index?UniqueIdentifier=CO1.PCCNTR.7886164</t>
  </si>
  <si>
    <t>https://community.secop.gov.co/Public/Tendering/ContractDetailView/Index?UniqueIdentifier=CO1.PCCNTR.7882928</t>
  </si>
  <si>
    <t>https://community.secop.gov.co/Public/Tendering/ContractDetailView/Index?UniqueIdentifier=CO1.PCCNTR.7893941</t>
  </si>
  <si>
    <t>https://community.secop.gov.co/Public/Tendering/ContractDetailView/Index?UniqueIdentifier=CO1.PCCNTR.7892889</t>
  </si>
  <si>
    <t>https://community.secop.gov.co/Public/Tendering/ContractDetailView/Index?UniqueIdentifier=CO1.PCCNTR.7892090</t>
  </si>
  <si>
    <t>https://community.secop.gov.co/Public/Tendering/ContractDetailView/Index?UniqueIdentifier=CO1.PCCNTR.7898724</t>
  </si>
  <si>
    <t>https://community.secop.gov.co/Public/Tendering/ContractDetailView/Index?UniqueIdentifier=CO1.PCCNTR.7899420</t>
  </si>
  <si>
    <t>https://community.secop.gov.co/Public/Tendering/ContractDetailView/Index?UniqueIdentifier=CO1.PCCNTR.7897707</t>
  </si>
  <si>
    <t>https://community.secop.gov.co/Public/Tendering/ContractDetailView/Index?UniqueIdentifier=CO1.PCCNTR.7901146</t>
  </si>
  <si>
    <t>https://community.secop.gov.co/Public/Tendering/ContractDetailView/Index?UniqueIdentifier=CO1.PCCNTR.7906046</t>
  </si>
  <si>
    <t>https://community.secop.gov.co/Public/Tendering/ContractDetailView/Index?UniqueIdentifier=CO1.PCCNTR.7899111</t>
  </si>
  <si>
    <t>https://community.secop.gov.co/Public/Tendering/ContractDetailView/Index?UniqueIdentifier=CO1.PCCNTR.7908417</t>
  </si>
  <si>
    <t>https://community.secop.gov.co/Public/Tendering/ContractDetailView/Index?UniqueIdentifier=CO1.PCCNTR.7909005</t>
  </si>
  <si>
    <t>https://community.secop.gov.co/Public/Tendering/ContractDetailView/Index?UniqueIdentifier=CO1.PCCNTR.7901395</t>
  </si>
  <si>
    <t>https://community.secop.gov.co/Public/Tendering/ContractDetailView/Index?UniqueIdentifier=CO1.PCCNTR.7910083</t>
  </si>
  <si>
    <t>https://community.secop.gov.co/Public/Tendering/ContractDetailView/Index?UniqueIdentifier=CO1.PCCNTR.7907666</t>
  </si>
  <si>
    <t>https://community.secop.gov.co/Public/Tendering/ContractDetailView/Index?UniqueIdentifier=CO1.PCCNTR.7918352</t>
  </si>
  <si>
    <t>https://community.secop.gov.co/Public/Tendering/ContractDetailView/Index?UniqueIdentifier=CO1.PCCNTR.7910947</t>
  </si>
  <si>
    <t>https://community.secop.gov.co/Public/Tendering/ContractDetailView/Index?UniqueIdentifier=CO1.PCCNTR.7892952</t>
  </si>
  <si>
    <t>https://community.secop.gov.co/Public/Tendering/ContractDetailView/Index?UniqueIdentifier=CO1.PCCNTR.7911538</t>
  </si>
  <si>
    <t>https://community.secop.gov.co/Public/Tendering/ContractDetailView/Index?UniqueIdentifier=CO1.PCCNTR.7911122</t>
  </si>
  <si>
    <t>https://community.secop.gov.co/Public/Tendering/ContractDetailView/Index?UniqueIdentifier=CO1.PCCNTR.7918091</t>
  </si>
  <si>
    <t>https://community.secop.gov.co/Public/Tendering/ContractDetailView/Index?UniqueIdentifier=CO1.PCCNTR.7918538</t>
  </si>
  <si>
    <t>https://community.secop.gov.co/Public/Tendering/ContractDetailView/Index?UniqueIdentifier=CO1.PCCNTR.7918170</t>
  </si>
  <si>
    <t>https://community.secop.gov.co/Public/Tendering/ContractDetailView/Index?UniqueIdentifier=CO1.PCCNTR.7926742</t>
  </si>
  <si>
    <t>https://community.secop.gov.co/Public/Tendering/ContractDetailView/Index?UniqueIdentifier=CO1.PCCNTR.7926954</t>
  </si>
  <si>
    <t>https://community.secop.gov.co/Public/Tendering/ContractDetailView/Index?UniqueIdentifier=CO1.PCCNTR.7924270</t>
  </si>
  <si>
    <t>https://community.secop.gov.co/Public/Tendering/ContractDetailView/Index?UniqueIdentifier=CO1.PCCNTR.7922641</t>
  </si>
  <si>
    <t>https://community.secop.gov.co/Public/Tendering/ContractDetailView/Index?UniqueIdentifier=CO1.PCCNTR.7925577</t>
  </si>
  <si>
    <t>https://community.secop.gov.co/Public/Tendering/ContractDetailView/Index?UniqueIdentifier=CO1.PCCNTR.7936073</t>
  </si>
  <si>
    <t>https://community.secop.gov.co/Public/Tendering/ContractDetailView/Index?UniqueIdentifier=CO1.PCCNTR.7936002</t>
  </si>
  <si>
    <t>https://community.secop.gov.co/Public/Tendering/ContractDetailView/Index?UniqueIdentifier=CO1.PCCNTR.7935922</t>
  </si>
  <si>
    <t>https://community.secop.gov.co/Public/Tendering/ContractDetailView/Index?UniqueIdentifier=CO1.PCCNTR.7935639</t>
  </si>
  <si>
    <t>https://community.secop.gov.co/Public/Tendering/ContractDetailView/Index?UniqueIdentifier=CO1.PCCNTR.7934173</t>
  </si>
  <si>
    <t>https://community.secop.gov.co/Public/Tendering/ContractDetailView/Index?UniqueIdentifier=CO1.PCCNTR.7933169</t>
  </si>
  <si>
    <t>https://community.secop.gov.co/Public/Tendering/ContractDetailView/Index?UniqueIdentifier=CO1.PCCNTR.7932935</t>
  </si>
  <si>
    <t>https://community.secop.gov.co/Public/Tendering/ContractDetailView/Index?UniqueIdentifier=CO1.PCCNTR.7931769</t>
  </si>
  <si>
    <t>https://community.secop.gov.co/Public/Tendering/ContractDetailView/Index?UniqueIdentifier=CO1.PCCNTR.7931762</t>
  </si>
  <si>
    <t>https://community.secop.gov.co/Public/Tendering/ContractDetailView/Index?UniqueIdentifier=CO1.PCCNTR.7931904</t>
  </si>
  <si>
    <t>https://community.secop.gov.co/Public/Tendering/ContractDetailView/Index?UniqueIdentifier=CO1.PCCNTR.7930755</t>
  </si>
  <si>
    <t>https://community.secop.gov.co/Public/Tendering/ContractDetailView/Index?UniqueIdentifier=CO1.PCCNTR.7930749</t>
  </si>
  <si>
    <t>https://community.secop.gov.co/Public/Tendering/ContractDetailView/Index?UniqueIdentifier=CO1.PCCNTR.7929777</t>
  </si>
  <si>
    <t>https://community.secop.gov.co/Public/Tendering/ContractDetailView/Index?UniqueIdentifier=CO1.PCCNTR.7923850</t>
  </si>
  <si>
    <t>https://community.secop.gov.co/Public/Tendering/ContractDetailView/Index?UniqueIdentifier=CO1.PCCNTR.7923749</t>
  </si>
  <si>
    <t>https://community.secop.gov.co/Public/Tendering/ContractDetailView/Index?UniqueIdentifier=CO1.PCCNTR.7918094</t>
  </si>
  <si>
    <t>https://community.secop.gov.co/Public/Tendering/ContractDetailView/Index?UniqueIdentifier=CO1.PCCNTR.7911918</t>
  </si>
  <si>
    <t>https://community.secop.gov.co/Public/Tendering/ContractDetailView/Index?UniqueIdentifier=CO1.PCCNTR.7911566</t>
  </si>
  <si>
    <t>https://community.secop.gov.co/Public/Tendering/ContractDetailView/Index?UniqueIdentifier=CO1.PCCNTR.7911644</t>
  </si>
  <si>
    <t>https://community.secop.gov.co/Public/Tendering/ContractDetailView/Index?UniqueIdentifier=CO1.PCCNTR.7911401</t>
  </si>
  <si>
    <t>https://community.secop.gov.co/Public/Tendering/ContractDetailView/Index?UniqueIdentifier=CO1.PCCNTR.7911110</t>
  </si>
  <si>
    <t>https://community.secop.gov.co/Public/Tendering/ContractDetailView/Index?UniqueIdentifier=CO1.PCCNTR.7910298</t>
  </si>
  <si>
    <t>https://community.secop.gov.co/Public/Tendering/ContractDetailView/Index?UniqueIdentifier=CO1.PCCNTR.7910295</t>
  </si>
  <si>
    <t>https://community.secop.gov.co/Public/Tendering/ContractDetailView/Index?UniqueIdentifier=CO1.PCCNTR.7910290</t>
  </si>
  <si>
    <t>https://community.secop.gov.co/Public/Tendering/ContractDetailView/Index?UniqueIdentifier=CO1.PCCNTR.7906542</t>
  </si>
  <si>
    <t>https://community.secop.gov.co/Public/Tendering/ContractDetailView/Index?UniqueIdentifier=CO1.PCCNTR.7905446</t>
  </si>
  <si>
    <t>https://community.secop.gov.co/Public/Tendering/ContractDetailView/Index?UniqueIdentifier=CO1.PCCNTR.7905437</t>
  </si>
  <si>
    <t>https://community.secop.gov.co/Public/Tendering/ContractDetailView/Index?UniqueIdentifier=CO1.PCCNTR.7900934</t>
  </si>
  <si>
    <t>https://community.secop.gov.co/Public/Tendering/ContractDetailView/Index?UniqueIdentifier=CO1.PCCNTR.7900153</t>
  </si>
  <si>
    <t>https://community.secop.gov.co/Public/Tendering/ContractDetailView/Index?UniqueIdentifier=CO1.PCCNTR.7891908</t>
  </si>
  <si>
    <t>https://community.secop.gov.co/Public/Tendering/ContractDetailView/Index?UniqueIdentifier=CO1.PCCNTR.7882576</t>
  </si>
  <si>
    <t>https://community.secop.gov.co/Public/Tendering/ContractDetailView/Index?UniqueIdentifier=CO1.PCCNTR.7877644</t>
  </si>
  <si>
    <t>https://community.secop.gov.co/Public/Tendering/ContractDetailView/Index?UniqueIdentifier=CO1.PCCNTR.7874305</t>
  </si>
  <si>
    <t>https://community.secop.gov.co/Public/Tendering/ContractDetailView/Index?UniqueIdentifier=CO1.PCCNTR.7870292</t>
  </si>
  <si>
    <t>https://community.secop.gov.co/Public/Tendering/ContractDetailView/Index?UniqueIdentifier=CO1.PCCNTR.7869805</t>
  </si>
  <si>
    <t>https://community.secop.gov.co/Public/Tendering/ContractDetailView/Index?UniqueIdentifier=CO1.PCCNTR.7869311</t>
  </si>
  <si>
    <t>https://community.secop.gov.co/Public/Tendering/ContractDetailView/Index?UniqueIdentifier=CO1.PCCNTR.7863764</t>
  </si>
  <si>
    <t>https://community.secop.gov.co/Public/Tendering/ContractDetailView/Index?UniqueIdentifier=CO1.PCCNTR.7862251</t>
  </si>
  <si>
    <t>https://community.secop.gov.co/Public/Tendering/ContractDetailView/Index?UniqueIdentifier=CO1.PCCNTR.7858460</t>
  </si>
  <si>
    <t>https://community.secop.gov.co/Public/Tendering/ContractDetailView/Index?UniqueIdentifier=CO1.PCCNTR.7858000</t>
  </si>
  <si>
    <t>https://community.secop.gov.co/Public/Tendering/ContractDetailView/Index?UniqueIdentifier=CO1.PCCNTR.7857964</t>
  </si>
  <si>
    <t>https://community.secop.gov.co/Public/Tendering/ContractDetailView/Index?UniqueIdentifier=CO1.PCCNTR.7858081</t>
  </si>
  <si>
    <t>https://community.secop.gov.co/Public/Tendering/ContractDetailView/Index?UniqueIdentifier=CO1.PCCNTR.7857670</t>
  </si>
  <si>
    <t>https://community.secop.gov.co/Public/Tendering/ContractDetailView/Index?UniqueIdentifier=CO1.PCCNTR.7856008</t>
  </si>
  <si>
    <t>https://community.secop.gov.co/Public/Tendering/ContractDetailView/Index?UniqueIdentifier=CO1.PCCNTR.7854996</t>
  </si>
  <si>
    <t>https://community.secop.gov.co/Public/Tendering/ContractDetailView/Index?UniqueIdentifier=CO1.PCCNTR.7854152</t>
  </si>
  <si>
    <t>https://community.secop.gov.co/Public/Tendering/ContractDetailView/Index?UniqueIdentifier=CO1.PCCNTR.7853109</t>
  </si>
  <si>
    <t>https://community.secop.gov.co/Public/Tendering/ContractDetailView/Index?UniqueIdentifier=CO1.PCCNTR.7852308</t>
  </si>
  <si>
    <t>https://community.secop.gov.co/Public/Tendering/ContractDetailView/Index?UniqueIdentifier=CO1.PCCNTR.7850699</t>
  </si>
  <si>
    <t>https://community.secop.gov.co/Public/Tendering/ContractDetailView/Index?UniqueIdentifier=CO1.PCCNTR.7850597</t>
  </si>
  <si>
    <t>https://community.secop.gov.co/Public/Tendering/ContractDetailView/Index?UniqueIdentifier=CO1.PCCNTR.7850373</t>
  </si>
  <si>
    <t>https://community.secop.gov.co/Public/Tendering/ContractDetailView/Index?UniqueIdentifier=CO1.PCCNTR.7850371</t>
  </si>
  <si>
    <t>https://community.secop.gov.co/Public/Tendering/ContractDetailView/Index?UniqueIdentifier=CO1.PCCNTR.7849369</t>
  </si>
  <si>
    <t>https://community.secop.gov.co/Public/Tendering/ContractDetailView/Index?UniqueIdentifier=CO1.PCCNTR.7849353</t>
  </si>
  <si>
    <t>https://community.secop.gov.co/Public/Tendering/ContractDetailView/Index?UniqueIdentifier=CO1.PCCNTR.7849269</t>
  </si>
  <si>
    <t>https://community.secop.gov.co/Public/Tendering/ContractDetailView/Index?UniqueIdentifier=CO1.PCCNTR.7848926</t>
  </si>
  <si>
    <t>https://community.secop.gov.co/Public/Tendering/ContractDetailView/Index?UniqueIdentifier=CO1.PCCNTR.7847437</t>
  </si>
  <si>
    <t>https://community.secop.gov.co/Public/Tendering/ContractDetailView/Index?UniqueIdentifier=CO1.PCCNTR.7847432</t>
  </si>
  <si>
    <t>https://community.secop.gov.co/Public/Tendering/ContractDetailView/Index?UniqueIdentifier=CO1.PCCNTR.7847431</t>
  </si>
  <si>
    <t>https://community.secop.gov.co/Public/Tendering/ContractDetailView/Index?UniqueIdentifier=CO1.PCCNTR.7846094</t>
  </si>
  <si>
    <t>https://community.secop.gov.co/Public/Tendering/ContractDetailView/Index?UniqueIdentifier=CO1.PCCNTR.7844570</t>
  </si>
  <si>
    <t>https://community.secop.gov.co/Public/Tendering/ContractDetailView/Index?UniqueIdentifier=CO1.PCCNTR.7844369</t>
  </si>
  <si>
    <t>https://community.secop.gov.co/Public/Tendering/ContractDetailView/Index?UniqueIdentifier=CO1.PCCNTR.7840451</t>
  </si>
  <si>
    <t>https://community.secop.gov.co/Public/Tendering/ContractDetailView/Index?UniqueIdentifier=CO1.PCCNTR.7838191</t>
  </si>
  <si>
    <t>https://community.secop.gov.co/Public/Tendering/ContractDetailView/Index?UniqueIdentifier=CO1.PCCNTR.7836782</t>
  </si>
  <si>
    <t>https://community.secop.gov.co/Public/Tendering/ContractDetailView/Index?UniqueIdentifier=CO1.PCCNTR.7836670</t>
  </si>
  <si>
    <t>https://community.secop.gov.co/Public/Tendering/ContractDetailView/Index?UniqueIdentifier=CO1.PCCNTR.7835220</t>
  </si>
  <si>
    <t>https://community.secop.gov.co/Public/Tendering/ContractDetailView/Index?UniqueIdentifier=CO1.PCCNTR.7831171</t>
  </si>
  <si>
    <t>https://community.secop.gov.co/Public/Tendering/ContractDetailView/Index?UniqueIdentifier=CO1.PCCNTR.7827921</t>
  </si>
  <si>
    <t>https://community.secop.gov.co/Public/Tendering/ContractDetailView/Index?UniqueIdentifier=CO1.PCCNTR.7826651</t>
  </si>
  <si>
    <t>https://community.secop.gov.co/Public/Tendering/ContractDetailView/Index?UniqueIdentifier=CO1.PCCNTR.7826623</t>
  </si>
  <si>
    <t>https://community.secop.gov.co/Public/Tendering/ContractDetailView/Index?UniqueIdentifier=CO1.PCCNTR.7817647</t>
  </si>
  <si>
    <t>https://community.secop.gov.co/Public/Tendering/ContractDetailView/Index?UniqueIdentifier=CO1.PCCNTR.7976564</t>
  </si>
  <si>
    <t>https://community.secop.gov.co/Public/Tendering/ContractDetailView/Index?UniqueIdentifier=CO1.PCCNTR.7974243</t>
  </si>
  <si>
    <t>https://community.secop.gov.co/Public/Tendering/ContractDetailView/Index?UniqueIdentifier=CO1.PCCNTR.7974237</t>
  </si>
  <si>
    <t>https://community.secop.gov.co/Public/Tendering/ContractDetailView/Index?UniqueIdentifier=CO1.PCCNTR.7973198</t>
  </si>
  <si>
    <t>https://community.secop.gov.co/Public/Tendering/ContractDetailView/Index?UniqueIdentifier=CO1.PCCNTR.7972116</t>
  </si>
  <si>
    <t>https://community.secop.gov.co/Public/Tendering/ContractDetailView/Index?UniqueIdentifier=CO1.PCCNTR.7971817</t>
  </si>
  <si>
    <t>https://community.secop.gov.co/Public/Tendering/ContractDetailView/Index?UniqueIdentifier=CO1.PCCNTR.7971294</t>
  </si>
  <si>
    <t>https://community.secop.gov.co/Public/Tendering/ContractDetailView/Index?UniqueIdentifier=CO1.PCCNTR.7971033</t>
  </si>
  <si>
    <t>https://community.secop.gov.co/Public/Tendering/ContractDetailView/Index?UniqueIdentifier=CO1.PCCNTR.7971160</t>
  </si>
  <si>
    <t>https://community.secop.gov.co/Public/Tendering/ContractDetailView/Index?UniqueIdentifier=CO1.PCCNTR.7971219</t>
  </si>
  <si>
    <t>https://community.secop.gov.co/Public/Tendering/ContractDetailView/Index?UniqueIdentifier=CO1.PCCNTR.7969721</t>
  </si>
  <si>
    <t>https://community.secop.gov.co/Public/Tendering/ContractDetailView/Index?UniqueIdentifier=CO1.PCCNTR.7968791</t>
  </si>
  <si>
    <t>https://community.secop.gov.co/Public/Tendering/ContractDetailView/Index?UniqueIdentifier=CO1.PCCNTR.7967894</t>
  </si>
  <si>
    <t>https://community.secop.gov.co/Public/Tendering/ContractDetailView/Index?UniqueIdentifier=CO1.PCCNTR.7966592</t>
  </si>
  <si>
    <t>https://community.secop.gov.co/Public/Tendering/ContractDetailView/Index?UniqueIdentifier=CO1.PCCNTR.7966771</t>
  </si>
  <si>
    <t>https://community.secop.gov.co/Public/Tendering/ContractDetailView/Index?UniqueIdentifier=CO1.PCCNTR.7966735</t>
  </si>
  <si>
    <t>https://community.secop.gov.co/Public/Tendering/ContractDetailView/Index?UniqueIdentifier=CO1.PCCNTR.7966814</t>
  </si>
  <si>
    <t>https://community.secop.gov.co/Public/Tendering/ContractDetailView/Index?UniqueIdentifier=CO1.PCCNTR.7965799</t>
  </si>
  <si>
    <t>https://community.secop.gov.co/Public/Tendering/ContractDetailView/Index?UniqueIdentifier=CO1.PCCNTR.7964330</t>
  </si>
  <si>
    <t>https://community.secop.gov.co/Public/Tendering/ContractDetailView/Index?UniqueIdentifier=CO1.PCCNTR.7963135</t>
  </si>
  <si>
    <t>https://community.secop.gov.co/Public/Tendering/ContractDetailView/Index?UniqueIdentifier=CO1.PCCNTR.7962767</t>
  </si>
  <si>
    <t>https://community.secop.gov.co/Public/Tendering/ContractDetailView/Index?UniqueIdentifier=CO1.PCCNTR.7962594</t>
  </si>
  <si>
    <t>https://community.secop.gov.co/Public/Tendering/ContractDetailView/Index?UniqueIdentifier=CO1.PCCNTR.7962748</t>
  </si>
  <si>
    <t>https://community.secop.gov.co/Public/Tendering/ContractDetailView/Index?UniqueIdentifier=CO1.PCCNTR.7962338</t>
  </si>
  <si>
    <t>https://community.secop.gov.co/Public/Tendering/ContractDetailView/Index?UniqueIdentifier=CO1.PCCNTR.7961012</t>
  </si>
  <si>
    <t>https://community.secop.gov.co/Public/Tendering/ContractDetailView/Index?UniqueIdentifier=CO1.PCCNTR.7958879</t>
  </si>
  <si>
    <t>https://community.secop.gov.co/Public/Tendering/ContractDetailView/Index?UniqueIdentifier=CO1.PCCNTR.7958537</t>
  </si>
  <si>
    <t>https://community.secop.gov.co/Public/Tendering/ContractDetailView/Index?UniqueIdentifier=CO1.PCCNTR.7957848</t>
  </si>
  <si>
    <t>https://community.secop.gov.co/Public/Tendering/ContractDetailView/Index?UniqueIdentifier=CO1.PCCNTR.7957273</t>
  </si>
  <si>
    <t>https://community.secop.gov.co/Public/Tendering/ContractDetailView/Index?UniqueIdentifier=CO1.PCCNTR.7957601</t>
  </si>
  <si>
    <t>https://community.secop.gov.co/Public/Tendering/ContractDetailView/Index?UniqueIdentifier=CO1.PCCNTR.7957410</t>
  </si>
  <si>
    <t>https://community.secop.gov.co/Public/Tendering/ContractDetailView/Index?UniqueIdentifier=CO1.PCCNTR.7952567</t>
  </si>
  <si>
    <t>https://community.secop.gov.co/Public/Tendering/ContractDetailView/Index?UniqueIdentifier=CO1.PCCNTR.7951910</t>
  </si>
  <si>
    <t>https://community.secop.gov.co/Public/Tendering/ContractDetailView/Index?UniqueIdentifier=CO1.PCCNTR.7951684</t>
  </si>
  <si>
    <t>https://community.secop.gov.co/Public/Tendering/ContractDetailView/Index?UniqueIdentifier=CO1.PCCNTR.7951384</t>
  </si>
  <si>
    <t>https://community.secop.gov.co/Public/Tendering/ContractDetailView/Index?UniqueIdentifier=CO1.PCCNTR.7951351</t>
  </si>
  <si>
    <t>https://community.secop.gov.co/Public/Tendering/ContractDetailView/Index?UniqueIdentifier=CO1.PCCNTR.7951533</t>
  </si>
  <si>
    <t>https://community.secop.gov.co/Public/Tendering/ContractDetailView/Index?UniqueIdentifier=CO1.PCCNTR.7951523</t>
  </si>
  <si>
    <t>https://community.secop.gov.co/Public/Tendering/ContractDetailView/Index?UniqueIdentifier=CO1.PCCNTR.7948857</t>
  </si>
  <si>
    <t>https://community.secop.gov.co/Public/Tendering/ContractDetailView/Index?UniqueIdentifier=CO1.PCCNTR.7949039</t>
  </si>
  <si>
    <t>https://community.secop.gov.co/Public/Tendering/ContractDetailView/Index?UniqueIdentifier=CO1.PCCNTR.7949022</t>
  </si>
  <si>
    <t>https://community.secop.gov.co/Public/Tendering/ContractDetailView/Index?UniqueIdentifier=CO1.PCCNTR.7947862</t>
  </si>
  <si>
    <t>https://community.secop.gov.co/Public/Tendering/ContractDetailView/Index?UniqueIdentifier=CO1.PCCNTR.7947209</t>
  </si>
  <si>
    <t>https://community.secop.gov.co/Public/Tendering/ContractDetailView/Index?UniqueIdentifier=CO1.PCCNTR.7947150</t>
  </si>
  <si>
    <t>https://community.secop.gov.co/Public/Tendering/ContractDetailView/Index?UniqueIdentifier=CO1.PCCNTR.7943672</t>
  </si>
  <si>
    <t>https://community.secop.gov.co/Public/Tendering/ContractDetailView/Index?UniqueIdentifier=CO1.PCCNTR.7942496</t>
  </si>
  <si>
    <t>https://community.secop.gov.co/Public/Tendering/ContractDetailView/Index?UniqueIdentifier=CO1.PCCNTR.7935441</t>
  </si>
  <si>
    <t>https://community.secop.gov.co/Public/Tendering/ContractDetailView/Index?UniqueIdentifier=CO1.PCCNTR.7932876</t>
  </si>
  <si>
    <t>https://community.secop.gov.co/Public/Tendering/ContractDetailView/Index?UniqueIdentifier=CO1.PCCNTR.7931798</t>
  </si>
  <si>
    <t>https://community.secop.gov.co/Public/Tendering/ContractDetailView/Index?UniqueIdentifier=CO1.PCCNTR.8000928</t>
  </si>
  <si>
    <t>https://community.secop.gov.co/Public/Tendering/ContractDetailView/Index?UniqueIdentifier=CO1.PCCNTR.7999533</t>
  </si>
  <si>
    <t>https://community.secop.gov.co/Public/Tendering/ContractDetailView/Index?UniqueIdentifier=CO1.PCCNTR.7999099</t>
  </si>
  <si>
    <t>https://community.secop.gov.co/Public/Tendering/ContractDetailView/Index?UniqueIdentifier=CO1.PCCNTR.7997701</t>
  </si>
  <si>
    <t>https://community.secop.gov.co/Public/Tendering/ContractDetailView/Index?UniqueIdentifier=CO1.PCCNTR.7996837</t>
  </si>
  <si>
    <t>https://community.secop.gov.co/Public/Tendering/ContractDetailView/Index?UniqueIdentifier=CO1.PCCNTR.7996619</t>
  </si>
  <si>
    <t>https://community.secop.gov.co/Public/Tendering/ContractDetailView/Index?UniqueIdentifier=CO1.PCCNTR.7996405</t>
  </si>
  <si>
    <t>https://community.secop.gov.co/Public/Tendering/ContractDetailView/Index?UniqueIdentifier=CO1.PCCNTR.7994401</t>
  </si>
  <si>
    <t>https://community.secop.gov.co/Public/Tendering/ContractDetailView/Index?UniqueIdentifier=CO1.PCCNTR.7994291</t>
  </si>
  <si>
    <t>https://community.secop.gov.co/Public/Tendering/ContractDetailView/Index?UniqueIdentifier=CO1.PCCNTR.7992300</t>
  </si>
  <si>
    <t>https://community.secop.gov.co/Public/Tendering/ContractDetailView/Index?UniqueIdentifier=CO1.PCCNTR.7992218</t>
  </si>
  <si>
    <t>https://community.secop.gov.co/Public/Tendering/ContractDetailView/Index?UniqueIdentifier=CO1.PCCNTR.7988858</t>
  </si>
  <si>
    <t>https://community.secop.gov.co/Public/Tendering/ContractDetailView/Index?UniqueIdentifier=CO1.PCCNTR.7986194</t>
  </si>
  <si>
    <t>https://community.secop.gov.co/Public/Tendering/ContractDetailView/Index?UniqueIdentifier=CO1.PCCNTR.7985053</t>
  </si>
  <si>
    <t>https://community.secop.gov.co/Public/Tendering/ContractDetailView/Index?UniqueIdentifier=CO1.PCCNTR.7984918</t>
  </si>
  <si>
    <t>https://community.secop.gov.co/Public/Tendering/ContractDetailView/Index?UniqueIdentifier=CO1.PCCNTR.7981814</t>
  </si>
  <si>
    <t>https://community.secop.gov.co/Public/Tendering/ContractDetailView/Index?UniqueIdentifier=CO1.PCCNTR.7981194</t>
  </si>
  <si>
    <t>https://community.secop.gov.co/Public/Tendering/ContractDetailView/Index?UniqueIdentifier=CO1.PCCNTR.7980950</t>
  </si>
  <si>
    <t>https://community.secop.gov.co/Public/Tendering/ContractDetailView/Index?UniqueIdentifier=CO1.PCCNTR.7980904</t>
  </si>
  <si>
    <t>https://community.secop.gov.co/Public/Tendering/ContractDetailView/Index?UniqueIdentifier=CO1.PCCNTR.7980264</t>
  </si>
  <si>
    <t>https://community.secop.gov.co/Public/Tendering/ContractDetailView/Index?UniqueIdentifier=CO1.PCCNTR.7979960</t>
  </si>
  <si>
    <t>https://community.secop.gov.co/Public/Tendering/ContractDetailView/Index?UniqueIdentifier=CO1.PCCNTR.7980524</t>
  </si>
  <si>
    <t>https://community.secop.gov.co/Public/Tendering/ContractDetailView/Index?UniqueIdentifier=CO1.PCCNTR.7980326</t>
  </si>
  <si>
    <t>https://community.secop.gov.co/Public/Tendering/ContractDetailView/Index?UniqueIdentifier=CO1.PCCNTR.7978021</t>
  </si>
  <si>
    <t>https://community.secop.gov.co/Public/Tendering/ContractDetailView/Index?UniqueIdentifier=CO1.PCCNTR.7973671</t>
  </si>
  <si>
    <t>https://community.secop.gov.co/Public/Tendering/ContractDetailView/Index?UniqueIdentifier=CO1.PCCNTR.7973483</t>
  </si>
  <si>
    <t>https://community.secop.gov.co/Public/Tendering/ContractDetailView/Index?UniqueIdentifier=CO1.PCCNTR.7973384</t>
  </si>
  <si>
    <t>https://community.secop.gov.co/Public/Tendering/ContractDetailView/Index?UniqueIdentifier=CO1.PCCNTR.7972578</t>
  </si>
  <si>
    <t>https://community.secop.gov.co/Public/Tendering/ContractDetailView/Index?UniqueIdentifier=CO1.PCCNTR.8021853</t>
  </si>
  <si>
    <t>https://community.secop.gov.co/Public/Tendering/ContractDetailView/Index?UniqueIdentifier=CO1.PCCNTR.8021233</t>
  </si>
  <si>
    <t>https://community.secop.gov.co/Public/Tendering/ContractDetailView/Index?UniqueIdentifier=CO1.PCCNTR.8018943</t>
  </si>
  <si>
    <t>https://community.secop.gov.co/Public/Tendering/ContractDetailView/Index?UniqueIdentifier=CO1.PCCNTR.8017916</t>
  </si>
  <si>
    <t>https://community.secop.gov.co/Public/Tendering/ContractDetailView/Index?UniqueIdentifier=CO1.PCCNTR.8016885</t>
  </si>
  <si>
    <t>https://community.secop.gov.co/Public/Tendering/ContractDetailView/Index?UniqueIdentifier=CO1.PCCNTR.8016674</t>
  </si>
  <si>
    <t>https://community.secop.gov.co/Public/Tendering/ContractDetailView/Index?UniqueIdentifier=CO1.PCCNTR.8016069</t>
  </si>
  <si>
    <t>https://community.secop.gov.co/Public/Tendering/ContractDetailView/Index?UniqueIdentifier=CO1.PCCNTR.8015521</t>
  </si>
  <si>
    <t>https://community.secop.gov.co/Public/Tendering/ContractDetailView/Index?UniqueIdentifier=CO1.PCCNTR.8015809</t>
  </si>
  <si>
    <t>https://community.secop.gov.co/Public/Tendering/ContractDetailView/Index?UniqueIdentifier=CO1.PCCNTR.8014743</t>
  </si>
  <si>
    <t>https://community.secop.gov.co/Public/Tendering/ContractDetailView/Index?UniqueIdentifier=CO1.PCCNTR.8014331</t>
  </si>
  <si>
    <t>https://community.secop.gov.co/Public/Tendering/ContractDetailView/Index?UniqueIdentifier=CO1.PCCNTR.8014068</t>
  </si>
  <si>
    <t>https://community.secop.gov.co/Public/Tendering/ContractDetailView/Index?UniqueIdentifier=CO1.PCCNTR.8013878</t>
  </si>
  <si>
    <t>https://community.secop.gov.co/Public/Tendering/ContractDetailView/Index?UniqueIdentifier=CO1.PCCNTR.8013719</t>
  </si>
  <si>
    <t>https://community.secop.gov.co/Public/Tendering/ContractDetailView/Index?UniqueIdentifier=CO1.PCCNTR.8008566</t>
  </si>
  <si>
    <t>https://community.secop.gov.co/Public/Tendering/ContractDetailView/Index?UniqueIdentifier=CO1.PCCNTR.8008386</t>
  </si>
  <si>
    <t>https://community.secop.gov.co/Public/Tendering/ContractDetailView/Index?UniqueIdentifier=CO1.PCCNTR.8005085</t>
  </si>
  <si>
    <t>https://community.secop.gov.co/Public/Tendering/ContractDetailView/Index?UniqueIdentifier=CO1.PCCNTR.8004709</t>
  </si>
  <si>
    <t>https://community.secop.gov.co/Public/Tendering/ContractDetailView/Index?UniqueIdentifier=CO1.PCCNTR.8004176</t>
  </si>
  <si>
    <t>https://community.secop.gov.co/Public/Tendering/ContractDetailView/Index?UniqueIdentifier=CO1.PCCNTR.8004033</t>
  </si>
  <si>
    <t>https://community.secop.gov.co/Public/Tendering/ContractDetailView/Index?UniqueIdentifier=CO1.PCCNTR.8002225</t>
  </si>
  <si>
    <t>https://community.secop.gov.co/Public/Tendering/ContractDetailView/Index?UniqueIdentifier=CO1.PCCNTR.8001677</t>
  </si>
  <si>
    <t>https://community.secop.gov.co/Public/Tendering/ContractDetailView/Index?UniqueIdentifier=CO1.PCCNTR.8001649</t>
  </si>
  <si>
    <t>https://community.secop.gov.co/Public/Tendering/ContractDetailView/Index?UniqueIdentifier=CO1.PCCNTR.8001369</t>
  </si>
  <si>
    <t>https://community.secop.gov.co/Public/Tendering/ContractDetailView/Index?UniqueIdentifier=CO1.PCCNTR.7999674</t>
  </si>
  <si>
    <t>https://community.secop.gov.co/Public/Tendering/ContractDetailView/Index?UniqueIdentifier=CO1.PCCNTR.7999549</t>
  </si>
  <si>
    <t>https://community.secop.gov.co/Public/Tendering/ContractDetailView/Index?UniqueIdentifier=CO1.PCCNTR.7997069</t>
  </si>
  <si>
    <t>https://community.secop.gov.co/Public/Tendering/ContractDetailView/Index?UniqueIdentifier=CO1.PCCNTR.7996398</t>
  </si>
  <si>
    <t>https://community.secop.gov.co/Public/Tendering/ContractDetailView/Index?UniqueIdentifier=CO1.PCCNTR.8026833</t>
  </si>
  <si>
    <t>https://community.secop.gov.co/Public/Tendering/ContractDetailView/Index?UniqueIdentifier=CO1.PCCNTR.8025199</t>
  </si>
  <si>
    <t>https://community.secop.gov.co/Public/Tendering/ContractDetailView/Index?UniqueIdentifier=CO1.PCCNTR.8019380</t>
  </si>
  <si>
    <t>https://community.secop.gov.co/Public/Tendering/ContractDetailView/Index?UniqueIdentifier=CO1.PCCNTR.7984404</t>
  </si>
  <si>
    <t>https://community.secop.gov.co/Public/Tendering/ContractDetailView/Index?UniqueIdentifier=CO1.PCCNTR.7964169</t>
  </si>
  <si>
    <t>https://community.secop.gov.co/Public/Tendering/ContractDetailView/Index?UniqueIdentifier=CO1.PCCNTR.7963397</t>
  </si>
  <si>
    <t>https://community.secop.gov.co/Public/Tendering/OpportunityDetail/Index?noticeUID=CO1.NTC.8219701</t>
  </si>
  <si>
    <t>https://community.secop.gov.co/Public/Tendering/ContractDetailView/Index?UniqueIdentifier=CO1.PCCNTR.7930542</t>
  </si>
  <si>
    <t>https://community.secop.gov.co/Public/Tendering/ContractDetailView/Index?UniqueIdentifier=CO1.PCCNTR.7930544</t>
  </si>
  <si>
    <t>https://community.secop.gov.co/Public/Tendering/OpportunityDetail/Index?noticeUID=CO1.NTC.8210815</t>
  </si>
  <si>
    <t>https://community.secop.gov.co/Public/Tendering/OpportunityDetail/Index?noticeUID=CO1.NTC.8220078</t>
  </si>
  <si>
    <t>https://community.secop.gov.co/Public/Tendering/ContractDetailView/Index?UniqueIdentifier=CO1.PCCNTR.8121248</t>
  </si>
  <si>
    <t>https://community.secop.gov.co/Public/Tendering/ContractDetailView/Index?UniqueIdentifier=CO1.PCCNTR.8121064</t>
  </si>
  <si>
    <t>https://community.secop.gov.co/Public/Tendering/ContractDetailView/Index?UniqueIdentifier=CO1.PCCNTR.8120108</t>
  </si>
  <si>
    <t>https://community.secop.gov.co/Public/Tendering/ContractDetailView/Index?UniqueIdentifier=CO1.PCCNTR.8117541</t>
  </si>
  <si>
    <t>https://community.secop.gov.co/Public/Tendering/ContractDetailView/Index?UniqueIdentifier=CO1.PCCNTR.8116055</t>
  </si>
  <si>
    <t>https://community.secop.gov.co/Public/Tendering/ContractDetailView/Index?UniqueIdentifier=CO1.PCCNTR.8112458</t>
  </si>
  <si>
    <t>https://community.secop.gov.co/Public/Tendering/ContractDetailView/Index?UniqueIdentifier=CO1.PCCNTR.8112363</t>
  </si>
  <si>
    <t>https://community.secop.gov.co/Public/Tendering/ContractDetailView/Index?UniqueIdentifier=CO1.PCCNTR.8112358</t>
  </si>
  <si>
    <t>https://community.secop.gov.co/Public/Tendering/ContractDetailView/Index?UniqueIdentifier=CO1.PCCNTR.8107710</t>
  </si>
  <si>
    <t>https://community.secop.gov.co/Public/Tendering/ContractDetailView/Index?UniqueIdentifier=CO1.PCCNTR.8106715</t>
  </si>
  <si>
    <t>https://community.secop.gov.co/Public/Tendering/ContractDetailView/Index?UniqueIdentifier=CO1.PCCNTR.8102693</t>
  </si>
  <si>
    <t>https://community.secop.gov.co/Public/Tendering/ContractDetailView/Index?UniqueIdentifier=CO1.PCCNTR.8102621</t>
  </si>
  <si>
    <t>https://community.secop.gov.co/Public/Tendering/ContractDetailView/Index?UniqueIdentifier=CO1.PCCNTR.8101349</t>
  </si>
  <si>
    <t>https://community.secop.gov.co/Public/Tendering/ContractDetailView/Index?UniqueIdentifier=CO1.PCCNTR.8101153</t>
  </si>
  <si>
    <t>https://community.secop.gov.co/Public/Tendering/ContractDetailView/Index?UniqueIdentifier=CO1.PCCNTR.8100318</t>
  </si>
  <si>
    <t>https://community.secop.gov.co/Public/Tendering/ContractDetailView/Index?UniqueIdentifier=CO1.PCCNTR.8099355</t>
  </si>
  <si>
    <t>https://community.secop.gov.co/Public/Tendering/ContractDetailView/Index?UniqueIdentifier=CO1.PCCNTR.8098591</t>
  </si>
  <si>
    <t>https://community.secop.gov.co/Public/Tendering/ContractDetailView/Index?UniqueIdentifier=CO1.PCCNTR.8098199</t>
  </si>
  <si>
    <t>https://community.secop.gov.co/Public/Tendering/ContractDetailView/Index?UniqueIdentifier=CO1.PCCNTR.8097305</t>
  </si>
  <si>
    <t>https://community.secop.gov.co/Public/Tendering/ContractDetailView/Index?UniqueIdentifier=CO1.PCCNTR.8096510</t>
  </si>
  <si>
    <t>https://community.secop.gov.co/Public/Tendering/ContractDetailView/Index?UniqueIdentifier=CO1.PCCNTR.8095574</t>
  </si>
  <si>
    <t>https://community.secop.gov.co/Public/Tendering/ContractDetailView/Index?UniqueIdentifier=CO1.PCCNTR.8094742</t>
  </si>
  <si>
    <t>https://community.secop.gov.co/Public/Tendering/ContractDetailView/Index?UniqueIdentifier=CO1.PCCNTR.8094183</t>
  </si>
  <si>
    <t>https://community.secop.gov.co/Public/Tendering/ContractDetailView/Index?UniqueIdentifier=CO1.PCCNTR.8094229</t>
  </si>
  <si>
    <t>https://community.secop.gov.co/Public/Tendering/ContractDetailView/Index?UniqueIdentifier=CO1.PCCNTR.8091001</t>
  </si>
  <si>
    <t>https://community.secop.gov.co/Public/Tendering/ContractDetailView/Index?UniqueIdentifier=CO1.PCCNTR.8088440</t>
  </si>
  <si>
    <t>https://community.secop.gov.co/Public/Tendering/ContractDetailView/Index?UniqueIdentifier=CO1.PCCNTR.8082392</t>
  </si>
  <si>
    <t>https://community.secop.gov.co/Public/Tendering/ContractDetailView/Index?UniqueIdentifier=CO1.PCCNTR.8078504</t>
  </si>
  <si>
    <t>https://community.secop.gov.co/Public/Tendering/ContractDetailView/Index?UniqueIdentifier=CO1.PCCNTR.8077700</t>
  </si>
  <si>
    <t>https://community.secop.gov.co/Public/Tendering/ContractDetailView/Index?UniqueIdentifier=CO1.PCCNTR.8078027</t>
  </si>
  <si>
    <t>https://community.secop.gov.co/Public/Tendering/ContractDetailView/Index?UniqueIdentifier=CO1.PCCNTR.8078026</t>
  </si>
  <si>
    <t>https://community.secop.gov.co/Public/Tendering/ContractDetailView/Index?UniqueIdentifier=CO1.PCCNTR.8077070</t>
  </si>
  <si>
    <t>https://community.secop.gov.co/Public/Tendering/ContractDetailView/Index?UniqueIdentifier=CO1.PCCNTR.8075595</t>
  </si>
  <si>
    <t>https://community.secop.gov.co/Public/Tendering/ContractDetailView/Index?UniqueIdentifier=CO1.PCCNTR.8075190</t>
  </si>
  <si>
    <t>https://community.secop.gov.co/Public/Tendering/ContractDetailView/Index?UniqueIdentifier=CO1.PCCNTR.8075028</t>
  </si>
  <si>
    <t>https://community.secop.gov.co/Public/Tendering/ContractDetailView/Index?UniqueIdentifier=CO1.PCCNTR.8073971</t>
  </si>
  <si>
    <t>https://community.secop.gov.co/Public/Tendering/ContractDetailView/Index?UniqueIdentifier=CO1.PCCNTR.8071555</t>
  </si>
  <si>
    <t>https://community.secop.gov.co/Public/Tendering/ContractDetailView/Index?UniqueIdentifier=CO1.PCCNTR.8070034</t>
  </si>
  <si>
    <t>https://community.secop.gov.co/Public/Tendering/ContractDetailView/Index?UniqueIdentifier=CO1.PCCNTR.8068172</t>
  </si>
  <si>
    <t>https://community.secop.gov.co/Public/Tendering/ContractDetailView/Index?UniqueIdentifier=CO1.PCCNTR.8067649</t>
  </si>
  <si>
    <t>https://community.secop.gov.co/Public/Tendering/ContractDetailView/Index?UniqueIdentifier=CO1.PCCNTR.8067853</t>
  </si>
  <si>
    <t>https://community.secop.gov.co/Public/Tendering/ContractDetailView/Index?UniqueIdentifier=CO1.PCCNTR.8066674</t>
  </si>
  <si>
    <t>https://community.secop.gov.co/Public/Tendering/ContractDetailView/Index?UniqueIdentifier=CO1.PCCNTR.8066225</t>
  </si>
  <si>
    <t>https://community.secop.gov.co/Public/Tendering/ContractDetailView/Index?UniqueIdentifier=CO1.PCCNTR.8065862</t>
  </si>
  <si>
    <t>https://community.secop.gov.co/Public/Tendering/ContractDetailView/Index?UniqueIdentifier=CO1.PCCNTR.8062333</t>
  </si>
  <si>
    <t>https://community.secop.gov.co/Public/Tendering/ContractDetailView/Index?UniqueIdentifier=CO1.PCCNTR.8062002</t>
  </si>
  <si>
    <t>https://community.secop.gov.co/Public/Tendering/ContractDetailView/Index?UniqueIdentifier=CO1.PCCNTR.8061570</t>
  </si>
  <si>
    <t>https://community.secop.gov.co/Public/Tendering/ContractDetailView/Index?UniqueIdentifier=CO1.PCCNTR.8061656</t>
  </si>
  <si>
    <t>https://community.secop.gov.co/Public/Tendering/ContractDetailView/Index?UniqueIdentifier=CO1.PCCNTR.8059265</t>
  </si>
  <si>
    <t>https://community.secop.gov.co/Public/Tendering/ContractDetailView/Index?UniqueIdentifier=CO1.PCCNTR.8059329</t>
  </si>
  <si>
    <t>https://community.secop.gov.co/Public/Tendering/ContractDetailView/Index?UniqueIdentifier=CO1.PCCNTR.8058092</t>
  </si>
  <si>
    <t>https://community.secop.gov.co/Public/Tendering/ContractDetailView/Index?UniqueIdentifier=CO1.PCCNTR.8057037</t>
  </si>
  <si>
    <t>https://community.secop.gov.co/Public/Tendering/ContractDetailView/Index?UniqueIdentifier=CO1.PCCNTR.8056596</t>
  </si>
  <si>
    <t>https://community.secop.gov.co/Public/Tendering/ContractDetailView/Index?UniqueIdentifier=CO1.PCCNTR.8056749</t>
  </si>
  <si>
    <t>https://community.secop.gov.co/Public/Tendering/ContractDetailView/Index?UniqueIdentifier=CO1.PCCNTR.8052353</t>
  </si>
  <si>
    <t>https://community.secop.gov.co/Public/Tendering/ContractDetailView/Index?UniqueIdentifier=CO1.PCCNTR.8051922</t>
  </si>
  <si>
    <t>https://community.secop.gov.co/Public/Tendering/ContractDetailView/Index?UniqueIdentifier=CO1.PCCNTR.8051103</t>
  </si>
  <si>
    <t>https://community.secop.gov.co/Public/Tendering/ContractDetailView/Index?UniqueIdentifier=CO1.PCCNTR.8050821</t>
  </si>
  <si>
    <t>https://community.secop.gov.co/Public/Tendering/ContractDetailView/Index?UniqueIdentifier=CO1.PCCNTR.8050731</t>
  </si>
  <si>
    <t>https://community.secop.gov.co/Public/Tendering/ContractDetailView/Index?UniqueIdentifier=CO1.PCCNTR.8050454</t>
  </si>
  <si>
    <t>https://community.secop.gov.co/Public/Tendering/ContractDetailView/Index?UniqueIdentifier=CO1.PCCNTR.8048311</t>
  </si>
  <si>
    <t>https://community.secop.gov.co/Public/Tendering/ContractDetailView/Index?UniqueIdentifier=CO1.PCCNTR.8048002</t>
  </si>
  <si>
    <t>https://community.secop.gov.co/Public/Tendering/ContractDetailView/Index?UniqueIdentifier=CO1.PCCNTR.8047737</t>
  </si>
  <si>
    <t>https://community.secop.gov.co/Public/Tendering/ContractDetailView/Index?UniqueIdentifier=CO1.PCCNTR.8047564</t>
  </si>
  <si>
    <t>https://community.secop.gov.co/Public/Tendering/ContractDetailView/Index?UniqueIdentifier=CO1.PCCNTR.8047207</t>
  </si>
  <si>
    <t>https://community.secop.gov.co/Public/Tendering/ContractDetailView/Index?UniqueIdentifier=CO1.PCCNTR.8046831</t>
  </si>
  <si>
    <t>https://community.secop.gov.co/Public/Tendering/ContractDetailView/Index?UniqueIdentifier=CO1.PCCNTR.8046811</t>
  </si>
  <si>
    <t>https://community.secop.gov.co/Public/Tendering/ContractDetailView/Index?UniqueIdentifier=CO1.PCCNTR.8044919</t>
  </si>
  <si>
    <t>https://community.secop.gov.co/Public/Tendering/ContractDetailView/Index?UniqueIdentifier=CO1.PCCNTR.8044165</t>
  </si>
  <si>
    <t>https://community.secop.gov.co/Public/Tendering/ContractDetailView/Index?UniqueIdentifier=CO1.PCCNTR.8043307</t>
  </si>
  <si>
    <t>https://community.secop.gov.co/Public/Tendering/ContractDetailView/Index?UniqueIdentifier=CO1.PCCNTR.8041226</t>
  </si>
  <si>
    <t>https://community.secop.gov.co/Public/Tendering/ContractDetailView/Index?UniqueIdentifier=CO1.PCCNTR.8038217</t>
  </si>
  <si>
    <t>https://community.secop.gov.co/Public/Tendering/ContractDetailView/Index?UniqueIdentifier=CO1.PCCNTR.8038103</t>
  </si>
  <si>
    <t>https://community.secop.gov.co/Public/Tendering/ContractDetailView/Index?UniqueIdentifier=CO1.PCCNTR.8037286</t>
  </si>
  <si>
    <t>https://community.secop.gov.co/Public/Tendering/ContractDetailView/Index?UniqueIdentifier=CO1.PCCNTR.8037238</t>
  </si>
  <si>
    <t>https://community.secop.gov.co/Public/Tendering/ContractDetailView/Index?UniqueIdentifier=CO1.PCCNTR.8037061</t>
  </si>
  <si>
    <t>https://community.secop.gov.co/Public/Tendering/ContractDetailView/Index?UniqueIdentifier=CO1.PCCNTR.8037028</t>
  </si>
  <si>
    <t>https://community.secop.gov.co/Public/Tendering/ContractDetailView/Index?UniqueIdentifier=CO1.PCCNTR.8035926</t>
  </si>
  <si>
    <t>https://community.secop.gov.co/Public/Tendering/ContractDetailView/Index?UniqueIdentifier=CO1.PCCNTR.8035347</t>
  </si>
  <si>
    <t>https://community.secop.gov.co/Public/Tendering/ContractDetailView/Index?UniqueIdentifier=CO1.PCCNTR.8027168</t>
  </si>
  <si>
    <t>https://community.secop.gov.co/Public/Tendering/ContractDetailView/Index?UniqueIdentifier=CO1.PCCNTR.8020227</t>
  </si>
  <si>
    <t>https://community.secop.gov.co/Public/Tendering/ContractDetailView/Index?UniqueIdentifier=CO1.PCCNTR.8116021</t>
  </si>
  <si>
    <t>https://community.secop.gov.co/Public/Tendering/ContractDetailView/Index?UniqueIdentifier=CO1.PCCNTR.8121040</t>
  </si>
  <si>
    <t>https://community.secop.gov.co/Public/Tendering/ContractDetailView/Index?UniqueIdentifier=CO1.PCCNTR.8120010</t>
  </si>
  <si>
    <t>https://community.secop.gov.co/Public/Tendering/ContractDetailView/Index?UniqueIdentifier=CO1.PCCNTR.8149868</t>
  </si>
  <si>
    <t>https://community.secop.gov.co/Public/Tendering/ContractDetailView/Index?UniqueIdentifier=CO1.PCCNTR.8148315</t>
  </si>
  <si>
    <t>https://community.secop.gov.co/Public/Tendering/ContractDetailView/Index?UniqueIdentifier=CO1.PCCNTR.8146739</t>
  </si>
  <si>
    <t>https://community.secop.gov.co/Public/Tendering/ContractDetailView/Index?UniqueIdentifier=CO1.PCCNTR.8145908</t>
  </si>
  <si>
    <t>https://community.secop.gov.co/Public/Tendering/ContractDetailView/Index?UniqueIdentifier=CO1.PCCNTR.8145316</t>
  </si>
  <si>
    <t>https://community.secop.gov.co/Public/Tendering/ContractDetailView/Index?UniqueIdentifier=CO1.PCCNTR.8144132</t>
  </si>
  <si>
    <t>https://community.secop.gov.co/Public/Tendering/ContractDetailView/Index?UniqueIdentifier=CO1.PCCNTR.8143532</t>
  </si>
  <si>
    <t>https://community.secop.gov.co/Public/Tendering/ContractDetailView/Index?UniqueIdentifier=CO1.PCCNTR.8143173</t>
  </si>
  <si>
    <t>https://community.secop.gov.co/Public/Tendering/ContractDetailView/Index?UniqueIdentifier=CO1.PCCNTR.8142883</t>
  </si>
  <si>
    <t>https://community.secop.gov.co/Public/Tendering/ContractDetailView/Index?UniqueIdentifier=CO1.PCCNTR.8140434</t>
  </si>
  <si>
    <t>https://community.secop.gov.co/Public/Tendering/ContractDetailView/Index?UniqueIdentifier=CO1.PCCNTR.8139714</t>
  </si>
  <si>
    <t>https://community.secop.gov.co/Public/Tendering/ContractDetailView/Index?UniqueIdentifier=CO1.PCCNTR.8139513</t>
  </si>
  <si>
    <t>https://community.secop.gov.co/Public/Tendering/ContractDetailView/Index?UniqueIdentifier=CO1.PCCNTR.8137872</t>
  </si>
  <si>
    <t>https://community.secop.gov.co/Public/Tendering/ContractDetailView/Index?UniqueIdentifier=CO1.PCCNTR.8136971</t>
  </si>
  <si>
    <t>https://community.secop.gov.co/Public/Tendering/ContractDetailView/Index?UniqueIdentifier=CO1.PCCNTR.8135992</t>
  </si>
  <si>
    <t>https://community.secop.gov.co/Public/Tendering/ContractDetailView/Index?UniqueIdentifier=CO1.PCCNTR.8134863</t>
  </si>
  <si>
    <t>https://community.secop.gov.co/Public/Tendering/ContractDetailView/Index?UniqueIdentifier=CO1.PCCNTR.8127619</t>
  </si>
  <si>
    <t>https://community.secop.gov.co/Public/Tendering/ContractDetailView/Index?UniqueIdentifier=CO1.PCCNTR.8127519</t>
  </si>
  <si>
    <t>https://community.secop.gov.co/Public/Tendering/ContractDetailView/Index?UniqueIdentifier=CO1.PCCNTR.8125417</t>
  </si>
  <si>
    <t>https://community.secop.gov.co/Public/Tendering/ContractDetailView/Index?UniqueIdentifier=CO1.PCCNTR.8122859</t>
  </si>
  <si>
    <t>https://community.secop.gov.co/Public/Tendering/ContractDetailView/Index?UniqueIdentifier=CO1.PCCNTR.8121673</t>
  </si>
  <si>
    <t>https://community.secop.gov.co/Public/Tendering/ContractDetailView/Index?UniqueIdentifier=CO1.PCCNTR.8121750</t>
  </si>
  <si>
    <t>https://community.secop.gov.co/Public/Tendering/ContractDetailView/Index?UniqueIdentifier=CO1.PCCNTR.8153286</t>
  </si>
  <si>
    <t>https://community.secop.gov.co/Public/Tendering/ContractDetailView/Index?UniqueIdentifier=CO1.PCCNTR.8151443</t>
  </si>
  <si>
    <t>https://community.secop.gov.co/Public/Tendering/ContractDetailView/Index?UniqueIdentifier=CO1.PCCNTR.8154786</t>
  </si>
  <si>
    <t>https://community.secop.gov.co/Public/Tendering/ContractDetailView/Index?UniqueIdentifier=CO1.PCCNTR.8137051</t>
  </si>
  <si>
    <t>https://community.secop.gov.co/Public/Tendering/ContractDetailView/Index?UniqueIdentifier=CO1.PCCNTR.8150460</t>
  </si>
  <si>
    <t>https://community.secop.gov.co/Public/Tendering/ContractDetailView/Index?UniqueIdentifier=CO1.PCCNTR.8166725</t>
  </si>
  <si>
    <t>https://community.secop.gov.co/Public/Tendering/ContractDetailView/Index?UniqueIdentifier=CO1.PCCNTR.8162735</t>
  </si>
  <si>
    <t>https://community.secop.gov.co/Public/Tendering/ContractDetailView/Index?UniqueIdentifier=CO1.PCCNTR.8169155</t>
  </si>
  <si>
    <t>https://community.secop.gov.co/Public/Tendering/ContractDetailView/Index?UniqueIdentifier=CO1.PCCNTR.8166012</t>
  </si>
  <si>
    <t>https://community.secop.gov.co/Public/Tendering/ContractDetailView/Index?UniqueIdentifier=CO1.PCCNTR.8166370</t>
  </si>
  <si>
    <t>https://community.secop.gov.co/Public/Tendering/ContractDetailView/Index?UniqueIdentifier=CO1.PCCNTR.8166563</t>
  </si>
  <si>
    <t>https://community.secop.gov.co/Public/Tendering/ContractDetailView/Index?UniqueIdentifier=CO1.PCCNTR.8180438</t>
  </si>
  <si>
    <t>https://community.secop.gov.co/Public/Tendering/ContractDetailView/Index?UniqueIdentifier=CO1.PCCNTR.8162427</t>
  </si>
  <si>
    <t>https://community.secop.gov.co/Public/Tendering/ContractDetailView/Index?UniqueIdentifier=CO1.PCCNTR.8178372</t>
  </si>
  <si>
    <t>https://community.secop.gov.co/Public/Tendering/ContractDetailView/Index?UniqueIdentifier=CO1.PCCNTR.8186244</t>
  </si>
  <si>
    <t>https://community.secop.gov.co/Public/Tendering/ContractDetailView/Index?UniqueIdentifier=CO1.PCCNTR.8199834</t>
  </si>
  <si>
    <t>https://community.secop.gov.co/Public/Tendering/ContractDetailView/Index?UniqueIdentifier=CO1.PCCNTR.8199462</t>
  </si>
  <si>
    <t>https://community.secop.gov.co/Public/Tendering/ContractDetailView/Index?UniqueIdentifier=CO1.PCCNTR.8196986</t>
  </si>
  <si>
    <t>https://community.secop.gov.co/Public/Tendering/ContractDetailView/Index?UniqueIdentifier=CO1.PCCNTR.8197137</t>
  </si>
  <si>
    <t>https://community.secop.gov.co/Public/Tendering/ContractDetailView/Index?UniqueIdentifier=CO1.PCCNTR.8192602</t>
  </si>
  <si>
    <t>https://community.secop.gov.co/Public/Tendering/ContractDetailView/Index?UniqueIdentifier=CO1.PCCNTR.8191400</t>
  </si>
  <si>
    <t>https://community.secop.gov.co/Public/Tendering/ContractDetailView/Index?UniqueIdentifier=CO1.PCCNTR.8188854</t>
  </si>
  <si>
    <t>https://community.secop.gov.co/Public/Tendering/ContractDetailView/Index?UniqueIdentifier=CO1.PCCNTR.8185227</t>
  </si>
  <si>
    <t>https://community.secop.gov.co/Public/Tendering/ContractDetailView/Index?UniqueIdentifier=CO1.PCCNTR.8178078</t>
  </si>
  <si>
    <t>https://community.secop.gov.co/Public/Tendering/ContractDetailView/Index?UniqueIdentifier=CO1.PCCNTR.8178063</t>
  </si>
  <si>
    <t>https://community.secop.gov.co/Public/Tendering/ContractDetailView/Index?UniqueIdentifier=CO1.PCCNTR.8177795</t>
  </si>
  <si>
    <t>https://community.secop.gov.co/Public/Tendering/ContractDetailView/Index?UniqueIdentifier=CO1.PCCNTR.8178204</t>
  </si>
  <si>
    <t>https://community.secop.gov.co/Public/Tendering/ContractDetailView/Index?UniqueIdentifier=CO1.PCCNTR.8168617</t>
  </si>
  <si>
    <t>https://community.secop.gov.co/Public/Tendering/ContractDetailView/Index?UniqueIdentifier=CO1.PCCNTR.8168096</t>
  </si>
  <si>
    <t>https://community.secop.gov.co/Public/Tendering/ContractDetailView/Index?UniqueIdentifier=CO1.PCCNTR.8166091</t>
  </si>
  <si>
    <t>https://community.secop.gov.co/Public/Tendering/ContractDetailView/Index?UniqueIdentifier=CO1.PCCNTR.8165813</t>
  </si>
  <si>
    <t>https://community.secop.gov.co/Public/Tendering/ContractDetailView/Index?UniqueIdentifier=CO1.PCCNTR.8163391</t>
  </si>
  <si>
    <t>https://community.secop.gov.co/Public/Tendering/ContractDetailView/Index?UniqueIdentifier=CO1.PCCNTR.8154161</t>
  </si>
  <si>
    <t>https://community.secop.gov.co/Public/Tendering/ContractDetailView/Index?UniqueIdentifier=CO1.PCCNTR.8154302</t>
  </si>
  <si>
    <t>https://community.secop.gov.co/Public/Tendering/ContractDetailView/Index?UniqueIdentifier=CO1.PCCNTR.8145196</t>
  </si>
  <si>
    <t>https://community.secop.gov.co/Public/Tendering/ContractDetailView/Index?UniqueIdentifier=CO1.PCCNTR.8213321</t>
  </si>
  <si>
    <t>https://community.secop.gov.co/Public/Tendering/ContractDetailView/Index?UniqueIdentifier=CO1.PCCNTR.8218750</t>
  </si>
  <si>
    <t>https://community.secop.gov.co/Public/Tendering/ContractDetailView/Index?UniqueIdentifier=CO1.PCCNTR.8218137</t>
  </si>
  <si>
    <t>https://community.secop.gov.co/Public/Tendering/ContractDetailView/Index?UniqueIdentifier=CO1.PCCNTR.8212787</t>
  </si>
  <si>
    <t>https://community.secop.gov.co/Public/Tendering/ContractDetailView/Index?UniqueIdentifier=CO1.PCCNTR.8214867</t>
  </si>
  <si>
    <t>https://community.secop.gov.co/Public/Tendering/ContractDetailView/Index?UniqueIdentifier=CO1.PCCNTR.8207643</t>
  </si>
  <si>
    <t>https://community.secop.gov.co/Public/Tendering/ContractDetailView/Index?UniqueIdentifier=CO1.PCCNTR.8207218</t>
  </si>
  <si>
    <t>https://community.secop.gov.co/Public/Tendering/ContractDetailView/Index?UniqueIdentifier=CO1.PCCNTR.8206500</t>
  </si>
  <si>
    <t>https://community.secop.gov.co/Public/Tendering/ContractDetailView/Index?UniqueIdentifier=CO1.PCCNTR.8204126</t>
  </si>
  <si>
    <t>https://community.secop.gov.co/Public/Tendering/ContractDetailView/Index?UniqueIdentifier=CO1.PCCNTR.8207104</t>
  </si>
  <si>
    <t>https://community.secop.gov.co/Public/Tendering/ContractDetailView/Index?UniqueIdentifier=CO1.PCCNTR.8218065</t>
  </si>
  <si>
    <t>https://community.secop.gov.co/Public/Tendering/ContractDetailView/Index?UniqueIdentifier=CO1.PCCNTR.8216810</t>
  </si>
  <si>
    <t>https://community.secop.gov.co/Public/Tendering/ContractDetailView/Index?UniqueIdentifier=CO1.PCCNTR.8206862</t>
  </si>
  <si>
    <t>https://community.secop.gov.co/Public/Tendering/ContractDetailView/Index?UniqueIdentifier=CO1.PCCNTR.8206353</t>
  </si>
  <si>
    <t>https://community.secop.gov.co/Public/Tendering/ContractDetailView/Index?UniqueIdentifier=CO1.PCCNTR.8204469</t>
  </si>
  <si>
    <t>https://community.secop.gov.co/Public/Tendering/ContractDetailView/Index?UniqueIdentifier=CO1.PCCNTR.8183186</t>
  </si>
  <si>
    <t>https://community.secop.gov.co/Public/Tendering/ContractDetailView/Index?UniqueIdentifier=CO1.PCCNTR.8235099</t>
  </si>
  <si>
    <t>https://community.secop.gov.co/Public/Tendering/ContractDetailView/Index?UniqueIdentifier=CO1.PCCNTR.8228293</t>
  </si>
  <si>
    <t>https://community.secop.gov.co/Public/Tendering/ContractDetailView/Index?UniqueIdentifier=CO1.PCCNTR.8243669</t>
  </si>
  <si>
    <t>https://community.secop.gov.co/Public/Tendering/ContractDetailView/Index?UniqueIdentifier=CO1.PCCNTR.8224853</t>
  </si>
  <si>
    <t>https://community.secop.gov.co/Public/Tendering/ContractDetailView/Index?UniqueIdentifier=CO1.PCCNTR.8235736</t>
  </si>
  <si>
    <t>https://community.secop.gov.co/Public/Tendering/ContractDetailView/Index?UniqueIdentifier=CO1.PCCNTR.8239177</t>
  </si>
  <si>
    <t>https://community.secop.gov.co/Public/Tendering/ContractDetailView/Index?UniqueIdentifier=CO1.PCCNTR.8240422</t>
  </si>
  <si>
    <t>https://community.secop.gov.co/Public/Tendering/ContractDetailView/Index?UniqueIdentifier=CO1.PCCNTR.8238461</t>
  </si>
  <si>
    <t>https://community.secop.gov.co/Public/Tendering/ContractDetailView/Index?UniqueIdentifier=CO1.PCCNTR.8243270</t>
  </si>
  <si>
    <t>https://community.secop.gov.co/Public/Tendering/ContractDetailView/Index?UniqueIdentifier=CO1.PCCNTR.8247964</t>
  </si>
  <si>
    <t>https://community.secop.gov.co/Public/Tendering/ContractDetailView/Index?UniqueIdentifier=CO1.PCCNTR.8243386</t>
  </si>
  <si>
    <t>https://community.secop.gov.co/Public/Tendering/ContractDetailView/Index?UniqueIdentifier=CO1.PCCNTR.8242783</t>
  </si>
  <si>
    <t>https://community.secop.gov.co/Public/Tendering/ContractDetailView/Index?UniqueIdentifier=CO1.PCCNTR.8243001</t>
  </si>
  <si>
    <t>https://community.secop.gov.co/Public/Tendering/ContractDetailView/Index?UniqueIdentifier=CO1.PCCNTR.8242404</t>
  </si>
  <si>
    <t>https://community.secop.gov.co/Public/Tendering/ContractDetailView/Index?UniqueIdentifier=CO1.PCCNTR.8239877</t>
  </si>
  <si>
    <t>https://community.secop.gov.co/Public/Tendering/ContractDetailView/Index?UniqueIdentifier=CO1.PCCNTR.8240223</t>
  </si>
  <si>
    <t>https://community.secop.gov.co/Public/Tendering/ContractDetailView/Index?UniqueIdentifier=CO1.PCCNTR.8239716</t>
  </si>
  <si>
    <t>https://community.secop.gov.co/Public/Tendering/ContractDetailView/Index?UniqueIdentifier=CO1.PCCNTR.8230429</t>
  </si>
  <si>
    <t>https://community.secop.gov.co/Public/Tendering/ContractDetailView/Index?UniqueIdentifier=CO1.PCCNTR.8229574</t>
  </si>
  <si>
    <t>https://community.secop.gov.co/Public/Tendering/ContractDetailView/Index?UniqueIdentifier=CO1.PCCNTR.8229265</t>
  </si>
  <si>
    <t>https://community.secop.gov.co/Public/Tendering/ContractDetailView/Index?UniqueIdentifier=CO1.PCCNTR.8258716</t>
  </si>
  <si>
    <t>https://community.secop.gov.co/Public/Tendering/ContractDetailView/Index?UniqueIdentifier=CO1.PCCNTR.8258636</t>
  </si>
  <si>
    <t>https://community.secop.gov.co/Public/Tendering/ContractDetailView/Index?UniqueIdentifier=CO1.PCCNTR.8258816</t>
  </si>
  <si>
    <t>https://community.secop.gov.co/Public/Tendering/ContractDetailView/Index?UniqueIdentifier=CO1.PCCNTR.8258099</t>
  </si>
  <si>
    <t>https://community.secop.gov.co/Public/Tendering/ContractDetailView/Index?UniqueIdentifier=CO1.PCCNTR.8257544</t>
  </si>
  <si>
    <t>https://community.secop.gov.co/Public/Tendering/ContractDetailView/Index?UniqueIdentifier=CO1.PCCNTR.8251471</t>
  </si>
  <si>
    <t>https://community.secop.gov.co/Public/Tendering/ContractDetailView/Index?UniqueIdentifier=CO1.PCCNTR.8217563</t>
  </si>
  <si>
    <t>https://community.secop.gov.co/Public/Tendering/ContractDetailView/Index?UniqueIdentifier=CO1.PCCNTR.8206433</t>
  </si>
  <si>
    <t>https://community.secop.gov.co/Public/Tendering/ContractDetailView/Index?UniqueIdentifier=CO1.PCCNTR.8196381</t>
  </si>
  <si>
    <t>https://community.secop.gov.co/Public/Tendering/ContractDetailView/Index?UniqueIdentifier=CO1.PCCNTR.8308528</t>
  </si>
  <si>
    <t>https://community.secop.gov.co/Public/Tendering/ContractDetailView/Index?UniqueIdentifier=CO1.PCCNTR.8307893</t>
  </si>
  <si>
    <t>https://community.secop.gov.co/Public/Tendering/ContractDetailView/Index?UniqueIdentifier=CO1.PCCNTR.8307065</t>
  </si>
  <si>
    <t>https://community.secop.gov.co/Public/Tendering/ContractDetailView/Index?UniqueIdentifier=CO1.PCCNTR.8303024</t>
  </si>
  <si>
    <t>https://community.secop.gov.co/Public/Tendering/ContractDetailView/Index?UniqueIdentifier=CO1.PCCNTR.8301539</t>
  </si>
  <si>
    <t>https://community.secop.gov.co/Public/Tendering/ContractDetailView/Index?UniqueIdentifier=CO1.PCCNTR.8296083</t>
  </si>
  <si>
    <t>https://community.secop.gov.co/Public/Tendering/ContractDetailView/Index?UniqueIdentifier=CO1.PCCNTR.8287661</t>
  </si>
  <si>
    <t>https://community.secop.gov.co/Public/Tendering/ContractDetailView/Index?UniqueIdentifier=CO1.PCCNTR.8283223</t>
  </si>
  <si>
    <t>https://community.secop.gov.co/Public/Tendering/ContractDetailView/Index?UniqueIdentifier=CO1.PCCNTR.8282657</t>
  </si>
  <si>
    <t>https://community.secop.gov.co/Public/Tendering/ContractDetailView/Index?UniqueIdentifier=CO1.PCCNTR.8281195</t>
  </si>
  <si>
    <t>https://community.secop.gov.co/Public/Tendering/ContractDetailView/Index?UniqueIdentifier=CO1.PCCNTR.8279428</t>
  </si>
  <si>
    <t>https://community.secop.gov.co/Public/Tendering/ContractDetailView/Index?UniqueIdentifier=CO1.PCCNTR.8278462</t>
  </si>
  <si>
    <t>https://community.secop.gov.co/Public/Tendering/ContractDetailView/Index?UniqueIdentifier=CO1.PCCNTR.8278450</t>
  </si>
  <si>
    <t>https://community.secop.gov.co/Public/Tendering/ContractDetailView/Index?UniqueIdentifier=CO1.PCCNTR.8278439</t>
  </si>
  <si>
    <t>https://community.secop.gov.co/Public/Tendering/ContractDetailView/Index?UniqueIdentifier=CO1.PCCNTR.8277367</t>
  </si>
  <si>
    <t>https://community.secop.gov.co/Public/Tendering/ContractDetailView/Index?UniqueIdentifier=CO1.PCCNTR.8277177</t>
  </si>
  <si>
    <t>https://community.secop.gov.co/Public/Tendering/ContractDetailView/Index?UniqueIdentifier=CO1.PCCNTR.8274039</t>
  </si>
  <si>
    <t>https://community.secop.gov.co/Public/Tendering/ContractDetailView/Index?UniqueIdentifier=CO1.PCCNTR.8272711</t>
  </si>
  <si>
    <t>https://community.secop.gov.co/Public/Tendering/ContractDetailView/Index?UniqueIdentifier=CO1.PCCNTR.8269630</t>
  </si>
  <si>
    <t>https://community.secop.gov.co/Public/Tendering/ContractDetailView/Index?UniqueIdentifier=CO1.PCCNTR.8269276</t>
  </si>
  <si>
    <t>https://community.secop.gov.co/Public/Tendering/ContractDetailView/Index?UniqueIdentifier=CO1.PCCNTR.8269160</t>
  </si>
  <si>
    <t>https://community.secop.gov.co/Public/Tendering/ContractDetailView/Index?UniqueIdentifier=CO1.PCCNTR.8268105</t>
  </si>
  <si>
    <t>https://community.secop.gov.co/Public/Tendering/ContractDetailView/Index?UniqueIdentifier=CO1.PCCNTR.8265675</t>
  </si>
  <si>
    <t>https://community.secop.gov.co/Public/Tendering/ContractDetailView/Index?UniqueIdentifier=CO1.PCCNTR.8265502</t>
  </si>
  <si>
    <t>https://community.secop.gov.co/Public/Tendering/ContractDetailView/Index?UniqueIdentifier=CO1.PCCNTR.8262585</t>
  </si>
  <si>
    <t>https://community.secop.gov.co/Public/Tendering/ContractDetailView/Index?UniqueIdentifier=CO1.PCCNTR.8262313</t>
  </si>
  <si>
    <t>https://community.secop.gov.co/Public/Tendering/ContractDetailView/Index?UniqueIdentifier=CO1.PCCNTR.8262415</t>
  </si>
  <si>
    <t>https://community.secop.gov.co/Public/Tendering/ContractDetailView/Index?UniqueIdentifier=CO1.PCCNTR.8262306</t>
  </si>
  <si>
    <t>https://community.secop.gov.co/Public/Tendering/ContractDetailView/Index?UniqueIdentifier=CO1.PCCNTR.8257589</t>
  </si>
  <si>
    <t>https://community.secop.gov.co/Public/Tendering/ContractDetailView/Index?UniqueIdentifier=CO1.PCCNTR.8342058</t>
  </si>
  <si>
    <t>https://community.secop.gov.co/Public/Tendering/ContractDetailView/Index?UniqueIdentifier=CO1.PCCNTR.8337515</t>
  </si>
  <si>
    <t>https://community.secop.gov.co/Public/Tendering/ContractDetailView/Index?UniqueIdentifier=CO1.PCCNTR.8333288</t>
  </si>
  <si>
    <t>https://community.secop.gov.co/Public/Tendering/ContractDetailView/Index?UniqueIdentifier=CO1.PCCNTR.8332839</t>
  </si>
  <si>
    <t>https://community.secop.gov.co/Public/Tendering/ContractDetailView/Index?UniqueIdentifier=CO1.PCCNTR.8327581</t>
  </si>
  <si>
    <t>https://community.secop.gov.co/Public/Tendering/ContractDetailView/Index?UniqueIdentifier=CO1.PCCNTR.8326953</t>
  </si>
  <si>
    <t>https://community.secop.gov.co/Public/Tendering/ContractDetailView/Index?UniqueIdentifier=CO1.PCCNTR.8326559</t>
  </si>
  <si>
    <t>https://community.secop.gov.co/Public/Tendering/ContractDetailView/Index?UniqueIdentifier=CO1.PCCNTR.8326033</t>
  </si>
  <si>
    <t>https://community.secop.gov.co/Public/Tendering/ContractDetailView/Index?UniqueIdentifier=CO1.PCCNTR.8324812</t>
  </si>
  <si>
    <t>https://community.secop.gov.co/Public/Tendering/ContractDetailView/Index?UniqueIdentifier=CO1.PCCNTR.8321488</t>
  </si>
  <si>
    <t>https://community.secop.gov.co/Public/Tendering/ContractDetailView/Index?UniqueIdentifier=CO1.PCCNTR.8320869</t>
  </si>
  <si>
    <t>https://community.secop.gov.co/Public/Tendering/ContractDetailView/Index?UniqueIdentifier=CO1.PCCNTR.8320917</t>
  </si>
  <si>
    <t>https://community.secop.gov.co/Public/Tendering/ContractDetailView/Index?UniqueIdentifier=CO1.PCCNTR.8320151</t>
  </si>
  <si>
    <t>https://community.secop.gov.co/Public/Tendering/ContractDetailView/Index?UniqueIdentifier=CO1.PCCNTR.8318568</t>
  </si>
  <si>
    <t>https://community.secop.gov.co/Public/Tendering/ContractDetailView/Index?UniqueIdentifier=CO1.PCCNTR.8317213</t>
  </si>
  <si>
    <t>https://community.secop.gov.co/Public/Tendering/ContractDetailView/Index?UniqueIdentifier=CO1.PCCNTR.8367788</t>
  </si>
  <si>
    <t>https://community.secop.gov.co/Public/Tendering/ContractDetailView/Index?UniqueIdentifier=CO1.PCCNTR.8361300</t>
  </si>
  <si>
    <t>https://community.secop.gov.co/Public/Tendering/ContractDetailView/Index?UniqueIdentifier=CO1.PCCNTR.8359085</t>
  </si>
  <si>
    <t>https://community.secop.gov.co/Public/Tendering/ContractDetailView/Index?UniqueIdentifier=CO1.PCCNTR.8359331</t>
  </si>
  <si>
    <t>https://community.secop.gov.co/Public/Tendering/ContractDetailView/Index?UniqueIdentifier=CO1.PCCNTR.8355036</t>
  </si>
  <si>
    <t>https://community.secop.gov.co/Public/Tendering/ContractDetailView/Index?UniqueIdentifier=CO1.PCCNTR.8354500</t>
  </si>
  <si>
    <t>https://community.secop.gov.co/Public/Tendering/ContractDetailView/Index?UniqueIdentifier=CO1.PCCNTR.8354190</t>
  </si>
  <si>
    <t>https://community.secop.gov.co/Public/Tendering/ContractDetailView/Index?UniqueIdentifier=CO1.PCCNTR.8354252</t>
  </si>
  <si>
    <t>https://community.secop.gov.co/Public/Tendering/ContractDetailView/Index?UniqueIdentifier=CO1.PCCNTR.8353751</t>
  </si>
  <si>
    <t>https://community.secop.gov.co/Public/Tendering/ContractDetailView/Index?UniqueIdentifier=CO1.PCCNTR.8348686</t>
  </si>
  <si>
    <t>https://community.secop.gov.co/Public/Tendering/ContractDetailView/Index?UniqueIdentifier=CO1.PCCNTR.8347914</t>
  </si>
  <si>
    <t>https://community.secop.gov.co/Public/Tendering/ContractDetailView/Index?UniqueIdentifier=CO1.PCCNTR.8346030</t>
  </si>
  <si>
    <t>https://community.secop.gov.co/Public/Tendering/ContractDetailView/Index?UniqueIdentifier=CO1.PCCNTR.8345596</t>
  </si>
  <si>
    <t>https://community.secop.gov.co/Public/Tendering/ContractDetailView/Index?UniqueIdentifier=CO1.PCCNTR.8345542</t>
  </si>
  <si>
    <t>https://community.secop.gov.co/Public/Tendering/ContractDetailView/Index?UniqueIdentifier=CO1.PCCNTR.8342535</t>
  </si>
  <si>
    <t>https://community.secop.gov.co/Public/Tendering/ContractDetailView/Index?UniqueIdentifier=CO1.PCCNTR.8337942</t>
  </si>
  <si>
    <t>https://community.secop.gov.co/Public/Tendering/ContractDetailView/Index?UniqueIdentifier=CO1.PCCNTR.8391128</t>
  </si>
  <si>
    <t>https://community.secop.gov.co/Public/Tendering/ContractDetailView/Index?UniqueIdentifier=CO1.PCCNTR.8377132</t>
  </si>
  <si>
    <t>https://community.secop.gov.co/Public/Tendering/ContractDetailView/Index?UniqueIdentifier=CO1.PCCNTR.8376726</t>
  </si>
  <si>
    <t>https://community.secop.gov.co/Public/Tendering/ContractDetailView/Index?UniqueIdentifier=CO1.PCCNTR.8373818</t>
  </si>
  <si>
    <t>https://community.secop.gov.co/Public/Tendering/ContractDetailView/Index?UniqueIdentifier=CO1.PCCNTR.8369704</t>
  </si>
  <si>
    <t>https://community.secop.gov.co/Public/Tendering/ContractDetailView/Index?UniqueIdentifier=CO1.PCCNTR.8254076</t>
  </si>
  <si>
    <t>https://community.secop.gov.co/Public/Tendering/ContractDetailView/Index?UniqueIdentifier=CO1.PCCNTR.8236973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</si>
</sst>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quot;$&quot;\ * #,##0.00_-;\-&quot;$&quot;\ * #,##0.00_-;_-&quot;$&quot;\ * &quot;-&quot;??_-;_-@_-"/>
    <numFmt numFmtId="164" formatCode="d&quot;. &quot;mmm&quot;. &quot;yyyy"/>
    <numFmt numFmtId="165" formatCode="_-&quot;$&quot;\ * #,##0_-;\-&quot;$&quot;\ * #,##0_-;_-&quot;$&quot;\ * &quot;-&quot;??_-;_-@_-"/>
    <numFmt numFmtId="166" formatCode="dd/mm/yyyy"/>
    <numFmt numFmtId="167" formatCode="d/m/yyyy"/>
    <numFmt numFmtId="168" formatCode="0.0%"/>
    <numFmt numFmtId="176" formatCode="0.0"/>
  </numFmts>
  <fonts count="1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theme="4" tint="-0.249977111117893"/>
      <name val="Arial"/>
      <family val="2"/>
    </font>
    <font>
      <b/>
      <sz val="10"/>
      <name val="Arial"/>
      <family val="2"/>
    </font>
    <font>
      <sz val="10"/>
      <name val="Arial"/>
      <family val="2"/>
    </font>
    <font>
      <sz val="12"/>
      <color rgb="FF000000"/>
      <name val="Calibri"/>
    </font>
    <font>
      <sz val="10"/>
      <color theme="1"/>
      <name val="Calibri"/>
      <scheme val="minor"/>
    </font>
    <font>
      <sz val="12"/>
      <color theme="1"/>
      <name val="Calibri"/>
    </font>
    <font>
      <sz val="10"/>
      <color theme="1"/>
      <name val="Arial"/>
    </font>
    <font>
      <u/>
      <sz val="10"/>
      <color rgb="FF0000FF"/>
      <name val="Arial"/>
    </font>
    <font>
      <u/>
      <sz val="12"/>
      <color rgb="FF0000FF"/>
      <name val="Calibri"/>
    </font>
    <font>
      <u/>
      <sz val="12"/>
      <color rgb="FF000000"/>
      <name val="Calibri"/>
    </font>
    <font>
      <sz val="12"/>
      <color rgb="FF000000"/>
      <name val="Calibri"/>
      <family val="2"/>
    </font>
    <font>
      <sz val="10"/>
      <color theme="1"/>
      <name val="Calibri"/>
      <family val="2"/>
      <scheme val="minor"/>
    </font>
    <font>
      <sz val="10"/>
      <color rgb="FF000000"/>
      <name val="Arial"/>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0" borderId="0" applyNumberForma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cellStyleXfs>
  <cellXfs count="101">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3" fillId="0" borderId="1" xfId="1" applyFill="1"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wrapText="1"/>
    </xf>
    <xf numFmtId="165" fontId="0" fillId="0" borderId="1" xfId="3" applyNumberFormat="1" applyFont="1" applyBorder="1" applyAlignment="1">
      <alignment horizontal="center" vertical="center" wrapText="1"/>
    </xf>
    <xf numFmtId="165" fontId="1" fillId="0" borderId="0" xfId="3" applyNumberFormat="1" applyFont="1" applyAlignment="1">
      <alignment horizontal="center" vertical="center" wrapText="1"/>
    </xf>
    <xf numFmtId="14" fontId="0" fillId="0" borderId="1"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 fontId="0" fillId="0" borderId="1"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0" borderId="1" xfId="4" applyNumberFormat="1" applyFont="1" applyBorder="1" applyAlignment="1">
      <alignment horizontal="center"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0" fontId="0" fillId="0" borderId="2" xfId="0" applyBorder="1" applyAlignment="1">
      <alignment vertical="center" wrapText="1"/>
    </xf>
    <xf numFmtId="165" fontId="0" fillId="0" borderId="2" xfId="3" applyNumberFormat="1" applyFont="1" applyBorder="1" applyAlignment="1">
      <alignment horizontal="center" vertical="center" wrapText="1"/>
    </xf>
    <xf numFmtId="1" fontId="0" fillId="0" borderId="2" xfId="4" applyNumberFormat="1" applyFont="1" applyBorder="1" applyAlignment="1">
      <alignment horizontal="center" vertical="center" wrapText="1"/>
    </xf>
    <xf numFmtId="0" fontId="6" fillId="0" borderId="2" xfId="0" applyFont="1" applyBorder="1" applyAlignment="1">
      <alignment horizontal="center" wrapText="1"/>
    </xf>
    <xf numFmtId="0" fontId="9" fillId="0" borderId="1" xfId="0" applyFont="1" applyBorder="1" applyAlignment="1">
      <alignment horizontal="left"/>
    </xf>
    <xf numFmtId="0" fontId="10" fillId="0" borderId="1" xfId="0" applyFont="1" applyBorder="1"/>
    <xf numFmtId="0" fontId="9" fillId="0" borderId="1" xfId="0" applyFont="1" applyBorder="1"/>
    <xf numFmtId="3" fontId="9" fillId="0" borderId="1" xfId="0" applyNumberFormat="1" applyFont="1" applyBorder="1" applyAlignment="1">
      <alignment horizontal="left"/>
    </xf>
    <xf numFmtId="0" fontId="11" fillId="0" borderId="1" xfId="0" applyFont="1" applyBorder="1"/>
    <xf numFmtId="0" fontId="12" fillId="0" borderId="1" xfId="0" applyFont="1" applyBorder="1" applyAlignment="1">
      <alignment horizontal="right"/>
    </xf>
    <xf numFmtId="167" fontId="9" fillId="0" borderId="1" xfId="0" applyNumberFormat="1" applyFont="1" applyBorder="1" applyAlignment="1">
      <alignment horizontal="right"/>
    </xf>
    <xf numFmtId="166" fontId="9" fillId="0" borderId="1" xfId="0" applyNumberFormat="1" applyFont="1" applyBorder="1" applyAlignment="1">
      <alignment horizontal="right"/>
    </xf>
    <xf numFmtId="14" fontId="5" fillId="3" borderId="1" xfId="0" applyNumberFormat="1" applyFont="1" applyFill="1" applyBorder="1" applyAlignment="1">
      <alignment horizontal="center" vertical="center" wrapText="1"/>
    </xf>
    <xf numFmtId="0" fontId="0" fillId="0" borderId="1" xfId="3" applyNumberFormat="1" applyFont="1" applyBorder="1" applyAlignment="1">
      <alignment horizontal="center" vertical="center" wrapText="1"/>
    </xf>
    <xf numFmtId="10" fontId="0" fillId="0" borderId="1" xfId="3"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5" fontId="2" fillId="2" borderId="4" xfId="3" applyNumberFormat="1" applyFont="1" applyFill="1" applyBorder="1" applyAlignment="1">
      <alignment horizontal="center" vertical="center" wrapText="1"/>
    </xf>
    <xf numFmtId="14" fontId="2" fillId="2" borderId="4" xfId="3"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0" borderId="6" xfId="0" applyFont="1" applyBorder="1" applyAlignment="1">
      <alignment horizontal="left"/>
    </xf>
    <xf numFmtId="0" fontId="15" fillId="0" borderId="7" xfId="0" applyFont="1" applyBorder="1"/>
    <xf numFmtId="0" fontId="9" fillId="0" borderId="6" xfId="0" applyFont="1" applyBorder="1"/>
    <xf numFmtId="0" fontId="14" fillId="0" borderId="8" xfId="0" applyFont="1" applyBorder="1" applyAlignment="1">
      <alignment horizontal="right"/>
    </xf>
    <xf numFmtId="0" fontId="9" fillId="0" borderId="9" xfId="0" applyFont="1" applyBorder="1" applyAlignment="1">
      <alignment horizontal="left"/>
    </xf>
    <xf numFmtId="0" fontId="0" fillId="0" borderId="9" xfId="0" applyBorder="1"/>
    <xf numFmtId="0" fontId="9" fillId="0" borderId="9" xfId="0" applyFont="1" applyBorder="1"/>
    <xf numFmtId="0" fontId="9" fillId="0" borderId="9" xfId="0" applyFont="1" applyBorder="1" applyAlignment="1">
      <alignment horizontal="right"/>
    </xf>
    <xf numFmtId="0" fontId="3" fillId="0" borderId="9" xfId="1" applyFill="1" applyBorder="1" applyAlignment="1">
      <alignment horizontal="center" vertical="center" wrapText="1"/>
    </xf>
    <xf numFmtId="14" fontId="5" fillId="3"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 fontId="9" fillId="0" borderId="9" xfId="0" applyNumberFormat="1" applyFont="1" applyBorder="1"/>
    <xf numFmtId="166" fontId="9" fillId="0" borderId="9" xfId="0" applyNumberFormat="1" applyFont="1" applyBorder="1" applyAlignment="1">
      <alignment horizontal="right"/>
    </xf>
    <xf numFmtId="1" fontId="0" fillId="0" borderId="9" xfId="3" applyNumberFormat="1" applyFont="1" applyBorder="1" applyAlignment="1">
      <alignment horizontal="center" vertical="center" wrapText="1"/>
    </xf>
    <xf numFmtId="165" fontId="0" fillId="0" borderId="9" xfId="3" applyNumberFormat="1" applyFont="1" applyBorder="1" applyAlignment="1">
      <alignment horizontal="center" vertical="center" wrapText="1"/>
    </xf>
    <xf numFmtId="10" fontId="0" fillId="0" borderId="9" xfId="3" applyNumberFormat="1" applyFont="1" applyBorder="1" applyAlignment="1">
      <alignment horizontal="center" vertical="center" wrapText="1"/>
    </xf>
    <xf numFmtId="0" fontId="15" fillId="0" borderId="10" xfId="0" applyFont="1" applyBorder="1"/>
    <xf numFmtId="0" fontId="16" fillId="0" borderId="1" xfId="0" applyFont="1" applyBorder="1" applyAlignment="1">
      <alignment horizontal="left"/>
    </xf>
    <xf numFmtId="0" fontId="18" fillId="0" borderId="1" xfId="0" applyFont="1" applyBorder="1" applyAlignment="1">
      <alignment horizontal="right"/>
    </xf>
    <xf numFmtId="3" fontId="9" fillId="0" borderId="1" xfId="0" applyNumberFormat="1" applyFont="1" applyBorder="1" applyAlignment="1">
      <alignment horizontal="right"/>
    </xf>
    <xf numFmtId="0" fontId="16" fillId="0" borderId="6" xfId="0" applyFont="1" applyBorder="1" applyAlignment="1">
      <alignment horizontal="left"/>
    </xf>
    <xf numFmtId="0" fontId="12" fillId="0" borderId="6" xfId="0" applyFont="1" applyBorder="1" applyAlignment="1">
      <alignment horizontal="right"/>
    </xf>
    <xf numFmtId="0" fontId="18" fillId="0" borderId="6" xfId="0" applyFont="1" applyBorder="1" applyAlignment="1">
      <alignment horizontal="right"/>
    </xf>
    <xf numFmtId="0" fontId="9" fillId="0" borderId="8" xfId="0" applyFont="1" applyBorder="1" applyAlignment="1">
      <alignment horizontal="left"/>
    </xf>
    <xf numFmtId="0" fontId="9" fillId="0" borderId="0" xfId="0" applyFont="1" applyAlignment="1">
      <alignment horizontal="left"/>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4" fontId="2" fillId="2" borderId="4" xfId="0" applyNumberFormat="1" applyFont="1" applyFill="1" applyBorder="1" applyAlignment="1">
      <alignment horizontal="center" vertical="center"/>
    </xf>
    <xf numFmtId="165" fontId="2" fillId="2" borderId="4" xfId="3" applyNumberFormat="1" applyFont="1" applyFill="1" applyBorder="1" applyAlignment="1">
      <alignment horizontal="center" vertical="center"/>
    </xf>
    <xf numFmtId="14" fontId="2" fillId="2" borderId="4" xfId="3" applyNumberFormat="1" applyFont="1" applyFill="1" applyBorder="1" applyAlignment="1">
      <alignment horizontal="center" vertical="center"/>
    </xf>
    <xf numFmtId="0" fontId="2" fillId="2" borderId="5" xfId="0" applyFont="1" applyFill="1" applyBorder="1" applyAlignment="1">
      <alignment horizontal="center" vertical="center"/>
    </xf>
    <xf numFmtId="0" fontId="3" fillId="0" borderId="1" xfId="1" applyFill="1" applyBorder="1" applyAlignment="1">
      <alignment horizontal="center" vertical="center"/>
    </xf>
    <xf numFmtId="14" fontId="5" fillId="0" borderId="1" xfId="0" applyNumberFormat="1" applyFont="1" applyBorder="1" applyAlignment="1">
      <alignment horizontal="center" vertical="center"/>
    </xf>
    <xf numFmtId="0" fontId="0" fillId="0" borderId="1" xfId="0" applyBorder="1" applyAlignment="1">
      <alignment horizontal="center" vertical="center"/>
    </xf>
    <xf numFmtId="3" fontId="10" fillId="0" borderId="1" xfId="0" applyNumberFormat="1" applyFont="1" applyBorder="1"/>
    <xf numFmtId="165" fontId="0" fillId="0" borderId="1" xfId="3" applyNumberFormat="1" applyFont="1" applyBorder="1" applyAlignment="1">
      <alignment horizontal="center" vertical="center"/>
    </xf>
    <xf numFmtId="165" fontId="0" fillId="0" borderId="1" xfId="3" applyNumberFormat="1" applyFont="1" applyFill="1" applyBorder="1" applyAlignment="1">
      <alignment horizontal="center" vertical="center"/>
    </xf>
    <xf numFmtId="0" fontId="13" fillId="0" borderId="7" xfId="0" applyFont="1" applyBorder="1"/>
    <xf numFmtId="0" fontId="17" fillId="0" borderId="1" xfId="0" applyFont="1" applyBorder="1"/>
    <xf numFmtId="0" fontId="9" fillId="0" borderId="0" xfId="0" applyFont="1"/>
    <xf numFmtId="4" fontId="9" fillId="0" borderId="1" xfId="0" applyNumberFormat="1" applyFont="1" applyBorder="1"/>
    <xf numFmtId="0" fontId="10" fillId="0" borderId="9" xfId="0" applyFont="1" applyBorder="1"/>
    <xf numFmtId="0" fontId="1" fillId="0" borderId="0" xfId="0" applyFont="1" applyAlignment="1">
      <alignment horizontal="center"/>
    </xf>
    <xf numFmtId="0" fontId="1" fillId="0" borderId="0" xfId="0" applyFont="1" applyAlignment="1">
      <alignment horizontal="left"/>
    </xf>
    <xf numFmtId="0" fontId="1" fillId="0" borderId="0" xfId="0" applyFont="1"/>
    <xf numFmtId="165" fontId="1" fillId="0" borderId="0" xfId="3" applyNumberFormat="1" applyFont="1" applyAlignment="1">
      <alignment horizontal="center" vertical="center"/>
    </xf>
    <xf numFmtId="14" fontId="1" fillId="0" borderId="0" xfId="3" applyNumberFormat="1" applyFont="1" applyAlignment="1">
      <alignment horizontal="center" vertical="center"/>
    </xf>
    <xf numFmtId="1" fontId="1" fillId="0" borderId="0" xfId="3" applyNumberFormat="1" applyFont="1" applyAlignment="1">
      <alignment horizontal="center" vertical="center"/>
    </xf>
    <xf numFmtId="9" fontId="1" fillId="0" borderId="0" xfId="4" applyFont="1" applyAlignment="1">
      <alignment horizontal="center"/>
    </xf>
    <xf numFmtId="0" fontId="4" fillId="0" borderId="0" xfId="0" applyFont="1" applyAlignment="1">
      <alignment horizontal="center"/>
    </xf>
    <xf numFmtId="165" fontId="2" fillId="2" borderId="4" xfId="3" applyNumberFormat="1" applyFont="1" applyFill="1" applyBorder="1" applyAlignment="1">
      <alignment horizontal="center" vertical="center"/>
    </xf>
    <xf numFmtId="0" fontId="4" fillId="0" borderId="0" xfId="0" applyFont="1" applyAlignment="1">
      <alignment horizontal="center" wrapText="1"/>
    </xf>
    <xf numFmtId="165" fontId="2" fillId="2" borderId="4" xfId="3" applyNumberFormat="1" applyFont="1" applyFill="1" applyBorder="1" applyAlignment="1">
      <alignment horizontal="center" vertical="center" wrapText="1"/>
    </xf>
    <xf numFmtId="3" fontId="0" fillId="0" borderId="1" xfId="3" applyNumberFormat="1" applyFont="1" applyFill="1" applyBorder="1" applyAlignment="1">
      <alignment horizontal="center" vertical="center"/>
    </xf>
    <xf numFmtId="168" fontId="2" fillId="2" borderId="4" xfId="0" applyNumberFormat="1" applyFont="1" applyFill="1" applyBorder="1" applyAlignment="1">
      <alignment horizontal="center" vertical="center"/>
    </xf>
    <xf numFmtId="176" fontId="0" fillId="0" borderId="1" xfId="4" applyNumberFormat="1" applyFont="1" applyFill="1" applyBorder="1" applyAlignment="1">
      <alignment horizontal="center" vertical="center"/>
    </xf>
    <xf numFmtId="8" fontId="10" fillId="0" borderId="1" xfId="0" applyNumberFormat="1" applyFont="1" applyBorder="1"/>
    <xf numFmtId="8" fontId="9" fillId="0" borderId="9" xfId="0" applyNumberFormat="1" applyFont="1" applyBorder="1" applyAlignment="1">
      <alignment horizontal="right"/>
    </xf>
    <xf numFmtId="8" fontId="1" fillId="0" borderId="0" xfId="3" applyNumberFormat="1" applyFont="1" applyAlignment="1">
      <alignment horizontal="center" vertical="center"/>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rom_\Downloads\Grid_Contratacion_Unitario%20(12).xlsx" TargetMode="External"/><Relationship Id="rId1" Type="http://schemas.openxmlformats.org/officeDocument/2006/relationships/externalLinkPath" Target="file:///C:\Users\from_\Downloads\Grid_Contratacion_Unitario%20(1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rom_\Downloads\Grid_Contratacion_Unitario%20(17).xlsx" TargetMode="External"/><Relationship Id="rId1" Type="http://schemas.openxmlformats.org/officeDocument/2006/relationships/externalLinkPath" Target="file:///C:\Users\from_\Downloads\Grid_Contratacion_Unitari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ulta"/>
      <sheetName val="Hoja2"/>
      <sheetName val="Hoja1"/>
    </sheetNames>
    <sheetDataSet>
      <sheetData sheetId="0"/>
      <sheetData sheetId="1">
        <row r="1">
          <cell r="A1" t="str">
            <v>NÚMERO</v>
          </cell>
        </row>
        <row r="2">
          <cell r="A2" t="str">
            <v>113-2025</v>
          </cell>
          <cell r="B2" t="str">
            <v>O23011745992024008509023</v>
          </cell>
        </row>
        <row r="3">
          <cell r="A3" t="str">
            <v>138-2025</v>
          </cell>
          <cell r="B3" t="str">
            <v>O23011733012024008807099</v>
          </cell>
        </row>
        <row r="4">
          <cell r="A4" t="str">
            <v>216-2025</v>
          </cell>
          <cell r="B4" t="str">
            <v>O23011733012024008608051</v>
          </cell>
        </row>
        <row r="5">
          <cell r="A5" t="str">
            <v>331-2025</v>
          </cell>
          <cell r="B5" t="str">
            <v>O23011733012024008608126</v>
          </cell>
        </row>
        <row r="6">
          <cell r="A6" t="str">
            <v>081-2025</v>
          </cell>
          <cell r="B6" t="str">
            <v>O23011745992024008509031</v>
          </cell>
        </row>
        <row r="7">
          <cell r="A7" t="str">
            <v>007-2025</v>
          </cell>
          <cell r="B7" t="str">
            <v>O23011733012024008608126</v>
          </cell>
        </row>
        <row r="8">
          <cell r="A8" t="str">
            <v>047-2025</v>
          </cell>
          <cell r="B8" t="str">
            <v>O23011733012024008608126</v>
          </cell>
        </row>
        <row r="9">
          <cell r="A9" t="str">
            <v>055-2025</v>
          </cell>
          <cell r="B9" t="str">
            <v>O23011745992024008509023</v>
          </cell>
        </row>
        <row r="10">
          <cell r="A10" t="str">
            <v>038-2025</v>
          </cell>
          <cell r="B10" t="str">
            <v>O23011733012024008705070</v>
          </cell>
        </row>
        <row r="11">
          <cell r="A11" t="str">
            <v>037-2025</v>
          </cell>
          <cell r="B11" t="str">
            <v>O23011745992024008509023</v>
          </cell>
        </row>
        <row r="12">
          <cell r="A12" t="str">
            <v>036-2025</v>
          </cell>
          <cell r="B12" t="str">
            <v>O23011745992024008509023</v>
          </cell>
        </row>
        <row r="13">
          <cell r="A13" t="str">
            <v>062-2025</v>
          </cell>
          <cell r="B13" t="str">
            <v>O23011745992024008509031</v>
          </cell>
        </row>
        <row r="14">
          <cell r="A14" t="str">
            <v>054-2025</v>
          </cell>
          <cell r="B14" t="str">
            <v>O23011745992024008509031</v>
          </cell>
        </row>
        <row r="15">
          <cell r="A15" t="str">
            <v>053-2025</v>
          </cell>
          <cell r="B15" t="str">
            <v>O23011733012024006408122</v>
          </cell>
        </row>
        <row r="16">
          <cell r="A16" t="str">
            <v>330-2025</v>
          </cell>
          <cell r="B16" t="str">
            <v>O23011733012024008608051</v>
          </cell>
        </row>
        <row r="17">
          <cell r="A17" t="str">
            <v>290-2025</v>
          </cell>
          <cell r="B17" t="str">
            <v>O23011733012024008608122</v>
          </cell>
        </row>
        <row r="18">
          <cell r="A18" t="str">
            <v>359-2025</v>
          </cell>
          <cell r="B18" t="str">
            <v>O23011733012024017607073</v>
          </cell>
        </row>
        <row r="19">
          <cell r="A19" t="str">
            <v>347-2025</v>
          </cell>
          <cell r="B19" t="str">
            <v>O23011733012024018205074</v>
          </cell>
        </row>
        <row r="20">
          <cell r="A20" t="str">
            <v>347-2025</v>
          </cell>
          <cell r="B20" t="str">
            <v>O23011733012024014605122</v>
          </cell>
        </row>
        <row r="21">
          <cell r="A21" t="str">
            <v>289-2025</v>
          </cell>
          <cell r="B21" t="str">
            <v>O23011733012024008807099</v>
          </cell>
        </row>
        <row r="22">
          <cell r="A22" t="str">
            <v>349-2025</v>
          </cell>
          <cell r="B22" t="str">
            <v>O23011733012024014605099</v>
          </cell>
        </row>
        <row r="23">
          <cell r="A23" t="str">
            <v>323-2025</v>
          </cell>
          <cell r="B23" t="str">
            <v>O23011733012024014605122</v>
          </cell>
        </row>
        <row r="24">
          <cell r="A24" t="str">
            <v>323-2025</v>
          </cell>
          <cell r="B24" t="str">
            <v>O23011733012024014605099</v>
          </cell>
        </row>
        <row r="25">
          <cell r="A25" t="str">
            <v>052-2025</v>
          </cell>
          <cell r="B25" t="str">
            <v>O23011745992024008509023</v>
          </cell>
        </row>
        <row r="26">
          <cell r="A26" t="str">
            <v>051-2025</v>
          </cell>
          <cell r="B26" t="str">
            <v>O23011733012024008608126</v>
          </cell>
        </row>
        <row r="27">
          <cell r="A27" t="str">
            <v>050-2025</v>
          </cell>
          <cell r="B27" t="str">
            <v>O23011733012024008705070</v>
          </cell>
        </row>
        <row r="28">
          <cell r="A28" t="str">
            <v>031-2025</v>
          </cell>
          <cell r="B28" t="str">
            <v>O23011745992024008510018</v>
          </cell>
        </row>
        <row r="29">
          <cell r="A29" t="str">
            <v>030-2025</v>
          </cell>
          <cell r="B29" t="str">
            <v>O23011745992024008509023</v>
          </cell>
        </row>
        <row r="30">
          <cell r="A30" t="str">
            <v>034-2025</v>
          </cell>
          <cell r="B30" t="str">
            <v>O23011733012024008608126</v>
          </cell>
        </row>
        <row r="31">
          <cell r="A31" t="str">
            <v>033-2025</v>
          </cell>
          <cell r="B31" t="str">
            <v>O23011733012024008608126</v>
          </cell>
        </row>
        <row r="32">
          <cell r="A32" t="str">
            <v>025-2025</v>
          </cell>
          <cell r="B32" t="str">
            <v>O23011733012024008608126</v>
          </cell>
        </row>
        <row r="33">
          <cell r="A33" t="str">
            <v>006-2025</v>
          </cell>
          <cell r="B33" t="str">
            <v>O23011733012024008608126</v>
          </cell>
        </row>
        <row r="34">
          <cell r="A34" t="str">
            <v>327-2025</v>
          </cell>
          <cell r="B34" t="str">
            <v>O23011733012024014605122</v>
          </cell>
        </row>
        <row r="35">
          <cell r="A35" t="str">
            <v>255-2025</v>
          </cell>
          <cell r="B35" t="str">
            <v>O23011745992024009106011</v>
          </cell>
        </row>
        <row r="36">
          <cell r="A36" t="str">
            <v>262-2025</v>
          </cell>
          <cell r="B36" t="str">
            <v>O23011733012024014605099</v>
          </cell>
        </row>
        <row r="37">
          <cell r="A37" t="str">
            <v>269-2025</v>
          </cell>
          <cell r="B37" t="str">
            <v>O23011733012024006408069</v>
          </cell>
        </row>
        <row r="38">
          <cell r="A38" t="str">
            <v>261-2025</v>
          </cell>
          <cell r="B38" t="str">
            <v>O23011733012024017607073</v>
          </cell>
        </row>
        <row r="39">
          <cell r="A39" t="str">
            <v>267-2025</v>
          </cell>
          <cell r="B39" t="str">
            <v>O23011733012024008608126</v>
          </cell>
        </row>
        <row r="40">
          <cell r="A40" t="str">
            <v>285-2025</v>
          </cell>
          <cell r="B40" t="str">
            <v>O23011745992024008509023</v>
          </cell>
        </row>
        <row r="41">
          <cell r="A41" t="str">
            <v>270-2025</v>
          </cell>
          <cell r="B41" t="str">
            <v>O23011733012024008608051</v>
          </cell>
        </row>
        <row r="42">
          <cell r="A42" t="str">
            <v>264-2025</v>
          </cell>
          <cell r="B42" t="str">
            <v>O23011745992024009106011</v>
          </cell>
        </row>
        <row r="43">
          <cell r="A43" t="str">
            <v>257-2025</v>
          </cell>
          <cell r="B43" t="str">
            <v>O23011733012024008807099</v>
          </cell>
        </row>
        <row r="44">
          <cell r="A44" t="str">
            <v>016-2025</v>
          </cell>
          <cell r="B44" t="str">
            <v>O23011733012024008608126</v>
          </cell>
        </row>
        <row r="45">
          <cell r="A45" t="str">
            <v>014-2025</v>
          </cell>
          <cell r="B45" t="str">
            <v>O23011745992024008509023</v>
          </cell>
        </row>
        <row r="46">
          <cell r="A46" t="str">
            <v>013-2025</v>
          </cell>
          <cell r="B46" t="str">
            <v>O23011733012024008608126</v>
          </cell>
        </row>
        <row r="47">
          <cell r="A47" t="str">
            <v>059-2025</v>
          </cell>
          <cell r="B47" t="str">
            <v>O23011745992024008509031</v>
          </cell>
        </row>
        <row r="48">
          <cell r="A48" t="str">
            <v>058-2025</v>
          </cell>
          <cell r="B48" t="str">
            <v>O23011745992024009106011</v>
          </cell>
        </row>
        <row r="49">
          <cell r="A49" t="str">
            <v>099-2025</v>
          </cell>
          <cell r="B49" t="str">
            <v>O23011733012024008705070</v>
          </cell>
        </row>
        <row r="50">
          <cell r="A50" t="str">
            <v>045-2025</v>
          </cell>
          <cell r="B50" t="str">
            <v>O23011733012024008608126</v>
          </cell>
        </row>
        <row r="51">
          <cell r="A51" t="str">
            <v>092-2025</v>
          </cell>
          <cell r="B51" t="str">
            <v>O23011745992024008509023</v>
          </cell>
        </row>
        <row r="52">
          <cell r="A52" t="str">
            <v>124-2025</v>
          </cell>
          <cell r="B52" t="str">
            <v>O23011745992024008509023</v>
          </cell>
        </row>
        <row r="53">
          <cell r="A53" t="str">
            <v>116-2025</v>
          </cell>
          <cell r="B53" t="str">
            <v>O23011745992024008509023</v>
          </cell>
        </row>
        <row r="54">
          <cell r="A54" t="str">
            <v>131-2025</v>
          </cell>
          <cell r="B54" t="str">
            <v>O23011733012024008608126</v>
          </cell>
        </row>
        <row r="55">
          <cell r="A55" t="str">
            <v>132-2025</v>
          </cell>
          <cell r="B55" t="str">
            <v>O23011733012024008608126</v>
          </cell>
        </row>
        <row r="56">
          <cell r="A56" t="str">
            <v>227-2025</v>
          </cell>
          <cell r="B56" t="str">
            <v>O23011733012024008606068</v>
          </cell>
        </row>
        <row r="57">
          <cell r="A57" t="str">
            <v>172-2025</v>
          </cell>
          <cell r="B57" t="str">
            <v>O23011745992024009106011</v>
          </cell>
        </row>
        <row r="58">
          <cell r="A58" t="str">
            <v>168-2025</v>
          </cell>
          <cell r="B58" t="str">
            <v>O23011733012024008608126</v>
          </cell>
        </row>
        <row r="59">
          <cell r="A59" t="str">
            <v>195-2025</v>
          </cell>
          <cell r="B59" t="str">
            <v>O23011733012024014605122</v>
          </cell>
        </row>
        <row r="60">
          <cell r="A60" t="str">
            <v>095-2025</v>
          </cell>
          <cell r="B60" t="str">
            <v>O23011733012024008608126</v>
          </cell>
        </row>
        <row r="61">
          <cell r="A61" t="str">
            <v>226-2025</v>
          </cell>
          <cell r="B61" t="str">
            <v>O23011733012024008606068</v>
          </cell>
        </row>
        <row r="62">
          <cell r="A62" t="str">
            <v>232-2025</v>
          </cell>
          <cell r="B62" t="str">
            <v>O23011733012024014605099</v>
          </cell>
        </row>
        <row r="63">
          <cell r="A63" t="str">
            <v>122-2025</v>
          </cell>
          <cell r="B63" t="str">
            <v>O23011745992024008509007</v>
          </cell>
        </row>
        <row r="64">
          <cell r="A64" t="str">
            <v>121-2025</v>
          </cell>
          <cell r="B64" t="str">
            <v>O23011733012024006408122</v>
          </cell>
        </row>
        <row r="65">
          <cell r="A65" t="str">
            <v>114-2025</v>
          </cell>
          <cell r="B65" t="str">
            <v>O23011745992024008509023</v>
          </cell>
        </row>
        <row r="66">
          <cell r="A66" t="str">
            <v>120-2025</v>
          </cell>
          <cell r="B66" t="str">
            <v>O23011733012024006408122</v>
          </cell>
        </row>
        <row r="67">
          <cell r="A67" t="str">
            <v>104-2025</v>
          </cell>
          <cell r="B67" t="str">
            <v>O23011745992024008509023</v>
          </cell>
        </row>
        <row r="68">
          <cell r="A68" t="str">
            <v>096-2025</v>
          </cell>
          <cell r="B68" t="str">
            <v>O23011745992024008509023</v>
          </cell>
        </row>
        <row r="69">
          <cell r="A69" t="str">
            <v>090-2025</v>
          </cell>
          <cell r="B69" t="str">
            <v>O23011733012024006408122</v>
          </cell>
        </row>
        <row r="70">
          <cell r="A70" t="str">
            <v>089-2025</v>
          </cell>
          <cell r="B70" t="str">
            <v>O23011733012024006408122</v>
          </cell>
        </row>
        <row r="71">
          <cell r="A71" t="str">
            <v>080-2025</v>
          </cell>
          <cell r="B71" t="str">
            <v>O23011745992024008509023</v>
          </cell>
        </row>
        <row r="72">
          <cell r="A72" t="str">
            <v>060-2025</v>
          </cell>
          <cell r="B72" t="str">
            <v>O23011745992024008509023</v>
          </cell>
        </row>
        <row r="73">
          <cell r="A73" t="str">
            <v>164-2025</v>
          </cell>
          <cell r="B73" t="str">
            <v>O23011733012024008608126</v>
          </cell>
        </row>
        <row r="74">
          <cell r="A74" t="str">
            <v>150-2025</v>
          </cell>
          <cell r="B74" t="str">
            <v>O23011733012024008608126</v>
          </cell>
        </row>
        <row r="75">
          <cell r="A75" t="str">
            <v>209-2025</v>
          </cell>
          <cell r="B75" t="str">
            <v>O23011733012024008606068</v>
          </cell>
        </row>
        <row r="76">
          <cell r="A76" t="str">
            <v>147-2025</v>
          </cell>
          <cell r="B76" t="str">
            <v>O23011733012024008608051</v>
          </cell>
        </row>
        <row r="77">
          <cell r="A77" t="str">
            <v>140-2025</v>
          </cell>
          <cell r="B77" t="str">
            <v>O23011733012024017607073</v>
          </cell>
        </row>
        <row r="78">
          <cell r="A78" t="str">
            <v>103-2025</v>
          </cell>
          <cell r="B78" t="str">
            <v>O23011733012024008608126</v>
          </cell>
        </row>
        <row r="79">
          <cell r="A79" t="str">
            <v>166-2025</v>
          </cell>
          <cell r="B79" t="str">
            <v>O23011745992024009106016</v>
          </cell>
        </row>
        <row r="80">
          <cell r="A80" t="str">
            <v>010-2025</v>
          </cell>
          <cell r="B80" t="str">
            <v>O23011733012024008608126</v>
          </cell>
        </row>
        <row r="81">
          <cell r="A81" t="str">
            <v>057-2025</v>
          </cell>
          <cell r="B81" t="str">
            <v>O23011733012024006408122</v>
          </cell>
        </row>
        <row r="82">
          <cell r="A82" t="str">
            <v>056-2025</v>
          </cell>
          <cell r="B82" t="str">
            <v>O23011733012024006406127</v>
          </cell>
        </row>
        <row r="83">
          <cell r="A83" t="str">
            <v>071-2025</v>
          </cell>
          <cell r="B83" t="str">
            <v>O23011745992024008509023</v>
          </cell>
        </row>
        <row r="84">
          <cell r="A84" t="str">
            <v>142-2025</v>
          </cell>
          <cell r="B84" t="str">
            <v>O23011745992024008509007</v>
          </cell>
        </row>
        <row r="85">
          <cell r="A85" t="str">
            <v>108-2025</v>
          </cell>
          <cell r="B85" t="str">
            <v>O23011733012024006408122</v>
          </cell>
        </row>
        <row r="86">
          <cell r="A86" t="str">
            <v>163-2025</v>
          </cell>
          <cell r="B86" t="str">
            <v>O23011745992024008510018</v>
          </cell>
        </row>
        <row r="87">
          <cell r="A87" t="str">
            <v>009-2025</v>
          </cell>
          <cell r="B87" t="str">
            <v>O23011745992024008509031</v>
          </cell>
        </row>
        <row r="88">
          <cell r="A88" t="str">
            <v>148-2025</v>
          </cell>
          <cell r="B88" t="str">
            <v>O23011733012024006408069</v>
          </cell>
        </row>
        <row r="89">
          <cell r="A89" t="str">
            <v>126-2025</v>
          </cell>
          <cell r="B89" t="str">
            <v>O23011745992024008510018</v>
          </cell>
        </row>
        <row r="90">
          <cell r="A90" t="str">
            <v>076-2025</v>
          </cell>
          <cell r="B90" t="str">
            <v>O23011745992024008509031</v>
          </cell>
        </row>
        <row r="91">
          <cell r="A91" t="str">
            <v>161-2025</v>
          </cell>
          <cell r="B91" t="str">
            <v>O23011733012024008807099</v>
          </cell>
        </row>
        <row r="92">
          <cell r="A92" t="str">
            <v>123-2025</v>
          </cell>
          <cell r="B92" t="str">
            <v>O23011745992024009106011</v>
          </cell>
        </row>
        <row r="93">
          <cell r="A93" t="str">
            <v>079-2025</v>
          </cell>
          <cell r="B93" t="str">
            <v>O23011745992024009106011</v>
          </cell>
        </row>
        <row r="94">
          <cell r="A94" t="str">
            <v>118-2025</v>
          </cell>
          <cell r="B94" t="str">
            <v>O23011733012024008807099</v>
          </cell>
        </row>
        <row r="95">
          <cell r="A95" t="str">
            <v>129-2025</v>
          </cell>
          <cell r="B95" t="str">
            <v>O23011745992024009106016</v>
          </cell>
        </row>
        <row r="96">
          <cell r="A96" t="str">
            <v>084-2025</v>
          </cell>
          <cell r="B96" t="str">
            <v>O23011745992024008509023</v>
          </cell>
        </row>
        <row r="97">
          <cell r="A97" t="str">
            <v>017-2025</v>
          </cell>
          <cell r="B97" t="str">
            <v>O23011733012024008608126</v>
          </cell>
        </row>
        <row r="98">
          <cell r="A98" t="str">
            <v>130-2025</v>
          </cell>
          <cell r="B98" t="str">
            <v>O23011733012024008606127</v>
          </cell>
        </row>
        <row r="99">
          <cell r="A99" t="str">
            <v>160-2025</v>
          </cell>
          <cell r="B99" t="str">
            <v>O23011733012024008807099</v>
          </cell>
        </row>
        <row r="100">
          <cell r="A100" t="str">
            <v>098-2025</v>
          </cell>
          <cell r="B100" t="str">
            <v>O23011745992024008509031</v>
          </cell>
        </row>
        <row r="101">
          <cell r="A101" t="str">
            <v>024-2025</v>
          </cell>
          <cell r="B101" t="str">
            <v>O23011733012024008608126</v>
          </cell>
        </row>
        <row r="102">
          <cell r="A102" t="str">
            <v>068-2025</v>
          </cell>
          <cell r="B102" t="str">
            <v>O23011745992024008509023</v>
          </cell>
        </row>
        <row r="103">
          <cell r="A103" t="str">
            <v>156-2025</v>
          </cell>
          <cell r="B103" t="str">
            <v>O23011745992024008510018</v>
          </cell>
        </row>
        <row r="104">
          <cell r="A104" t="str">
            <v>075-2025</v>
          </cell>
          <cell r="B104" t="str">
            <v>O23011745992024008509023</v>
          </cell>
        </row>
        <row r="105">
          <cell r="A105" t="str">
            <v>085-2025</v>
          </cell>
          <cell r="B105" t="str">
            <v>O23011733012024008608051</v>
          </cell>
        </row>
        <row r="106">
          <cell r="A106" t="str">
            <v>083-2025</v>
          </cell>
          <cell r="B106" t="str">
            <v>O23011733012024006408122</v>
          </cell>
        </row>
        <row r="107">
          <cell r="A107" t="str">
            <v>082-2025</v>
          </cell>
          <cell r="B107" t="str">
            <v>O23011745992024008509023</v>
          </cell>
        </row>
        <row r="108">
          <cell r="A108" t="str">
            <v>049-2025</v>
          </cell>
          <cell r="B108" t="str">
            <v>O23011745992024008510018</v>
          </cell>
        </row>
        <row r="109">
          <cell r="A109" t="str">
            <v>125-2025</v>
          </cell>
          <cell r="B109" t="str">
            <v>O23011745992024008510018</v>
          </cell>
        </row>
        <row r="110">
          <cell r="A110" t="str">
            <v>278-2025</v>
          </cell>
          <cell r="B110" t="str">
            <v>O23011745992024009106016</v>
          </cell>
        </row>
        <row r="111">
          <cell r="A111" t="str">
            <v>288-2025</v>
          </cell>
          <cell r="B111" t="str">
            <v>O23011745992024008510018</v>
          </cell>
        </row>
        <row r="112">
          <cell r="A112" t="str">
            <v>153-2025</v>
          </cell>
          <cell r="B112" t="str">
            <v>O23011745992024008510018</v>
          </cell>
        </row>
        <row r="113">
          <cell r="A113" t="str">
            <v>385-2025</v>
          </cell>
          <cell r="B113" t="str">
            <v>O23011745992024008509007</v>
          </cell>
        </row>
        <row r="114">
          <cell r="A114" t="str">
            <v>453-2025</v>
          </cell>
          <cell r="B114" t="str">
            <v>O23011733012024008608051</v>
          </cell>
        </row>
        <row r="115">
          <cell r="A115" t="str">
            <v>452-2025</v>
          </cell>
          <cell r="B115" t="str">
            <v>O23011733012024008608126</v>
          </cell>
        </row>
        <row r="116">
          <cell r="A116" t="str">
            <v>451-2025</v>
          </cell>
          <cell r="B116" t="str">
            <v>O23011733012024008608126</v>
          </cell>
        </row>
        <row r="117">
          <cell r="A117" t="str">
            <v>528-2025</v>
          </cell>
          <cell r="B117" t="str">
            <v>O23011733012024008608051</v>
          </cell>
        </row>
        <row r="118">
          <cell r="A118" t="str">
            <v>537-2025</v>
          </cell>
          <cell r="B118" t="str">
            <v>O23011733012024008608122</v>
          </cell>
        </row>
        <row r="119">
          <cell r="A119" t="str">
            <v>066-2025</v>
          </cell>
          <cell r="B119" t="str">
            <v>O23011733012024008608126</v>
          </cell>
        </row>
        <row r="120">
          <cell r="A120" t="str">
            <v>018-2025</v>
          </cell>
          <cell r="B120" t="str">
            <v>O23011745992024008509023</v>
          </cell>
        </row>
        <row r="121">
          <cell r="A121" t="str">
            <v>022-2025</v>
          </cell>
          <cell r="B121" t="str">
            <v>O23011733012024006408122</v>
          </cell>
        </row>
        <row r="122">
          <cell r="A122" t="str">
            <v>020-2025</v>
          </cell>
          <cell r="B122" t="str">
            <v>O23011733012024006408051</v>
          </cell>
        </row>
        <row r="123">
          <cell r="A123" t="str">
            <v>117-2025</v>
          </cell>
          <cell r="B123" t="str">
            <v>O23011745992024008509031</v>
          </cell>
        </row>
        <row r="124">
          <cell r="A124" t="str">
            <v>106-2025</v>
          </cell>
          <cell r="B124" t="str">
            <v>O23011745992024008509023</v>
          </cell>
        </row>
        <row r="125">
          <cell r="A125" t="str">
            <v>107-2025</v>
          </cell>
          <cell r="B125" t="str">
            <v>O23011745992024008510018</v>
          </cell>
        </row>
        <row r="126">
          <cell r="A126" t="str">
            <v>105-2025</v>
          </cell>
          <cell r="B126" t="str">
            <v>O23011745992024009106011</v>
          </cell>
        </row>
        <row r="127">
          <cell r="A127" t="str">
            <v>029-2025</v>
          </cell>
          <cell r="B127" t="str">
            <v>O23011733012024008608126</v>
          </cell>
        </row>
        <row r="128">
          <cell r="A128" t="str">
            <v>086-2025</v>
          </cell>
          <cell r="B128" t="str">
            <v>O23011733012024006408122</v>
          </cell>
        </row>
        <row r="129">
          <cell r="A129" t="str">
            <v>067-2025</v>
          </cell>
          <cell r="B129" t="str">
            <v>O23011733012024008608126</v>
          </cell>
        </row>
        <row r="130">
          <cell r="A130" t="str">
            <v>028-2025</v>
          </cell>
          <cell r="B130" t="str">
            <v>O23011733012024008608126</v>
          </cell>
        </row>
        <row r="131">
          <cell r="A131" t="str">
            <v>021-2025</v>
          </cell>
          <cell r="B131" t="str">
            <v>O23011733012024006408122</v>
          </cell>
        </row>
        <row r="132">
          <cell r="A132" t="str">
            <v>077-2025</v>
          </cell>
          <cell r="B132" t="str">
            <v>O23011733012024008608126</v>
          </cell>
        </row>
        <row r="133">
          <cell r="A133" t="str">
            <v>115-2025</v>
          </cell>
          <cell r="B133" t="str">
            <v>O23011745992024008509023</v>
          </cell>
        </row>
        <row r="134">
          <cell r="A134" t="str">
            <v>088-2025</v>
          </cell>
          <cell r="B134" t="str">
            <v>O23011733012024006408122</v>
          </cell>
        </row>
        <row r="135">
          <cell r="A135" t="str">
            <v>102-2025</v>
          </cell>
          <cell r="B135" t="str">
            <v>O23011733012024006408069</v>
          </cell>
        </row>
        <row r="136">
          <cell r="A136" t="str">
            <v>091-2025</v>
          </cell>
          <cell r="B136" t="str">
            <v>O23011733012024017607073</v>
          </cell>
        </row>
        <row r="137">
          <cell r="A137" t="str">
            <v>091-2025</v>
          </cell>
          <cell r="B137" t="str">
            <v>O23011733012024017607074</v>
          </cell>
        </row>
        <row r="138">
          <cell r="A138" t="str">
            <v>091-2025</v>
          </cell>
          <cell r="B138" t="str">
            <v>O23011733012024017607128</v>
          </cell>
        </row>
        <row r="139">
          <cell r="A139" t="str">
            <v>027-2025</v>
          </cell>
          <cell r="B139" t="str">
            <v>O23011733012024008608126</v>
          </cell>
        </row>
        <row r="140">
          <cell r="A140" t="str">
            <v>039-2025</v>
          </cell>
          <cell r="B140" t="str">
            <v>O23011733012024006408122</v>
          </cell>
        </row>
        <row r="141">
          <cell r="A141" t="str">
            <v>538-2025</v>
          </cell>
          <cell r="B141" t="str">
            <v>O23011733012024008608122</v>
          </cell>
        </row>
        <row r="142">
          <cell r="A142" t="str">
            <v>539-2025</v>
          </cell>
          <cell r="B142" t="str">
            <v>O23011733012024008608122</v>
          </cell>
        </row>
        <row r="143">
          <cell r="A143" t="str">
            <v>542-2025</v>
          </cell>
          <cell r="B143" t="str">
            <v>O23011733012024008608126</v>
          </cell>
        </row>
        <row r="144">
          <cell r="A144" t="str">
            <v>545-2025</v>
          </cell>
          <cell r="B144" t="str">
            <v>O23011733012024008608126</v>
          </cell>
        </row>
        <row r="145">
          <cell r="A145" t="str">
            <v>543-2025</v>
          </cell>
          <cell r="B145" t="str">
            <v>O23011733012024008608122</v>
          </cell>
        </row>
        <row r="146">
          <cell r="A146" t="str">
            <v>1554-2025</v>
          </cell>
          <cell r="B146" t="str">
            <v>O23011733012024008608122</v>
          </cell>
        </row>
        <row r="147">
          <cell r="A147" t="str">
            <v>1521-2025</v>
          </cell>
          <cell r="B147" t="str">
            <v>O23011733012024008608051</v>
          </cell>
        </row>
        <row r="148">
          <cell r="A148" t="str">
            <v>1571-2025</v>
          </cell>
          <cell r="B148" t="str">
            <v>O23011733012024008608051</v>
          </cell>
        </row>
        <row r="149">
          <cell r="A149" t="str">
            <v>1585-2025</v>
          </cell>
          <cell r="B149" t="str">
            <v>O23011733012024014605122</v>
          </cell>
        </row>
        <row r="150">
          <cell r="A150" t="str">
            <v>1585-2025</v>
          </cell>
          <cell r="B150" t="str">
            <v>O23011733012024014605099</v>
          </cell>
        </row>
        <row r="151">
          <cell r="A151" t="str">
            <v>1518-2025</v>
          </cell>
          <cell r="B151" t="str">
            <v>O23011733012024008608051</v>
          </cell>
        </row>
        <row r="152">
          <cell r="A152" t="str">
            <v>1522-2025</v>
          </cell>
          <cell r="B152" t="str">
            <v>O23011733012024008608051</v>
          </cell>
        </row>
        <row r="153">
          <cell r="A153" t="str">
            <v>087-2025</v>
          </cell>
          <cell r="B153" t="str">
            <v>O23011733012024006406127</v>
          </cell>
        </row>
        <row r="154">
          <cell r="A154" t="str">
            <v>069-2025</v>
          </cell>
          <cell r="B154" t="str">
            <v>O23011733012024008807099</v>
          </cell>
        </row>
        <row r="155">
          <cell r="A155" t="str">
            <v>005-2025</v>
          </cell>
          <cell r="B155" t="str">
            <v>O23011733012024006408122</v>
          </cell>
        </row>
        <row r="156">
          <cell r="A156" t="str">
            <v>072-2025</v>
          </cell>
          <cell r="B156" t="str">
            <v>O23011745992024008509023</v>
          </cell>
        </row>
        <row r="157">
          <cell r="A157" t="str">
            <v>035-2025</v>
          </cell>
          <cell r="B157" t="str">
            <v>O23011733012024006408122</v>
          </cell>
        </row>
        <row r="158">
          <cell r="A158" t="str">
            <v>032-2025</v>
          </cell>
          <cell r="B158" t="str">
            <v>O23011733012024008608126</v>
          </cell>
        </row>
        <row r="159">
          <cell r="A159" t="str">
            <v>040-2025</v>
          </cell>
          <cell r="B159" t="str">
            <v>O23011733012024008608126</v>
          </cell>
        </row>
        <row r="160">
          <cell r="A160" t="str">
            <v>046-2025</v>
          </cell>
          <cell r="B160" t="str">
            <v>O23011733012024006408122</v>
          </cell>
        </row>
        <row r="161">
          <cell r="A161" t="str">
            <v>026-2025</v>
          </cell>
          <cell r="B161" t="str">
            <v>O23011733012024006408122</v>
          </cell>
        </row>
        <row r="162">
          <cell r="A162" t="str">
            <v>003-2025</v>
          </cell>
          <cell r="B162" t="str">
            <v>O23011733012024008608126</v>
          </cell>
        </row>
        <row r="163">
          <cell r="A163" t="str">
            <v>109-2025</v>
          </cell>
          <cell r="B163" t="str">
            <v>O23011733012024006408122</v>
          </cell>
        </row>
        <row r="164">
          <cell r="A164" t="str">
            <v>100-2025</v>
          </cell>
          <cell r="B164" t="str">
            <v>O23011745992024008509023</v>
          </cell>
        </row>
        <row r="165">
          <cell r="A165" t="str">
            <v>128-2025</v>
          </cell>
          <cell r="B165" t="str">
            <v>O23011745992024008509023</v>
          </cell>
        </row>
        <row r="166">
          <cell r="A166" t="str">
            <v>127-2025</v>
          </cell>
          <cell r="B166" t="str">
            <v>O23011745992024008509023</v>
          </cell>
        </row>
        <row r="167">
          <cell r="A167" t="str">
            <v>196-2025</v>
          </cell>
          <cell r="B167" t="str">
            <v>O23011733012024008705070</v>
          </cell>
        </row>
        <row r="168">
          <cell r="A168" t="str">
            <v>198-2025</v>
          </cell>
          <cell r="B168" t="str">
            <v>O23011745992024008509007</v>
          </cell>
        </row>
        <row r="169">
          <cell r="A169" t="str">
            <v>170-2025</v>
          </cell>
          <cell r="B169" t="str">
            <v>O23011745992024008509023</v>
          </cell>
        </row>
        <row r="170">
          <cell r="A170" t="str">
            <v>135-2025</v>
          </cell>
          <cell r="B170" t="str">
            <v>O23011733012024008608051</v>
          </cell>
        </row>
        <row r="171">
          <cell r="A171" t="str">
            <v>197-2025</v>
          </cell>
          <cell r="B171" t="str">
            <v>O23011745992024008509007</v>
          </cell>
        </row>
        <row r="172">
          <cell r="A172" t="str">
            <v>208-2025</v>
          </cell>
          <cell r="B172" t="str">
            <v>O23011745992024008509007</v>
          </cell>
        </row>
        <row r="173">
          <cell r="A173" t="str">
            <v>1572-2025</v>
          </cell>
          <cell r="B173" t="str">
            <v>O23011733012024014605099</v>
          </cell>
        </row>
        <row r="174">
          <cell r="A174" t="str">
            <v>1472-2025</v>
          </cell>
          <cell r="B174" t="str">
            <v>O23011745992024008509023</v>
          </cell>
        </row>
        <row r="175">
          <cell r="A175" t="str">
            <v>1517-2025</v>
          </cell>
          <cell r="B175" t="str">
            <v>O23011733012024008608126</v>
          </cell>
        </row>
        <row r="176">
          <cell r="A176" t="str">
            <v>1576-2025</v>
          </cell>
          <cell r="B176" t="str">
            <v>O23011733012024014605095</v>
          </cell>
        </row>
        <row r="177">
          <cell r="A177" t="str">
            <v>1488-2025</v>
          </cell>
          <cell r="B177" t="str">
            <v>O23011733012024018205074</v>
          </cell>
        </row>
        <row r="178">
          <cell r="A178" t="str">
            <v>1494-2025</v>
          </cell>
          <cell r="B178" t="str">
            <v>O23011733012024008608126</v>
          </cell>
        </row>
        <row r="179">
          <cell r="A179" t="str">
            <v>1584-2025</v>
          </cell>
          <cell r="B179" t="str">
            <v>O23011733012024008608051</v>
          </cell>
        </row>
        <row r="180">
          <cell r="A180" t="str">
            <v>1505-2025</v>
          </cell>
          <cell r="B180" t="str">
            <v>O23011733012024006408122</v>
          </cell>
        </row>
        <row r="181">
          <cell r="A181" t="str">
            <v>1525-2025</v>
          </cell>
          <cell r="B181" t="str">
            <v>O23011733012024008608051</v>
          </cell>
        </row>
        <row r="182">
          <cell r="A182" t="str">
            <v>165-2025</v>
          </cell>
          <cell r="B182" t="str">
            <v>O23011745992024009106011</v>
          </cell>
        </row>
        <row r="183">
          <cell r="A183" t="str">
            <v>167-2025</v>
          </cell>
          <cell r="B183" t="str">
            <v>O23011745992024008509007</v>
          </cell>
        </row>
        <row r="184">
          <cell r="A184" t="str">
            <v>206-2025</v>
          </cell>
          <cell r="B184" t="str">
            <v>O23011733012024008705070</v>
          </cell>
        </row>
        <row r="185">
          <cell r="A185" t="str">
            <v>101-2025</v>
          </cell>
          <cell r="B185" t="str">
            <v>O23011733012024008705070</v>
          </cell>
        </row>
        <row r="186">
          <cell r="A186" t="str">
            <v>073-2025</v>
          </cell>
          <cell r="B186" t="str">
            <v>O23011745992024008509031</v>
          </cell>
        </row>
        <row r="187">
          <cell r="A187" t="str">
            <v>162-2025</v>
          </cell>
          <cell r="B187" t="str">
            <v>O23011733012024008705070</v>
          </cell>
        </row>
        <row r="188">
          <cell r="A188" t="str">
            <v>203-2025</v>
          </cell>
          <cell r="B188" t="str">
            <v>O23011745992024008509007</v>
          </cell>
        </row>
        <row r="189">
          <cell r="A189" t="str">
            <v>064-2025</v>
          </cell>
          <cell r="B189" t="str">
            <v>O23011745992024009106011</v>
          </cell>
        </row>
        <row r="190">
          <cell r="A190" t="str">
            <v>065-2025</v>
          </cell>
          <cell r="B190" t="str">
            <v>O23011733012024008705070</v>
          </cell>
        </row>
        <row r="191">
          <cell r="A191" t="str">
            <v>011-2025</v>
          </cell>
          <cell r="B191" t="str">
            <v>O23011733012024008605064</v>
          </cell>
        </row>
        <row r="192">
          <cell r="A192" t="str">
            <v>042-2025</v>
          </cell>
          <cell r="B192" t="str">
            <v>O23011733012024008608126</v>
          </cell>
        </row>
        <row r="193">
          <cell r="A193" t="str">
            <v>015-2025</v>
          </cell>
          <cell r="B193" t="str">
            <v>O23011733012024008608051</v>
          </cell>
        </row>
        <row r="194">
          <cell r="A194" t="str">
            <v>008-2025</v>
          </cell>
          <cell r="B194" t="str">
            <v>O23011733012024008605064</v>
          </cell>
        </row>
        <row r="195">
          <cell r="A195" t="str">
            <v>012-2025</v>
          </cell>
          <cell r="B195" t="str">
            <v>O23011745992024008509023</v>
          </cell>
        </row>
        <row r="196">
          <cell r="A196" t="str">
            <v>004-2025</v>
          </cell>
          <cell r="B196" t="str">
            <v>O23011733012024008608126</v>
          </cell>
        </row>
        <row r="197">
          <cell r="A197" t="str">
            <v>002-2025</v>
          </cell>
          <cell r="B197" t="str">
            <v>O23011733012024008605064</v>
          </cell>
        </row>
        <row r="198">
          <cell r="A198" t="str">
            <v>001-2025</v>
          </cell>
          <cell r="B198" t="str">
            <v>O23011733012024008608051</v>
          </cell>
        </row>
        <row r="199">
          <cell r="A199" t="str">
            <v>1487-2025</v>
          </cell>
          <cell r="B199" t="str">
            <v>O23011733012024018205074</v>
          </cell>
        </row>
        <row r="200">
          <cell r="A200" t="str">
            <v>1535-2025</v>
          </cell>
          <cell r="B200" t="str">
            <v>O23011733012024014605122</v>
          </cell>
        </row>
        <row r="201">
          <cell r="A201" t="str">
            <v>1535-2025</v>
          </cell>
          <cell r="B201" t="str">
            <v>O23011733012024014605122</v>
          </cell>
        </row>
        <row r="202">
          <cell r="A202" t="str">
            <v>1532-2025</v>
          </cell>
          <cell r="B202" t="str">
            <v>O23011733012024008705070</v>
          </cell>
        </row>
        <row r="203">
          <cell r="A203" t="str">
            <v>1493-2025</v>
          </cell>
          <cell r="B203" t="str">
            <v>O23011733012024008705070</v>
          </cell>
        </row>
        <row r="204">
          <cell r="A204" t="str">
            <v>1574-2025</v>
          </cell>
          <cell r="B204" t="str">
            <v>O23011733012024008608126</v>
          </cell>
        </row>
        <row r="205">
          <cell r="A205" t="str">
            <v>1369-2025</v>
          </cell>
          <cell r="B205" t="str">
            <v>O23011733012024008608122</v>
          </cell>
        </row>
        <row r="206">
          <cell r="A206" t="str">
            <v>1591-2025</v>
          </cell>
          <cell r="B206" t="str">
            <v>O23011733012024014605122</v>
          </cell>
        </row>
        <row r="207">
          <cell r="A207" t="str">
            <v>1591-2025</v>
          </cell>
          <cell r="B207" t="str">
            <v>O23011733012024014605122</v>
          </cell>
        </row>
        <row r="208">
          <cell r="A208" t="str">
            <v>1502-2025</v>
          </cell>
          <cell r="B208" t="str">
            <v>O23011733012024008608126</v>
          </cell>
        </row>
        <row r="209">
          <cell r="A209" t="str">
            <v>1534-2025</v>
          </cell>
          <cell r="B209" t="str">
            <v>O23011733012024008608126</v>
          </cell>
        </row>
        <row r="210">
          <cell r="A210" t="str">
            <v>1527-2025</v>
          </cell>
          <cell r="B210" t="str">
            <v>O23011733012024008605053</v>
          </cell>
        </row>
        <row r="211">
          <cell r="A211" t="str">
            <v>1527-2025</v>
          </cell>
          <cell r="B211" t="str">
            <v>O23011733012024008605053</v>
          </cell>
        </row>
        <row r="212">
          <cell r="A212" t="str">
            <v>158-2025</v>
          </cell>
          <cell r="B212" t="str">
            <v>O23011733012024008705070</v>
          </cell>
        </row>
        <row r="213">
          <cell r="A213" t="str">
            <v>074-2025</v>
          </cell>
          <cell r="B213" t="str">
            <v>O23011745992024008510018</v>
          </cell>
        </row>
        <row r="214">
          <cell r="A214" t="str">
            <v>180-2025</v>
          </cell>
          <cell r="B214" t="str">
            <v>O23011745992024008509023</v>
          </cell>
        </row>
        <row r="215">
          <cell r="A215" t="str">
            <v>119-2025</v>
          </cell>
          <cell r="B215" t="str">
            <v>O23011745992024008509007</v>
          </cell>
        </row>
        <row r="216">
          <cell r="A216" t="str">
            <v>112-2025</v>
          </cell>
          <cell r="B216" t="str">
            <v>O23011745992024008509007</v>
          </cell>
        </row>
        <row r="217">
          <cell r="A217" t="str">
            <v>146-2025</v>
          </cell>
          <cell r="B217" t="str">
            <v>O23011745992024008509031</v>
          </cell>
        </row>
        <row r="218">
          <cell r="A218" t="str">
            <v>136-2025</v>
          </cell>
          <cell r="B218" t="str">
            <v>O23011745992024009106016</v>
          </cell>
        </row>
        <row r="219">
          <cell r="A219" t="str">
            <v>199-2025</v>
          </cell>
          <cell r="B219" t="str">
            <v>O23011745992024008509023</v>
          </cell>
        </row>
        <row r="220">
          <cell r="A220" t="str">
            <v>063-2025</v>
          </cell>
          <cell r="B220" t="str">
            <v>O23011745992024008509023</v>
          </cell>
        </row>
        <row r="221">
          <cell r="A221" t="str">
            <v>1524-2025</v>
          </cell>
          <cell r="B221" t="str">
            <v>O23011733012024008608051</v>
          </cell>
        </row>
        <row r="222">
          <cell r="A222" t="str">
            <v>1491-2025</v>
          </cell>
          <cell r="B222" t="str">
            <v>O23011733012024008705073</v>
          </cell>
        </row>
        <row r="223">
          <cell r="A223" t="str">
            <v>1531-2025</v>
          </cell>
          <cell r="B223" t="str">
            <v>O23011733012024008608126</v>
          </cell>
        </row>
        <row r="224">
          <cell r="A224" t="str">
            <v>1490-2025</v>
          </cell>
          <cell r="B224" t="str">
            <v>O23011733012024008608126</v>
          </cell>
        </row>
        <row r="225">
          <cell r="A225" t="str">
            <v>1490-2025</v>
          </cell>
          <cell r="B225" t="str">
            <v>O23011733012024008608126</v>
          </cell>
        </row>
        <row r="226">
          <cell r="A226" t="str">
            <v>1560-2025</v>
          </cell>
          <cell r="B226" t="str">
            <v>O23011733012024008608051</v>
          </cell>
        </row>
        <row r="227">
          <cell r="A227" t="str">
            <v>1533-2025</v>
          </cell>
          <cell r="B227" t="str">
            <v>O23011733012024008608122</v>
          </cell>
        </row>
        <row r="228">
          <cell r="A228" t="str">
            <v>1515-2025</v>
          </cell>
          <cell r="B228" t="str">
            <v>O23011733012024014605122</v>
          </cell>
        </row>
        <row r="229">
          <cell r="A229" t="str">
            <v>1596-2025</v>
          </cell>
          <cell r="B229" t="str">
            <v>O23011733012024014605122</v>
          </cell>
        </row>
        <row r="230">
          <cell r="A230" t="str">
            <v>1596-2025</v>
          </cell>
          <cell r="B230" t="str">
            <v>O23011733012024014605122</v>
          </cell>
        </row>
        <row r="231">
          <cell r="A231" t="str">
            <v>1519-2025</v>
          </cell>
          <cell r="B231" t="str">
            <v>O23011733012024009208087</v>
          </cell>
        </row>
        <row r="232">
          <cell r="A232" t="str">
            <v>1501-2025</v>
          </cell>
          <cell r="B232" t="str">
            <v>O23011733012024008608126</v>
          </cell>
        </row>
        <row r="233">
          <cell r="A233" t="str">
            <v>219-2025</v>
          </cell>
          <cell r="B233" t="str">
            <v>O23011733012024008608051</v>
          </cell>
        </row>
        <row r="234">
          <cell r="A234" t="str">
            <v>256-2025</v>
          </cell>
          <cell r="B234" t="str">
            <v>O23011733012024008705070</v>
          </cell>
        </row>
        <row r="235">
          <cell r="A235" t="str">
            <v>221-2025</v>
          </cell>
          <cell r="B235" t="str">
            <v>O23011733012024008608126</v>
          </cell>
        </row>
        <row r="236">
          <cell r="A236" t="str">
            <v>230-2025</v>
          </cell>
          <cell r="B236" t="str">
            <v>O23011745992024008509007</v>
          </cell>
        </row>
        <row r="237">
          <cell r="A237" t="str">
            <v>110-2025</v>
          </cell>
          <cell r="B237" t="str">
            <v>O23011733012024008705070</v>
          </cell>
        </row>
        <row r="238">
          <cell r="A238" t="str">
            <v>211-2025</v>
          </cell>
          <cell r="B238" t="str">
            <v>O23011745992024008509023</v>
          </cell>
        </row>
        <row r="239">
          <cell r="A239" t="str">
            <v>212-2025</v>
          </cell>
          <cell r="B239" t="str">
            <v>O23011745992024008509023</v>
          </cell>
        </row>
        <row r="240">
          <cell r="A240" t="str">
            <v>210-2025</v>
          </cell>
          <cell r="B240" t="str">
            <v>O23011733012024008608126</v>
          </cell>
        </row>
        <row r="241">
          <cell r="A241" t="str">
            <v>215-2025</v>
          </cell>
          <cell r="B241" t="str">
            <v>O23011733012024008608126</v>
          </cell>
        </row>
        <row r="242">
          <cell r="A242" t="str">
            <v>1528-2025</v>
          </cell>
          <cell r="B242" t="str">
            <v>O23011733012024008606068</v>
          </cell>
        </row>
        <row r="243">
          <cell r="A243" t="str">
            <v>1497-2025</v>
          </cell>
          <cell r="B243" t="str">
            <v>O23011733012024008705073</v>
          </cell>
        </row>
        <row r="244">
          <cell r="A244" t="str">
            <v>1587-2025</v>
          </cell>
          <cell r="B244" t="str">
            <v>O23011733012024008605053</v>
          </cell>
        </row>
        <row r="245">
          <cell r="A245" t="str">
            <v>1569-2025</v>
          </cell>
          <cell r="B245" t="str">
            <v>O23011733012024014605099</v>
          </cell>
        </row>
        <row r="246">
          <cell r="A246" t="str">
            <v>1511-2025</v>
          </cell>
          <cell r="B246" t="str">
            <v>O23011733012024008608051</v>
          </cell>
        </row>
        <row r="247">
          <cell r="A247" t="str">
            <v>1523-2025</v>
          </cell>
          <cell r="B247" t="str">
            <v>O23011745992024008510018</v>
          </cell>
        </row>
        <row r="248">
          <cell r="A248" t="str">
            <v>1590-2025</v>
          </cell>
          <cell r="B248" t="str">
            <v>O23011733012024008705070</v>
          </cell>
        </row>
        <row r="249">
          <cell r="A249" t="str">
            <v>1552-2025</v>
          </cell>
          <cell r="B249" t="str">
            <v>O23011733012024008608126</v>
          </cell>
        </row>
        <row r="250">
          <cell r="A250" t="str">
            <v>1509-2025</v>
          </cell>
          <cell r="B250" t="str">
            <v>O23011733012024008608051</v>
          </cell>
        </row>
        <row r="251">
          <cell r="A251" t="str">
            <v>1468-2025</v>
          </cell>
          <cell r="B251" t="str">
            <v>O23011733012024014605073</v>
          </cell>
        </row>
        <row r="252">
          <cell r="A252" t="str">
            <v>151-2025</v>
          </cell>
          <cell r="B252" t="str">
            <v>O23011733012024008705070</v>
          </cell>
        </row>
        <row r="253">
          <cell r="A253" t="str">
            <v>097-2025</v>
          </cell>
          <cell r="B253" t="str">
            <v>O23011733012024008608126</v>
          </cell>
        </row>
        <row r="254">
          <cell r="A254" t="str">
            <v>159-2025</v>
          </cell>
          <cell r="B254" t="str">
            <v>O23011733012024008608126</v>
          </cell>
        </row>
        <row r="255">
          <cell r="A255" t="str">
            <v>218-2025</v>
          </cell>
          <cell r="B255" t="str">
            <v>O23011733012024008608051</v>
          </cell>
        </row>
        <row r="256">
          <cell r="A256" t="str">
            <v>217-2025</v>
          </cell>
          <cell r="B256" t="str">
            <v>O23011733012024008705070</v>
          </cell>
        </row>
        <row r="257">
          <cell r="A257" t="str">
            <v>173-2025</v>
          </cell>
          <cell r="B257" t="str">
            <v>O23011745992024008509031</v>
          </cell>
        </row>
        <row r="258">
          <cell r="A258" t="str">
            <v>171-2025</v>
          </cell>
          <cell r="B258" t="str">
            <v>O23011745992024008509023</v>
          </cell>
        </row>
        <row r="259">
          <cell r="A259" t="str">
            <v>174-2025</v>
          </cell>
          <cell r="B259" t="str">
            <v>O23011745992024008509031</v>
          </cell>
        </row>
        <row r="260">
          <cell r="A260" t="str">
            <v>169-2025</v>
          </cell>
          <cell r="B260" t="str">
            <v>O23011745992024008509007</v>
          </cell>
        </row>
        <row r="261">
          <cell r="A261" t="str">
            <v>023-2025</v>
          </cell>
          <cell r="B261" t="str">
            <v>O23011745992024008509023</v>
          </cell>
        </row>
        <row r="262">
          <cell r="A262" t="str">
            <v>1496-2025</v>
          </cell>
          <cell r="B262" t="str">
            <v>O23011733012024008705073</v>
          </cell>
        </row>
        <row r="263">
          <cell r="A263" t="str">
            <v>1550-2025</v>
          </cell>
          <cell r="B263" t="str">
            <v>O23011733012024014605099</v>
          </cell>
        </row>
        <row r="264">
          <cell r="A264" t="str">
            <v>1550-2025</v>
          </cell>
          <cell r="B264" t="str">
            <v>O23011733012024014605122</v>
          </cell>
        </row>
        <row r="265">
          <cell r="A265" t="str">
            <v>1508-2025</v>
          </cell>
          <cell r="B265" t="str">
            <v>O23011733012024008608051</v>
          </cell>
        </row>
        <row r="266">
          <cell r="A266" t="str">
            <v>644-2025</v>
          </cell>
          <cell r="B266" t="str">
            <v>O23011733012024008608126</v>
          </cell>
        </row>
        <row r="267">
          <cell r="A267" t="str">
            <v>1558-2025</v>
          </cell>
          <cell r="B267" t="str">
            <v>O23011733012024014605099</v>
          </cell>
        </row>
        <row r="268">
          <cell r="A268" t="str">
            <v>1558-2025</v>
          </cell>
          <cell r="B268" t="str">
            <v>O23011733012024014605073</v>
          </cell>
        </row>
        <row r="269">
          <cell r="A269" t="str">
            <v>1484-2025</v>
          </cell>
          <cell r="B269" t="str">
            <v>O23011733012024008608051</v>
          </cell>
        </row>
        <row r="270">
          <cell r="A270" t="str">
            <v>1583-2025</v>
          </cell>
          <cell r="B270" t="str">
            <v>O23011733012024008807099</v>
          </cell>
        </row>
        <row r="271">
          <cell r="A271" t="str">
            <v>1561-2025</v>
          </cell>
          <cell r="B271" t="str">
            <v>O23011745992024008510018</v>
          </cell>
        </row>
        <row r="272">
          <cell r="A272" t="str">
            <v>1514-2025</v>
          </cell>
          <cell r="B272" t="str">
            <v>O23011733012024008608126</v>
          </cell>
        </row>
        <row r="273">
          <cell r="A273" t="str">
            <v>1507-2025</v>
          </cell>
          <cell r="B273" t="str">
            <v>O23011733012024008608122</v>
          </cell>
        </row>
        <row r="274">
          <cell r="A274" t="str">
            <v>145-2025</v>
          </cell>
          <cell r="B274" t="str">
            <v>O23011745992024008509031</v>
          </cell>
        </row>
        <row r="275">
          <cell r="A275" t="str">
            <v>143-2025</v>
          </cell>
          <cell r="B275" t="str">
            <v>O23011745992024008509023</v>
          </cell>
        </row>
        <row r="276">
          <cell r="A276" t="str">
            <v>141-2025</v>
          </cell>
          <cell r="B276" t="str">
            <v>O23011745992024008506016</v>
          </cell>
        </row>
        <row r="277">
          <cell r="A277" t="str">
            <v>194-2025</v>
          </cell>
          <cell r="B277" t="str">
            <v>O23011733012024008705070</v>
          </cell>
        </row>
        <row r="278">
          <cell r="A278" t="str">
            <v>193-2025</v>
          </cell>
          <cell r="B278" t="str">
            <v>O23011733012024008705070</v>
          </cell>
        </row>
        <row r="279">
          <cell r="A279" t="str">
            <v>280-2025</v>
          </cell>
          <cell r="B279" t="str">
            <v>O23011733012024006408122</v>
          </cell>
        </row>
        <row r="280">
          <cell r="A280" t="str">
            <v>192-2025</v>
          </cell>
          <cell r="B280" t="str">
            <v>O23011733012024008705070</v>
          </cell>
        </row>
        <row r="281">
          <cell r="A281" t="str">
            <v>284-2025</v>
          </cell>
          <cell r="B281" t="str">
            <v>O23011733012024006408122</v>
          </cell>
        </row>
        <row r="282">
          <cell r="A282" t="str">
            <v>265-2025</v>
          </cell>
          <cell r="B282" t="str">
            <v>O23011733012024014605099</v>
          </cell>
        </row>
        <row r="283">
          <cell r="A283" t="str">
            <v>043-2025</v>
          </cell>
          <cell r="B283" t="str">
            <v>O23011745992024008509023</v>
          </cell>
        </row>
        <row r="284">
          <cell r="A284" t="str">
            <v>1565-2025</v>
          </cell>
          <cell r="B284" t="str">
            <v>O23011733012024008705073</v>
          </cell>
        </row>
        <row r="285">
          <cell r="A285" t="str">
            <v>1409-2025</v>
          </cell>
          <cell r="B285" t="str">
            <v>O23011733012024008606068</v>
          </cell>
        </row>
        <row r="286">
          <cell r="A286" t="str">
            <v>1516-2025</v>
          </cell>
          <cell r="B286" t="str">
            <v>O23011733012024008608051</v>
          </cell>
        </row>
        <row r="287">
          <cell r="A287" t="str">
            <v>1557-2025</v>
          </cell>
          <cell r="B287" t="str">
            <v>O23011733012024014605099</v>
          </cell>
        </row>
        <row r="288">
          <cell r="A288" t="str">
            <v>1486-2025</v>
          </cell>
          <cell r="B288" t="str">
            <v>O23011733012024008608051</v>
          </cell>
        </row>
        <row r="289">
          <cell r="A289" t="str">
            <v>1506-2025</v>
          </cell>
          <cell r="B289" t="str">
            <v>O23011733012024008608122</v>
          </cell>
        </row>
        <row r="290">
          <cell r="A290" t="str">
            <v>1564-2025</v>
          </cell>
          <cell r="B290" t="str">
            <v>O23011733012024008705073</v>
          </cell>
        </row>
        <row r="291">
          <cell r="A291" t="str">
            <v>1563-2025</v>
          </cell>
          <cell r="B291" t="str">
            <v>O23011733012024014605099</v>
          </cell>
        </row>
        <row r="292">
          <cell r="A292" t="str">
            <v>220-2025</v>
          </cell>
          <cell r="B292" t="str">
            <v>O23011733012024008705070</v>
          </cell>
        </row>
        <row r="293">
          <cell r="A293" t="str">
            <v>137-2025</v>
          </cell>
          <cell r="B293" t="str">
            <v>O23011745992024008509023</v>
          </cell>
        </row>
        <row r="294">
          <cell r="A294" t="str">
            <v>274-2025</v>
          </cell>
          <cell r="B294" t="str">
            <v>O23011733012024008608051</v>
          </cell>
        </row>
        <row r="295">
          <cell r="A295" t="str">
            <v>277-2025</v>
          </cell>
          <cell r="B295" t="str">
            <v>O23011745992024008509023</v>
          </cell>
        </row>
        <row r="296">
          <cell r="A296" t="str">
            <v>273-2025</v>
          </cell>
          <cell r="B296" t="str">
            <v>O23011733012024008705070</v>
          </cell>
        </row>
        <row r="297">
          <cell r="A297" t="str">
            <v>272-2025</v>
          </cell>
          <cell r="B297" t="str">
            <v>O23011733012024008705070</v>
          </cell>
        </row>
        <row r="298">
          <cell r="A298" t="str">
            <v>266-2025</v>
          </cell>
          <cell r="B298" t="str">
            <v>O23011733012024008608126</v>
          </cell>
        </row>
        <row r="299">
          <cell r="A299" t="str">
            <v>186-2025</v>
          </cell>
          <cell r="B299" t="str">
            <v>O23011733012024008705070</v>
          </cell>
        </row>
        <row r="300">
          <cell r="A300" t="str">
            <v>182-2025</v>
          </cell>
          <cell r="B300" t="str">
            <v>O23011733012024008705070</v>
          </cell>
        </row>
        <row r="301">
          <cell r="A301" t="str">
            <v>1436-2025</v>
          </cell>
          <cell r="B301" t="str">
            <v>O23011733012024008705070</v>
          </cell>
        </row>
        <row r="302">
          <cell r="A302" t="str">
            <v>1483-2025</v>
          </cell>
          <cell r="B302" t="str">
            <v>O23011733012024008608126</v>
          </cell>
        </row>
        <row r="303">
          <cell r="A303" t="str">
            <v>1289-2025</v>
          </cell>
          <cell r="B303" t="str">
            <v>O23011733012024008705070</v>
          </cell>
        </row>
        <row r="304">
          <cell r="A304" t="str">
            <v>1478-2025</v>
          </cell>
          <cell r="B304" t="str">
            <v>O23011733012024008608126</v>
          </cell>
        </row>
        <row r="305">
          <cell r="A305" t="str">
            <v>1520-2025</v>
          </cell>
          <cell r="B305" t="str">
            <v>O23011733012024008608126</v>
          </cell>
        </row>
        <row r="306">
          <cell r="A306" t="str">
            <v>1444-2025</v>
          </cell>
          <cell r="B306" t="str">
            <v>O23011733012024008705070</v>
          </cell>
        </row>
        <row r="307">
          <cell r="A307" t="str">
            <v>1354-2025</v>
          </cell>
          <cell r="B307" t="str">
            <v>O23011745992024008510018</v>
          </cell>
        </row>
        <row r="308">
          <cell r="A308" t="str">
            <v>1368-2025</v>
          </cell>
          <cell r="B308" t="str">
            <v>O23011733012024008608051</v>
          </cell>
        </row>
        <row r="309">
          <cell r="A309" t="str">
            <v>1401-2025</v>
          </cell>
          <cell r="B309" t="str">
            <v>O23011733012024008705070</v>
          </cell>
        </row>
        <row r="310">
          <cell r="A310" t="str">
            <v>1424-2025</v>
          </cell>
          <cell r="B310" t="str">
            <v>O21202020070272112</v>
          </cell>
        </row>
        <row r="311">
          <cell r="A311" t="str">
            <v>189-2025</v>
          </cell>
          <cell r="B311" t="str">
            <v>O23011733012024008705070</v>
          </cell>
        </row>
        <row r="312">
          <cell r="A312" t="str">
            <v>293-2025</v>
          </cell>
          <cell r="B312" t="str">
            <v>O23011745992024008509007</v>
          </cell>
        </row>
        <row r="313">
          <cell r="A313" t="str">
            <v>292-2025</v>
          </cell>
          <cell r="B313" t="str">
            <v>O23011733012024008705070</v>
          </cell>
        </row>
        <row r="314">
          <cell r="A314" t="str">
            <v>183-2025</v>
          </cell>
          <cell r="B314" t="str">
            <v>O23011745992024008509023</v>
          </cell>
        </row>
        <row r="315">
          <cell r="A315" t="str">
            <v>185-2025</v>
          </cell>
          <cell r="B315" t="str">
            <v>O23011733012024008705070</v>
          </cell>
        </row>
        <row r="316">
          <cell r="A316" t="str">
            <v>181-2025</v>
          </cell>
          <cell r="B316" t="str">
            <v>O23011733012024008705070</v>
          </cell>
        </row>
        <row r="317">
          <cell r="A317" t="str">
            <v>184-2025</v>
          </cell>
          <cell r="B317" t="str">
            <v>O23011745992024009106011</v>
          </cell>
        </row>
        <row r="318">
          <cell r="A318" t="str">
            <v>271-2025</v>
          </cell>
          <cell r="B318" t="str">
            <v>O23011733012024014605073</v>
          </cell>
        </row>
        <row r="319">
          <cell r="A319" t="str">
            <v>111-2025</v>
          </cell>
          <cell r="B319" t="str">
            <v>O23011733012024008705070</v>
          </cell>
        </row>
        <row r="320">
          <cell r="A320" t="str">
            <v>240-2025</v>
          </cell>
          <cell r="B320" t="str">
            <v>O23011733012024008705070</v>
          </cell>
        </row>
        <row r="321">
          <cell r="A321" t="str">
            <v>1451-2025</v>
          </cell>
          <cell r="B321" t="str">
            <v>O23011733012024014605099</v>
          </cell>
        </row>
        <row r="322">
          <cell r="A322" t="str">
            <v>1451-2025</v>
          </cell>
          <cell r="B322" t="str">
            <v>O23011733012024014605122</v>
          </cell>
        </row>
        <row r="323">
          <cell r="A323" t="str">
            <v>1378-2025</v>
          </cell>
          <cell r="B323" t="str">
            <v>O23011733012024008605053</v>
          </cell>
        </row>
        <row r="324">
          <cell r="A324" t="str">
            <v>1400-2025</v>
          </cell>
          <cell r="B324" t="str">
            <v>O23011733012024008705070</v>
          </cell>
        </row>
        <row r="325">
          <cell r="A325" t="str">
            <v>1441-2025</v>
          </cell>
          <cell r="B325" t="str">
            <v>O23011733012024008705073</v>
          </cell>
        </row>
        <row r="326">
          <cell r="A326" t="str">
            <v>1367-2025</v>
          </cell>
          <cell r="B326" t="str">
            <v>O23011733012024008605053</v>
          </cell>
        </row>
        <row r="327">
          <cell r="A327" t="str">
            <v>1428-2025</v>
          </cell>
          <cell r="B327" t="str">
            <v>O23011733012024018205067</v>
          </cell>
        </row>
        <row r="328">
          <cell r="A328" t="str">
            <v>1480-2025</v>
          </cell>
          <cell r="B328" t="str">
            <v>O23011733012024018205074</v>
          </cell>
        </row>
        <row r="329">
          <cell r="A329" t="str">
            <v>1399-2025</v>
          </cell>
          <cell r="B329" t="str">
            <v>O23011733012024008705070</v>
          </cell>
        </row>
        <row r="330">
          <cell r="A330" t="str">
            <v>1377-2025</v>
          </cell>
          <cell r="B330" t="str">
            <v>O23011733012024008605053</v>
          </cell>
        </row>
        <row r="331">
          <cell r="A331" t="str">
            <v>1377-2025</v>
          </cell>
          <cell r="B331" t="str">
            <v>O23011733012024008605053</v>
          </cell>
        </row>
        <row r="332">
          <cell r="A332" t="str">
            <v>1387-2025</v>
          </cell>
          <cell r="B332" t="str">
            <v>O23011745992024008510018</v>
          </cell>
        </row>
        <row r="333">
          <cell r="A333" t="str">
            <v>239-2025</v>
          </cell>
          <cell r="B333" t="str">
            <v>O23011733012024008705070</v>
          </cell>
        </row>
        <row r="334">
          <cell r="A334" t="str">
            <v>260-2025</v>
          </cell>
          <cell r="B334" t="str">
            <v>O23011733012024008606127</v>
          </cell>
        </row>
        <row r="335">
          <cell r="A335" t="str">
            <v>259-2025</v>
          </cell>
          <cell r="B335" t="str">
            <v>O23011733012024008705070</v>
          </cell>
        </row>
        <row r="336">
          <cell r="A336" t="str">
            <v>019-2025</v>
          </cell>
          <cell r="B336" t="str">
            <v>O23011733012024008608126</v>
          </cell>
        </row>
        <row r="337">
          <cell r="A337" t="str">
            <v>245-2025</v>
          </cell>
          <cell r="B337" t="str">
            <v>O23011733012024006408122</v>
          </cell>
        </row>
        <row r="338">
          <cell r="A338" t="str">
            <v>244-2025</v>
          </cell>
          <cell r="B338" t="str">
            <v>O23011733012024008608051</v>
          </cell>
        </row>
        <row r="339">
          <cell r="A339" t="str">
            <v>133-2025</v>
          </cell>
          <cell r="B339" t="str">
            <v>O23011733012024008608051</v>
          </cell>
        </row>
        <row r="340">
          <cell r="A340" t="str">
            <v>214-2025</v>
          </cell>
          <cell r="B340" t="str">
            <v>O23011733012024008705070</v>
          </cell>
        </row>
        <row r="341">
          <cell r="A341" t="str">
            <v>134-2025</v>
          </cell>
          <cell r="B341" t="str">
            <v>O23011733012024006408051</v>
          </cell>
        </row>
        <row r="342">
          <cell r="A342" t="str">
            <v>243-2025</v>
          </cell>
          <cell r="B342" t="str">
            <v>O23011733012024008608051</v>
          </cell>
        </row>
        <row r="343">
          <cell r="A343" t="str">
            <v>1481-2025</v>
          </cell>
          <cell r="B343" t="str">
            <v>O23011733012024018205074</v>
          </cell>
        </row>
        <row r="344">
          <cell r="A344" t="str">
            <v>1363-2025</v>
          </cell>
          <cell r="B344" t="str">
            <v>O23011733012024008608126</v>
          </cell>
        </row>
        <row r="345">
          <cell r="A345" t="str">
            <v>1362-2025</v>
          </cell>
          <cell r="B345" t="str">
            <v>O23011733012024008608126</v>
          </cell>
        </row>
        <row r="346">
          <cell r="A346" t="str">
            <v>1419-2025</v>
          </cell>
          <cell r="B346" t="str">
            <v>O23011733012024008608051</v>
          </cell>
        </row>
        <row r="347">
          <cell r="A347" t="str">
            <v>1370-2025</v>
          </cell>
          <cell r="B347" t="str">
            <v>O23011733012024008608126</v>
          </cell>
        </row>
        <row r="348">
          <cell r="A348" t="str">
            <v>1474-2025</v>
          </cell>
          <cell r="B348" t="str">
            <v>O23011733012024008608126</v>
          </cell>
        </row>
        <row r="349">
          <cell r="A349" t="str">
            <v>1466-2025</v>
          </cell>
          <cell r="B349" t="str">
            <v>O23011733012024008705073</v>
          </cell>
        </row>
        <row r="350">
          <cell r="A350" t="str">
            <v>1388-2025</v>
          </cell>
          <cell r="B350" t="str">
            <v>O23011745992024008509023</v>
          </cell>
        </row>
        <row r="351">
          <cell r="A351" t="str">
            <v>1361-2025</v>
          </cell>
          <cell r="B351" t="str">
            <v>O23011733012024008608126</v>
          </cell>
        </row>
        <row r="352">
          <cell r="A352" t="str">
            <v>1412-2025</v>
          </cell>
          <cell r="B352" t="str">
            <v>O23011733012024008608122</v>
          </cell>
        </row>
        <row r="353">
          <cell r="A353" t="str">
            <v>242-2025</v>
          </cell>
          <cell r="B353" t="str">
            <v>O23011733012024008705070</v>
          </cell>
        </row>
        <row r="354">
          <cell r="A354" t="str">
            <v>258-2025</v>
          </cell>
          <cell r="B354" t="str">
            <v>O23011733012024008608126</v>
          </cell>
        </row>
        <row r="355">
          <cell r="A355" t="str">
            <v>238-2025</v>
          </cell>
          <cell r="B355" t="str">
            <v>O23011733012024008705070</v>
          </cell>
        </row>
        <row r="356">
          <cell r="A356" t="str">
            <v>200-2025</v>
          </cell>
          <cell r="B356" t="str">
            <v>O23011745992024008509023</v>
          </cell>
        </row>
        <row r="357">
          <cell r="A357" t="str">
            <v>175-2025</v>
          </cell>
          <cell r="B357" t="str">
            <v>O23011745992024008509023</v>
          </cell>
        </row>
        <row r="358">
          <cell r="A358" t="str">
            <v>346-2025</v>
          </cell>
          <cell r="B358" t="str">
            <v>O23011733012024008807099</v>
          </cell>
        </row>
        <row r="359">
          <cell r="A359" t="str">
            <v>348-2025</v>
          </cell>
          <cell r="B359" t="str">
            <v>O23011745992024008509023</v>
          </cell>
        </row>
        <row r="360">
          <cell r="A360" t="str">
            <v>345-2025</v>
          </cell>
          <cell r="B360" t="str">
            <v>O23011733012024014605099</v>
          </cell>
        </row>
        <row r="361">
          <cell r="A361" t="str">
            <v>228-2025</v>
          </cell>
          <cell r="B361" t="str">
            <v>O23011745992024008509023</v>
          </cell>
        </row>
        <row r="362">
          <cell r="A362" t="str">
            <v>229-2025</v>
          </cell>
          <cell r="B362" t="str">
            <v>O23011745992024009106011</v>
          </cell>
        </row>
        <row r="363">
          <cell r="A363" t="str">
            <v>1360-2025</v>
          </cell>
          <cell r="B363" t="str">
            <v>O23011733012024008608126</v>
          </cell>
        </row>
        <row r="364">
          <cell r="A364" t="str">
            <v>1473-2025</v>
          </cell>
          <cell r="B364" t="str">
            <v>O23011733012024008608126</v>
          </cell>
        </row>
        <row r="365">
          <cell r="A365" t="str">
            <v>1359-2025</v>
          </cell>
          <cell r="B365" t="str">
            <v>O23011733012024008608126</v>
          </cell>
        </row>
        <row r="366">
          <cell r="A366" t="str">
            <v>1423-2025</v>
          </cell>
          <cell r="B366" t="str">
            <v>O23011733012024008705073</v>
          </cell>
        </row>
        <row r="367">
          <cell r="A367" t="str">
            <v>1448-2025</v>
          </cell>
          <cell r="B367" t="str">
            <v>O23011733012024008608126</v>
          </cell>
        </row>
        <row r="368">
          <cell r="A368" t="str">
            <v>1417-2025</v>
          </cell>
          <cell r="B368" t="str">
            <v>O23011733012024008608126</v>
          </cell>
        </row>
        <row r="369">
          <cell r="A369" t="str">
            <v>1422-2025</v>
          </cell>
          <cell r="B369" t="str">
            <v>O23011733012024008705070</v>
          </cell>
        </row>
        <row r="370">
          <cell r="A370" t="str">
            <v>1416-2025</v>
          </cell>
          <cell r="B370" t="str">
            <v>O23011733012024008608126</v>
          </cell>
        </row>
        <row r="371">
          <cell r="A371" t="str">
            <v>1447-2025</v>
          </cell>
          <cell r="B371" t="str">
            <v>O23011733012024008608051</v>
          </cell>
        </row>
        <row r="372">
          <cell r="A372" t="str">
            <v>1457-2025</v>
          </cell>
          <cell r="B372" t="str">
            <v>O23011733012024018205074</v>
          </cell>
        </row>
        <row r="373">
          <cell r="A373" t="str">
            <v>1346-2025</v>
          </cell>
          <cell r="B373" t="str">
            <v>O23011733012024008608126</v>
          </cell>
        </row>
        <row r="374">
          <cell r="A374" t="str">
            <v>335-2025</v>
          </cell>
          <cell r="B374" t="str">
            <v>O23011733012024014605099</v>
          </cell>
        </row>
        <row r="375">
          <cell r="A375" t="str">
            <v>317-2025</v>
          </cell>
          <cell r="B375" t="str">
            <v>O23011733012024014605099</v>
          </cell>
        </row>
        <row r="376">
          <cell r="A376" t="str">
            <v>312-2025</v>
          </cell>
          <cell r="B376" t="str">
            <v>O23011745992024008509023</v>
          </cell>
        </row>
        <row r="377">
          <cell r="A377" t="str">
            <v>311-2025</v>
          </cell>
          <cell r="B377" t="str">
            <v>O23011745992024008509023</v>
          </cell>
        </row>
        <row r="378">
          <cell r="A378" t="str">
            <v>310-2025</v>
          </cell>
          <cell r="B378" t="str">
            <v>O23011745992024008506016</v>
          </cell>
        </row>
        <row r="379">
          <cell r="A379" t="str">
            <v>309-2025</v>
          </cell>
          <cell r="B379" t="str">
            <v>O23011733012024014605099</v>
          </cell>
        </row>
        <row r="380">
          <cell r="A380" t="str">
            <v>318-2025</v>
          </cell>
          <cell r="B380" t="str">
            <v>O23011733012024014605099</v>
          </cell>
        </row>
        <row r="381">
          <cell r="A381" t="str">
            <v>149-2025</v>
          </cell>
          <cell r="B381" t="str">
            <v>O23011733012024014605073</v>
          </cell>
        </row>
        <row r="382">
          <cell r="A382" t="str">
            <v>322-2025</v>
          </cell>
          <cell r="B382" t="str">
            <v>O23011733012024014605122</v>
          </cell>
        </row>
        <row r="383">
          <cell r="A383" t="str">
            <v>322-2025</v>
          </cell>
          <cell r="B383" t="str">
            <v>O23011733012024014605122</v>
          </cell>
        </row>
        <row r="384">
          <cell r="A384" t="str">
            <v>205-2025</v>
          </cell>
          <cell r="B384" t="str">
            <v>O23011745992024008509023</v>
          </cell>
        </row>
        <row r="385">
          <cell r="A385" t="str">
            <v>319-2025</v>
          </cell>
          <cell r="B385" t="str">
            <v>O23011733012024006408122</v>
          </cell>
        </row>
        <row r="386">
          <cell r="A386" t="str">
            <v>319-2025</v>
          </cell>
          <cell r="B386" t="str">
            <v>O23011733012024008608126</v>
          </cell>
        </row>
        <row r="387">
          <cell r="A387" t="str">
            <v>316-2025</v>
          </cell>
          <cell r="B387" t="str">
            <v>O23011733012024008608051</v>
          </cell>
        </row>
        <row r="388">
          <cell r="A388" t="str">
            <v>315-2025</v>
          </cell>
          <cell r="B388" t="str">
            <v>O23011733012024008606127</v>
          </cell>
        </row>
        <row r="389">
          <cell r="A389" t="str">
            <v>314-2025</v>
          </cell>
          <cell r="B389" t="str">
            <v>O23011733012024008606127</v>
          </cell>
        </row>
        <row r="390">
          <cell r="A390" t="str">
            <v>313-2025</v>
          </cell>
          <cell r="B390" t="str">
            <v>O23011733012024014605099</v>
          </cell>
        </row>
        <row r="391">
          <cell r="A391" t="str">
            <v>298-2025</v>
          </cell>
          <cell r="B391" t="str">
            <v>O23011745992024009106016</v>
          </cell>
        </row>
        <row r="392">
          <cell r="A392" t="str">
            <v>179-2025</v>
          </cell>
          <cell r="B392" t="str">
            <v>O23011733012024006408122</v>
          </cell>
        </row>
        <row r="393">
          <cell r="A393" t="str">
            <v>222-2025</v>
          </cell>
          <cell r="B393" t="str">
            <v>O23011733012024008705070</v>
          </cell>
        </row>
        <row r="394">
          <cell r="A394" t="str">
            <v>302-2025</v>
          </cell>
          <cell r="B394" t="str">
            <v>O23011733012024014605073</v>
          </cell>
        </row>
        <row r="395">
          <cell r="A395" t="str">
            <v>297-2025</v>
          </cell>
          <cell r="B395" t="str">
            <v>O23011745992024008509023</v>
          </cell>
        </row>
        <row r="396">
          <cell r="A396" t="str">
            <v>1440-2025</v>
          </cell>
          <cell r="B396" t="str">
            <v>O23011733012024008608122</v>
          </cell>
        </row>
        <row r="397">
          <cell r="A397" t="str">
            <v>1348-2025</v>
          </cell>
          <cell r="B397" t="str">
            <v>O23011733012024008608122</v>
          </cell>
        </row>
        <row r="398">
          <cell r="A398" t="str">
            <v>1434-2025</v>
          </cell>
          <cell r="B398" t="str">
            <v>O23011733012024008608122</v>
          </cell>
        </row>
        <row r="399">
          <cell r="A399" t="str">
            <v>1407-2025</v>
          </cell>
          <cell r="B399" t="str">
            <v>O23011733012024008606068</v>
          </cell>
        </row>
        <row r="400">
          <cell r="A400" t="str">
            <v>1345-2025</v>
          </cell>
          <cell r="B400" t="str">
            <v>O23011733012024008608126</v>
          </cell>
        </row>
        <row r="401">
          <cell r="A401" t="str">
            <v>1335-2025</v>
          </cell>
          <cell r="B401" t="str">
            <v>O23011733012024008608126</v>
          </cell>
        </row>
        <row r="402">
          <cell r="A402" t="str">
            <v>1463-2025</v>
          </cell>
          <cell r="B402" t="str">
            <v>O23011733012024008608126</v>
          </cell>
        </row>
        <row r="403">
          <cell r="A403" t="str">
            <v>1454-2025</v>
          </cell>
          <cell r="B403" t="str">
            <v>O23011733012024008608126</v>
          </cell>
        </row>
        <row r="404">
          <cell r="A404" t="str">
            <v>1344-2025</v>
          </cell>
          <cell r="B404" t="str">
            <v>O23011733012024008608126</v>
          </cell>
        </row>
        <row r="405">
          <cell r="A405" t="str">
            <v>1442-2025</v>
          </cell>
          <cell r="B405" t="str">
            <v>O23011733012024008605053</v>
          </cell>
        </row>
        <row r="406">
          <cell r="A406" t="str">
            <v>178-2025</v>
          </cell>
          <cell r="B406" t="str">
            <v>O23011733012024006408122</v>
          </cell>
        </row>
        <row r="407">
          <cell r="A407" t="str">
            <v>296-2025</v>
          </cell>
          <cell r="B407" t="str">
            <v>O23011745992024008509023</v>
          </cell>
        </row>
        <row r="408">
          <cell r="A408" t="str">
            <v>301-2025</v>
          </cell>
          <cell r="B408" t="str">
            <v>O23011745992024008509023</v>
          </cell>
        </row>
        <row r="409">
          <cell r="A409" t="str">
            <v>301-2025</v>
          </cell>
          <cell r="B409" t="str">
            <v>O23011733012024008608126</v>
          </cell>
        </row>
        <row r="410">
          <cell r="A410" t="str">
            <v>560-2025</v>
          </cell>
          <cell r="B410" t="str">
            <v>O23011733012024006408122</v>
          </cell>
        </row>
        <row r="411">
          <cell r="A411" t="str">
            <v>044-2025</v>
          </cell>
          <cell r="B411" t="str">
            <v>O23011745992024008506016</v>
          </cell>
        </row>
        <row r="412">
          <cell r="A412" t="str">
            <v>191-2025</v>
          </cell>
          <cell r="B412" t="str">
            <v>O23011733012024014605099</v>
          </cell>
        </row>
        <row r="413">
          <cell r="A413" t="str">
            <v>190-2025</v>
          </cell>
          <cell r="B413" t="str">
            <v>O23011733012024014605099</v>
          </cell>
        </row>
        <row r="414">
          <cell r="A414" t="str">
            <v>188-2025</v>
          </cell>
          <cell r="B414" t="str">
            <v>O23011733012024008705070</v>
          </cell>
        </row>
        <row r="415">
          <cell r="A415" t="str">
            <v>187-2025</v>
          </cell>
          <cell r="B415" t="str">
            <v>O23011733012024008705070</v>
          </cell>
        </row>
        <row r="416">
          <cell r="A416" t="str">
            <v>093-2025</v>
          </cell>
          <cell r="B416" t="str">
            <v>O23011745992024008509023</v>
          </cell>
        </row>
        <row r="417">
          <cell r="A417" t="str">
            <v>1334-2025</v>
          </cell>
          <cell r="B417" t="str">
            <v>O23011733012024008608126</v>
          </cell>
        </row>
        <row r="418">
          <cell r="A418" t="str">
            <v>1347-2025</v>
          </cell>
          <cell r="B418" t="str">
            <v>O23011733012024008608122</v>
          </cell>
        </row>
        <row r="419">
          <cell r="A419" t="str">
            <v>1462-2025</v>
          </cell>
          <cell r="B419" t="str">
            <v>O23011733012024008608126</v>
          </cell>
        </row>
        <row r="420">
          <cell r="A420" t="str">
            <v>1343-2025</v>
          </cell>
          <cell r="B420" t="str">
            <v>O23011733012024008608126</v>
          </cell>
        </row>
        <row r="421">
          <cell r="A421" t="str">
            <v>1469-2025</v>
          </cell>
          <cell r="B421" t="str">
            <v>O23011733012024008606068</v>
          </cell>
        </row>
        <row r="422">
          <cell r="A422" t="str">
            <v>1406-2025</v>
          </cell>
          <cell r="B422" t="str">
            <v>O23011733012024008608126</v>
          </cell>
        </row>
        <row r="423">
          <cell r="A423" t="str">
            <v>1408-2025</v>
          </cell>
          <cell r="B423" t="str">
            <v>O23011733012024008606068</v>
          </cell>
        </row>
        <row r="424">
          <cell r="A424" t="str">
            <v>1461-2025</v>
          </cell>
          <cell r="B424" t="str">
            <v>O23011733012024008608051</v>
          </cell>
        </row>
        <row r="425">
          <cell r="A425" t="str">
            <v>1460-2025</v>
          </cell>
          <cell r="B425" t="str">
            <v>O23011733012024008608122</v>
          </cell>
        </row>
        <row r="426">
          <cell r="A426" t="str">
            <v>1246-2025</v>
          </cell>
          <cell r="B426" t="str">
            <v>O23011733012024008608126</v>
          </cell>
        </row>
        <row r="427">
          <cell r="A427" t="str">
            <v>263-2025</v>
          </cell>
          <cell r="B427" t="str">
            <v>O23011733012024006408051</v>
          </cell>
        </row>
        <row r="428">
          <cell r="A428" t="str">
            <v>282-2025</v>
          </cell>
          <cell r="B428" t="str">
            <v>O23011733012024014605099</v>
          </cell>
        </row>
        <row r="429">
          <cell r="A429" t="str">
            <v>283-2025</v>
          </cell>
          <cell r="B429" t="str">
            <v>O23011733012024014605099</v>
          </cell>
        </row>
        <row r="430">
          <cell r="A430" t="str">
            <v>286-2025</v>
          </cell>
          <cell r="B430" t="str">
            <v>O23011745992024008509023</v>
          </cell>
        </row>
        <row r="431">
          <cell r="A431" t="str">
            <v>287-2025</v>
          </cell>
          <cell r="B431" t="str">
            <v>O23011745992024008509023</v>
          </cell>
        </row>
        <row r="432">
          <cell r="A432" t="str">
            <v>299-2025</v>
          </cell>
          <cell r="B432" t="str">
            <v>O23011733012024006408122</v>
          </cell>
        </row>
        <row r="433">
          <cell r="A433" t="str">
            <v>304-2025</v>
          </cell>
          <cell r="B433" t="str">
            <v>O23011733012024008705070</v>
          </cell>
        </row>
        <row r="434">
          <cell r="A434" t="str">
            <v>305-2025</v>
          </cell>
          <cell r="B434" t="str">
            <v>O23011745992024008509007</v>
          </cell>
        </row>
        <row r="435">
          <cell r="A435" t="str">
            <v>300-2025</v>
          </cell>
          <cell r="B435" t="str">
            <v>O23011733012024008705070</v>
          </cell>
        </row>
        <row r="436">
          <cell r="A436" t="str">
            <v>279-2025</v>
          </cell>
          <cell r="B436" t="str">
            <v>O23011733012024008705070</v>
          </cell>
        </row>
        <row r="437">
          <cell r="A437" t="str">
            <v>1245-2025</v>
          </cell>
          <cell r="B437" t="str">
            <v>O23011733012024008608126</v>
          </cell>
        </row>
        <row r="438">
          <cell r="A438" t="str">
            <v>1273-2025</v>
          </cell>
          <cell r="B438" t="str">
            <v>O23011733012024008608126</v>
          </cell>
        </row>
        <row r="439">
          <cell r="A439" t="str">
            <v>1340-2025</v>
          </cell>
          <cell r="B439" t="str">
            <v>O23011733012024008608126</v>
          </cell>
        </row>
        <row r="440">
          <cell r="A440" t="str">
            <v>1350-2025</v>
          </cell>
          <cell r="B440" t="str">
            <v>O23011733012024008608122</v>
          </cell>
        </row>
        <row r="441">
          <cell r="A441" t="str">
            <v>1326-2025</v>
          </cell>
          <cell r="B441" t="str">
            <v>O23011733012024008605053</v>
          </cell>
        </row>
        <row r="442">
          <cell r="A442" t="str">
            <v>1325-2025</v>
          </cell>
          <cell r="B442" t="str">
            <v>O23011733012024008608126</v>
          </cell>
        </row>
        <row r="443">
          <cell r="A443" t="str">
            <v>1304-2025</v>
          </cell>
          <cell r="B443" t="str">
            <v>O23011733012024008608126</v>
          </cell>
        </row>
        <row r="444">
          <cell r="A444" t="str">
            <v>1225-2025</v>
          </cell>
          <cell r="B444" t="str">
            <v>O23011733012024008705070</v>
          </cell>
        </row>
        <row r="445">
          <cell r="A445" t="str">
            <v>1459-2025</v>
          </cell>
          <cell r="B445" t="str">
            <v>O23011733012024008608051</v>
          </cell>
        </row>
        <row r="446">
          <cell r="A446" t="str">
            <v>1319-2025</v>
          </cell>
          <cell r="B446" t="str">
            <v>O23011733012024008608126</v>
          </cell>
        </row>
        <row r="447">
          <cell r="A447" t="str">
            <v>1307-2025</v>
          </cell>
          <cell r="B447" t="str">
            <v>O23011733012024008608126</v>
          </cell>
        </row>
        <row r="448">
          <cell r="A448" t="str">
            <v>648-2025</v>
          </cell>
          <cell r="B448" t="str">
            <v>O23011733012024008608126</v>
          </cell>
        </row>
        <row r="449">
          <cell r="A449" t="str">
            <v>1341-2025</v>
          </cell>
          <cell r="B449" t="str">
            <v>O23011733012024008608051</v>
          </cell>
        </row>
        <row r="450">
          <cell r="A450" t="str">
            <v>1374-2025</v>
          </cell>
          <cell r="B450" t="str">
            <v>O23011733012024008608122</v>
          </cell>
        </row>
        <row r="451">
          <cell r="A451" t="str">
            <v>1357-2025</v>
          </cell>
          <cell r="B451" t="str">
            <v>O23011733012024008608126</v>
          </cell>
        </row>
        <row r="452">
          <cell r="A452" t="str">
            <v>1389-2025</v>
          </cell>
          <cell r="B452" t="str">
            <v>O23011733012024008608126</v>
          </cell>
        </row>
        <row r="453">
          <cell r="A453" t="str">
            <v>1317-2025</v>
          </cell>
          <cell r="B453" t="str">
            <v>O23011733012024008608126</v>
          </cell>
        </row>
        <row r="454">
          <cell r="A454" t="str">
            <v>1373-2025</v>
          </cell>
          <cell r="B454" t="str">
            <v>O23011733012024008608122</v>
          </cell>
        </row>
        <row r="455">
          <cell r="A455" t="str">
            <v>1324-2025</v>
          </cell>
          <cell r="B455" t="str">
            <v>O23011733012024018205074</v>
          </cell>
        </row>
        <row r="456">
          <cell r="A456" t="str">
            <v>224-2025</v>
          </cell>
          <cell r="B456" t="str">
            <v>O23011733012024008705070</v>
          </cell>
        </row>
        <row r="457">
          <cell r="A457" t="str">
            <v>308-2025</v>
          </cell>
          <cell r="B457" t="str">
            <v>O23011733012024006408122</v>
          </cell>
        </row>
        <row r="458">
          <cell r="A458" t="str">
            <v>231-2025</v>
          </cell>
          <cell r="B458" t="str">
            <v>O23011733012024008705070</v>
          </cell>
        </row>
        <row r="459">
          <cell r="A459" t="str">
            <v>281-2025</v>
          </cell>
          <cell r="B459" t="str">
            <v>O23011733012024008606127</v>
          </cell>
        </row>
        <row r="460">
          <cell r="A460" t="str">
            <v>303-2025</v>
          </cell>
          <cell r="B460" t="str">
            <v>O23011733012024014605073</v>
          </cell>
        </row>
        <row r="461">
          <cell r="A461" t="str">
            <v>294-2025</v>
          </cell>
          <cell r="B461" t="str">
            <v>O23011733012024008705070</v>
          </cell>
        </row>
        <row r="462">
          <cell r="A462" t="str">
            <v>268-2025</v>
          </cell>
          <cell r="B462" t="str">
            <v>O23011745992024008509023</v>
          </cell>
        </row>
        <row r="463">
          <cell r="A463" t="str">
            <v>1332-2025</v>
          </cell>
          <cell r="B463" t="str">
            <v>O23011733012024008608126</v>
          </cell>
        </row>
        <row r="464">
          <cell r="A464" t="str">
            <v>1312-2025</v>
          </cell>
          <cell r="B464" t="str">
            <v>O23011733012024014605073</v>
          </cell>
        </row>
        <row r="465">
          <cell r="A465" t="str">
            <v>1372-2025</v>
          </cell>
          <cell r="B465" t="str">
            <v>O23011733012024008608126</v>
          </cell>
        </row>
        <row r="466">
          <cell r="A466" t="str">
            <v>1285-2025</v>
          </cell>
          <cell r="B466" t="str">
            <v>O21202020070272112</v>
          </cell>
        </row>
        <row r="467">
          <cell r="A467" t="str">
            <v>1371-2025</v>
          </cell>
          <cell r="B467" t="str">
            <v>O23011733012024008608126</v>
          </cell>
        </row>
        <row r="468">
          <cell r="A468" t="str">
            <v>1287-2025</v>
          </cell>
          <cell r="B468" t="str">
            <v>O23011733012024008608122</v>
          </cell>
        </row>
        <row r="469">
          <cell r="A469" t="str">
            <v>1330-2025</v>
          </cell>
          <cell r="B469" t="str">
            <v>O23011733012024008608126</v>
          </cell>
        </row>
        <row r="470">
          <cell r="A470" t="str">
            <v>1329-2025</v>
          </cell>
          <cell r="B470" t="str">
            <v>O23011733012024008608126</v>
          </cell>
        </row>
        <row r="471">
          <cell r="A471" t="str">
            <v>1339-2025</v>
          </cell>
          <cell r="B471" t="str">
            <v>O23011733012024008608126</v>
          </cell>
        </row>
        <row r="472">
          <cell r="A472" t="str">
            <v>1282-2025</v>
          </cell>
          <cell r="B472" t="str">
            <v>O23011733012024008608122</v>
          </cell>
        </row>
        <row r="473">
          <cell r="A473" t="str">
            <v>1266-2025</v>
          </cell>
          <cell r="B473" t="str">
            <v>O23011733012024008608122</v>
          </cell>
        </row>
        <row r="474">
          <cell r="A474" t="str">
            <v>381-2025</v>
          </cell>
          <cell r="B474" t="str">
            <v>O23011745992024008509023</v>
          </cell>
        </row>
        <row r="475">
          <cell r="A475" t="str">
            <v>340-2025</v>
          </cell>
          <cell r="B475" t="str">
            <v>O23011733012024008606127</v>
          </cell>
        </row>
        <row r="476">
          <cell r="A476" t="str">
            <v>339-2025</v>
          </cell>
          <cell r="B476" t="str">
            <v>O23011733012024008608051</v>
          </cell>
        </row>
        <row r="477">
          <cell r="A477" t="str">
            <v>363-2025</v>
          </cell>
          <cell r="B477" t="str">
            <v>O23011733012024008705070</v>
          </cell>
        </row>
        <row r="478">
          <cell r="A478" t="str">
            <v>207-2025</v>
          </cell>
          <cell r="B478" t="str">
            <v>O23011733012024008705070</v>
          </cell>
        </row>
        <row r="479">
          <cell r="A479" t="str">
            <v>1251-2025</v>
          </cell>
          <cell r="B479" t="str">
            <v>O23011733012024008608126</v>
          </cell>
        </row>
        <row r="480">
          <cell r="A480" t="str">
            <v>1322-2025</v>
          </cell>
          <cell r="B480" t="str">
            <v>O23011733012024018205074</v>
          </cell>
        </row>
        <row r="481">
          <cell r="A481" t="str">
            <v>1278-2025</v>
          </cell>
          <cell r="B481" t="str">
            <v>O23011733012024008608122</v>
          </cell>
        </row>
        <row r="482">
          <cell r="A482" t="str">
            <v>1177-2025</v>
          </cell>
          <cell r="B482" t="str">
            <v>O23011733012024008608126</v>
          </cell>
        </row>
        <row r="483">
          <cell r="A483" t="str">
            <v>1276-2025</v>
          </cell>
          <cell r="B483" t="str">
            <v>O23011733012024008608126</v>
          </cell>
        </row>
        <row r="484">
          <cell r="A484" t="str">
            <v>1176-2025</v>
          </cell>
          <cell r="B484" t="str">
            <v>O23011733012024008608126</v>
          </cell>
        </row>
        <row r="485">
          <cell r="A485" t="str">
            <v>1284-2025</v>
          </cell>
          <cell r="B485" t="str">
            <v>O23011733012024008608122</v>
          </cell>
        </row>
        <row r="486">
          <cell r="A486" t="str">
            <v>1274-2025</v>
          </cell>
          <cell r="B486" t="str">
            <v>O23011733012024008608051</v>
          </cell>
        </row>
        <row r="487">
          <cell r="A487" t="str">
            <v>1175-2025</v>
          </cell>
          <cell r="B487" t="str">
            <v>O23011733012024008608051</v>
          </cell>
        </row>
        <row r="488">
          <cell r="A488" t="str">
            <v>1272-2025</v>
          </cell>
          <cell r="B488" t="str">
            <v>O23011733012024008608051</v>
          </cell>
        </row>
        <row r="489">
          <cell r="A489" t="str">
            <v>1271-2025</v>
          </cell>
          <cell r="B489" t="str">
            <v>O23011733012024008608126</v>
          </cell>
        </row>
        <row r="490">
          <cell r="A490" t="str">
            <v>364-2025</v>
          </cell>
          <cell r="B490" t="str">
            <v>O23011733012024008705070</v>
          </cell>
        </row>
        <row r="491">
          <cell r="A491" t="str">
            <v>371-2025</v>
          </cell>
          <cell r="B491" t="str">
            <v>O23011745992024008509023</v>
          </cell>
        </row>
        <row r="492">
          <cell r="A492" t="str">
            <v>328-2025</v>
          </cell>
          <cell r="B492" t="str">
            <v>O23011733012024008705070</v>
          </cell>
        </row>
        <row r="493">
          <cell r="A493" t="str">
            <v>344-2025</v>
          </cell>
          <cell r="B493" t="str">
            <v>O23011733012024014605099</v>
          </cell>
        </row>
        <row r="494">
          <cell r="A494" t="str">
            <v>341-2025</v>
          </cell>
          <cell r="B494" t="str">
            <v>O23011733012024014605073</v>
          </cell>
        </row>
        <row r="495">
          <cell r="A495" t="str">
            <v>325-2025</v>
          </cell>
          <cell r="B495" t="str">
            <v>O23011733012024014605073</v>
          </cell>
        </row>
        <row r="496">
          <cell r="A496" t="str">
            <v>326-2025</v>
          </cell>
          <cell r="B496" t="str">
            <v>O23011733012024014605099</v>
          </cell>
        </row>
        <row r="497">
          <cell r="A497" t="str">
            <v>041-2025</v>
          </cell>
          <cell r="B497" t="str">
            <v>O23011733012024008608126</v>
          </cell>
        </row>
        <row r="498">
          <cell r="A498" t="str">
            <v>253-2025</v>
          </cell>
          <cell r="B498" t="str">
            <v>O23011745992024009106016</v>
          </cell>
        </row>
        <row r="499">
          <cell r="A499" t="str">
            <v>367-2025</v>
          </cell>
          <cell r="B499" t="str">
            <v>O23011733012024006408122</v>
          </cell>
        </row>
        <row r="500">
          <cell r="A500" t="str">
            <v>367-2025</v>
          </cell>
          <cell r="B500" t="str">
            <v>O23011733012024008608126</v>
          </cell>
        </row>
        <row r="501">
          <cell r="A501" t="str">
            <v>1180-2025</v>
          </cell>
          <cell r="B501" t="str">
            <v>O23011733012024008608051</v>
          </cell>
        </row>
        <row r="502">
          <cell r="A502" t="str">
            <v>1229-2025</v>
          </cell>
          <cell r="B502" t="str">
            <v>O23011733012024008608126</v>
          </cell>
        </row>
        <row r="503">
          <cell r="A503" t="str">
            <v>1232-2025</v>
          </cell>
          <cell r="B503" t="str">
            <v>O23011733012024008608122</v>
          </cell>
        </row>
        <row r="504">
          <cell r="A504" t="str">
            <v>1269-2025</v>
          </cell>
          <cell r="B504" t="str">
            <v>O23011733012024008608126</v>
          </cell>
        </row>
        <row r="505">
          <cell r="A505" t="str">
            <v>1243-2025</v>
          </cell>
          <cell r="B505" t="str">
            <v>O23011733012024008608126</v>
          </cell>
        </row>
        <row r="506">
          <cell r="A506" t="str">
            <v>1174-2025</v>
          </cell>
          <cell r="B506" t="str">
            <v>O23011733012024008608051</v>
          </cell>
        </row>
        <row r="507">
          <cell r="A507" t="str">
            <v>1240-2025</v>
          </cell>
          <cell r="B507" t="str">
            <v>O23011733012024008608126</v>
          </cell>
        </row>
        <row r="508">
          <cell r="A508" t="str">
            <v>1268-2025</v>
          </cell>
          <cell r="B508" t="str">
            <v>O23011733012024008608051</v>
          </cell>
        </row>
        <row r="509">
          <cell r="A509" t="str">
            <v>1257-2025</v>
          </cell>
          <cell r="B509" t="str">
            <v>O23011733012024008608122</v>
          </cell>
        </row>
        <row r="510">
          <cell r="A510" t="str">
            <v>1173-2025</v>
          </cell>
          <cell r="B510" t="str">
            <v>O23011733012024008608126</v>
          </cell>
        </row>
        <row r="511">
          <cell r="A511" t="str">
            <v>248-2025</v>
          </cell>
          <cell r="B511" t="str">
            <v>O23011733012024006408122</v>
          </cell>
        </row>
        <row r="512">
          <cell r="A512" t="str">
            <v>177-2025</v>
          </cell>
          <cell r="B512" t="str">
            <v>O23011733012024008608126</v>
          </cell>
        </row>
        <row r="513">
          <cell r="A513" t="str">
            <v>361-2025</v>
          </cell>
          <cell r="B513" t="str">
            <v>O23011733012024008606127</v>
          </cell>
        </row>
        <row r="514">
          <cell r="A514" t="str">
            <v>295-2025</v>
          </cell>
          <cell r="B514" t="str">
            <v>O23011733012024008705070</v>
          </cell>
        </row>
        <row r="515">
          <cell r="A515" t="str">
            <v>337-2025</v>
          </cell>
          <cell r="B515" t="str">
            <v>O23011745992024008509023</v>
          </cell>
        </row>
        <row r="516">
          <cell r="A516" t="str">
            <v>358-2025</v>
          </cell>
          <cell r="B516" t="str">
            <v>O23011733012024006408122</v>
          </cell>
        </row>
        <row r="517">
          <cell r="A517" t="str">
            <v>357-2025</v>
          </cell>
          <cell r="B517" t="str">
            <v>O23011733012024006408122</v>
          </cell>
        </row>
        <row r="518">
          <cell r="A518" t="str">
            <v>356-2025</v>
          </cell>
          <cell r="B518" t="str">
            <v>O23011733012024008608051</v>
          </cell>
        </row>
        <row r="519">
          <cell r="A519" t="str">
            <v>321-2025</v>
          </cell>
          <cell r="B519" t="str">
            <v>O23011733012024014605119</v>
          </cell>
        </row>
        <row r="520">
          <cell r="A520" t="str">
            <v>321-2025</v>
          </cell>
          <cell r="B520" t="str">
            <v>O23011733012024014605122</v>
          </cell>
        </row>
        <row r="521">
          <cell r="A521" t="str">
            <v>355-2025</v>
          </cell>
          <cell r="B521" t="str">
            <v>O23011733012024008608051</v>
          </cell>
        </row>
        <row r="522">
          <cell r="A522" t="str">
            <v>360-2025</v>
          </cell>
          <cell r="B522" t="str">
            <v>O23011733012024006406127</v>
          </cell>
        </row>
        <row r="523">
          <cell r="A523" t="str">
            <v>1267-2025</v>
          </cell>
          <cell r="B523" t="str">
            <v>O23011733012024008608051</v>
          </cell>
        </row>
        <row r="524">
          <cell r="A524" t="str">
            <v>1081-2025</v>
          </cell>
          <cell r="B524" t="str">
            <v>O23011733012024008605064</v>
          </cell>
        </row>
        <row r="525">
          <cell r="A525" t="str">
            <v>1244-2025</v>
          </cell>
          <cell r="B525" t="str">
            <v>O23011733012024008608126</v>
          </cell>
        </row>
        <row r="526">
          <cell r="A526" t="str">
            <v>1149-2025</v>
          </cell>
          <cell r="B526" t="str">
            <v>O23011733012024008608126</v>
          </cell>
        </row>
        <row r="527">
          <cell r="A527" t="str">
            <v>1207-2025</v>
          </cell>
          <cell r="B527" t="str">
            <v>O23011733012024008608126</v>
          </cell>
        </row>
        <row r="528">
          <cell r="A528" t="str">
            <v>1283-2025</v>
          </cell>
          <cell r="B528" t="str">
            <v>O23011733012024008608122</v>
          </cell>
        </row>
        <row r="529">
          <cell r="A529" t="str">
            <v>1208-2025</v>
          </cell>
          <cell r="B529" t="str">
            <v>O23011733012024008608126</v>
          </cell>
        </row>
        <row r="530">
          <cell r="A530" t="str">
            <v>1135-2025</v>
          </cell>
          <cell r="B530" t="str">
            <v>O23011733012024008608126</v>
          </cell>
        </row>
        <row r="531">
          <cell r="A531" t="str">
            <v>759-2025</v>
          </cell>
          <cell r="B531" t="str">
            <v>O23011733012024008608051</v>
          </cell>
        </row>
        <row r="532">
          <cell r="A532" t="str">
            <v>1263-2025</v>
          </cell>
          <cell r="B532" t="str">
            <v>O23011733012024008608126</v>
          </cell>
        </row>
        <row r="533">
          <cell r="A533" t="str">
            <v>353-2025</v>
          </cell>
          <cell r="B533" t="str">
            <v>O23011733012024006408122</v>
          </cell>
        </row>
        <row r="534">
          <cell r="A534" t="str">
            <v>241-2025</v>
          </cell>
          <cell r="B534" t="str">
            <v>O23011733012024006408122</v>
          </cell>
        </row>
        <row r="535">
          <cell r="A535" t="str">
            <v>352-2025</v>
          </cell>
          <cell r="B535" t="str">
            <v>O23011733012024009208087</v>
          </cell>
        </row>
        <row r="536">
          <cell r="A536" t="str">
            <v>351-2025</v>
          </cell>
          <cell r="B536" t="str">
            <v>O23011733012024006408122</v>
          </cell>
        </row>
        <row r="537">
          <cell r="A537" t="str">
            <v>350-2025</v>
          </cell>
          <cell r="B537" t="str">
            <v>O23011733012024009208100</v>
          </cell>
        </row>
        <row r="538">
          <cell r="A538" t="str">
            <v>176-2025</v>
          </cell>
          <cell r="B538" t="str">
            <v>O23011745992024008509007</v>
          </cell>
        </row>
        <row r="539">
          <cell r="A539" t="str">
            <v>094-2025</v>
          </cell>
          <cell r="B539" t="str">
            <v>O23011745992024008509031</v>
          </cell>
        </row>
        <row r="540">
          <cell r="A540" t="str">
            <v>365-2025</v>
          </cell>
          <cell r="B540" t="str">
            <v>O23011733012024008705070</v>
          </cell>
        </row>
        <row r="541">
          <cell r="A541" t="str">
            <v>413-2025</v>
          </cell>
          <cell r="B541" t="str">
            <v>O23011733012024008807099</v>
          </cell>
        </row>
        <row r="542">
          <cell r="A542" t="str">
            <v>1279-2025</v>
          </cell>
          <cell r="B542" t="str">
            <v>O23011733012024008608051</v>
          </cell>
        </row>
        <row r="543">
          <cell r="A543" t="str">
            <v>1262-2025</v>
          </cell>
          <cell r="B543" t="str">
            <v>O23011733012024008608126</v>
          </cell>
        </row>
        <row r="544">
          <cell r="A544" t="str">
            <v>1252-2025</v>
          </cell>
          <cell r="B544" t="str">
            <v>O23011733012024008608126</v>
          </cell>
        </row>
        <row r="545">
          <cell r="A545" t="str">
            <v>1150-2025</v>
          </cell>
          <cell r="B545" t="str">
            <v>O23011733012024008608126</v>
          </cell>
        </row>
        <row r="546">
          <cell r="A546" t="str">
            <v>1203-2025</v>
          </cell>
          <cell r="B546" t="str">
            <v>O23011733012024008608051</v>
          </cell>
        </row>
        <row r="547">
          <cell r="A547" t="str">
            <v>1160-2025</v>
          </cell>
          <cell r="B547" t="str">
            <v>O23011733012024008608126</v>
          </cell>
        </row>
        <row r="548">
          <cell r="A548" t="str">
            <v>996-2025</v>
          </cell>
          <cell r="B548" t="str">
            <v>O23011733012024008608126</v>
          </cell>
        </row>
        <row r="549">
          <cell r="A549" t="str">
            <v>1183-2025</v>
          </cell>
          <cell r="B549" t="str">
            <v>O23011733012024008608126</v>
          </cell>
        </row>
        <row r="550">
          <cell r="A550" t="str">
            <v>1182-2025</v>
          </cell>
          <cell r="B550" t="str">
            <v>O23011733012024008608051</v>
          </cell>
        </row>
        <row r="551">
          <cell r="A551" t="str">
            <v>1206-2025</v>
          </cell>
          <cell r="B551" t="str">
            <v>O23011733012024008608126</v>
          </cell>
        </row>
        <row r="552">
          <cell r="A552" t="str">
            <v>410-2025</v>
          </cell>
          <cell r="B552" t="str">
            <v>O23011733012024006408122</v>
          </cell>
        </row>
        <row r="553">
          <cell r="A553" t="str">
            <v>378-2025</v>
          </cell>
          <cell r="B553" t="str">
            <v>O23011733012024008705070</v>
          </cell>
        </row>
        <row r="554">
          <cell r="A554" t="str">
            <v>377-2025</v>
          </cell>
          <cell r="B554" t="str">
            <v>O23011733012024008705070</v>
          </cell>
        </row>
        <row r="555">
          <cell r="A555" t="str">
            <v>307-2025</v>
          </cell>
          <cell r="B555" t="str">
            <v>O23011745992024009106016</v>
          </cell>
        </row>
        <row r="556">
          <cell r="A556" t="str">
            <v>306-2025</v>
          </cell>
          <cell r="B556" t="str">
            <v>O23011733012024008705070</v>
          </cell>
        </row>
        <row r="557">
          <cell r="A557" t="str">
            <v>061-2025</v>
          </cell>
          <cell r="B557" t="str">
            <v>O23011745992024009106016</v>
          </cell>
        </row>
        <row r="558">
          <cell r="A558" t="str">
            <v>419-2025</v>
          </cell>
          <cell r="B558" t="str">
            <v>O23011733012024008608126</v>
          </cell>
        </row>
        <row r="559">
          <cell r="A559" t="str">
            <v>154-2025</v>
          </cell>
          <cell r="B559" t="str">
            <v>O23011733012024008705070</v>
          </cell>
        </row>
        <row r="560">
          <cell r="A560" t="str">
            <v>155-2025</v>
          </cell>
          <cell r="B560" t="str">
            <v>O23011733012024008705070</v>
          </cell>
        </row>
        <row r="561">
          <cell r="A561" t="str">
            <v>421-2025</v>
          </cell>
          <cell r="B561" t="str">
            <v>O23011733012024006408122</v>
          </cell>
        </row>
        <row r="562">
          <cell r="A562" t="str">
            <v>1143-2025</v>
          </cell>
          <cell r="B562" t="str">
            <v>O23011733012024008608126</v>
          </cell>
        </row>
        <row r="563">
          <cell r="A563" t="str">
            <v>1224-2025</v>
          </cell>
          <cell r="B563" t="str">
            <v>O23011733012024008608126</v>
          </cell>
        </row>
        <row r="564">
          <cell r="A564" t="str">
            <v>1255-2025</v>
          </cell>
          <cell r="B564" t="str">
            <v>O23011733012024008608126</v>
          </cell>
        </row>
        <row r="565">
          <cell r="A565" t="str">
            <v>1020-2025</v>
          </cell>
          <cell r="B565" t="str">
            <v>O23011733012024008608126</v>
          </cell>
        </row>
        <row r="566">
          <cell r="A566" t="str">
            <v>1142-2025</v>
          </cell>
          <cell r="B566" t="str">
            <v>O23011733012024008608126</v>
          </cell>
        </row>
        <row r="567">
          <cell r="A567" t="str">
            <v>1123-2025</v>
          </cell>
          <cell r="B567" t="str">
            <v>O23011733012024008608126</v>
          </cell>
        </row>
        <row r="568">
          <cell r="A568" t="str">
            <v>1261-2025</v>
          </cell>
          <cell r="B568" t="str">
            <v>O23011733012024008608126</v>
          </cell>
        </row>
        <row r="569">
          <cell r="A569" t="str">
            <v>1181-2025</v>
          </cell>
          <cell r="B569" t="str">
            <v>O23011733012024008605053</v>
          </cell>
        </row>
        <row r="570">
          <cell r="A570" t="str">
            <v>1179-2025</v>
          </cell>
          <cell r="B570" t="str">
            <v>O23011733012024008608051</v>
          </cell>
        </row>
        <row r="571">
          <cell r="A571" t="str">
            <v>1085-2025</v>
          </cell>
          <cell r="B571" t="str">
            <v>O23011733012024008608126</v>
          </cell>
        </row>
        <row r="572">
          <cell r="A572" t="str">
            <v>370-2025</v>
          </cell>
          <cell r="B572" t="str">
            <v>O23011733012024014605099</v>
          </cell>
        </row>
        <row r="573">
          <cell r="A573" t="str">
            <v>369-2025</v>
          </cell>
          <cell r="B573" t="str">
            <v>O23011733012024014605073</v>
          </cell>
        </row>
        <row r="574">
          <cell r="A574" t="str">
            <v>368-2025</v>
          </cell>
          <cell r="B574" t="str">
            <v>O23011733012024014605073</v>
          </cell>
        </row>
        <row r="575">
          <cell r="A575" t="str">
            <v>384-2025</v>
          </cell>
          <cell r="B575" t="str">
            <v>O23011733012024008705070</v>
          </cell>
        </row>
        <row r="576">
          <cell r="A576" t="str">
            <v>422-2025</v>
          </cell>
          <cell r="B576" t="str">
            <v>O23011745992024009106011</v>
          </cell>
        </row>
        <row r="577">
          <cell r="A577" t="str">
            <v>423-2025</v>
          </cell>
          <cell r="B577" t="str">
            <v>O23011733012024008705070</v>
          </cell>
        </row>
        <row r="578">
          <cell r="A578" t="str">
            <v>424-2025</v>
          </cell>
          <cell r="B578" t="str">
            <v>O23011733012024008705070</v>
          </cell>
        </row>
        <row r="579">
          <cell r="A579" t="str">
            <v>383-2025</v>
          </cell>
          <cell r="B579" t="str">
            <v>O23011745992024009106016</v>
          </cell>
        </row>
        <row r="580">
          <cell r="A580" t="str">
            <v>382-2025</v>
          </cell>
          <cell r="B580" t="str">
            <v>O23011733012024006408122</v>
          </cell>
        </row>
        <row r="581">
          <cell r="A581" t="str">
            <v>362-2025</v>
          </cell>
          <cell r="B581" t="str">
            <v>O23011733012024008705070</v>
          </cell>
        </row>
        <row r="582">
          <cell r="A582" t="str">
            <v>1256-2025</v>
          </cell>
          <cell r="B582" t="str">
            <v>O23011733012024008608126</v>
          </cell>
        </row>
        <row r="583">
          <cell r="A583" t="str">
            <v>1219-2025</v>
          </cell>
          <cell r="B583" t="str">
            <v>O23011733012024008608122</v>
          </cell>
        </row>
        <row r="584">
          <cell r="A584" t="str">
            <v>1139-2025</v>
          </cell>
          <cell r="B584" t="str">
            <v>O23011733012024008608122</v>
          </cell>
        </row>
        <row r="585">
          <cell r="A585" t="str">
            <v>1259-2025</v>
          </cell>
          <cell r="B585" t="str">
            <v>O23011733012024008608122</v>
          </cell>
        </row>
        <row r="586">
          <cell r="A586" t="str">
            <v>1138-2025</v>
          </cell>
          <cell r="B586" t="str">
            <v>O23011733012024008608051</v>
          </cell>
        </row>
        <row r="587">
          <cell r="A587" t="str">
            <v>1215-2025</v>
          </cell>
          <cell r="B587" t="str">
            <v>O23011733012024008608122</v>
          </cell>
        </row>
        <row r="588">
          <cell r="A588" t="str">
            <v>1110-2025</v>
          </cell>
          <cell r="B588" t="str">
            <v>O23011733012024008608126</v>
          </cell>
        </row>
        <row r="589">
          <cell r="A589" t="str">
            <v>1137-2025</v>
          </cell>
          <cell r="B589" t="str">
            <v>O23011733012024008608051</v>
          </cell>
        </row>
        <row r="590">
          <cell r="A590" t="str">
            <v>1136-2025</v>
          </cell>
          <cell r="B590" t="str">
            <v>O23011733012024008608051</v>
          </cell>
        </row>
        <row r="591">
          <cell r="A591" t="str">
            <v>1214-2025</v>
          </cell>
          <cell r="B591" t="str">
            <v>O23011733012024008608122</v>
          </cell>
        </row>
        <row r="592">
          <cell r="A592" t="str">
            <v>1220-2025</v>
          </cell>
          <cell r="B592" t="str">
            <v>O23011733012024008608122</v>
          </cell>
        </row>
        <row r="593">
          <cell r="A593" t="str">
            <v>380-2025</v>
          </cell>
          <cell r="B593" t="str">
            <v>O23011745992024008509023</v>
          </cell>
        </row>
        <row r="594">
          <cell r="A594" t="str">
            <v>461-2025</v>
          </cell>
          <cell r="B594" t="str">
            <v>O23011745992024008509023</v>
          </cell>
        </row>
        <row r="595">
          <cell r="A595" t="str">
            <v>478-2025</v>
          </cell>
          <cell r="B595" t="str">
            <v>O23011733012024014605099</v>
          </cell>
        </row>
        <row r="596">
          <cell r="A596" t="str">
            <v>478-2025</v>
          </cell>
          <cell r="B596" t="str">
            <v>O23011733012024014605099</v>
          </cell>
        </row>
        <row r="597">
          <cell r="A597" t="str">
            <v>477-2025</v>
          </cell>
          <cell r="B597" t="str">
            <v>O23011733012024014605099</v>
          </cell>
        </row>
        <row r="598">
          <cell r="A598" t="str">
            <v>477-2025</v>
          </cell>
          <cell r="B598" t="str">
            <v>O23011733012024014605099</v>
          </cell>
        </row>
        <row r="599">
          <cell r="A599" t="str">
            <v>275-2025</v>
          </cell>
          <cell r="B599" t="str">
            <v>O23011745992024008509023</v>
          </cell>
        </row>
        <row r="600">
          <cell r="A600" t="str">
            <v>418-2025</v>
          </cell>
          <cell r="B600" t="str">
            <v>O23011733012024006408122</v>
          </cell>
        </row>
        <row r="601">
          <cell r="A601" t="str">
            <v>334-2025</v>
          </cell>
          <cell r="B601" t="str">
            <v>O23011733012024008608051</v>
          </cell>
        </row>
        <row r="602">
          <cell r="A602" t="str">
            <v>333-2025</v>
          </cell>
          <cell r="B602" t="str">
            <v>O23011733012024008608126</v>
          </cell>
        </row>
        <row r="603">
          <cell r="A603" t="str">
            <v>417-2025</v>
          </cell>
          <cell r="B603" t="str">
            <v>O23011733012024009208087</v>
          </cell>
        </row>
        <row r="604">
          <cell r="A604" t="str">
            <v>416-2025</v>
          </cell>
          <cell r="B604" t="str">
            <v>O23011733012024008606127</v>
          </cell>
        </row>
        <row r="605">
          <cell r="A605" t="str">
            <v>1213-2025</v>
          </cell>
          <cell r="B605" t="str">
            <v>O23011733012024008608051</v>
          </cell>
        </row>
        <row r="606">
          <cell r="A606" t="str">
            <v>1258-2025</v>
          </cell>
          <cell r="B606" t="str">
            <v>O23011733012024008608126</v>
          </cell>
        </row>
        <row r="607">
          <cell r="A607" t="str">
            <v>1254-2025</v>
          </cell>
          <cell r="B607" t="str">
            <v>O23011733012024008608122</v>
          </cell>
        </row>
        <row r="608">
          <cell r="A608" t="str">
            <v>1260-2025</v>
          </cell>
          <cell r="B608" t="str">
            <v>O23011733012024008608122</v>
          </cell>
        </row>
        <row r="609">
          <cell r="A609" t="str">
            <v>1227-2025</v>
          </cell>
          <cell r="B609" t="str">
            <v>O23011733012024008608126</v>
          </cell>
        </row>
        <row r="610">
          <cell r="A610" t="str">
            <v>1191-2025</v>
          </cell>
          <cell r="B610" t="str">
            <v>O23011733012024008608126</v>
          </cell>
        </row>
        <row r="611">
          <cell r="A611" t="str">
            <v>1212-2025</v>
          </cell>
          <cell r="B611" t="str">
            <v>O23011733012024008608126</v>
          </cell>
        </row>
        <row r="612">
          <cell r="A612" t="str">
            <v>1066-2025</v>
          </cell>
          <cell r="B612" t="str">
            <v>O23011733012024008608126</v>
          </cell>
        </row>
        <row r="613">
          <cell r="A613" t="str">
            <v>744-2025</v>
          </cell>
          <cell r="B613" t="str">
            <v>O23011733012024008608122</v>
          </cell>
        </row>
        <row r="614">
          <cell r="A614" t="str">
            <v>1063-2025</v>
          </cell>
          <cell r="B614" t="str">
            <v>O23011733012024008608122</v>
          </cell>
        </row>
        <row r="615">
          <cell r="A615" t="str">
            <v>436-2025</v>
          </cell>
          <cell r="B615" t="str">
            <v>O23011733012024014605099</v>
          </cell>
        </row>
        <row r="616">
          <cell r="A616" t="str">
            <v>435-2025</v>
          </cell>
          <cell r="B616" t="str">
            <v>O23011733012024014605099</v>
          </cell>
        </row>
        <row r="617">
          <cell r="A617" t="str">
            <v>434-2025</v>
          </cell>
          <cell r="B617" t="str">
            <v>O23011733012024014605099</v>
          </cell>
        </row>
        <row r="618">
          <cell r="A618" t="str">
            <v>139-2025</v>
          </cell>
          <cell r="B618" t="str">
            <v>O23011733012024006408069</v>
          </cell>
        </row>
        <row r="619">
          <cell r="A619" t="str">
            <v>430-2025</v>
          </cell>
          <cell r="B619" t="str">
            <v>O23011733012024006408122</v>
          </cell>
        </row>
        <row r="620">
          <cell r="A620" t="str">
            <v>431-2025</v>
          </cell>
          <cell r="B620" t="str">
            <v>O23011733012024008705070</v>
          </cell>
        </row>
        <row r="621">
          <cell r="A621" t="str">
            <v>329-2025</v>
          </cell>
          <cell r="B621" t="str">
            <v>O23011733012024008705070</v>
          </cell>
        </row>
        <row r="622">
          <cell r="A622" t="str">
            <v>432-2025</v>
          </cell>
          <cell r="B622" t="str">
            <v>O23011733012024008705070</v>
          </cell>
        </row>
        <row r="623">
          <cell r="A623" t="str">
            <v>324-2025</v>
          </cell>
          <cell r="B623" t="str">
            <v>O23011733012024014605073</v>
          </cell>
        </row>
        <row r="624">
          <cell r="A624" t="str">
            <v>320-2025</v>
          </cell>
          <cell r="B624" t="str">
            <v>O23011733012024014605099</v>
          </cell>
        </row>
        <row r="625">
          <cell r="A625" t="str">
            <v>412-2025</v>
          </cell>
          <cell r="B625" t="str">
            <v>O23011733012024006408122</v>
          </cell>
        </row>
        <row r="626">
          <cell r="A626" t="str">
            <v>1128-2025</v>
          </cell>
          <cell r="B626" t="str">
            <v>O23011733012024008608122</v>
          </cell>
        </row>
        <row r="627">
          <cell r="A627" t="str">
            <v>743-2025</v>
          </cell>
          <cell r="B627" t="str">
            <v>O23011733012024008608122</v>
          </cell>
        </row>
        <row r="628">
          <cell r="A628" t="str">
            <v>1216-2025</v>
          </cell>
          <cell r="B628" t="str">
            <v>O23011733012024008905053</v>
          </cell>
        </row>
        <row r="629">
          <cell r="A629" t="str">
            <v>1171-2025</v>
          </cell>
          <cell r="B629" t="str">
            <v>O23011733012024008608122</v>
          </cell>
        </row>
        <row r="630">
          <cell r="A630" t="str">
            <v>742-2025</v>
          </cell>
          <cell r="B630" t="str">
            <v>O23011733012024008608051</v>
          </cell>
        </row>
        <row r="631">
          <cell r="A631" t="str">
            <v>1127-2025</v>
          </cell>
          <cell r="B631" t="str">
            <v>O23011733012024008608126</v>
          </cell>
        </row>
        <row r="632">
          <cell r="A632" t="str">
            <v>1062-2025</v>
          </cell>
          <cell r="B632" t="str">
            <v>O23011733012024008608051</v>
          </cell>
        </row>
        <row r="633">
          <cell r="A633" t="str">
            <v>739-2025</v>
          </cell>
          <cell r="B633" t="str">
            <v>O23011733012024008605064</v>
          </cell>
        </row>
        <row r="634">
          <cell r="A634" t="str">
            <v>1164-2025</v>
          </cell>
          <cell r="B634" t="str">
            <v>O23011733012024008608126</v>
          </cell>
        </row>
        <row r="635">
          <cell r="A635" t="str">
            <v>1201-2025</v>
          </cell>
          <cell r="B635" t="str">
            <v>O23011733012024008608122</v>
          </cell>
        </row>
        <row r="636">
          <cell r="A636" t="str">
            <v>992-2025</v>
          </cell>
          <cell r="B636" t="str">
            <v>O23011733012024008608051</v>
          </cell>
        </row>
        <row r="637">
          <cell r="A637" t="str">
            <v>411-2025</v>
          </cell>
          <cell r="B637" t="str">
            <v>O23011733012024006408122</v>
          </cell>
        </row>
        <row r="638">
          <cell r="A638" t="str">
            <v>486-2025</v>
          </cell>
          <cell r="B638" t="str">
            <v>O23011733012024008705070</v>
          </cell>
        </row>
        <row r="639">
          <cell r="A639" t="str">
            <v>144-2025</v>
          </cell>
          <cell r="B639" t="str">
            <v>O23011745992024008510018</v>
          </cell>
        </row>
        <row r="640">
          <cell r="A640" t="str">
            <v>235-2025</v>
          </cell>
          <cell r="B640" t="str">
            <v>O23011745992024008509023</v>
          </cell>
        </row>
        <row r="641">
          <cell r="A641" t="str">
            <v>354-2025</v>
          </cell>
          <cell r="B641" t="str">
            <v>O23011733012024006408122</v>
          </cell>
        </row>
        <row r="642">
          <cell r="A642" t="str">
            <v>400-2025</v>
          </cell>
          <cell r="B642" t="str">
            <v>O23011745992024008506016</v>
          </cell>
        </row>
        <row r="643">
          <cell r="A643" t="str">
            <v>234-2025</v>
          </cell>
          <cell r="B643" t="str">
            <v>O23011745992024008509023</v>
          </cell>
        </row>
        <row r="644">
          <cell r="A644" t="str">
            <v>492-2025</v>
          </cell>
          <cell r="B644" t="str">
            <v>O23011733012024009205073</v>
          </cell>
        </row>
        <row r="645">
          <cell r="A645" t="str">
            <v>485-2025</v>
          </cell>
          <cell r="B645" t="str">
            <v>O23011733012024008608126</v>
          </cell>
        </row>
        <row r="646">
          <cell r="A646" t="str">
            <v>484-2025</v>
          </cell>
          <cell r="B646" t="str">
            <v>O23011733012024006408051</v>
          </cell>
        </row>
        <row r="647">
          <cell r="A647" t="str">
            <v>1037-2025</v>
          </cell>
          <cell r="B647" t="str">
            <v>O23011733012024008608126</v>
          </cell>
        </row>
        <row r="648">
          <cell r="A648" t="str">
            <v>1052-2025</v>
          </cell>
          <cell r="B648" t="str">
            <v>O23011733012024008608126</v>
          </cell>
        </row>
        <row r="649">
          <cell r="A649" t="str">
            <v>1163-2025</v>
          </cell>
          <cell r="B649" t="str">
            <v>O23011733012024008608126</v>
          </cell>
        </row>
        <row r="650">
          <cell r="A650" t="str">
            <v>1054-2025</v>
          </cell>
          <cell r="B650" t="str">
            <v>O23011733012024008608051</v>
          </cell>
        </row>
        <row r="651">
          <cell r="A651" t="str">
            <v>1200-2025</v>
          </cell>
          <cell r="B651" t="str">
            <v>O23011733012024008608051</v>
          </cell>
        </row>
        <row r="652">
          <cell r="A652" t="str">
            <v>1126-2025</v>
          </cell>
          <cell r="B652" t="str">
            <v>O23011733012024008608122</v>
          </cell>
        </row>
        <row r="653">
          <cell r="A653" t="str">
            <v>1084-2025</v>
          </cell>
          <cell r="B653" t="str">
            <v>O23011733012024008608126</v>
          </cell>
        </row>
        <row r="654">
          <cell r="A654" t="str">
            <v>974-2025</v>
          </cell>
          <cell r="B654" t="str">
            <v>O23011733012024008608126</v>
          </cell>
        </row>
        <row r="655">
          <cell r="A655" t="str">
            <v>991-2025</v>
          </cell>
          <cell r="B655" t="str">
            <v>O23011733012024008608126</v>
          </cell>
        </row>
        <row r="656">
          <cell r="A656" t="str">
            <v>1040-2025</v>
          </cell>
          <cell r="B656" t="str">
            <v>O23011733012024008608126</v>
          </cell>
        </row>
        <row r="657">
          <cell r="A657" t="str">
            <v>445-2025</v>
          </cell>
          <cell r="B657" t="str">
            <v>O23011733012024008608126</v>
          </cell>
        </row>
        <row r="658">
          <cell r="A658" t="str">
            <v>448-2025</v>
          </cell>
          <cell r="B658" t="str">
            <v>O23011733012024006408122</v>
          </cell>
        </row>
        <row r="659">
          <cell r="A659" t="str">
            <v>483-2025</v>
          </cell>
          <cell r="B659" t="str">
            <v>O23011733012024006408122</v>
          </cell>
        </row>
        <row r="660">
          <cell r="A660" t="str">
            <v>204-2025</v>
          </cell>
          <cell r="B660" t="str">
            <v>O23011745992024008509031</v>
          </cell>
        </row>
        <row r="661">
          <cell r="A661" t="str">
            <v>250-2025</v>
          </cell>
          <cell r="B661" t="str">
            <v>O23011745992024008509023</v>
          </cell>
        </row>
        <row r="662">
          <cell r="A662" t="str">
            <v>456-2025</v>
          </cell>
          <cell r="B662" t="str">
            <v>O23011733012024006408122</v>
          </cell>
        </row>
        <row r="663">
          <cell r="A663" t="str">
            <v>457-2025</v>
          </cell>
          <cell r="B663" t="str">
            <v>O23011733012024006408122</v>
          </cell>
        </row>
        <row r="664">
          <cell r="A664" t="str">
            <v>458-2025</v>
          </cell>
          <cell r="B664" t="str">
            <v>O23011733012024008606127</v>
          </cell>
        </row>
        <row r="665">
          <cell r="A665" t="str">
            <v>447-2025</v>
          </cell>
          <cell r="B665" t="str">
            <v>O23011733012024006408122</v>
          </cell>
        </row>
        <row r="666">
          <cell r="A666" t="str">
            <v>459-2025</v>
          </cell>
          <cell r="B666" t="str">
            <v>O23011733012024008606127</v>
          </cell>
        </row>
        <row r="667">
          <cell r="A667" t="str">
            <v>223-2025</v>
          </cell>
          <cell r="B667" t="str">
            <v>O23011745992024009106011</v>
          </cell>
        </row>
        <row r="668">
          <cell r="A668" t="str">
            <v>415-2025</v>
          </cell>
          <cell r="B668" t="str">
            <v>O23011733012024008606127</v>
          </cell>
        </row>
        <row r="669">
          <cell r="A669" t="str">
            <v>455-2025</v>
          </cell>
          <cell r="B669" t="str">
            <v>O23011733012024006408051</v>
          </cell>
        </row>
        <row r="670">
          <cell r="A670" t="str">
            <v>450-2025</v>
          </cell>
          <cell r="B670" t="str">
            <v>O23011733012024006408122</v>
          </cell>
        </row>
        <row r="671">
          <cell r="A671" t="str">
            <v>449-2025</v>
          </cell>
          <cell r="B671" t="str">
            <v>O23011733012024008606127</v>
          </cell>
        </row>
        <row r="672">
          <cell r="A672" t="str">
            <v>379-2025</v>
          </cell>
          <cell r="B672" t="str">
            <v>O23011733012024008608126</v>
          </cell>
        </row>
        <row r="673">
          <cell r="A673" t="str">
            <v>291-2025</v>
          </cell>
          <cell r="B673" t="str">
            <v>O23011745992024008510018</v>
          </cell>
        </row>
        <row r="674">
          <cell r="A674" t="str">
            <v>414-2025</v>
          </cell>
          <cell r="B674" t="str">
            <v>O23011733012024008606127</v>
          </cell>
        </row>
        <row r="675">
          <cell r="A675" t="str">
            <v>440-2025</v>
          </cell>
          <cell r="B675" t="str">
            <v>O23011733012024014605099</v>
          </cell>
        </row>
        <row r="676">
          <cell r="A676" t="str">
            <v>439-2025</v>
          </cell>
          <cell r="B676" t="str">
            <v>O23011733012024014605099</v>
          </cell>
        </row>
        <row r="677">
          <cell r="A677" t="str">
            <v>438-2025</v>
          </cell>
          <cell r="B677" t="str">
            <v>O23011733012024014605119</v>
          </cell>
        </row>
        <row r="678">
          <cell r="A678" t="str">
            <v>438-2025</v>
          </cell>
          <cell r="B678" t="str">
            <v>O23011733012024014605122</v>
          </cell>
        </row>
        <row r="679">
          <cell r="A679" t="str">
            <v>1000-2025</v>
          </cell>
          <cell r="B679" t="str">
            <v>O23011733012024008608126</v>
          </cell>
        </row>
        <row r="680">
          <cell r="A680" t="str">
            <v>1039-2025</v>
          </cell>
          <cell r="B680" t="str">
            <v>O23011733012024008608126</v>
          </cell>
        </row>
        <row r="681">
          <cell r="A681" t="str">
            <v>1019-2025</v>
          </cell>
          <cell r="B681" t="str">
            <v>O23011733012024008608126</v>
          </cell>
        </row>
        <row r="682">
          <cell r="A682" t="str">
            <v>1070-2025</v>
          </cell>
          <cell r="B682" t="str">
            <v>O23011733012024008608126</v>
          </cell>
        </row>
        <row r="683">
          <cell r="A683" t="str">
            <v>1172-2025</v>
          </cell>
          <cell r="B683" t="str">
            <v>O23011733012024008606068</v>
          </cell>
        </row>
        <row r="684">
          <cell r="A684" t="str">
            <v>1194-2025</v>
          </cell>
          <cell r="B684" t="str">
            <v>O23011733012024008608122</v>
          </cell>
        </row>
        <row r="685">
          <cell r="A685" t="str">
            <v>1036-2025</v>
          </cell>
          <cell r="B685" t="str">
            <v>O23011733012024008608126</v>
          </cell>
        </row>
        <row r="686">
          <cell r="A686" t="str">
            <v>1144-2025</v>
          </cell>
          <cell r="B686" t="str">
            <v>O23011733012024008608126</v>
          </cell>
        </row>
        <row r="687">
          <cell r="A687" t="str">
            <v>1145-2025</v>
          </cell>
          <cell r="B687" t="str">
            <v>O23011733012024008608126</v>
          </cell>
        </row>
        <row r="688">
          <cell r="A688" t="str">
            <v>1108-2025</v>
          </cell>
          <cell r="B688" t="str">
            <v>O23011733012024008608126</v>
          </cell>
        </row>
        <row r="689">
          <cell r="A689" t="str">
            <v>437-2025</v>
          </cell>
          <cell r="B689" t="str">
            <v>O23011733012024008807099</v>
          </cell>
        </row>
        <row r="690">
          <cell r="A690" t="str">
            <v>373-2025</v>
          </cell>
          <cell r="B690" t="str">
            <v>O23011733012024006408122</v>
          </cell>
        </row>
        <row r="691">
          <cell r="A691" t="str">
            <v>213-2025</v>
          </cell>
          <cell r="B691" t="str">
            <v>O23011745992024008509023</v>
          </cell>
        </row>
        <row r="692">
          <cell r="A692" t="str">
            <v>247-2025</v>
          </cell>
          <cell r="B692" t="str">
            <v>O23011745992024008509007</v>
          </cell>
        </row>
        <row r="693">
          <cell r="A693" t="str">
            <v>246-2025</v>
          </cell>
          <cell r="B693" t="str">
            <v>O23011733012024006408122</v>
          </cell>
        </row>
        <row r="694">
          <cell r="A694" t="str">
            <v>530-2025</v>
          </cell>
          <cell r="B694" t="str">
            <v>O23011733012024008608051</v>
          </cell>
        </row>
        <row r="695">
          <cell r="A695" t="str">
            <v>529-2025</v>
          </cell>
          <cell r="B695" t="str">
            <v>O23011733012024008608126</v>
          </cell>
        </row>
        <row r="696">
          <cell r="A696" t="str">
            <v>372-2025</v>
          </cell>
          <cell r="B696" t="str">
            <v>O23011733012024008705070</v>
          </cell>
        </row>
        <row r="697">
          <cell r="A697" t="str">
            <v>503-2025</v>
          </cell>
          <cell r="B697" t="str">
            <v>O23011745992024008509023</v>
          </cell>
        </row>
        <row r="698">
          <cell r="A698" t="str">
            <v>391-2025</v>
          </cell>
          <cell r="B698" t="str">
            <v>O23011733012024008705070</v>
          </cell>
        </row>
        <row r="699">
          <cell r="A699" t="str">
            <v>1105-2025</v>
          </cell>
          <cell r="B699" t="str">
            <v>O23011733012024008608051</v>
          </cell>
        </row>
        <row r="700">
          <cell r="A700" t="str">
            <v>1053-2025</v>
          </cell>
          <cell r="B700" t="str">
            <v>O23011733012024008608126</v>
          </cell>
        </row>
        <row r="701">
          <cell r="A701" t="str">
            <v>1106-2025</v>
          </cell>
          <cell r="B701" t="str">
            <v>O23011733012024008608051</v>
          </cell>
        </row>
        <row r="702">
          <cell r="A702" t="str">
            <v>1018-2025</v>
          </cell>
          <cell r="B702" t="str">
            <v>O23011733012024008608126</v>
          </cell>
        </row>
        <row r="703">
          <cell r="A703" t="str">
            <v>1187-2025</v>
          </cell>
          <cell r="B703" t="str">
            <v>O23011733012024008608126</v>
          </cell>
        </row>
        <row r="704">
          <cell r="A704" t="str">
            <v>1186-2025</v>
          </cell>
          <cell r="B704" t="str">
            <v>O23011733012024008608126</v>
          </cell>
        </row>
        <row r="705">
          <cell r="A705" t="str">
            <v>1068-2025</v>
          </cell>
          <cell r="B705" t="str">
            <v>O23011733012024008608126</v>
          </cell>
        </row>
        <row r="706">
          <cell r="A706" t="str">
            <v>1193-2025</v>
          </cell>
          <cell r="B706" t="str">
            <v>O23011733012024008608126</v>
          </cell>
        </row>
        <row r="707">
          <cell r="A707" t="str">
            <v>1185-2025</v>
          </cell>
          <cell r="B707" t="str">
            <v>O23011733012024008608126</v>
          </cell>
        </row>
        <row r="708">
          <cell r="A708" t="str">
            <v>1035-2025</v>
          </cell>
          <cell r="B708" t="str">
            <v>O23011733012024008608126</v>
          </cell>
        </row>
        <row r="709">
          <cell r="A709" t="str">
            <v>502-2025</v>
          </cell>
          <cell r="B709" t="str">
            <v>O23011733012024014605073</v>
          </cell>
        </row>
        <row r="710">
          <cell r="A710" t="str">
            <v>524-2025</v>
          </cell>
          <cell r="B710" t="str">
            <v>O23011745992024008509007</v>
          </cell>
        </row>
        <row r="711">
          <cell r="A711" t="str">
            <v>521-2025</v>
          </cell>
          <cell r="B711" t="str">
            <v>O23011733012024008705070</v>
          </cell>
        </row>
        <row r="712">
          <cell r="A712" t="str">
            <v>409-2025</v>
          </cell>
          <cell r="B712" t="str">
            <v>O23011733012024008705070</v>
          </cell>
        </row>
        <row r="713">
          <cell r="A713" t="str">
            <v>408-2025</v>
          </cell>
          <cell r="B713" t="str">
            <v>O23011733012024008705070</v>
          </cell>
        </row>
        <row r="714">
          <cell r="A714" t="str">
            <v>407-2025</v>
          </cell>
          <cell r="B714" t="str">
            <v>O23011733012024008705070</v>
          </cell>
        </row>
        <row r="715">
          <cell r="A715" t="str">
            <v>406-2025</v>
          </cell>
          <cell r="B715" t="str">
            <v>O23011733012024006408122</v>
          </cell>
        </row>
        <row r="716">
          <cell r="A716" t="str">
            <v>405-2025</v>
          </cell>
          <cell r="B716" t="str">
            <v>O23011733012024008705070</v>
          </cell>
        </row>
        <row r="717">
          <cell r="A717" t="str">
            <v>404-2025</v>
          </cell>
          <cell r="B717" t="str">
            <v>O23011733012024008705070</v>
          </cell>
        </row>
        <row r="718">
          <cell r="A718" t="str">
            <v>442-2025</v>
          </cell>
          <cell r="B718" t="str">
            <v>O23011745992024008509023</v>
          </cell>
        </row>
        <row r="719">
          <cell r="A719" t="str">
            <v>1044-2025</v>
          </cell>
          <cell r="B719" t="str">
            <v>O23011733012024008608126</v>
          </cell>
        </row>
        <row r="720">
          <cell r="A720" t="str">
            <v>995-2025</v>
          </cell>
          <cell r="B720" t="str">
            <v>O23011733012024008608126</v>
          </cell>
        </row>
        <row r="721">
          <cell r="A721" t="str">
            <v>1154-2025</v>
          </cell>
          <cell r="B721" t="str">
            <v>O23011733012024006408122</v>
          </cell>
        </row>
        <row r="722">
          <cell r="A722" t="str">
            <v>1184-2025</v>
          </cell>
          <cell r="B722" t="str">
            <v>O23011733012024008608051</v>
          </cell>
        </row>
        <row r="723">
          <cell r="A723" t="str">
            <v>994-2025</v>
          </cell>
          <cell r="B723" t="str">
            <v>O23011733012024008608126</v>
          </cell>
        </row>
        <row r="724">
          <cell r="A724" t="str">
            <v>1045-2025</v>
          </cell>
          <cell r="B724" t="str">
            <v>O23011733012024008608126</v>
          </cell>
        </row>
        <row r="725">
          <cell r="A725" t="str">
            <v>746-2025</v>
          </cell>
          <cell r="B725" t="str">
            <v>O23011733012024008608126</v>
          </cell>
        </row>
        <row r="726">
          <cell r="A726" t="str">
            <v>745-2025</v>
          </cell>
          <cell r="B726" t="str">
            <v>O23011733012024008608122</v>
          </cell>
        </row>
        <row r="727">
          <cell r="A727" t="str">
            <v>1099-2025</v>
          </cell>
          <cell r="B727" t="str">
            <v>O23011733012024014605099</v>
          </cell>
        </row>
        <row r="728">
          <cell r="A728" t="str">
            <v>1099-2025</v>
          </cell>
          <cell r="B728" t="str">
            <v>O23011733012024014605122</v>
          </cell>
        </row>
        <row r="729">
          <cell r="A729" t="str">
            <v>1152-2025</v>
          </cell>
          <cell r="B729" t="str">
            <v>O23011733012024008608126</v>
          </cell>
        </row>
        <row r="730">
          <cell r="A730" t="str">
            <v>1043-2025</v>
          </cell>
          <cell r="B730" t="str">
            <v>O23011733012024008608126</v>
          </cell>
        </row>
        <row r="731">
          <cell r="A731" t="str">
            <v>1034-2025</v>
          </cell>
          <cell r="B731" t="str">
            <v>O23011733012024008608051</v>
          </cell>
        </row>
        <row r="732">
          <cell r="A732" t="str">
            <v>1075-2025</v>
          </cell>
          <cell r="B732" t="str">
            <v>O23011733012024008608126</v>
          </cell>
        </row>
        <row r="733">
          <cell r="A733" t="str">
            <v>1033-2025</v>
          </cell>
          <cell r="B733" t="str">
            <v>O23011733012024008608126</v>
          </cell>
        </row>
        <row r="734">
          <cell r="A734" t="str">
            <v>1049-2025</v>
          </cell>
          <cell r="B734" t="str">
            <v>O23011733012024008608126</v>
          </cell>
        </row>
        <row r="735">
          <cell r="A735" t="str">
            <v>983-2025</v>
          </cell>
          <cell r="B735" t="str">
            <v>O23011733012024008608051</v>
          </cell>
        </row>
        <row r="736">
          <cell r="A736" t="str">
            <v>1074-2025</v>
          </cell>
          <cell r="B736" t="str">
            <v>O23011733012024008608126</v>
          </cell>
        </row>
        <row r="737">
          <cell r="A737" t="str">
            <v>1048-2025</v>
          </cell>
          <cell r="B737" t="str">
            <v>O23011733012024008608122</v>
          </cell>
        </row>
        <row r="738">
          <cell r="A738" t="str">
            <v>1120-2025</v>
          </cell>
          <cell r="B738" t="str">
            <v>O23011733012024006408122</v>
          </cell>
        </row>
        <row r="739">
          <cell r="A739" t="str">
            <v>1047-2025</v>
          </cell>
          <cell r="B739" t="str">
            <v>O23011733012024008608051</v>
          </cell>
        </row>
        <row r="740">
          <cell r="A740" t="str">
            <v>975-2025</v>
          </cell>
          <cell r="B740" t="str">
            <v>O23011733012024008608051</v>
          </cell>
        </row>
        <row r="741">
          <cell r="A741" t="str">
            <v>520-2025</v>
          </cell>
          <cell r="B741" t="str">
            <v>O23011733012024008705070</v>
          </cell>
        </row>
        <row r="742">
          <cell r="A742" t="str">
            <v>520-2025</v>
          </cell>
          <cell r="B742" t="str">
            <v>O23011745992024008509023</v>
          </cell>
        </row>
        <row r="743">
          <cell r="A743" t="str">
            <v>515-2025</v>
          </cell>
          <cell r="B743" t="str">
            <v>O23011733012024009205073</v>
          </cell>
        </row>
        <row r="744">
          <cell r="A744" t="str">
            <v>501-2025</v>
          </cell>
          <cell r="B744" t="str">
            <v>O23011733012024008608051</v>
          </cell>
        </row>
        <row r="745">
          <cell r="A745" t="str">
            <v>491-2025</v>
          </cell>
          <cell r="B745" t="str">
            <v>O23011733012024006408122</v>
          </cell>
        </row>
        <row r="746">
          <cell r="A746" t="str">
            <v>490-2025</v>
          </cell>
          <cell r="B746" t="str">
            <v>O23011733012024008608126</v>
          </cell>
        </row>
        <row r="747">
          <cell r="A747" t="str">
            <v>489-2025</v>
          </cell>
          <cell r="B747" t="str">
            <v>O23011733012024008608126</v>
          </cell>
        </row>
        <row r="748">
          <cell r="A748" t="str">
            <v>488-2025</v>
          </cell>
          <cell r="B748" t="str">
            <v>O23011733012024006408122</v>
          </cell>
        </row>
        <row r="749">
          <cell r="A749" t="str">
            <v>487-2025</v>
          </cell>
          <cell r="B749" t="str">
            <v>O23011733012024006408122</v>
          </cell>
        </row>
        <row r="750">
          <cell r="A750" t="str">
            <v>460-2025</v>
          </cell>
          <cell r="B750" t="str">
            <v>O23011733012024014605122</v>
          </cell>
        </row>
        <row r="751">
          <cell r="A751" t="str">
            <v>460-2025</v>
          </cell>
          <cell r="B751" t="str">
            <v>O23011733012024014605122</v>
          </cell>
        </row>
        <row r="752">
          <cell r="A752" t="str">
            <v>505-2025</v>
          </cell>
          <cell r="B752" t="str">
            <v>O23011745992024008509023</v>
          </cell>
        </row>
        <row r="753">
          <cell r="A753" t="str">
            <v>981-2025</v>
          </cell>
          <cell r="B753" t="str">
            <v>O23011733012024008608051</v>
          </cell>
        </row>
        <row r="754">
          <cell r="A754" t="str">
            <v>1073-2025</v>
          </cell>
          <cell r="B754" t="str">
            <v>O23011733012024008608126</v>
          </cell>
        </row>
        <row r="755">
          <cell r="A755" t="str">
            <v>1046-2025</v>
          </cell>
          <cell r="B755" t="str">
            <v>O23011733012024008608051</v>
          </cell>
        </row>
        <row r="756">
          <cell r="A756" t="str">
            <v>1114-2025</v>
          </cell>
          <cell r="B756" t="str">
            <v>O23011733012024008608122</v>
          </cell>
        </row>
        <row r="757">
          <cell r="A757" t="str">
            <v>1059-2025</v>
          </cell>
          <cell r="B757" t="str">
            <v>O23011733012024008608051</v>
          </cell>
        </row>
        <row r="758">
          <cell r="A758" t="str">
            <v>980-2025</v>
          </cell>
          <cell r="B758" t="str">
            <v>O23011733012024008608051</v>
          </cell>
        </row>
        <row r="759">
          <cell r="A759" t="str">
            <v>1014-2025</v>
          </cell>
          <cell r="B759" t="str">
            <v>O23011733012024008608051</v>
          </cell>
        </row>
        <row r="760">
          <cell r="A760" t="str">
            <v>971-2025</v>
          </cell>
          <cell r="B760" t="str">
            <v>O23011733012024008608126</v>
          </cell>
        </row>
        <row r="761">
          <cell r="A761" t="str">
            <v>978-2025</v>
          </cell>
          <cell r="B761" t="str">
            <v>O23011733012024008608126</v>
          </cell>
        </row>
        <row r="762">
          <cell r="A762" t="str">
            <v>944-2025</v>
          </cell>
          <cell r="B762" t="str">
            <v>O23011733012024008608051</v>
          </cell>
        </row>
        <row r="763">
          <cell r="A763" t="str">
            <v>977-2025</v>
          </cell>
          <cell r="B763" t="str">
            <v>O23011733012024008608122</v>
          </cell>
        </row>
        <row r="764">
          <cell r="A764" t="str">
            <v>540-2025</v>
          </cell>
          <cell r="B764" t="str">
            <v>O23011733012024008608126</v>
          </cell>
        </row>
        <row r="765">
          <cell r="A765" t="str">
            <v>541-2025</v>
          </cell>
          <cell r="B765" t="str">
            <v>O23011733012024008608051</v>
          </cell>
        </row>
        <row r="766">
          <cell r="A766" t="str">
            <v>544-2025</v>
          </cell>
          <cell r="B766" t="str">
            <v>O23011733012024006408122</v>
          </cell>
        </row>
        <row r="767">
          <cell r="A767" t="str">
            <v>398-2025</v>
          </cell>
          <cell r="B767" t="str">
            <v>O23011733012024014605122</v>
          </cell>
        </row>
        <row r="768">
          <cell r="A768" t="str">
            <v>398-2025</v>
          </cell>
          <cell r="B768" t="str">
            <v>O23011733012024014605122</v>
          </cell>
        </row>
        <row r="769">
          <cell r="A769" t="str">
            <v>482-2025</v>
          </cell>
          <cell r="B769" t="str">
            <v>O23011733012024006408122</v>
          </cell>
        </row>
        <row r="770">
          <cell r="A770" t="str">
            <v>481-2025</v>
          </cell>
          <cell r="B770" t="str">
            <v>O23011733012024006408122</v>
          </cell>
        </row>
        <row r="771">
          <cell r="A771" t="str">
            <v>480-2025</v>
          </cell>
          <cell r="B771" t="str">
            <v>O23011733012024006408122</v>
          </cell>
        </row>
        <row r="772">
          <cell r="A772" t="str">
            <v>479-2025</v>
          </cell>
          <cell r="B772" t="str">
            <v>O23011733012024008608051</v>
          </cell>
        </row>
        <row r="773">
          <cell r="A773" t="str">
            <v>425-2025</v>
          </cell>
          <cell r="B773" t="str">
            <v>O23011733012024008608126</v>
          </cell>
        </row>
        <row r="774">
          <cell r="A774" t="str">
            <v>511-2025</v>
          </cell>
          <cell r="B774" t="str">
            <v>O23011733012024008608051</v>
          </cell>
        </row>
        <row r="775">
          <cell r="A775" t="str">
            <v>1113-2025</v>
          </cell>
          <cell r="B775" t="str">
            <v>O23011733012024008608122</v>
          </cell>
        </row>
        <row r="776">
          <cell r="A776" t="str">
            <v>1024-2025</v>
          </cell>
          <cell r="B776" t="str">
            <v>O23011733012024008608126</v>
          </cell>
        </row>
        <row r="777">
          <cell r="A777" t="str">
            <v>952-2025</v>
          </cell>
          <cell r="B777" t="str">
            <v>O23011733012024008608126</v>
          </cell>
        </row>
        <row r="778">
          <cell r="A778" t="str">
            <v>738-2025</v>
          </cell>
          <cell r="B778" t="str">
            <v>O23011733012024008605064</v>
          </cell>
        </row>
        <row r="779">
          <cell r="A779" t="str">
            <v>1026-2025</v>
          </cell>
          <cell r="B779" t="str">
            <v>O23011733012024008608122</v>
          </cell>
        </row>
        <row r="780">
          <cell r="A780" t="str">
            <v>1058-2025</v>
          </cell>
          <cell r="B780" t="str">
            <v>O23011733012024008608126</v>
          </cell>
        </row>
        <row r="781">
          <cell r="A781" t="str">
            <v>737-2025</v>
          </cell>
          <cell r="B781" t="str">
            <v>O23011733012024008605064</v>
          </cell>
        </row>
        <row r="782">
          <cell r="A782" t="str">
            <v>1025-2025</v>
          </cell>
          <cell r="B782" t="str">
            <v>O23011733012024008608126</v>
          </cell>
        </row>
        <row r="783">
          <cell r="A783" t="str">
            <v>968-2025</v>
          </cell>
          <cell r="B783" t="str">
            <v>O23011733012024008608122</v>
          </cell>
        </row>
        <row r="784">
          <cell r="A784" t="str">
            <v>736-2025</v>
          </cell>
          <cell r="B784" t="str">
            <v>O23011733012024008608126</v>
          </cell>
        </row>
        <row r="785">
          <cell r="A785" t="str">
            <v>510-2025</v>
          </cell>
          <cell r="B785" t="str">
            <v>O23011733012024008608051</v>
          </cell>
        </row>
        <row r="786">
          <cell r="A786" t="str">
            <v>509-2025</v>
          </cell>
          <cell r="B786" t="str">
            <v>O23011733012024008608051</v>
          </cell>
        </row>
        <row r="787">
          <cell r="A787" t="str">
            <v>508-2025</v>
          </cell>
          <cell r="B787" t="str">
            <v>O23011733012024006408122</v>
          </cell>
        </row>
        <row r="788">
          <cell r="A788" t="str">
            <v>433-2025</v>
          </cell>
          <cell r="B788" t="str">
            <v>O23011733012024008807099</v>
          </cell>
        </row>
        <row r="789">
          <cell r="A789" t="str">
            <v>507-2025</v>
          </cell>
          <cell r="B789" t="str">
            <v>O23011733012024008606127</v>
          </cell>
        </row>
        <row r="790">
          <cell r="A790" t="str">
            <v>570-2025</v>
          </cell>
          <cell r="B790" t="str">
            <v>O23011733012024008705070</v>
          </cell>
        </row>
        <row r="791">
          <cell r="A791" t="str">
            <v>506-2025</v>
          </cell>
          <cell r="B791" t="str">
            <v>O23011733012024014605122</v>
          </cell>
        </row>
        <row r="792">
          <cell r="A792" t="str">
            <v>506-2025</v>
          </cell>
          <cell r="B792" t="str">
            <v>O23011733012024014605122</v>
          </cell>
        </row>
        <row r="793">
          <cell r="A793" t="str">
            <v>526-2025</v>
          </cell>
          <cell r="B793" t="str">
            <v>O23011733012024006408122</v>
          </cell>
        </row>
        <row r="794">
          <cell r="A794" t="str">
            <v>525-2025</v>
          </cell>
          <cell r="B794" t="str">
            <v>O23011733012024006408122</v>
          </cell>
        </row>
        <row r="795">
          <cell r="A795" t="str">
            <v>514-2025</v>
          </cell>
          <cell r="B795" t="str">
            <v>O23011733012024006408122</v>
          </cell>
        </row>
        <row r="796">
          <cell r="A796" t="str">
            <v>533-2025</v>
          </cell>
          <cell r="B796" t="str">
            <v>O23011733012024008608051</v>
          </cell>
        </row>
        <row r="797">
          <cell r="A797" t="str">
            <v>1086-2025</v>
          </cell>
          <cell r="B797" t="str">
            <v>O23011733012024008608126</v>
          </cell>
        </row>
        <row r="798">
          <cell r="A798" t="str">
            <v>953-2025</v>
          </cell>
          <cell r="B798" t="str">
            <v>O23011733012024008608051</v>
          </cell>
        </row>
        <row r="799">
          <cell r="A799" t="str">
            <v>967-2025</v>
          </cell>
          <cell r="B799" t="str">
            <v>O23011733012024008608122</v>
          </cell>
        </row>
        <row r="800">
          <cell r="A800" t="str">
            <v>1029-2025</v>
          </cell>
          <cell r="B800" t="str">
            <v>O23011733012024008608122</v>
          </cell>
        </row>
        <row r="801">
          <cell r="A801" t="str">
            <v>986-2025</v>
          </cell>
          <cell r="B801" t="str">
            <v>O23011733012024008608126</v>
          </cell>
        </row>
        <row r="802">
          <cell r="A802" t="str">
            <v>710-2025</v>
          </cell>
          <cell r="B802" t="str">
            <v>O23011733012024008608051</v>
          </cell>
        </row>
        <row r="803">
          <cell r="A803" t="str">
            <v>1028-2025</v>
          </cell>
          <cell r="B803" t="str">
            <v>O23011733012024008608126</v>
          </cell>
        </row>
        <row r="804">
          <cell r="A804" t="str">
            <v>1093-2025</v>
          </cell>
          <cell r="B804" t="str">
            <v>O23011733012024008608126</v>
          </cell>
        </row>
        <row r="805">
          <cell r="A805" t="str">
            <v>1119-2025</v>
          </cell>
          <cell r="B805" t="str">
            <v>O23011733012024008608126</v>
          </cell>
        </row>
        <row r="806">
          <cell r="A806" t="str">
            <v>513-2025</v>
          </cell>
          <cell r="B806" t="str">
            <v>O23011733012024006408122</v>
          </cell>
        </row>
        <row r="807">
          <cell r="A807" t="str">
            <v>512-2025</v>
          </cell>
          <cell r="B807" t="str">
            <v>O23011733012024006408122</v>
          </cell>
        </row>
        <row r="808">
          <cell r="A808" t="str">
            <v>527-2025</v>
          </cell>
          <cell r="B808" t="str">
            <v>O23011733012024008608051</v>
          </cell>
        </row>
        <row r="809">
          <cell r="A809" t="str">
            <v>201-2025</v>
          </cell>
          <cell r="B809" t="str">
            <v>O23011745992024008510018</v>
          </cell>
        </row>
        <row r="810">
          <cell r="A810" t="str">
            <v>561-2025</v>
          </cell>
          <cell r="B810" t="str">
            <v>O23011733012024008608126</v>
          </cell>
        </row>
        <row r="811">
          <cell r="A811" t="str">
            <v>462-2025</v>
          </cell>
          <cell r="B811" t="str">
            <v>O23011733012024008807099</v>
          </cell>
        </row>
        <row r="812">
          <cell r="A812" t="str">
            <v>548-2025</v>
          </cell>
          <cell r="B812" t="str">
            <v>O23011733012024014605099</v>
          </cell>
        </row>
        <row r="813">
          <cell r="A813" t="str">
            <v>343-2025</v>
          </cell>
          <cell r="B813" t="str">
            <v>O23011745992024008509031</v>
          </cell>
        </row>
        <row r="814">
          <cell r="A814" t="str">
            <v>397-2025</v>
          </cell>
          <cell r="B814" t="str">
            <v>O23011733012024008905053</v>
          </cell>
        </row>
        <row r="815">
          <cell r="A815" t="str">
            <v>547-2025</v>
          </cell>
          <cell r="B815" t="str">
            <v>O23011733012024014605099</v>
          </cell>
        </row>
        <row r="816">
          <cell r="A816" t="str">
            <v>547-2025</v>
          </cell>
          <cell r="B816" t="str">
            <v>O23011733012024008807099</v>
          </cell>
        </row>
        <row r="817">
          <cell r="A817" t="str">
            <v>549-2025</v>
          </cell>
          <cell r="B817" t="str">
            <v>O23011733012024008905073</v>
          </cell>
        </row>
        <row r="818">
          <cell r="A818" t="str">
            <v>531-2025</v>
          </cell>
          <cell r="B818" t="str">
            <v>O23011745992024008509023</v>
          </cell>
        </row>
        <row r="819">
          <cell r="A819" t="str">
            <v>376-2025</v>
          </cell>
          <cell r="B819" t="str">
            <v>O23011733012024006408122</v>
          </cell>
        </row>
        <row r="820">
          <cell r="A820" t="str">
            <v>546-2025</v>
          </cell>
          <cell r="B820" t="str">
            <v>O23011733012024018205073</v>
          </cell>
        </row>
        <row r="821">
          <cell r="A821" t="str">
            <v>534-2025</v>
          </cell>
          <cell r="B821" t="str">
            <v>O23011733012024014605122</v>
          </cell>
        </row>
        <row r="822">
          <cell r="A822" t="str">
            <v>534-2025</v>
          </cell>
          <cell r="B822" t="str">
            <v>O23011733012024014605122</v>
          </cell>
        </row>
        <row r="823">
          <cell r="A823" t="str">
            <v>374-2025</v>
          </cell>
          <cell r="B823" t="str">
            <v>O23011733012024008606127</v>
          </cell>
        </row>
        <row r="824">
          <cell r="A824" t="str">
            <v>1475-2025</v>
          </cell>
          <cell r="B824" t="str">
            <v>O23011733012024014605099</v>
          </cell>
        </row>
        <row r="825">
          <cell r="A825" t="str">
            <v>1475-2025</v>
          </cell>
          <cell r="B825" t="str">
            <v>O23011733012024014605122</v>
          </cell>
        </row>
        <row r="826">
          <cell r="A826" t="str">
            <v>1495-2025</v>
          </cell>
          <cell r="B826" t="str">
            <v>O23011733012024008705070</v>
          </cell>
        </row>
        <row r="827">
          <cell r="A827" t="str">
            <v>1503-2025</v>
          </cell>
          <cell r="B827" t="str">
            <v>O23011733012024008608126</v>
          </cell>
        </row>
        <row r="828">
          <cell r="A828" t="str">
            <v>1492-2025</v>
          </cell>
          <cell r="B828" t="str">
            <v>O23011733012024008705070</v>
          </cell>
        </row>
        <row r="829">
          <cell r="A829" t="str">
            <v>1027-2025</v>
          </cell>
          <cell r="B829" t="str">
            <v>O23011733012024008608126</v>
          </cell>
        </row>
        <row r="830">
          <cell r="A830" t="str">
            <v>954-2025</v>
          </cell>
          <cell r="B830" t="str">
            <v>O23011733012024008608126</v>
          </cell>
        </row>
        <row r="831">
          <cell r="A831" t="str">
            <v>709-2025</v>
          </cell>
          <cell r="B831" t="str">
            <v>O23011733012024008608126</v>
          </cell>
        </row>
        <row r="832">
          <cell r="A832" t="str">
            <v>605-2025</v>
          </cell>
          <cell r="B832" t="str">
            <v>O23011733012024008608126</v>
          </cell>
        </row>
        <row r="833">
          <cell r="A833" t="str">
            <v>705-2025</v>
          </cell>
          <cell r="B833" t="str">
            <v>O23011733012024008608051</v>
          </cell>
        </row>
        <row r="834">
          <cell r="A834" t="str">
            <v>990-2025</v>
          </cell>
          <cell r="B834" t="str">
            <v>O23011733012024008608126</v>
          </cell>
        </row>
        <row r="835">
          <cell r="A835" t="str">
            <v>1050-2025</v>
          </cell>
          <cell r="B835" t="str">
            <v>O23011733012024008608126</v>
          </cell>
        </row>
        <row r="836">
          <cell r="A836" t="str">
            <v>963-2025</v>
          </cell>
          <cell r="B836" t="str">
            <v>O23011733012024008608126</v>
          </cell>
        </row>
        <row r="837">
          <cell r="A837" t="str">
            <v>1023-2025</v>
          </cell>
          <cell r="B837" t="str">
            <v>O23011733012024008608126</v>
          </cell>
        </row>
        <row r="838">
          <cell r="A838" t="str">
            <v>604-2025</v>
          </cell>
          <cell r="B838" t="str">
            <v>O23011733012024008608122</v>
          </cell>
        </row>
        <row r="839">
          <cell r="A839" t="str">
            <v>989-2025</v>
          </cell>
          <cell r="B839" t="str">
            <v>O23011733012024008608051</v>
          </cell>
        </row>
        <row r="840">
          <cell r="A840" t="str">
            <v>985-2025</v>
          </cell>
          <cell r="B840" t="str">
            <v>O23011733012024008608126</v>
          </cell>
        </row>
        <row r="841">
          <cell r="A841" t="str">
            <v>935-2025</v>
          </cell>
          <cell r="B841" t="str">
            <v>O23011733012024008608126</v>
          </cell>
        </row>
        <row r="842">
          <cell r="A842" t="str">
            <v>941-2025</v>
          </cell>
          <cell r="B842" t="str">
            <v>O23011733012024008608122</v>
          </cell>
        </row>
        <row r="843">
          <cell r="A843" t="str">
            <v>603-2025</v>
          </cell>
          <cell r="B843" t="str">
            <v>O23011733012024008608122</v>
          </cell>
        </row>
        <row r="844">
          <cell r="A844" t="str">
            <v>950-2025</v>
          </cell>
          <cell r="B844" t="str">
            <v>O23011733012024008608051</v>
          </cell>
        </row>
        <row r="845">
          <cell r="A845" t="str">
            <v>956-2025</v>
          </cell>
          <cell r="B845" t="str">
            <v>O23011733012024008608126</v>
          </cell>
        </row>
        <row r="846">
          <cell r="A846" t="str">
            <v>988-2025</v>
          </cell>
          <cell r="B846" t="str">
            <v>O23011733012024008608122</v>
          </cell>
        </row>
        <row r="847">
          <cell r="A847" t="str">
            <v>731-2025</v>
          </cell>
          <cell r="B847" t="str">
            <v>O23011733012024008608051</v>
          </cell>
        </row>
        <row r="848">
          <cell r="A848" t="str">
            <v>940-2025</v>
          </cell>
          <cell r="B848" t="str">
            <v>O23011733012024008608122</v>
          </cell>
        </row>
        <row r="849">
          <cell r="A849" t="str">
            <v>1489-2025</v>
          </cell>
          <cell r="B849" t="str">
            <v>O23011733012024008608126</v>
          </cell>
        </row>
        <row r="850">
          <cell r="A850" t="str">
            <v>1498-2025</v>
          </cell>
          <cell r="B850" t="str">
            <v>O23011733012024008705070</v>
          </cell>
        </row>
        <row r="851">
          <cell r="A851" t="str">
            <v>1530-2025</v>
          </cell>
          <cell r="B851" t="str">
            <v>O23011733012024008705073</v>
          </cell>
        </row>
        <row r="852">
          <cell r="A852" t="str">
            <v>1477-2025</v>
          </cell>
          <cell r="B852" t="str">
            <v>O23011733012024014605122</v>
          </cell>
        </row>
        <row r="853">
          <cell r="A853" t="str">
            <v>1477-2025</v>
          </cell>
          <cell r="B853" t="str">
            <v>O23011733012024014605122</v>
          </cell>
        </row>
        <row r="854">
          <cell r="A854" t="str">
            <v>1504-2025</v>
          </cell>
          <cell r="B854" t="str">
            <v>O23011733012024018205099</v>
          </cell>
        </row>
        <row r="855">
          <cell r="A855" t="str">
            <v>1529-2025</v>
          </cell>
          <cell r="B855" t="str">
            <v>O23011733012024008705073</v>
          </cell>
        </row>
        <row r="856">
          <cell r="A856" t="str">
            <v>1500-2025</v>
          </cell>
          <cell r="B856" t="str">
            <v>O23011733012024008705073</v>
          </cell>
        </row>
        <row r="857">
          <cell r="A857" t="str">
            <v>965-2025</v>
          </cell>
          <cell r="B857" t="str">
            <v>O23011733012024008608051</v>
          </cell>
        </row>
        <row r="858">
          <cell r="A858" t="str">
            <v>973-2025</v>
          </cell>
          <cell r="B858" t="str">
            <v>O23011733012024008608122</v>
          </cell>
        </row>
        <row r="859">
          <cell r="A859" t="str">
            <v>1001-2025</v>
          </cell>
          <cell r="B859" t="str">
            <v>O23011733012024008608126</v>
          </cell>
        </row>
        <row r="860">
          <cell r="A860" t="str">
            <v>955-2025</v>
          </cell>
          <cell r="B860" t="str">
            <v>O23011733012024008608126</v>
          </cell>
        </row>
        <row r="861">
          <cell r="A861" t="str">
            <v>611-2025</v>
          </cell>
          <cell r="B861" t="str">
            <v>O23011733012024008608051</v>
          </cell>
        </row>
        <row r="862">
          <cell r="A862" t="str">
            <v>984-2025</v>
          </cell>
          <cell r="B862" t="str">
            <v>O23011733012024008608126</v>
          </cell>
        </row>
        <row r="863">
          <cell r="A863" t="str">
            <v>891-2025</v>
          </cell>
          <cell r="B863" t="str">
            <v>O23011733012024008608051</v>
          </cell>
        </row>
        <row r="864">
          <cell r="A864" t="str">
            <v>961-2025</v>
          </cell>
          <cell r="B864" t="str">
            <v>O23011733012024008608126</v>
          </cell>
        </row>
        <row r="865">
          <cell r="A865" t="str">
            <v>972-2025</v>
          </cell>
          <cell r="B865" t="str">
            <v>O23011733012024008608126</v>
          </cell>
        </row>
        <row r="866">
          <cell r="A866" t="str">
            <v>920-2025</v>
          </cell>
          <cell r="B866" t="str">
            <v>O23011733012024008608126</v>
          </cell>
        </row>
        <row r="867">
          <cell r="A867" t="str">
            <v>960-2025</v>
          </cell>
          <cell r="B867" t="str">
            <v>O23011733012024008608126</v>
          </cell>
        </row>
        <row r="868">
          <cell r="A868" t="str">
            <v>1499-2025</v>
          </cell>
          <cell r="B868" t="str">
            <v>O23011733012024008705073</v>
          </cell>
        </row>
        <row r="869">
          <cell r="A869" t="str">
            <v>1476-2025</v>
          </cell>
          <cell r="B869" t="str">
            <v>O23011745992024008509031</v>
          </cell>
        </row>
        <row r="870">
          <cell r="A870" t="str">
            <v>1420-2025</v>
          </cell>
          <cell r="B870" t="str">
            <v>O23011733012024008705070</v>
          </cell>
        </row>
        <row r="871">
          <cell r="A871" t="str">
            <v>1464-2025</v>
          </cell>
          <cell r="B871" t="str">
            <v>O23011733012024014605122</v>
          </cell>
        </row>
        <row r="872">
          <cell r="A872" t="str">
            <v>1464-2025</v>
          </cell>
          <cell r="B872" t="str">
            <v>O23011733012024014605122</v>
          </cell>
        </row>
        <row r="873">
          <cell r="A873" t="str">
            <v>1375-2025</v>
          </cell>
          <cell r="B873" t="str">
            <v>O23011733012024014605122</v>
          </cell>
        </row>
        <row r="874">
          <cell r="A874" t="str">
            <v>1375-2025</v>
          </cell>
          <cell r="B874" t="str">
            <v>O23011733012024014605122</v>
          </cell>
        </row>
        <row r="875">
          <cell r="A875" t="str">
            <v>969-2025</v>
          </cell>
          <cell r="B875" t="str">
            <v>O23011733012024008608126</v>
          </cell>
        </row>
        <row r="876">
          <cell r="A876" t="str">
            <v>939-2025</v>
          </cell>
          <cell r="B876" t="str">
            <v>O23011733012024008608122</v>
          </cell>
        </row>
        <row r="877">
          <cell r="A877" t="str">
            <v>916-2025</v>
          </cell>
          <cell r="B877" t="str">
            <v>O23011733012024008608122</v>
          </cell>
        </row>
        <row r="878">
          <cell r="A878" t="str">
            <v>1013-2025</v>
          </cell>
          <cell r="B878" t="str">
            <v>O23011733012024008608051</v>
          </cell>
        </row>
        <row r="879">
          <cell r="A879" t="str">
            <v>917-2025</v>
          </cell>
          <cell r="B879" t="str">
            <v>O23011733012024008608122</v>
          </cell>
        </row>
        <row r="880">
          <cell r="A880" t="str">
            <v>933-2025</v>
          </cell>
          <cell r="B880" t="str">
            <v>O23011733012024008608126</v>
          </cell>
        </row>
        <row r="881">
          <cell r="A881" t="str">
            <v>899-2025</v>
          </cell>
          <cell r="B881" t="str">
            <v>O23011733012024008608122</v>
          </cell>
        </row>
        <row r="882">
          <cell r="A882" t="str">
            <v>898-2025</v>
          </cell>
          <cell r="B882" t="str">
            <v>O23011733012024008608122</v>
          </cell>
        </row>
        <row r="883">
          <cell r="A883" t="str">
            <v>958-2025</v>
          </cell>
          <cell r="B883" t="str">
            <v>O23011745992024008510018</v>
          </cell>
        </row>
        <row r="884">
          <cell r="A884" t="str">
            <v>937-2025</v>
          </cell>
          <cell r="B884" t="str">
            <v>O23011733012024008608126</v>
          </cell>
        </row>
        <row r="885">
          <cell r="A885" t="str">
            <v>1471-2025</v>
          </cell>
          <cell r="B885" t="str">
            <v>O23011733012024014605119</v>
          </cell>
        </row>
        <row r="886">
          <cell r="A886" t="str">
            <v>1471-2025</v>
          </cell>
          <cell r="B886" t="str">
            <v>O23011733012024014605122</v>
          </cell>
        </row>
        <row r="887">
          <cell r="A887" t="str">
            <v>1453-2025</v>
          </cell>
          <cell r="B887" t="str">
            <v>O23011733012024006408122</v>
          </cell>
        </row>
        <row r="888">
          <cell r="A888" t="str">
            <v>1386-2025</v>
          </cell>
          <cell r="B888" t="str">
            <v>O23011733012024008705073</v>
          </cell>
        </row>
        <row r="889">
          <cell r="A889" t="str">
            <v>1432-2025</v>
          </cell>
          <cell r="B889" t="str">
            <v>O23011733012024018205073</v>
          </cell>
        </row>
        <row r="890">
          <cell r="A890" t="str">
            <v>1435-2025</v>
          </cell>
          <cell r="B890" t="str">
            <v>O23011733012024014605122</v>
          </cell>
        </row>
        <row r="891">
          <cell r="A891" t="str">
            <v>1435-2025</v>
          </cell>
          <cell r="B891" t="str">
            <v>O23011733012024014605122</v>
          </cell>
        </row>
        <row r="892">
          <cell r="A892" t="str">
            <v>1431-2025</v>
          </cell>
          <cell r="B892" t="str">
            <v>O23011733012024008705070</v>
          </cell>
        </row>
        <row r="893">
          <cell r="A893" t="str">
            <v>1430-2025</v>
          </cell>
          <cell r="B893" t="str">
            <v>O23011733012024018205053</v>
          </cell>
        </row>
        <row r="894">
          <cell r="A894" t="str">
            <v>1450-2025</v>
          </cell>
          <cell r="B894" t="str">
            <v>O23011733012024014605095</v>
          </cell>
        </row>
        <row r="895">
          <cell r="A895" t="str">
            <v>1429-2025</v>
          </cell>
          <cell r="B895" t="str">
            <v>O23011733012024006408122</v>
          </cell>
        </row>
        <row r="896">
          <cell r="A896" t="str">
            <v>936-2025</v>
          </cell>
          <cell r="B896" t="str">
            <v>O23011733012024008608126</v>
          </cell>
        </row>
        <row r="897">
          <cell r="A897" t="str">
            <v>932-2025</v>
          </cell>
          <cell r="B897" t="str">
            <v>O23011733012024008608122</v>
          </cell>
        </row>
        <row r="898">
          <cell r="A898" t="str">
            <v>901-2025</v>
          </cell>
          <cell r="B898" t="str">
            <v>O23011733012024008608126</v>
          </cell>
        </row>
        <row r="899">
          <cell r="A899" t="str">
            <v>849-2025</v>
          </cell>
          <cell r="B899" t="str">
            <v>O23011733012024008608126</v>
          </cell>
        </row>
        <row r="900">
          <cell r="A900" t="str">
            <v>900-2025</v>
          </cell>
          <cell r="B900" t="str">
            <v>O23011733012024008608051</v>
          </cell>
        </row>
        <row r="901">
          <cell r="A901" t="str">
            <v>840-2025</v>
          </cell>
          <cell r="B901" t="str">
            <v>O23011733012024008608122</v>
          </cell>
        </row>
        <row r="902">
          <cell r="A902" t="str">
            <v>886-2025</v>
          </cell>
          <cell r="B902" t="str">
            <v>O23011733012024008608122</v>
          </cell>
        </row>
        <row r="903">
          <cell r="A903" t="str">
            <v>878-2025</v>
          </cell>
          <cell r="B903" t="str">
            <v>O23011733012024008608051</v>
          </cell>
        </row>
        <row r="904">
          <cell r="A904" t="str">
            <v>922-2025</v>
          </cell>
          <cell r="B904" t="str">
            <v>O23011733012024008608051</v>
          </cell>
        </row>
        <row r="905">
          <cell r="A905" t="str">
            <v>885-2025</v>
          </cell>
          <cell r="B905" t="str">
            <v>O23011733012024008608122</v>
          </cell>
        </row>
        <row r="906">
          <cell r="A906" t="str">
            <v>829-2025</v>
          </cell>
          <cell r="B906" t="str">
            <v>O23011733012024008608051</v>
          </cell>
        </row>
        <row r="907">
          <cell r="A907" t="str">
            <v>1465-2025</v>
          </cell>
          <cell r="B907" t="str">
            <v>O23011733012024008705073</v>
          </cell>
        </row>
        <row r="908">
          <cell r="A908" t="str">
            <v>1366-2025</v>
          </cell>
          <cell r="B908" t="str">
            <v>O23011733012024008608051</v>
          </cell>
        </row>
        <row r="909">
          <cell r="A909" t="str">
            <v>1396-2025</v>
          </cell>
          <cell r="B909" t="str">
            <v>O23011733012024008705073</v>
          </cell>
        </row>
        <row r="910">
          <cell r="A910" t="str">
            <v>1427-2025</v>
          </cell>
          <cell r="B910" t="str">
            <v>O23011733012024008705073</v>
          </cell>
        </row>
        <row r="911">
          <cell r="A911" t="str">
            <v>1439-2025</v>
          </cell>
          <cell r="B911" t="str">
            <v>O23011733012024008705073</v>
          </cell>
        </row>
        <row r="912">
          <cell r="A912" t="str">
            <v>1365-2025</v>
          </cell>
          <cell r="B912" t="str">
            <v>O23011733012024006408122</v>
          </cell>
        </row>
        <row r="913">
          <cell r="A913" t="str">
            <v>1364-2025</v>
          </cell>
          <cell r="B913" t="str">
            <v>O23011733012024006408122</v>
          </cell>
        </row>
        <row r="914">
          <cell r="A914" t="str">
            <v>1467-2025</v>
          </cell>
          <cell r="B914" t="str">
            <v>O23011733012024008705073</v>
          </cell>
        </row>
        <row r="915">
          <cell r="A915" t="str">
            <v>1426-2025</v>
          </cell>
          <cell r="B915" t="str">
            <v>O23011733012024008705073</v>
          </cell>
        </row>
        <row r="916">
          <cell r="A916" t="str">
            <v>892-2025</v>
          </cell>
          <cell r="B916" t="str">
            <v>O23011733012024008608051</v>
          </cell>
        </row>
        <row r="917">
          <cell r="A917" t="str">
            <v>915-2025</v>
          </cell>
          <cell r="B917" t="str">
            <v>O23011733012024008608126</v>
          </cell>
        </row>
        <row r="918">
          <cell r="A918" t="str">
            <v>921-2025</v>
          </cell>
          <cell r="B918" t="str">
            <v>O23011733012024008608051</v>
          </cell>
        </row>
        <row r="919">
          <cell r="A919" t="str">
            <v>888-2025</v>
          </cell>
          <cell r="B919" t="str">
            <v>O23011733012024008608126</v>
          </cell>
        </row>
        <row r="920">
          <cell r="A920" t="str">
            <v>914-2025</v>
          </cell>
          <cell r="B920" t="str">
            <v>O23011733012024008608126</v>
          </cell>
        </row>
        <row r="921">
          <cell r="A921" t="str">
            <v>816-2025</v>
          </cell>
          <cell r="B921" t="str">
            <v>O23011733012024008608126</v>
          </cell>
        </row>
        <row r="922">
          <cell r="A922" t="str">
            <v>905-2025</v>
          </cell>
          <cell r="B922" t="str">
            <v>O23011733012024008608126</v>
          </cell>
        </row>
        <row r="923">
          <cell r="A923" t="str">
            <v>735-2025</v>
          </cell>
          <cell r="B923" t="str">
            <v>O23011733012024006408122</v>
          </cell>
        </row>
        <row r="924">
          <cell r="A924" t="str">
            <v>824-2025</v>
          </cell>
          <cell r="B924" t="str">
            <v>O23011733012024008608126</v>
          </cell>
        </row>
        <row r="925">
          <cell r="A925" t="str">
            <v>815-2025</v>
          </cell>
          <cell r="B925" t="str">
            <v>O23011733012024008608122</v>
          </cell>
        </row>
        <row r="926">
          <cell r="A926" t="str">
            <v>866-2025</v>
          </cell>
          <cell r="B926" t="str">
            <v>O23011745992024008510018</v>
          </cell>
        </row>
        <row r="927">
          <cell r="A927" t="str">
            <v>1425-2025</v>
          </cell>
          <cell r="B927" t="str">
            <v>O23011733012024008705073</v>
          </cell>
        </row>
        <row r="928">
          <cell r="A928" t="str">
            <v>1385-2025</v>
          </cell>
          <cell r="B928" t="str">
            <v>O23011733012024008705070</v>
          </cell>
        </row>
        <row r="929">
          <cell r="A929" t="str">
            <v>1437-2025</v>
          </cell>
          <cell r="B929" t="str">
            <v>O23011733012024008705070</v>
          </cell>
        </row>
        <row r="930">
          <cell r="A930" t="str">
            <v>1405-2025</v>
          </cell>
          <cell r="B930" t="str">
            <v>O23011733012024008705070</v>
          </cell>
        </row>
        <row r="931">
          <cell r="A931" t="str">
            <v>1403-2025</v>
          </cell>
          <cell r="B931" t="str">
            <v>O23011733012024008705070</v>
          </cell>
        </row>
        <row r="932">
          <cell r="A932" t="str">
            <v>1449-2025</v>
          </cell>
          <cell r="B932" t="str">
            <v>O23011733012024014605122</v>
          </cell>
        </row>
        <row r="933">
          <cell r="A933" t="str">
            <v>1449-2025</v>
          </cell>
          <cell r="B933" t="str">
            <v>O23011733012024014605122</v>
          </cell>
        </row>
        <row r="934">
          <cell r="A934" t="str">
            <v>1328-2025</v>
          </cell>
          <cell r="B934" t="str">
            <v>O23011733012024006408122</v>
          </cell>
        </row>
        <row r="935">
          <cell r="A935" t="str">
            <v>1393-2025</v>
          </cell>
          <cell r="B935" t="str">
            <v>O23011733012024014605099</v>
          </cell>
        </row>
        <row r="936">
          <cell r="A936" t="str">
            <v>1393-2025</v>
          </cell>
          <cell r="B936" t="str">
            <v>O23011733012024014605122</v>
          </cell>
        </row>
        <row r="937">
          <cell r="A937" t="str">
            <v>1418-2025</v>
          </cell>
          <cell r="B937" t="str">
            <v>O23011733012024014605122</v>
          </cell>
        </row>
        <row r="938">
          <cell r="A938" t="str">
            <v>1418-2025</v>
          </cell>
          <cell r="B938" t="str">
            <v>O23011733012024014605099</v>
          </cell>
        </row>
        <row r="939">
          <cell r="A939" t="str">
            <v>1456-2025</v>
          </cell>
          <cell r="B939" t="str">
            <v>O23011733012024014605122</v>
          </cell>
        </row>
        <row r="940">
          <cell r="A940" t="str">
            <v>1456-2025</v>
          </cell>
          <cell r="B940" t="str">
            <v>O23011733012024014605099</v>
          </cell>
        </row>
        <row r="941">
          <cell r="A941" t="str">
            <v>814-2025</v>
          </cell>
          <cell r="B941" t="str">
            <v>O23011733012024008608126</v>
          </cell>
        </row>
        <row r="942">
          <cell r="A942" t="str">
            <v>725-2025</v>
          </cell>
          <cell r="B942" t="str">
            <v>O23011733012024008608051</v>
          </cell>
        </row>
        <row r="943">
          <cell r="A943" t="str">
            <v>813-2025</v>
          </cell>
          <cell r="B943" t="str">
            <v>O23011733012024008608126</v>
          </cell>
        </row>
        <row r="944">
          <cell r="A944" t="str">
            <v>818-2025</v>
          </cell>
          <cell r="B944" t="str">
            <v>O23011733012024006408122</v>
          </cell>
        </row>
        <row r="945">
          <cell r="A945" t="str">
            <v>904-2025</v>
          </cell>
          <cell r="B945" t="str">
            <v>O23011733012024008608126</v>
          </cell>
        </row>
        <row r="946">
          <cell r="A946" t="str">
            <v>908-2025</v>
          </cell>
          <cell r="B946" t="str">
            <v>O23011733012024008608126</v>
          </cell>
        </row>
        <row r="947">
          <cell r="A947" t="str">
            <v>647-2025</v>
          </cell>
          <cell r="B947" t="str">
            <v>O23011733012024008608126</v>
          </cell>
        </row>
        <row r="948">
          <cell r="A948" t="str">
            <v>819-2025</v>
          </cell>
          <cell r="B948" t="str">
            <v>O23011733012024006408122</v>
          </cell>
        </row>
        <row r="949">
          <cell r="A949" t="str">
            <v>646-2025</v>
          </cell>
          <cell r="B949" t="str">
            <v>O23011733012024008608051</v>
          </cell>
        </row>
        <row r="950">
          <cell r="A950" t="str">
            <v>826-2025</v>
          </cell>
          <cell r="B950" t="str">
            <v>O23011733012024008608126</v>
          </cell>
        </row>
        <row r="951">
          <cell r="A951" t="str">
            <v>812-2025</v>
          </cell>
          <cell r="B951" t="str">
            <v>O23011733012024008608126</v>
          </cell>
        </row>
        <row r="952">
          <cell r="A952" t="str">
            <v>1414-2025</v>
          </cell>
          <cell r="B952" t="str">
            <v>O23011733012024008705073</v>
          </cell>
        </row>
        <row r="953">
          <cell r="A953" t="str">
            <v>1358-2025</v>
          </cell>
          <cell r="B953" t="str">
            <v>O23011733012024006408122</v>
          </cell>
        </row>
        <row r="954">
          <cell r="A954" t="str">
            <v>1411-2025</v>
          </cell>
          <cell r="B954" t="str">
            <v>O23011745992024009106016</v>
          </cell>
        </row>
        <row r="955">
          <cell r="A955" t="str">
            <v>1402-2025</v>
          </cell>
          <cell r="B955" t="str">
            <v>O23011733012024008705070</v>
          </cell>
        </row>
        <row r="956">
          <cell r="A956" t="str">
            <v>1415-2025</v>
          </cell>
          <cell r="B956" t="str">
            <v>O23011733012024006408122</v>
          </cell>
        </row>
        <row r="957">
          <cell r="A957" t="str">
            <v>1349-2025</v>
          </cell>
          <cell r="B957" t="str">
            <v>O23011733012024008608051</v>
          </cell>
        </row>
        <row r="958">
          <cell r="A958" t="str">
            <v>1421-2025</v>
          </cell>
          <cell r="B958" t="str">
            <v>O23011733012024008705070</v>
          </cell>
        </row>
        <row r="959">
          <cell r="A959" t="str">
            <v>1433-2025</v>
          </cell>
          <cell r="B959" t="str">
            <v>O23011733012024018205073</v>
          </cell>
        </row>
        <row r="960">
          <cell r="A960" t="str">
            <v>1413-2025</v>
          </cell>
          <cell r="B960" t="str">
            <v>O23011745992024008509031</v>
          </cell>
        </row>
        <row r="961">
          <cell r="A961" t="str">
            <v>1404-2025</v>
          </cell>
          <cell r="B961" t="str">
            <v>O23011733012024008705070</v>
          </cell>
        </row>
        <row r="962">
          <cell r="A962" t="str">
            <v>887-2025</v>
          </cell>
          <cell r="B962" t="str">
            <v>O23011733012024008608051</v>
          </cell>
        </row>
        <row r="963">
          <cell r="A963" t="str">
            <v>751-2025</v>
          </cell>
          <cell r="B963" t="str">
            <v>O23011733012024008608122</v>
          </cell>
        </row>
        <row r="964">
          <cell r="A964" t="str">
            <v>777-2025</v>
          </cell>
          <cell r="B964" t="str">
            <v>O23011733012024008608051</v>
          </cell>
        </row>
        <row r="965">
          <cell r="A965" t="str">
            <v>776-2025</v>
          </cell>
          <cell r="B965" t="str">
            <v>O23011733012024008608122</v>
          </cell>
        </row>
        <row r="966">
          <cell r="A966" t="str">
            <v>645-2025</v>
          </cell>
          <cell r="B966" t="str">
            <v>O23011733012024008608122</v>
          </cell>
        </row>
        <row r="967">
          <cell r="A967" t="str">
            <v>750-2025</v>
          </cell>
          <cell r="B967" t="str">
            <v>O23011733012024008608051</v>
          </cell>
        </row>
        <row r="968">
          <cell r="A968" t="str">
            <v>828-2025</v>
          </cell>
          <cell r="B968" t="str">
            <v>O23011733012024008608122</v>
          </cell>
        </row>
        <row r="969">
          <cell r="A969" t="str">
            <v>839-2025</v>
          </cell>
          <cell r="B969" t="str">
            <v>O23011733012024008606068</v>
          </cell>
        </row>
        <row r="970">
          <cell r="A970" t="str">
            <v>712-2025</v>
          </cell>
          <cell r="B970" t="str">
            <v>O23011733012024008605064</v>
          </cell>
        </row>
        <row r="971">
          <cell r="A971" t="str">
            <v>741-2025</v>
          </cell>
          <cell r="B971" t="str">
            <v>O23011733012024008608122</v>
          </cell>
        </row>
        <row r="972">
          <cell r="A972" t="str">
            <v>1443-2025</v>
          </cell>
          <cell r="B972" t="str">
            <v>O23011733012024008608051</v>
          </cell>
        </row>
        <row r="973">
          <cell r="A973" t="str">
            <v>1470-2025</v>
          </cell>
          <cell r="B973" t="str">
            <v>O23011733012024008608126</v>
          </cell>
        </row>
        <row r="974">
          <cell r="A974" t="str">
            <v>1394-2025</v>
          </cell>
          <cell r="B974" t="str">
            <v>O23011733012024008905053</v>
          </cell>
        </row>
        <row r="975">
          <cell r="A975" t="str">
            <v>1336-2025</v>
          </cell>
          <cell r="B975" t="str">
            <v>O23011733012024008605053</v>
          </cell>
        </row>
        <row r="976">
          <cell r="A976" t="str">
            <v>1398-2025</v>
          </cell>
          <cell r="B976" t="str">
            <v>O23011733012024008705073</v>
          </cell>
        </row>
        <row r="977">
          <cell r="A977" t="str">
            <v>1356-2025</v>
          </cell>
          <cell r="B977" t="str">
            <v>O23011733012024008705070</v>
          </cell>
        </row>
        <row r="978">
          <cell r="A978" t="str">
            <v>1410-2025</v>
          </cell>
          <cell r="B978" t="str">
            <v>O23011733012024014605095</v>
          </cell>
        </row>
        <row r="979">
          <cell r="A979" t="str">
            <v>1376-2025</v>
          </cell>
          <cell r="B979" t="str">
            <v>O23011733012024014605122</v>
          </cell>
        </row>
        <row r="980">
          <cell r="A980" t="str">
            <v>1376-2025</v>
          </cell>
          <cell r="B980" t="str">
            <v>O23011733012024014605122</v>
          </cell>
        </row>
        <row r="981">
          <cell r="A981" t="str">
            <v>1352-2025</v>
          </cell>
          <cell r="B981" t="str">
            <v>O23011733012024008705070</v>
          </cell>
        </row>
        <row r="982">
          <cell r="A982" t="str">
            <v>857-2025</v>
          </cell>
          <cell r="B982" t="str">
            <v>O23011733012024008608051</v>
          </cell>
        </row>
        <row r="983">
          <cell r="A983" t="str">
            <v>756-2025</v>
          </cell>
          <cell r="B983" t="str">
            <v>O23011733012024008608122</v>
          </cell>
        </row>
        <row r="984">
          <cell r="A984" t="str">
            <v>836-2025</v>
          </cell>
          <cell r="B984" t="str">
            <v>O23011733012024008608126</v>
          </cell>
        </row>
        <row r="985">
          <cell r="A985" t="str">
            <v>799-2025</v>
          </cell>
          <cell r="B985" t="str">
            <v>O23011733012024008605064</v>
          </cell>
        </row>
        <row r="986">
          <cell r="A986" t="str">
            <v>799-2025</v>
          </cell>
          <cell r="B986" t="str">
            <v>O23011733012024008605064</v>
          </cell>
        </row>
        <row r="987">
          <cell r="A987" t="str">
            <v>821-2025</v>
          </cell>
          <cell r="B987" t="str">
            <v>O23011733012024008608122</v>
          </cell>
        </row>
        <row r="988">
          <cell r="A988" t="str">
            <v>811-2025</v>
          </cell>
          <cell r="B988" t="str">
            <v>O23011733012024008608051</v>
          </cell>
        </row>
        <row r="989">
          <cell r="A989" t="str">
            <v>825-2025</v>
          </cell>
          <cell r="B989" t="str">
            <v>O23011733012024008608126</v>
          </cell>
        </row>
        <row r="990">
          <cell r="A990" t="str">
            <v>600-2025</v>
          </cell>
          <cell r="B990" t="str">
            <v>O23011733012024008608126</v>
          </cell>
        </row>
        <row r="991">
          <cell r="A991" t="str">
            <v>853-2025</v>
          </cell>
          <cell r="B991" t="str">
            <v>O23011733012024008608126</v>
          </cell>
        </row>
        <row r="992">
          <cell r="A992" t="str">
            <v>798-2025</v>
          </cell>
          <cell r="B992" t="str">
            <v>O23011733012024008605064</v>
          </cell>
        </row>
        <row r="993">
          <cell r="A993" t="str">
            <v>760-2025</v>
          </cell>
          <cell r="B993" t="str">
            <v>O23011733012024008608122</v>
          </cell>
        </row>
        <row r="994">
          <cell r="A994" t="str">
            <v>1397-2025</v>
          </cell>
          <cell r="B994" t="str">
            <v>O23011733012024018205099</v>
          </cell>
        </row>
        <row r="995">
          <cell r="A995" t="str">
            <v>1351-2025</v>
          </cell>
          <cell r="B995" t="str">
            <v>O23011733012024014605122</v>
          </cell>
        </row>
        <row r="996">
          <cell r="A996" t="str">
            <v>1351-2025</v>
          </cell>
          <cell r="B996" t="str">
            <v>O23011733012024014605122</v>
          </cell>
        </row>
        <row r="997">
          <cell r="A997" t="str">
            <v>1297-2025</v>
          </cell>
          <cell r="B997" t="str">
            <v>O23011733012024008705073</v>
          </cell>
        </row>
        <row r="998">
          <cell r="A998" t="str">
            <v>1383-2025</v>
          </cell>
          <cell r="B998" t="str">
            <v>O23011733012024008705070</v>
          </cell>
        </row>
        <row r="999">
          <cell r="A999" t="str">
            <v>1446-2025</v>
          </cell>
          <cell r="B999" t="str">
            <v>O23011745992024008509023</v>
          </cell>
        </row>
        <row r="1000">
          <cell r="A1000" t="str">
            <v>1296-2025</v>
          </cell>
          <cell r="B1000" t="str">
            <v>O23011733012024008705073</v>
          </cell>
        </row>
        <row r="1001">
          <cell r="A1001" t="str">
            <v>1342-2025</v>
          </cell>
          <cell r="B1001" t="str">
            <v>O23011733012024008608051</v>
          </cell>
        </row>
        <row r="1002">
          <cell r="A1002" t="str">
            <v>1290-2025</v>
          </cell>
          <cell r="B1002" t="str">
            <v>O23011733012024008705070</v>
          </cell>
        </row>
        <row r="1003">
          <cell r="A1003" t="str">
            <v>1379-2025</v>
          </cell>
          <cell r="B1003" t="str">
            <v>O23011733012024018205073</v>
          </cell>
        </row>
        <row r="1004">
          <cell r="A1004" t="str">
            <v>1379-2025</v>
          </cell>
          <cell r="B1004" t="str">
            <v>O23011733012024018205073</v>
          </cell>
        </row>
        <row r="1005">
          <cell r="A1005" t="str">
            <v>835-2025</v>
          </cell>
          <cell r="B1005" t="str">
            <v>O23011733012024008608126</v>
          </cell>
        </row>
        <row r="1006">
          <cell r="A1006" t="str">
            <v>808-2025</v>
          </cell>
          <cell r="B1006" t="str">
            <v>O23011733012024008608122</v>
          </cell>
        </row>
        <row r="1007">
          <cell r="A1007" t="str">
            <v>775-2025</v>
          </cell>
          <cell r="B1007" t="str">
            <v>O23011733012024008608126</v>
          </cell>
        </row>
        <row r="1008">
          <cell r="A1008" t="str">
            <v>810-2025</v>
          </cell>
          <cell r="B1008" t="str">
            <v>O23011733012024008608126</v>
          </cell>
        </row>
        <row r="1009">
          <cell r="A1009" t="str">
            <v>773-2025</v>
          </cell>
          <cell r="B1009" t="str">
            <v>O23011733012024008608051</v>
          </cell>
        </row>
        <row r="1010">
          <cell r="A1010" t="str">
            <v>766-2025</v>
          </cell>
          <cell r="B1010" t="str">
            <v>O23011733012024008608126</v>
          </cell>
        </row>
        <row r="1011">
          <cell r="A1011" t="str">
            <v>807-2025</v>
          </cell>
          <cell r="B1011" t="str">
            <v>O23011733012024008608122</v>
          </cell>
        </row>
        <row r="1012">
          <cell r="A1012" t="str">
            <v>555-2025</v>
          </cell>
          <cell r="B1012" t="str">
            <v>O23011733012024008608126</v>
          </cell>
        </row>
        <row r="1013">
          <cell r="A1013" t="str">
            <v>806-2025</v>
          </cell>
          <cell r="B1013" t="str">
            <v>O23011733012024008608051</v>
          </cell>
        </row>
        <row r="1014">
          <cell r="A1014" t="str">
            <v>765-2025</v>
          </cell>
          <cell r="B1014" t="str">
            <v>O23011733012024008608126</v>
          </cell>
        </row>
        <row r="1015">
          <cell r="A1015" t="str">
            <v>1382-2025</v>
          </cell>
          <cell r="B1015" t="str">
            <v>O23011733012024014605099</v>
          </cell>
        </row>
        <row r="1016">
          <cell r="A1016" t="str">
            <v>1382-2025</v>
          </cell>
          <cell r="B1016" t="str">
            <v>O23011733012024014605122</v>
          </cell>
        </row>
        <row r="1017">
          <cell r="A1017" t="str">
            <v>1295-2025</v>
          </cell>
          <cell r="B1017" t="str">
            <v>O23011733012024008705070</v>
          </cell>
        </row>
        <row r="1018">
          <cell r="A1018" t="str">
            <v>1353-2025</v>
          </cell>
          <cell r="B1018" t="str">
            <v>O23011733012024008705070</v>
          </cell>
        </row>
        <row r="1019">
          <cell r="A1019" t="str">
            <v>1392-2025</v>
          </cell>
          <cell r="B1019" t="str">
            <v>O23011745992024009106016</v>
          </cell>
        </row>
        <row r="1020">
          <cell r="A1020" t="str">
            <v>1381-2025</v>
          </cell>
          <cell r="B1020" t="str">
            <v>O23011733012024014605122</v>
          </cell>
        </row>
        <row r="1021">
          <cell r="A1021" t="str">
            <v>1306-2025</v>
          </cell>
          <cell r="B1021" t="str">
            <v>O23011733012024018205074</v>
          </cell>
        </row>
        <row r="1022">
          <cell r="A1022" t="str">
            <v>1305-2025</v>
          </cell>
          <cell r="B1022" t="str">
            <v>O23011733012024014605073</v>
          </cell>
        </row>
        <row r="1023">
          <cell r="A1023" t="str">
            <v>1294-2025</v>
          </cell>
          <cell r="B1023" t="str">
            <v>O23011733012024008705073</v>
          </cell>
        </row>
        <row r="1024">
          <cell r="A1024" t="str">
            <v>720-2025</v>
          </cell>
          <cell r="B1024" t="str">
            <v>O23011733012024006408122</v>
          </cell>
        </row>
        <row r="1025">
          <cell r="A1025" t="str">
            <v>796-2025</v>
          </cell>
          <cell r="B1025" t="str">
            <v>O23011733012024008605064</v>
          </cell>
        </row>
        <row r="1026">
          <cell r="A1026" t="str">
            <v>834-2025</v>
          </cell>
          <cell r="B1026" t="str">
            <v>O23011733012024008608126</v>
          </cell>
        </row>
        <row r="1027">
          <cell r="A1027" t="str">
            <v>833-2025</v>
          </cell>
          <cell r="B1027" t="str">
            <v>O23011733012024008608126</v>
          </cell>
        </row>
        <row r="1028">
          <cell r="A1028" t="str">
            <v>772-2025</v>
          </cell>
          <cell r="B1028" t="str">
            <v>O23011733012024008608126</v>
          </cell>
        </row>
        <row r="1029">
          <cell r="A1029" t="str">
            <v>719-2025</v>
          </cell>
          <cell r="B1029" t="str">
            <v>O23011733012024006408122</v>
          </cell>
        </row>
        <row r="1030">
          <cell r="A1030" t="str">
            <v>805-2025</v>
          </cell>
          <cell r="B1030" t="str">
            <v>O23011733012024008608126</v>
          </cell>
        </row>
        <row r="1031">
          <cell r="A1031" t="str">
            <v>832-2025</v>
          </cell>
          <cell r="B1031" t="str">
            <v>O23011733012024008608126</v>
          </cell>
        </row>
        <row r="1032">
          <cell r="A1032" t="str">
            <v>681-2025</v>
          </cell>
          <cell r="B1032" t="str">
            <v>O23011733012024008608051</v>
          </cell>
        </row>
        <row r="1033">
          <cell r="A1033" t="str">
            <v>774-2025</v>
          </cell>
          <cell r="B1033" t="str">
            <v>O23011733012024008608126</v>
          </cell>
        </row>
        <row r="1034">
          <cell r="A1034" t="str">
            <v>1298-2025</v>
          </cell>
          <cell r="B1034" t="str">
            <v>O23011733012024006408122</v>
          </cell>
        </row>
        <row r="1035">
          <cell r="A1035" t="str">
            <v>1445-2025</v>
          </cell>
          <cell r="B1035" t="str">
            <v>O23011733012024008705070</v>
          </cell>
        </row>
        <row r="1036">
          <cell r="A1036" t="str">
            <v>1380-2025</v>
          </cell>
          <cell r="B1036" t="str">
            <v>O23011733012024018205067</v>
          </cell>
        </row>
        <row r="1037">
          <cell r="A1037" t="str">
            <v>1315-2025</v>
          </cell>
          <cell r="B1037" t="str">
            <v>O23011733012024014605073</v>
          </cell>
        </row>
        <row r="1038">
          <cell r="A1038" t="str">
            <v>1315-2025</v>
          </cell>
          <cell r="B1038" t="str">
            <v>O23011733012024014605099</v>
          </cell>
        </row>
        <row r="1039">
          <cell r="A1039" t="str">
            <v>1391-2025</v>
          </cell>
          <cell r="B1039" t="str">
            <v>O21202020070272112</v>
          </cell>
        </row>
        <row r="1040">
          <cell r="A1040" t="str">
            <v>1311-2025</v>
          </cell>
          <cell r="B1040" t="str">
            <v>O23011733012024008705070</v>
          </cell>
        </row>
        <row r="1041">
          <cell r="A1041" t="str">
            <v>1384-2025</v>
          </cell>
          <cell r="B1041" t="str">
            <v>O23011733012024008705070</v>
          </cell>
        </row>
        <row r="1042">
          <cell r="A1042" t="str">
            <v>1314-2025</v>
          </cell>
          <cell r="B1042" t="str">
            <v>O23011733012024014605119</v>
          </cell>
        </row>
        <row r="1043">
          <cell r="A1043" t="str">
            <v>1314-2025</v>
          </cell>
          <cell r="B1043" t="str">
            <v>O23011733012024014605122</v>
          </cell>
        </row>
        <row r="1044">
          <cell r="A1044" t="str">
            <v>1314-2025</v>
          </cell>
          <cell r="B1044" t="str">
            <v>O23011733012024014605073</v>
          </cell>
        </row>
        <row r="1045">
          <cell r="A1045" t="str">
            <v>1395-2025</v>
          </cell>
          <cell r="B1045" t="str">
            <v>O23011733012024008705070</v>
          </cell>
        </row>
        <row r="1046">
          <cell r="A1046" t="str">
            <v>831-2025</v>
          </cell>
          <cell r="B1046" t="str">
            <v>O23011733012024008608126</v>
          </cell>
        </row>
        <row r="1047">
          <cell r="A1047" t="str">
            <v>785-2025</v>
          </cell>
          <cell r="B1047" t="str">
            <v>O23011733012024008608122</v>
          </cell>
        </row>
        <row r="1048">
          <cell r="A1048" t="str">
            <v>781-2025</v>
          </cell>
          <cell r="B1048" t="str">
            <v>O23011733012024008608051</v>
          </cell>
        </row>
        <row r="1049">
          <cell r="A1049" t="str">
            <v>801-2025</v>
          </cell>
          <cell r="B1049" t="str">
            <v>O23011733012024008608051</v>
          </cell>
        </row>
        <row r="1050">
          <cell r="A1050" t="str">
            <v>780-2025</v>
          </cell>
          <cell r="B1050" t="str">
            <v>O23011733012024008608051</v>
          </cell>
        </row>
        <row r="1051">
          <cell r="A1051" t="str">
            <v>662-2025</v>
          </cell>
          <cell r="B1051" t="str">
            <v>O23011733012024008608051</v>
          </cell>
        </row>
        <row r="1052">
          <cell r="A1052" t="str">
            <v>820-2025</v>
          </cell>
          <cell r="B1052" t="str">
            <v>O23011733012024008608051</v>
          </cell>
        </row>
        <row r="1053">
          <cell r="A1053" t="str">
            <v>784-2025</v>
          </cell>
          <cell r="B1053" t="str">
            <v>O23011733012024006408122</v>
          </cell>
        </row>
        <row r="1054">
          <cell r="A1054" t="str">
            <v>778-2025</v>
          </cell>
          <cell r="B1054" t="str">
            <v>O23011733012024006408122</v>
          </cell>
        </row>
        <row r="1055">
          <cell r="A1055" t="str">
            <v>680-2025</v>
          </cell>
          <cell r="B1055" t="str">
            <v>O23011733012024008608051</v>
          </cell>
        </row>
        <row r="1056">
          <cell r="A1056" t="str">
            <v>679-2025</v>
          </cell>
          <cell r="B1056" t="str">
            <v>O23011733012024008608122</v>
          </cell>
        </row>
        <row r="1057">
          <cell r="A1057" t="str">
            <v>1313-2025</v>
          </cell>
          <cell r="B1057" t="str">
            <v>O23011733012024014605122</v>
          </cell>
        </row>
        <row r="1058">
          <cell r="A1058" t="str">
            <v>1313-2025</v>
          </cell>
          <cell r="B1058" t="str">
            <v>O23011733012024014605099</v>
          </cell>
        </row>
        <row r="1059">
          <cell r="A1059" t="str">
            <v>1390-2025</v>
          </cell>
          <cell r="B1059" t="str">
            <v>O23011733012024014605099</v>
          </cell>
        </row>
        <row r="1060">
          <cell r="A1060" t="str">
            <v>1390-2025</v>
          </cell>
          <cell r="B1060" t="str">
            <v>O23011733012024014605119</v>
          </cell>
        </row>
        <row r="1061">
          <cell r="A1061" t="str">
            <v>1333-2025</v>
          </cell>
          <cell r="B1061" t="str">
            <v>O23011733012024014605122</v>
          </cell>
        </row>
        <row r="1062">
          <cell r="A1062" t="str">
            <v>1333-2025</v>
          </cell>
          <cell r="B1062" t="str">
            <v>O23011733012024014605122</v>
          </cell>
        </row>
        <row r="1063">
          <cell r="A1063" t="str">
            <v>1293-2025</v>
          </cell>
          <cell r="B1063" t="str">
            <v>O23011733012024008705070</v>
          </cell>
        </row>
        <row r="1064">
          <cell r="A1064" t="str">
            <v>1292-2025</v>
          </cell>
          <cell r="B1064" t="str">
            <v>O23011733012024008705073</v>
          </cell>
        </row>
        <row r="1065">
          <cell r="A1065" t="str">
            <v>1303-2025</v>
          </cell>
          <cell r="B1065" t="str">
            <v>O23011733012024014605119</v>
          </cell>
        </row>
        <row r="1066">
          <cell r="A1066" t="str">
            <v>1303-2025</v>
          </cell>
          <cell r="B1066" t="str">
            <v>O23011733012024014605122</v>
          </cell>
        </row>
        <row r="1067">
          <cell r="A1067" t="str">
            <v>1291-2025</v>
          </cell>
          <cell r="B1067" t="str">
            <v>O23011733012024008705070</v>
          </cell>
        </row>
        <row r="1068">
          <cell r="A1068" t="str">
            <v>1302-2025</v>
          </cell>
          <cell r="B1068" t="str">
            <v>O23011733012024014605099</v>
          </cell>
        </row>
        <row r="1069">
          <cell r="A1069" t="str">
            <v>1302-2025</v>
          </cell>
          <cell r="B1069" t="str">
            <v>O23011733012024014605122</v>
          </cell>
        </row>
        <row r="1070">
          <cell r="A1070" t="str">
            <v>1288-2025</v>
          </cell>
          <cell r="B1070" t="str">
            <v>O23011733012024008705070</v>
          </cell>
        </row>
        <row r="1071">
          <cell r="A1071" t="str">
            <v>782-2025</v>
          </cell>
          <cell r="B1071" t="str">
            <v>O23011733012024008608126</v>
          </cell>
        </row>
        <row r="1072">
          <cell r="A1072" t="str">
            <v>663-2025</v>
          </cell>
          <cell r="B1072" t="str">
            <v>O23011733012024008608051</v>
          </cell>
        </row>
        <row r="1073">
          <cell r="A1073" t="str">
            <v>635-2025</v>
          </cell>
          <cell r="B1073" t="str">
            <v>O23011733012024008606068</v>
          </cell>
        </row>
        <row r="1074">
          <cell r="A1074" t="str">
            <v>634-2025</v>
          </cell>
          <cell r="B1074" t="str">
            <v>O23011733012024008606068</v>
          </cell>
        </row>
        <row r="1075">
          <cell r="A1075" t="str">
            <v>708-2025</v>
          </cell>
          <cell r="B1075" t="str">
            <v>O23011733012024008608122</v>
          </cell>
        </row>
        <row r="1076">
          <cell r="A1076" t="str">
            <v>671-2025</v>
          </cell>
          <cell r="B1076" t="str">
            <v>O23011733012024008608051</v>
          </cell>
        </row>
        <row r="1077">
          <cell r="A1077" t="str">
            <v>633-2025</v>
          </cell>
          <cell r="B1077" t="str">
            <v>O23011733012024008606068</v>
          </cell>
        </row>
        <row r="1078">
          <cell r="A1078" t="str">
            <v>628-2025</v>
          </cell>
          <cell r="B1078" t="str">
            <v>O23011733012024008608126</v>
          </cell>
        </row>
        <row r="1079">
          <cell r="A1079" t="str">
            <v>444-2025</v>
          </cell>
          <cell r="B1079" t="str">
            <v>O23011733012024006408122</v>
          </cell>
        </row>
        <row r="1080">
          <cell r="A1080" t="str">
            <v>476-2025</v>
          </cell>
          <cell r="B1080" t="str">
            <v>O23011733012024008608126</v>
          </cell>
        </row>
        <row r="1081">
          <cell r="A1081" t="str">
            <v>1310-2025</v>
          </cell>
          <cell r="B1081" t="str">
            <v>O23011733012024014605073</v>
          </cell>
        </row>
        <row r="1082">
          <cell r="A1082" t="str">
            <v>1310-2025</v>
          </cell>
          <cell r="B1082" t="str">
            <v>O23011733012024014605099</v>
          </cell>
        </row>
        <row r="1083">
          <cell r="A1083" t="str">
            <v>1310-2025</v>
          </cell>
          <cell r="B1083" t="str">
            <v>O23011733012024014605099</v>
          </cell>
        </row>
        <row r="1084">
          <cell r="A1084" t="str">
            <v>1338-2025</v>
          </cell>
          <cell r="B1084" t="str">
            <v>O23011745992024008509007</v>
          </cell>
        </row>
        <row r="1085">
          <cell r="A1085" t="str">
            <v>1337-2025</v>
          </cell>
          <cell r="B1085" t="str">
            <v>O23011745992024008509023</v>
          </cell>
        </row>
        <row r="1086">
          <cell r="A1086" t="str">
            <v>1301-2025</v>
          </cell>
          <cell r="B1086" t="str">
            <v>O23011733012024014605122</v>
          </cell>
        </row>
        <row r="1087">
          <cell r="A1087" t="str">
            <v>1301-2025</v>
          </cell>
          <cell r="B1087" t="str">
            <v>O23011733012024014605122</v>
          </cell>
        </row>
        <row r="1088">
          <cell r="A1088" t="str">
            <v>1355-2025</v>
          </cell>
          <cell r="B1088" t="str">
            <v>O23011733012024008705073</v>
          </cell>
        </row>
        <row r="1089">
          <cell r="A1089" t="str">
            <v>1231-2025</v>
          </cell>
          <cell r="B1089" t="str">
            <v>O23011733012024008705070</v>
          </cell>
        </row>
        <row r="1090">
          <cell r="A1090" t="str">
            <v>1318-2025</v>
          </cell>
          <cell r="B1090" t="str">
            <v>O23011733012024018205099</v>
          </cell>
        </row>
        <row r="1091">
          <cell r="A1091" t="str">
            <v>1327-2025</v>
          </cell>
          <cell r="B1091" t="str">
            <v>O23011733012024008705070</v>
          </cell>
        </row>
        <row r="1092">
          <cell r="A1092" t="str">
            <v>1320-2025</v>
          </cell>
          <cell r="B1092" t="str">
            <v>O23011733012024014605122</v>
          </cell>
        </row>
        <row r="1093">
          <cell r="A1093" t="str">
            <v>1320-2025</v>
          </cell>
          <cell r="B1093" t="str">
            <v>O23011733012024014605122</v>
          </cell>
        </row>
        <row r="1094">
          <cell r="A1094" t="str">
            <v>660-2025</v>
          </cell>
          <cell r="B1094" t="str">
            <v>O23011733012024008608126</v>
          </cell>
        </row>
        <row r="1095">
          <cell r="A1095" t="str">
            <v>493-2025</v>
          </cell>
          <cell r="B1095" t="str">
            <v>O23011733012024008705070</v>
          </cell>
        </row>
        <row r="1096">
          <cell r="A1096" t="str">
            <v>661-2025</v>
          </cell>
          <cell r="B1096" t="str">
            <v>O23011733012024008608051</v>
          </cell>
        </row>
        <row r="1097">
          <cell r="A1097" t="str">
            <v>583-2025</v>
          </cell>
          <cell r="B1097" t="str">
            <v>O23011733012024006408122</v>
          </cell>
        </row>
        <row r="1098">
          <cell r="A1098" t="str">
            <v>496-2025</v>
          </cell>
          <cell r="B1098" t="str">
            <v>O23011733012024006408122</v>
          </cell>
        </row>
        <row r="1099">
          <cell r="A1099" t="str">
            <v>572-2025</v>
          </cell>
          <cell r="B1099" t="str">
            <v>O23011733012024008608126</v>
          </cell>
        </row>
        <row r="1100">
          <cell r="A1100" t="str">
            <v>454-2025</v>
          </cell>
          <cell r="B1100" t="str">
            <v>O23011733012024008905053</v>
          </cell>
        </row>
        <row r="1101">
          <cell r="A1101" t="str">
            <v>454-2025</v>
          </cell>
          <cell r="B1101" t="str">
            <v>O23011733012024008905073</v>
          </cell>
        </row>
        <row r="1102">
          <cell r="A1102" t="str">
            <v>237-2025</v>
          </cell>
          <cell r="B1102" t="str">
            <v>O23011745992024008510018</v>
          </cell>
        </row>
        <row r="1103">
          <cell r="A1103" t="str">
            <v>225-2025</v>
          </cell>
          <cell r="B1103" t="str">
            <v>O23011733012024008606068</v>
          </cell>
        </row>
        <row r="1104">
          <cell r="A1104" t="str">
            <v>1316-2025</v>
          </cell>
          <cell r="B1104" t="str">
            <v>O23011733012024014605099</v>
          </cell>
        </row>
        <row r="1105">
          <cell r="A1105" t="str">
            <v>1316-2025</v>
          </cell>
          <cell r="B1105" t="str">
            <v>O23011733012024014605122</v>
          </cell>
        </row>
        <row r="1106">
          <cell r="A1106" t="str">
            <v>1286-2025</v>
          </cell>
          <cell r="B1106" t="str">
            <v>O23011745992024008509023</v>
          </cell>
        </row>
        <row r="1107">
          <cell r="A1107" t="str">
            <v>1309-2025</v>
          </cell>
          <cell r="B1107" t="str">
            <v>O23011733012024008705073</v>
          </cell>
        </row>
        <row r="1108">
          <cell r="A1108" t="str">
            <v>1308-2025</v>
          </cell>
          <cell r="B1108" t="str">
            <v>O23011733012024008705073</v>
          </cell>
        </row>
        <row r="1109">
          <cell r="A1109" t="str">
            <v>1331-2025</v>
          </cell>
          <cell r="B1109" t="str">
            <v>O23011733012024006408122</v>
          </cell>
        </row>
        <row r="1110">
          <cell r="A1110" t="str">
            <v>1300-2025</v>
          </cell>
          <cell r="B1110" t="str">
            <v>O23011733012024014605095</v>
          </cell>
        </row>
        <row r="1111">
          <cell r="A1111" t="str">
            <v>1277-2025</v>
          </cell>
          <cell r="B1111" t="str">
            <v>O23011733012024006408122</v>
          </cell>
        </row>
        <row r="1112">
          <cell r="A1112" t="str">
            <v>1299-2025</v>
          </cell>
          <cell r="B1112" t="str">
            <v>O23011733012024006408122</v>
          </cell>
        </row>
        <row r="1113">
          <cell r="A1113" t="str">
            <v>1621-2025</v>
          </cell>
          <cell r="B1113" t="str">
            <v>O23011733012024014605099</v>
          </cell>
        </row>
        <row r="1114">
          <cell r="A1114" t="str">
            <v>1566-2025</v>
          </cell>
          <cell r="B1114" t="str">
            <v>O23011733012024008705073</v>
          </cell>
        </row>
        <row r="1115">
          <cell r="A1115" t="str">
            <v>1065-2025</v>
          </cell>
          <cell r="B1115" t="str">
            <v>O23011733012024006408122</v>
          </cell>
        </row>
        <row r="1116">
          <cell r="A1116" t="str">
            <v>1064-2025</v>
          </cell>
          <cell r="B1116" t="str">
            <v>O23011733012024006408122</v>
          </cell>
        </row>
        <row r="1117">
          <cell r="A1117" t="str">
            <v>1250-2025</v>
          </cell>
          <cell r="B1117" t="str">
            <v>O23011733012024006408122</v>
          </cell>
        </row>
        <row r="1118">
          <cell r="A1118" t="str">
            <v>1250-2025</v>
          </cell>
          <cell r="B1118" t="str">
            <v>O23011733012024006408122</v>
          </cell>
        </row>
        <row r="1119">
          <cell r="A1119" t="str">
            <v>1281-2025</v>
          </cell>
          <cell r="B1119" t="str">
            <v>O23011733012024006408122</v>
          </cell>
        </row>
        <row r="1120">
          <cell r="A1120" t="str">
            <v>1323-2025</v>
          </cell>
          <cell r="B1120" t="str">
            <v>O23011733012024008807099</v>
          </cell>
        </row>
        <row r="1121">
          <cell r="A1121" t="str">
            <v>1236-2025</v>
          </cell>
          <cell r="B1121" t="str">
            <v>O23011733012024014605099</v>
          </cell>
        </row>
        <row r="1122">
          <cell r="A1122" t="str">
            <v>1275-2025</v>
          </cell>
          <cell r="B1122" t="str">
            <v>O23011733012024008608126</v>
          </cell>
        </row>
        <row r="1123">
          <cell r="A1123" t="str">
            <v>1235-2025</v>
          </cell>
          <cell r="B1123" t="str">
            <v>O23011733012024008705070</v>
          </cell>
        </row>
        <row r="1124">
          <cell r="A1124" t="str">
            <v>1280-2025</v>
          </cell>
          <cell r="B1124" t="str">
            <v>O23011733012024008807099</v>
          </cell>
        </row>
        <row r="1125">
          <cell r="A1125" t="str">
            <v>1321-2025</v>
          </cell>
          <cell r="B1125" t="str">
            <v>O23011733012024014605099</v>
          </cell>
        </row>
        <row r="1126">
          <cell r="A1126" t="str">
            <v>1608-2025</v>
          </cell>
          <cell r="B1126" t="str">
            <v>O23011733012024008705073</v>
          </cell>
        </row>
        <row r="1127">
          <cell r="A1127" t="str">
            <v>1458-2025</v>
          </cell>
          <cell r="B1127" t="str">
            <v>O23011733012024014605099</v>
          </cell>
        </row>
        <row r="1128">
          <cell r="A1128" t="str">
            <v>1594-2025</v>
          </cell>
          <cell r="B1128" t="str">
            <v>O23011733012024008705073</v>
          </cell>
        </row>
        <row r="1129">
          <cell r="A1129" t="str">
            <v>1683-2025</v>
          </cell>
          <cell r="B1129" t="str">
            <v>O23011733012024018205099</v>
          </cell>
        </row>
        <row r="1130">
          <cell r="A1130" t="str">
            <v>1687-2025</v>
          </cell>
          <cell r="B1130" t="str">
            <v>O23011733012024018205099</v>
          </cell>
        </row>
        <row r="1131">
          <cell r="A1131" t="str">
            <v>1667-2025</v>
          </cell>
          <cell r="B1131" t="str">
            <v>O23011733012024008608051</v>
          </cell>
        </row>
        <row r="1132">
          <cell r="A1132" t="str">
            <v>1603-2025</v>
          </cell>
          <cell r="B1132" t="str">
            <v>O23011733012024008705073</v>
          </cell>
        </row>
        <row r="1133">
          <cell r="A1133" t="str">
            <v>1685-2025</v>
          </cell>
          <cell r="B1133" t="str">
            <v>O21202020080585310</v>
          </cell>
        </row>
        <row r="1134">
          <cell r="A1134" t="str">
            <v>1242-2025</v>
          </cell>
          <cell r="B1134" t="str">
            <v>O23011733012024018205067</v>
          </cell>
        </row>
        <row r="1135">
          <cell r="A1135" t="str">
            <v>1234-2025</v>
          </cell>
          <cell r="B1135" t="str">
            <v>O23011733012024008705070</v>
          </cell>
        </row>
        <row r="1136">
          <cell r="A1136" t="str">
            <v>1241-2025</v>
          </cell>
          <cell r="B1136" t="str">
            <v>O23011733012024008705073</v>
          </cell>
        </row>
        <row r="1137">
          <cell r="A1137" t="str">
            <v>1270-2025</v>
          </cell>
          <cell r="B1137" t="str">
            <v>O23011733012024006408122</v>
          </cell>
        </row>
        <row r="1138">
          <cell r="A1138" t="str">
            <v>1239-2025</v>
          </cell>
          <cell r="B1138" t="str">
            <v>O23011733012024008705070</v>
          </cell>
        </row>
        <row r="1139">
          <cell r="A1139" t="str">
            <v>1230-2025</v>
          </cell>
          <cell r="B1139" t="str">
            <v>O23011733012024014605099</v>
          </cell>
        </row>
        <row r="1140">
          <cell r="A1140" t="str">
            <v>1249-2025</v>
          </cell>
          <cell r="B1140" t="str">
            <v>O23011733012024014605099</v>
          </cell>
        </row>
        <row r="1141">
          <cell r="A1141" t="str">
            <v>1222-2025</v>
          </cell>
          <cell r="B1141" t="str">
            <v>O23011733012024006408122</v>
          </cell>
        </row>
        <row r="1142">
          <cell r="A1142" t="str">
            <v>1226-2025</v>
          </cell>
          <cell r="B1142" t="str">
            <v>O23011733012024006408122</v>
          </cell>
        </row>
        <row r="1143">
          <cell r="A1143" t="str">
            <v>1156-2025</v>
          </cell>
          <cell r="B1143" t="str">
            <v>O23011733012024008705070</v>
          </cell>
        </row>
        <row r="1144">
          <cell r="A1144" t="str">
            <v>1578-2025</v>
          </cell>
          <cell r="B1144" t="str">
            <v>O23011733012024008705070</v>
          </cell>
        </row>
        <row r="1145">
          <cell r="A1145" t="str">
            <v>1635-2025</v>
          </cell>
          <cell r="B1145" t="str">
            <v>O23011733012024008705073</v>
          </cell>
        </row>
        <row r="1146">
          <cell r="A1146" t="str">
            <v>1681-2025</v>
          </cell>
          <cell r="B1146" t="str">
            <v>O23011733012024018205099</v>
          </cell>
        </row>
        <row r="1147">
          <cell r="A1147" t="str">
            <v>1697-2025</v>
          </cell>
          <cell r="B1147" t="str">
            <v>O23011733012024018205053</v>
          </cell>
        </row>
        <row r="1148">
          <cell r="A1148" t="str">
            <v>1630-2025</v>
          </cell>
          <cell r="B1148" t="str">
            <v>O23011733012024008705070</v>
          </cell>
        </row>
        <row r="1149">
          <cell r="A1149" t="str">
            <v>1679-2025</v>
          </cell>
          <cell r="B1149" t="str">
            <v>O23011733012024018205099</v>
          </cell>
        </row>
        <row r="1150">
          <cell r="A1150" t="str">
            <v>1633-2025</v>
          </cell>
          <cell r="B1150" t="str">
            <v>O23011733012024014605122</v>
          </cell>
        </row>
        <row r="1151">
          <cell r="A1151" t="str">
            <v>1634-2025</v>
          </cell>
          <cell r="B1151" t="str">
            <v>O23011745992024008509023</v>
          </cell>
        </row>
        <row r="1152">
          <cell r="A1152" t="str">
            <v>1666-2025</v>
          </cell>
          <cell r="B1152" t="str">
            <v>O23011733012024008608126</v>
          </cell>
        </row>
        <row r="1153">
          <cell r="A1153" t="str">
            <v>1248-.2025</v>
          </cell>
          <cell r="B1153" t="str">
            <v>O23011733012024014605095</v>
          </cell>
        </row>
        <row r="1154">
          <cell r="A1154" t="str">
            <v>1141-2025</v>
          </cell>
          <cell r="B1154" t="str">
            <v>O23011733012024006408122</v>
          </cell>
        </row>
        <row r="1155">
          <cell r="A1155" t="str">
            <v>1247-2025</v>
          </cell>
          <cell r="B1155" t="str">
            <v>O23011733012024014605095</v>
          </cell>
        </row>
        <row r="1156">
          <cell r="A1156" t="str">
            <v>1223-2025</v>
          </cell>
          <cell r="B1156" t="str">
            <v>O23011733012024008705073</v>
          </cell>
        </row>
        <row r="1157">
          <cell r="A1157" t="str">
            <v>1192-2025</v>
          </cell>
          <cell r="B1157" t="str">
            <v>O23011733012024006408122</v>
          </cell>
        </row>
        <row r="1158">
          <cell r="A1158" t="str">
            <v>1134-2025</v>
          </cell>
          <cell r="B1158" t="str">
            <v>O23011733012024006408122</v>
          </cell>
        </row>
        <row r="1159">
          <cell r="A1159" t="str">
            <v>1265-2025</v>
          </cell>
          <cell r="B1159" t="str">
            <v>O23011733012024008608051</v>
          </cell>
        </row>
        <row r="1160">
          <cell r="A1160" t="str">
            <v>1077-2025</v>
          </cell>
          <cell r="B1160" t="str">
            <v>O23011745992024008509023</v>
          </cell>
        </row>
        <row r="1161">
          <cell r="A1161" t="str">
            <v>1195-2025</v>
          </cell>
          <cell r="B1161" t="str">
            <v>O23011733012024014605122</v>
          </cell>
        </row>
        <row r="1162">
          <cell r="A1162" t="str">
            <v>1195-2025</v>
          </cell>
          <cell r="B1162" t="str">
            <v>O23011733012024014605099</v>
          </cell>
        </row>
        <row r="1163">
          <cell r="A1163" t="str">
            <v>1649-2025</v>
          </cell>
          <cell r="B1163" t="str">
            <v>O23011733012024008608122</v>
          </cell>
        </row>
        <row r="1164">
          <cell r="A1164" t="str">
            <v>1680-2025</v>
          </cell>
          <cell r="B1164" t="str">
            <v>O23011733012024018205099</v>
          </cell>
        </row>
        <row r="1165">
          <cell r="A1165" t="str">
            <v>1661-2025</v>
          </cell>
          <cell r="B1165" t="str">
            <v>O23011733012024008705070</v>
          </cell>
        </row>
        <row r="1166">
          <cell r="A1166" t="str">
            <v>1682-2025</v>
          </cell>
          <cell r="B1166" t="str">
            <v>O23011733012024008705070</v>
          </cell>
        </row>
        <row r="1167">
          <cell r="A1167" t="str">
            <v>1577-2025</v>
          </cell>
          <cell r="B1167" t="str">
            <v>O23011733012024008705070</v>
          </cell>
        </row>
        <row r="1168">
          <cell r="A1168" t="str">
            <v>1655-2025</v>
          </cell>
          <cell r="B1168" t="str">
            <v>O23011733012024018205073</v>
          </cell>
        </row>
        <row r="1169">
          <cell r="A1169" t="str">
            <v>1648-2025</v>
          </cell>
          <cell r="B1169" t="str">
            <v>O23011733012024008608126</v>
          </cell>
        </row>
        <row r="1170">
          <cell r="A1170" t="str">
            <v>1660-2025</v>
          </cell>
          <cell r="B1170" t="str">
            <v>O23011733012024008705073</v>
          </cell>
        </row>
        <row r="1171">
          <cell r="A1171" t="str">
            <v>1676-2025</v>
          </cell>
          <cell r="B1171" t="str">
            <v>O23011733012024018205099</v>
          </cell>
        </row>
        <row r="1172">
          <cell r="A1172" t="str">
            <v>1133-2025</v>
          </cell>
          <cell r="B1172" t="str">
            <v>O23011733012024006408122</v>
          </cell>
        </row>
        <row r="1173">
          <cell r="A1173" t="str">
            <v>1155-2025</v>
          </cell>
          <cell r="B1173" t="str">
            <v>O23011733012024014605095</v>
          </cell>
        </row>
        <row r="1174">
          <cell r="A1174" t="str">
            <v>1132-2025</v>
          </cell>
          <cell r="B1174" t="str">
            <v>O23011733012024006408122</v>
          </cell>
        </row>
        <row r="1175">
          <cell r="A1175" t="str">
            <v>1083-2025</v>
          </cell>
          <cell r="B1175" t="str">
            <v>O23011733012024006408122</v>
          </cell>
        </row>
        <row r="1176">
          <cell r="A1176" t="str">
            <v>1131-2025</v>
          </cell>
          <cell r="B1176" t="str">
            <v>O23011733012024006408122</v>
          </cell>
        </row>
        <row r="1177">
          <cell r="A1177" t="str">
            <v>1238-2025</v>
          </cell>
          <cell r="B1177" t="str">
            <v>O23011733012024008705073</v>
          </cell>
        </row>
        <row r="1178">
          <cell r="A1178" t="str">
            <v>1178-2025</v>
          </cell>
          <cell r="B1178" t="str">
            <v>O23011733012024008608051</v>
          </cell>
        </row>
        <row r="1179">
          <cell r="A1179" t="str">
            <v>1636-2025</v>
          </cell>
          <cell r="B1179" t="str">
            <v>O23011733012024008705073</v>
          </cell>
        </row>
        <row r="1180">
          <cell r="A1180" t="str">
            <v>1659-2025</v>
          </cell>
          <cell r="B1180" t="str">
            <v>O23011733012024008608126</v>
          </cell>
        </row>
        <row r="1181">
          <cell r="A1181" t="str">
            <v>1652-2025</v>
          </cell>
          <cell r="B1181" t="str">
            <v>O23011733012024008608122</v>
          </cell>
        </row>
        <row r="1182">
          <cell r="A1182" t="str">
            <v>1652-2025</v>
          </cell>
          <cell r="B1182" t="str">
            <v>O23011733012024008608051</v>
          </cell>
        </row>
        <row r="1183">
          <cell r="A1183" t="str">
            <v>1675-2025</v>
          </cell>
          <cell r="B1183" t="str">
            <v>O23011733012024006408122</v>
          </cell>
        </row>
        <row r="1184">
          <cell r="A1184" t="str">
            <v>1671-2025</v>
          </cell>
          <cell r="B1184" t="str">
            <v>O23011733012024006408122</v>
          </cell>
        </row>
        <row r="1185">
          <cell r="A1185" t="str">
            <v>1623-2025</v>
          </cell>
          <cell r="B1185" t="str">
            <v>O23011733012024008608122</v>
          </cell>
        </row>
        <row r="1186">
          <cell r="A1186" t="str">
            <v>1654-2025</v>
          </cell>
          <cell r="B1186" t="str">
            <v>O23011745992024008509023</v>
          </cell>
        </row>
        <row r="1187">
          <cell r="A1187" t="str">
            <v>1654-2025</v>
          </cell>
          <cell r="B1187" t="str">
            <v>O23011745992024008509023</v>
          </cell>
        </row>
        <row r="1188">
          <cell r="A1188" t="str">
            <v>1204-2025</v>
          </cell>
          <cell r="B1188" t="str">
            <v>O23011733012024006408122</v>
          </cell>
        </row>
        <row r="1189">
          <cell r="A1189" t="str">
            <v>1211-2025</v>
          </cell>
          <cell r="B1189" t="str">
            <v>O23011745992024008509031</v>
          </cell>
        </row>
        <row r="1190">
          <cell r="A1190" t="str">
            <v>1237-2025</v>
          </cell>
          <cell r="B1190" t="str">
            <v>O23011733012024008705073</v>
          </cell>
        </row>
        <row r="1191">
          <cell r="A1191" t="str">
            <v>1140-2025</v>
          </cell>
          <cell r="B1191" t="str">
            <v>O23011733012024006408122</v>
          </cell>
        </row>
        <row r="1192">
          <cell r="A1192" t="str">
            <v>1217-2025</v>
          </cell>
          <cell r="B1192" t="str">
            <v>O23011733012024014605099</v>
          </cell>
        </row>
        <row r="1193">
          <cell r="A1193" t="str">
            <v>1233-2025</v>
          </cell>
          <cell r="B1193" t="str">
            <v>O23011733012024008705070</v>
          </cell>
        </row>
        <row r="1194">
          <cell r="A1194" t="str">
            <v>1228-2025</v>
          </cell>
          <cell r="B1194" t="str">
            <v>O23011733012024008705073</v>
          </cell>
        </row>
        <row r="1195">
          <cell r="A1195" t="str">
            <v>1165-2025</v>
          </cell>
          <cell r="B1195" t="str">
            <v>O23011733012024008705070</v>
          </cell>
        </row>
        <row r="1196">
          <cell r="A1196" t="str">
            <v>1253-2025</v>
          </cell>
          <cell r="B1196" t="str">
            <v>O23011733012024008608126</v>
          </cell>
        </row>
        <row r="1197">
          <cell r="A1197" t="str">
            <v>1197-2025</v>
          </cell>
          <cell r="B1197" t="str">
            <v>O23011733012024008905070</v>
          </cell>
        </row>
        <row r="1198">
          <cell r="A1198" t="str">
            <v>1674-2025</v>
          </cell>
          <cell r="B1198" t="str">
            <v>O23011733012024008705070</v>
          </cell>
        </row>
        <row r="1199">
          <cell r="A1199" t="str">
            <v>1668-2025</v>
          </cell>
          <cell r="B1199" t="str">
            <v>O23011733012024008705073</v>
          </cell>
        </row>
        <row r="1200">
          <cell r="A1200" t="str">
            <v>1644-2025</v>
          </cell>
          <cell r="B1200" t="str">
            <v>O23011733012024014605099</v>
          </cell>
        </row>
        <row r="1201">
          <cell r="A1201" t="str">
            <v>1644-2025</v>
          </cell>
          <cell r="B1201" t="str">
            <v>O23011733012024014605099</v>
          </cell>
        </row>
        <row r="1202">
          <cell r="A1202" t="str">
            <v>1673-2025</v>
          </cell>
          <cell r="B1202" t="str">
            <v>O23011733012024008608051</v>
          </cell>
        </row>
        <row r="1203">
          <cell r="A1203" t="str">
            <v>1601-2025</v>
          </cell>
          <cell r="B1203" t="str">
            <v>O23011733012024006408122</v>
          </cell>
        </row>
        <row r="1204">
          <cell r="A1204" t="str">
            <v>1601-2025</v>
          </cell>
          <cell r="B1204" t="str">
            <v>O23011733012024006408122</v>
          </cell>
        </row>
        <row r="1205">
          <cell r="A1205" t="str">
            <v>1601-2025</v>
          </cell>
          <cell r="B1205" t="str">
            <v>O23011733012024008605053</v>
          </cell>
        </row>
        <row r="1206">
          <cell r="A1206" t="str">
            <v>1196-2025</v>
          </cell>
          <cell r="B1206" t="str">
            <v>O23011733012024008807099</v>
          </cell>
        </row>
        <row r="1207">
          <cell r="A1207" t="str">
            <v>1130-2025</v>
          </cell>
          <cell r="B1207" t="str">
            <v>O23011733012024006408122</v>
          </cell>
        </row>
        <row r="1208">
          <cell r="A1208" t="str">
            <v>1067-2025</v>
          </cell>
          <cell r="B1208" t="str">
            <v>O23011745992024008509023</v>
          </cell>
        </row>
        <row r="1209">
          <cell r="A1209" t="str">
            <v>1210-2025</v>
          </cell>
          <cell r="B1209" t="str">
            <v>O23011745992024008509023</v>
          </cell>
        </row>
        <row r="1210">
          <cell r="A1210" t="str">
            <v>1032-2025</v>
          </cell>
          <cell r="B1210" t="str">
            <v>O23011733012024008705070</v>
          </cell>
        </row>
        <row r="1211">
          <cell r="A1211" t="str">
            <v>1129-2025</v>
          </cell>
          <cell r="B1211" t="str">
            <v>O23011733012024006408122</v>
          </cell>
        </row>
        <row r="1212">
          <cell r="A1212" t="str">
            <v>1079-2025</v>
          </cell>
          <cell r="B1212" t="str">
            <v>O23011745992024008509023</v>
          </cell>
        </row>
        <row r="1213">
          <cell r="A1213" t="str">
            <v>1670-2025</v>
          </cell>
          <cell r="B1213" t="str">
            <v>O23011733012024008605053</v>
          </cell>
        </row>
        <row r="1214">
          <cell r="A1214" t="str">
            <v>1672-2025</v>
          </cell>
          <cell r="B1214" t="str">
            <v>O23011745992024009106011</v>
          </cell>
        </row>
        <row r="1215">
          <cell r="A1215" t="str">
            <v>1642-2025</v>
          </cell>
          <cell r="B1215" t="str">
            <v>O23011745992024008509023</v>
          </cell>
        </row>
        <row r="1216">
          <cell r="A1216" t="str">
            <v>1638-2025</v>
          </cell>
          <cell r="B1216" t="str">
            <v>O23011733012024008608126</v>
          </cell>
        </row>
        <row r="1217">
          <cell r="A1217" t="str">
            <v>1607-2025</v>
          </cell>
          <cell r="B1217" t="str">
            <v>O23011733012024008608126</v>
          </cell>
        </row>
        <row r="1218">
          <cell r="A1218" t="str">
            <v>1657-2025</v>
          </cell>
          <cell r="B1218" t="str">
            <v>O23011733012024018205074</v>
          </cell>
        </row>
        <row r="1219">
          <cell r="A1219" t="str">
            <v>1637-2025</v>
          </cell>
          <cell r="B1219" t="str">
            <v>O23011733012024008608051</v>
          </cell>
        </row>
        <row r="1220">
          <cell r="A1220" t="str">
            <v>993-2025</v>
          </cell>
          <cell r="B1220" t="str">
            <v>O23011733012024008608126</v>
          </cell>
        </row>
        <row r="1221">
          <cell r="A1221" t="str">
            <v>1082-2025</v>
          </cell>
          <cell r="B1221" t="str">
            <v>O23011733012024006408122</v>
          </cell>
        </row>
        <row r="1222">
          <cell r="A1222" t="str">
            <v>1157-2025</v>
          </cell>
          <cell r="B1222" t="str">
            <v>O23011733012024008807099</v>
          </cell>
        </row>
        <row r="1223">
          <cell r="A1223" t="str">
            <v>1148-2025</v>
          </cell>
          <cell r="B1223" t="str">
            <v>O23011745992024008510018</v>
          </cell>
        </row>
        <row r="1224">
          <cell r="A1224" t="str">
            <v>1209-2025</v>
          </cell>
          <cell r="B1224" t="str">
            <v>O23011745992024008509023</v>
          </cell>
        </row>
        <row r="1225">
          <cell r="A1225" t="str">
            <v>1096-2025</v>
          </cell>
          <cell r="B1225" t="str">
            <v>O23011733012024008807099</v>
          </cell>
        </row>
        <row r="1226">
          <cell r="A1226" t="str">
            <v>755-2025</v>
          </cell>
          <cell r="B1226" t="str">
            <v>O23011733012024008705070</v>
          </cell>
        </row>
        <row r="1227">
          <cell r="A1227" t="str">
            <v>1072-2025</v>
          </cell>
          <cell r="B1227" t="str">
            <v>O23011733012024008807099</v>
          </cell>
        </row>
        <row r="1228">
          <cell r="A1228" t="str">
            <v>1221-2025</v>
          </cell>
          <cell r="B1228" t="str">
            <v>O23011745992024008509023</v>
          </cell>
        </row>
        <row r="1229">
          <cell r="A1229" t="str">
            <v>1628-2025</v>
          </cell>
          <cell r="B1229" t="str">
            <v>O23011733012024008608126</v>
          </cell>
        </row>
        <row r="1230">
          <cell r="A1230" t="str">
            <v>1647-2025</v>
          </cell>
          <cell r="B1230" t="str">
            <v>O23011733012024018205073</v>
          </cell>
        </row>
        <row r="1231">
          <cell r="A1231" t="str">
            <v>1617-2025</v>
          </cell>
          <cell r="B1231" t="str">
            <v>O23011733012024008608126</v>
          </cell>
        </row>
        <row r="1232">
          <cell r="A1232" t="str">
            <v>1616-2025</v>
          </cell>
          <cell r="B1232" t="str">
            <v>O23011733012024008705073</v>
          </cell>
        </row>
        <row r="1233">
          <cell r="A1233" t="str">
            <v>1562-2025</v>
          </cell>
          <cell r="B1233" t="str">
            <v>O23011733012024014605122</v>
          </cell>
        </row>
        <row r="1234">
          <cell r="A1234" t="str">
            <v>1646-2025</v>
          </cell>
          <cell r="B1234" t="str">
            <v>O23011733012024008705073</v>
          </cell>
        </row>
        <row r="1235">
          <cell r="A1235" t="str">
            <v>1610-2025</v>
          </cell>
          <cell r="B1235" t="str">
            <v>O23011733012024018205099</v>
          </cell>
        </row>
        <row r="1236">
          <cell r="A1236" t="str">
            <v>1641-2025</v>
          </cell>
          <cell r="B1236" t="str">
            <v>O23011733012024008705073</v>
          </cell>
        </row>
        <row r="1237">
          <cell r="A1237" t="str">
            <v>1615-2025</v>
          </cell>
          <cell r="B1237" t="str">
            <v>O23011733012024008608126</v>
          </cell>
        </row>
        <row r="1238">
          <cell r="A1238" t="str">
            <v>1170-2025</v>
          </cell>
          <cell r="B1238" t="str">
            <v>O23011733012024008705073</v>
          </cell>
        </row>
        <row r="1239">
          <cell r="A1239" t="str">
            <v>1169-2025</v>
          </cell>
          <cell r="B1239" t="str">
            <v>O23011733012024008608051</v>
          </cell>
        </row>
        <row r="1240">
          <cell r="A1240" t="str">
            <v>1159-2025</v>
          </cell>
          <cell r="B1240" t="str">
            <v>O23011733012024014605099</v>
          </cell>
        </row>
        <row r="1241">
          <cell r="A1241" t="str">
            <v>1205-2025</v>
          </cell>
          <cell r="B1241" t="str">
            <v>O23011733012024014605119</v>
          </cell>
        </row>
        <row r="1242">
          <cell r="A1242" t="str">
            <v>1205-2025</v>
          </cell>
          <cell r="B1242" t="str">
            <v>O23011733012024014605122</v>
          </cell>
        </row>
        <row r="1243">
          <cell r="A1243" t="str">
            <v>754-2025</v>
          </cell>
          <cell r="B1243" t="str">
            <v>O23011733012024008705070</v>
          </cell>
        </row>
        <row r="1244">
          <cell r="A1244" t="str">
            <v>753-2025</v>
          </cell>
          <cell r="B1244" t="str">
            <v>O23011733012024008705070</v>
          </cell>
        </row>
        <row r="1245">
          <cell r="A1245" t="str">
            <v>1021-2025</v>
          </cell>
          <cell r="B1245" t="str">
            <v>O23011733012024014605099</v>
          </cell>
        </row>
        <row r="1246">
          <cell r="A1246" t="str">
            <v>1189-2025</v>
          </cell>
          <cell r="B1246" t="str">
            <v>O23011733012024008605053</v>
          </cell>
        </row>
        <row r="1247">
          <cell r="A1247" t="str">
            <v>1166-2025</v>
          </cell>
          <cell r="B1247" t="str">
            <v>O23011733012024008705073</v>
          </cell>
        </row>
        <row r="1248">
          <cell r="A1248" t="str">
            <v>1146-2025</v>
          </cell>
          <cell r="B1248" t="str">
            <v>O23011745992024008506016</v>
          </cell>
        </row>
        <row r="1249">
          <cell r="A1249" t="str">
            <v>1540-2025</v>
          </cell>
          <cell r="B1249" t="str">
            <v>O23011733012024008608126</v>
          </cell>
        </row>
        <row r="1250">
          <cell r="A1250" t="str">
            <v>1541-2025</v>
          </cell>
          <cell r="B1250" t="str">
            <v>O23011733012024008608126</v>
          </cell>
        </row>
        <row r="1251">
          <cell r="A1251" t="str">
            <v>1692-2025</v>
          </cell>
          <cell r="B1251" t="str">
            <v>O23011733012024008705073</v>
          </cell>
        </row>
        <row r="1252">
          <cell r="A1252" t="str">
            <v>1662-2025</v>
          </cell>
          <cell r="B1252" t="str">
            <v>O23011733012024008608122</v>
          </cell>
        </row>
        <row r="1253">
          <cell r="A1253" t="str">
            <v>1626-2025</v>
          </cell>
          <cell r="B1253" t="str">
            <v>O23011733012024014605122</v>
          </cell>
        </row>
        <row r="1254">
          <cell r="A1254" t="str">
            <v>1658-2025</v>
          </cell>
          <cell r="B1254" t="str">
            <v>O23011733012024018205073</v>
          </cell>
        </row>
        <row r="1255">
          <cell r="A1255" t="str">
            <v>1643-2025</v>
          </cell>
          <cell r="B1255" t="str">
            <v>O23011733012024008608122</v>
          </cell>
        </row>
        <row r="1256">
          <cell r="A1256" t="str">
            <v>1619-2025</v>
          </cell>
          <cell r="B1256" t="str">
            <v>O23011733012024008608122</v>
          </cell>
        </row>
        <row r="1257">
          <cell r="A1257" t="str">
            <v>1620-2025</v>
          </cell>
          <cell r="B1257" t="str">
            <v>O23011733012024008705073</v>
          </cell>
        </row>
        <row r="1258">
          <cell r="A1258" t="str">
            <v>997-2025</v>
          </cell>
          <cell r="B1258" t="str">
            <v>O23011733012024006408122</v>
          </cell>
        </row>
        <row r="1259">
          <cell r="A1259" t="str">
            <v>999-2025</v>
          </cell>
          <cell r="B1259" t="str">
            <v>O23011733012024006408122</v>
          </cell>
        </row>
        <row r="1260">
          <cell r="A1260" t="str">
            <v>1188-2025</v>
          </cell>
          <cell r="B1260" t="str">
            <v>O23011733012024008608051</v>
          </cell>
        </row>
        <row r="1261">
          <cell r="A1261" t="str">
            <v>1162-2025</v>
          </cell>
          <cell r="B1261" t="str">
            <v>O23011733012024008705073</v>
          </cell>
        </row>
        <row r="1262">
          <cell r="A1262" t="str">
            <v>1102-2025</v>
          </cell>
          <cell r="B1262" t="str">
            <v>O23011733012024008807099</v>
          </cell>
        </row>
        <row r="1263">
          <cell r="A1263" t="str">
            <v>752-2025</v>
          </cell>
          <cell r="B1263" t="str">
            <v>O23011733012024008705070</v>
          </cell>
        </row>
        <row r="1264">
          <cell r="A1264" t="str">
            <v>1161-2025</v>
          </cell>
          <cell r="B1264" t="str">
            <v>O23011733012024008705073</v>
          </cell>
        </row>
        <row r="1265">
          <cell r="A1265" t="str">
            <v>998-2025</v>
          </cell>
          <cell r="B1265" t="str">
            <v>O23011733012024006408122</v>
          </cell>
        </row>
        <row r="1266">
          <cell r="A1266" t="str">
            <v>1104-2025</v>
          </cell>
          <cell r="B1266" t="str">
            <v>O23011733012024018205099</v>
          </cell>
        </row>
        <row r="1267">
          <cell r="A1267" t="str">
            <v>1614-2025</v>
          </cell>
          <cell r="B1267" t="str">
            <v>O23011733012024014605122</v>
          </cell>
        </row>
        <row r="1268">
          <cell r="A1268" t="str">
            <v>1614-2025</v>
          </cell>
          <cell r="B1268" t="str">
            <v>O23011733012024014605122</v>
          </cell>
        </row>
        <row r="1269">
          <cell r="A1269" t="str">
            <v>1684-2025</v>
          </cell>
          <cell r="B1269" t="str">
            <v>O23011733012024008608051</v>
          </cell>
        </row>
        <row r="1270">
          <cell r="A1270" t="str">
            <v>1609-2025</v>
          </cell>
          <cell r="B1270" t="str">
            <v>O23011733012024008705073</v>
          </cell>
        </row>
        <row r="1271">
          <cell r="A1271" t="str">
            <v>1690-2025</v>
          </cell>
          <cell r="B1271" t="str">
            <v>O23011733012024008608126</v>
          </cell>
        </row>
        <row r="1272">
          <cell r="A1272" t="str">
            <v>1542-2025</v>
          </cell>
          <cell r="B1272" t="str">
            <v>O23011733012024008608122</v>
          </cell>
        </row>
        <row r="1273">
          <cell r="A1273" t="str">
            <v>1538-2025</v>
          </cell>
          <cell r="B1273" t="str">
            <v>O23011733012024008608126</v>
          </cell>
        </row>
        <row r="1274">
          <cell r="A1274" t="str">
            <v>1589-2025</v>
          </cell>
          <cell r="B1274" t="str">
            <v>O23011733012024014605099</v>
          </cell>
        </row>
        <row r="1275">
          <cell r="A1275" t="str">
            <v>1588-2025</v>
          </cell>
          <cell r="B1275" t="str">
            <v>O23011733012024014605099</v>
          </cell>
        </row>
        <row r="1276">
          <cell r="A1276" t="str">
            <v>1588-2025</v>
          </cell>
          <cell r="B1276" t="str">
            <v>O23011733012024014605122</v>
          </cell>
        </row>
        <row r="1277">
          <cell r="A1277" t="str">
            <v>1598-2025</v>
          </cell>
          <cell r="B1277" t="str">
            <v>O23011733012024008608051</v>
          </cell>
        </row>
        <row r="1278">
          <cell r="A1278" t="str">
            <v>1147-2025</v>
          </cell>
          <cell r="B1278" t="str">
            <v>O23011733012024008608126</v>
          </cell>
        </row>
        <row r="1279">
          <cell r="A1279" t="str">
            <v>1158-2025</v>
          </cell>
          <cell r="B1279" t="str">
            <v>O23011733012024014605099</v>
          </cell>
        </row>
        <row r="1280">
          <cell r="A1280" t="str">
            <v>1158-2025</v>
          </cell>
          <cell r="B1280" t="str">
            <v>O23011733012024014605099</v>
          </cell>
        </row>
        <row r="1281">
          <cell r="A1281" t="str">
            <v>1101-2025</v>
          </cell>
          <cell r="B1281" t="str">
            <v>O23011733012024014605099</v>
          </cell>
        </row>
        <row r="1282">
          <cell r="A1282" t="str">
            <v>1153-2025</v>
          </cell>
          <cell r="B1282" t="str">
            <v>O23011733012024008705070</v>
          </cell>
        </row>
        <row r="1283">
          <cell r="A1283" t="str">
            <v>1089-2025</v>
          </cell>
          <cell r="B1283" t="str">
            <v>O23011733012024008608126</v>
          </cell>
        </row>
        <row r="1284">
          <cell r="A1284" t="str">
            <v>1198-2025</v>
          </cell>
          <cell r="B1284" t="str">
            <v>O23011733012024014605122</v>
          </cell>
        </row>
        <row r="1285">
          <cell r="A1285" t="str">
            <v>1198-2025</v>
          </cell>
          <cell r="B1285" t="str">
            <v>O23011733012024014605119</v>
          </cell>
        </row>
        <row r="1286">
          <cell r="A1286" t="str">
            <v>1168-2025</v>
          </cell>
          <cell r="B1286" t="str">
            <v>O23011733012024008705073</v>
          </cell>
        </row>
        <row r="1287">
          <cell r="A1287" t="str">
            <v>1107-2025</v>
          </cell>
          <cell r="B1287" t="str">
            <v>O23011733012024006408122</v>
          </cell>
        </row>
        <row r="1288">
          <cell r="A1288" t="str">
            <v>1103-2025</v>
          </cell>
          <cell r="B1288" t="str">
            <v>O23011733012024008705070</v>
          </cell>
        </row>
        <row r="1289">
          <cell r="A1289" t="str">
            <v>1689-2025</v>
          </cell>
          <cell r="B1289" t="str">
            <v>O23011733012024014605099</v>
          </cell>
        </row>
        <row r="1290">
          <cell r="A1290" t="str">
            <v>1537-2025</v>
          </cell>
          <cell r="B1290" t="str">
            <v>O23011733012024008608126</v>
          </cell>
        </row>
        <row r="1291">
          <cell r="A1291" t="str">
            <v>1632-2025</v>
          </cell>
          <cell r="B1291" t="str">
            <v>O23011733012024008608051</v>
          </cell>
        </row>
        <row r="1292">
          <cell r="A1292" t="str">
            <v>1536-2025</v>
          </cell>
          <cell r="B1292" t="str">
            <v>O23011733012024008608051</v>
          </cell>
        </row>
        <row r="1293">
          <cell r="A1293" t="str">
            <v>1688-2025</v>
          </cell>
          <cell r="B1293" t="str">
            <v>O23011733012024018205053</v>
          </cell>
        </row>
        <row r="1294">
          <cell r="A1294" t="str">
            <v>1539-2025</v>
          </cell>
          <cell r="B1294" t="str">
            <v>O23011733012024008608126</v>
          </cell>
        </row>
        <row r="1295">
          <cell r="A1295" t="str">
            <v>1580-2025</v>
          </cell>
          <cell r="B1295" t="str">
            <v>O23011733012024008705073</v>
          </cell>
        </row>
        <row r="1296">
          <cell r="A1296" t="str">
            <v>1611-2025</v>
          </cell>
          <cell r="B1296" t="str">
            <v>O23011733012024008605053</v>
          </cell>
        </row>
        <row r="1297">
          <cell r="A1297" t="str">
            <v>1167-2025</v>
          </cell>
          <cell r="B1297" t="str">
            <v>O23011733012024008705073</v>
          </cell>
        </row>
        <row r="1298">
          <cell r="A1298" t="str">
            <v>1190-2025</v>
          </cell>
          <cell r="B1298" t="str">
            <v>O23011733012024014605122</v>
          </cell>
        </row>
        <row r="1299">
          <cell r="A1299" t="str">
            <v>1190-2025</v>
          </cell>
          <cell r="B1299" t="str">
            <v>O23011733012024014605122</v>
          </cell>
        </row>
        <row r="1300">
          <cell r="A1300" t="str">
            <v>1121-2025</v>
          </cell>
          <cell r="B1300" t="str">
            <v>O23011733012024006408122</v>
          </cell>
        </row>
        <row r="1301">
          <cell r="A1301" t="str">
            <v>1009-2025</v>
          </cell>
          <cell r="B1301" t="str">
            <v>O23011733012024014605122</v>
          </cell>
        </row>
        <row r="1302">
          <cell r="A1302" t="str">
            <v>1009-2025</v>
          </cell>
          <cell r="B1302" t="str">
            <v>O23011733012024014605122</v>
          </cell>
        </row>
        <row r="1303">
          <cell r="A1303" t="str">
            <v>1071-2025</v>
          </cell>
          <cell r="B1303" t="str">
            <v>O23011745992024008509031</v>
          </cell>
        </row>
        <row r="1304">
          <cell r="A1304" t="str">
            <v>1124-2025</v>
          </cell>
          <cell r="B1304" t="str">
            <v>O23011733012024008705073</v>
          </cell>
        </row>
        <row r="1305">
          <cell r="A1305" t="str">
            <v>1055-2025</v>
          </cell>
          <cell r="B1305" t="str">
            <v>O23011745992024008509007</v>
          </cell>
        </row>
        <row r="1306">
          <cell r="A1306" t="str">
            <v>1151-2025</v>
          </cell>
          <cell r="B1306" t="str">
            <v>O23011733012024006408122</v>
          </cell>
        </row>
        <row r="1307">
          <cell r="A1307" t="str">
            <v>748-2025</v>
          </cell>
          <cell r="B1307" t="str">
            <v>O23011733012024008705070</v>
          </cell>
        </row>
        <row r="1308">
          <cell r="A1308" t="str">
            <v>1088-2025</v>
          </cell>
          <cell r="B1308" t="str">
            <v>O23011733012024008608051</v>
          </cell>
        </row>
        <row r="1309">
          <cell r="A1309" t="str">
            <v>1088-2025</v>
          </cell>
          <cell r="B1309" t="str">
            <v>O23011733012024008608051</v>
          </cell>
        </row>
        <row r="1310">
          <cell r="A1310" t="str">
            <v>1568-2025</v>
          </cell>
          <cell r="B1310" t="str">
            <v>O23011733012024008608051</v>
          </cell>
        </row>
        <row r="1311">
          <cell r="A1311" t="str">
            <v>1604-2025</v>
          </cell>
          <cell r="B1311" t="str">
            <v>O23011733012024008705073</v>
          </cell>
        </row>
        <row r="1312">
          <cell r="A1312" t="str">
            <v>1548-2025</v>
          </cell>
          <cell r="B1312" t="str">
            <v>O23011733012024008608126</v>
          </cell>
        </row>
        <row r="1313">
          <cell r="A1313" t="str">
            <v>1602-2025</v>
          </cell>
          <cell r="B1313" t="str">
            <v>O23011733012024008705073</v>
          </cell>
        </row>
        <row r="1314">
          <cell r="A1314" t="str">
            <v>1579-2025</v>
          </cell>
          <cell r="B1314" t="str">
            <v>O23011733012024008705073</v>
          </cell>
        </row>
        <row r="1315">
          <cell r="A1315" t="str">
            <v>1546-2025</v>
          </cell>
          <cell r="B1315" t="str">
            <v>O23011733012024008608126</v>
          </cell>
        </row>
        <row r="1316">
          <cell r="A1316" t="str">
            <v>1593-2025</v>
          </cell>
          <cell r="B1316" t="str">
            <v>O23011733012024008608051</v>
          </cell>
        </row>
        <row r="1317">
          <cell r="A1317" t="str">
            <v>1581-2025</v>
          </cell>
          <cell r="B1317" t="str">
            <v>O23011733012024008608051</v>
          </cell>
        </row>
        <row r="1318">
          <cell r="A1318" t="str">
            <v>1543-2025</v>
          </cell>
          <cell r="B1318" t="str">
            <v>O23011733012024008608051</v>
          </cell>
        </row>
        <row r="1319">
          <cell r="A1319" t="str">
            <v>1605-2025</v>
          </cell>
          <cell r="B1319" t="str">
            <v>O23011733012024018205074</v>
          </cell>
        </row>
        <row r="1320">
          <cell r="A1320" t="str">
            <v>1125-2025</v>
          </cell>
          <cell r="B1320" t="str">
            <v>O23011733012024018205099</v>
          </cell>
        </row>
        <row r="1321">
          <cell r="A1321" t="str">
            <v>976-2025</v>
          </cell>
          <cell r="B1321" t="str">
            <v>O23011733012024008608126</v>
          </cell>
        </row>
        <row r="1322">
          <cell r="A1322" t="str">
            <v>982-2025</v>
          </cell>
          <cell r="B1322" t="str">
            <v>O23011733012024008608051</v>
          </cell>
        </row>
        <row r="1323">
          <cell r="A1323" t="str">
            <v>1100-2025</v>
          </cell>
          <cell r="B1323" t="str">
            <v>O23011733012024014605099</v>
          </cell>
        </row>
        <row r="1324">
          <cell r="A1324" t="str">
            <v>1115-2025</v>
          </cell>
          <cell r="B1324" t="str">
            <v>O23011733012024006408122</v>
          </cell>
        </row>
        <row r="1325">
          <cell r="A1325" t="str">
            <v>1060-2025</v>
          </cell>
          <cell r="B1325" t="str">
            <v>O23011733012024008608051</v>
          </cell>
        </row>
        <row r="1326">
          <cell r="A1326" t="str">
            <v>852-2025</v>
          </cell>
          <cell r="B1326" t="str">
            <v>O23011733012024006408122</v>
          </cell>
        </row>
        <row r="1327">
          <cell r="A1327" t="str">
            <v>1117-2025</v>
          </cell>
          <cell r="B1327" t="str">
            <v>O23011733012024008608051</v>
          </cell>
        </row>
        <row r="1328">
          <cell r="A1328" t="str">
            <v>1122-2025</v>
          </cell>
          <cell r="B1328" t="str">
            <v>O23011733012024014605122</v>
          </cell>
        </row>
        <row r="1329">
          <cell r="A1329" t="str">
            <v>1122-2025</v>
          </cell>
          <cell r="B1329" t="str">
            <v>O23011733012024014605122</v>
          </cell>
        </row>
        <row r="1330">
          <cell r="A1330" t="str">
            <v>1051-2025</v>
          </cell>
          <cell r="B1330" t="str">
            <v>O23011733012024014605073</v>
          </cell>
        </row>
        <row r="1331">
          <cell r="A1331" t="str">
            <v>1116-2025</v>
          </cell>
          <cell r="B1331" t="str">
            <v>O23011733012024008608051</v>
          </cell>
        </row>
        <row r="1332">
          <cell r="A1332" t="str">
            <v>1109-2025</v>
          </cell>
          <cell r="B1332" t="str">
            <v>O23011733012024006408122</v>
          </cell>
        </row>
        <row r="1333">
          <cell r="A1333" t="str">
            <v>1022-2025</v>
          </cell>
          <cell r="B1333" t="str">
            <v>O23011733012024008608051</v>
          </cell>
        </row>
        <row r="1334">
          <cell r="A1334" t="str">
            <v>1015-2025</v>
          </cell>
          <cell r="B1334" t="str">
            <v>O23011733012024008608126</v>
          </cell>
        </row>
        <row r="1335">
          <cell r="A1335" t="str">
            <v>1091-2025</v>
          </cell>
          <cell r="B1335" t="str">
            <v>O23011733012024008705070</v>
          </cell>
        </row>
        <row r="1336">
          <cell r="A1336" t="str">
            <v>1076-2025</v>
          </cell>
          <cell r="B1336" t="str">
            <v>O23011745992024008509023</v>
          </cell>
        </row>
        <row r="1337">
          <cell r="A1337" t="str">
            <v>979-2025</v>
          </cell>
          <cell r="B1337" t="str">
            <v>O23011733012024006408122</v>
          </cell>
        </row>
        <row r="1338">
          <cell r="A1338" t="str">
            <v>1080-2025</v>
          </cell>
          <cell r="B1338" t="str">
            <v>O23011745992024008509023</v>
          </cell>
        </row>
        <row r="1339">
          <cell r="A1339" t="str">
            <v>1090-2025</v>
          </cell>
          <cell r="B1339" t="str">
            <v>O23011733012024008705070</v>
          </cell>
        </row>
        <row r="1340">
          <cell r="A1340" t="str">
            <v>1061-2025</v>
          </cell>
          <cell r="B1340" t="str">
            <v>O23011733012024008705070</v>
          </cell>
        </row>
        <row r="1341">
          <cell r="A1341" t="str">
            <v>906-2025</v>
          </cell>
          <cell r="B1341" t="str">
            <v>O23011745992024008509023</v>
          </cell>
        </row>
        <row r="1342">
          <cell r="A1342" t="str">
            <v>1551-2025</v>
          </cell>
          <cell r="B1342" t="str">
            <v>O23011733012024014605099</v>
          </cell>
        </row>
        <row r="1343">
          <cell r="A1343" t="str">
            <v>1567-2025</v>
          </cell>
          <cell r="B1343" t="str">
            <v>O23011733012024008608122</v>
          </cell>
        </row>
        <row r="1344">
          <cell r="A1344" t="str">
            <v>1438-2025</v>
          </cell>
          <cell r="B1344" t="str">
            <v>O23011733012024008705070</v>
          </cell>
        </row>
        <row r="1345">
          <cell r="A1345" t="str">
            <v>1700-2025</v>
          </cell>
          <cell r="B1345" t="str">
            <v>O23011733012024018205053</v>
          </cell>
        </row>
        <row r="1346">
          <cell r="A1346" t="str">
            <v>143606-2025</v>
          </cell>
          <cell r="B1346" t="str">
            <v>O23011733012024008606127</v>
          </cell>
        </row>
        <row r="1347">
          <cell r="A1347" t="str">
            <v>143606-2025</v>
          </cell>
          <cell r="B1347" t="str">
            <v>O2120201004044492201</v>
          </cell>
        </row>
        <row r="1348">
          <cell r="A1348" t="str">
            <v>143458-2025</v>
          </cell>
          <cell r="B1348" t="str">
            <v>O23011745992024008509007</v>
          </cell>
        </row>
        <row r="1349">
          <cell r="A1349" t="str">
            <v>1098-2025</v>
          </cell>
          <cell r="B1349" t="str">
            <v>O23011733012024014605099</v>
          </cell>
        </row>
        <row r="1350">
          <cell r="A1350" t="str">
            <v>1098-2025</v>
          </cell>
          <cell r="B1350" t="str">
            <v>O23011733012024014605099</v>
          </cell>
        </row>
        <row r="1351">
          <cell r="A1351" t="str">
            <v>1092-2025</v>
          </cell>
          <cell r="B1351" t="str">
            <v>O23011733012024014605073</v>
          </cell>
        </row>
        <row r="1352">
          <cell r="A1352" t="str">
            <v>1004-2025</v>
          </cell>
          <cell r="B1352" t="str">
            <v>O23011733012024014605122</v>
          </cell>
        </row>
        <row r="1353">
          <cell r="A1353" t="str">
            <v>1004-2025</v>
          </cell>
          <cell r="B1353" t="str">
            <v>O23011733012024014605122</v>
          </cell>
        </row>
        <row r="1354">
          <cell r="A1354" t="str">
            <v>1112-2025</v>
          </cell>
          <cell r="B1354" t="str">
            <v>O23011733012024008705070</v>
          </cell>
        </row>
        <row r="1355">
          <cell r="A1355" t="str">
            <v>1017-2025</v>
          </cell>
          <cell r="B1355" t="str">
            <v>O23011733012024008608051</v>
          </cell>
        </row>
        <row r="1356">
          <cell r="A1356" t="str">
            <v>927-2025</v>
          </cell>
          <cell r="B1356" t="str">
            <v>O23011733012024008905053</v>
          </cell>
        </row>
        <row r="1357">
          <cell r="A1357" t="str">
            <v>1031-2025</v>
          </cell>
          <cell r="B1357" t="str">
            <v>O23011733012024008705070</v>
          </cell>
        </row>
        <row r="1358">
          <cell r="A1358" t="str">
            <v>1097-2025</v>
          </cell>
          <cell r="B1358" t="str">
            <v>O23011733012024014605119</v>
          </cell>
        </row>
        <row r="1359">
          <cell r="A1359" t="str">
            <v>1097-2025</v>
          </cell>
          <cell r="B1359" t="str">
            <v>O23011733012024014605099</v>
          </cell>
        </row>
        <row r="1360">
          <cell r="A1360" t="str">
            <v>1097-2025</v>
          </cell>
          <cell r="B1360" t="str">
            <v>O23011733012024014605122</v>
          </cell>
        </row>
        <row r="1361">
          <cell r="A1361" t="str">
            <v>1016-2025</v>
          </cell>
          <cell r="B1361" t="str">
            <v>O23011733012024008608051</v>
          </cell>
        </row>
        <row r="1362">
          <cell r="A1362" t="str">
            <v>1006-2025</v>
          </cell>
          <cell r="B1362" t="str">
            <v>O23011733012024008608051</v>
          </cell>
        </row>
        <row r="1363">
          <cell r="A1363" t="str">
            <v>1768-2025</v>
          </cell>
          <cell r="B1363" t="str">
            <v>O2120201003063699046</v>
          </cell>
        </row>
        <row r="1364">
          <cell r="A1364" t="str">
            <v>1765-2025</v>
          </cell>
          <cell r="B1364" t="str">
            <v>O23011733012024018205099</v>
          </cell>
        </row>
        <row r="1365">
          <cell r="A1365" t="str">
            <v>1763-2025</v>
          </cell>
          <cell r="B1365" t="str">
            <v>O23011733012024009208100</v>
          </cell>
        </row>
        <row r="1366">
          <cell r="A1366" t="str">
            <v>1760-2025</v>
          </cell>
          <cell r="B1366" t="str">
            <v>O23011733012024008608126</v>
          </cell>
        </row>
        <row r="1367">
          <cell r="A1367" t="str">
            <v>1762-2025</v>
          </cell>
          <cell r="B1367" t="str">
            <v>O2120201002082823113</v>
          </cell>
        </row>
        <row r="1368">
          <cell r="A1368" t="str">
            <v>1762-2025</v>
          </cell>
          <cell r="B1368" t="str">
            <v>O2120201002082823117</v>
          </cell>
        </row>
        <row r="1369">
          <cell r="A1369" t="str">
            <v>1762-2025</v>
          </cell>
          <cell r="B1369" t="str">
            <v>O2120201002082823211</v>
          </cell>
        </row>
        <row r="1370">
          <cell r="A1370" t="str">
            <v>1762-2025</v>
          </cell>
          <cell r="B1370" t="str">
            <v>O2120201002082823125</v>
          </cell>
        </row>
        <row r="1371">
          <cell r="A1371" t="str">
            <v>1762-2025</v>
          </cell>
          <cell r="B1371" t="str">
            <v>O2120201002092933001</v>
          </cell>
        </row>
        <row r="1372">
          <cell r="A1372" t="str">
            <v>1762-2025</v>
          </cell>
          <cell r="B1372" t="str">
            <v>O2120201002082823216</v>
          </cell>
        </row>
        <row r="1373">
          <cell r="A1373" t="str">
            <v>1762-2025</v>
          </cell>
          <cell r="B1373" t="str">
            <v>O2120201002082823612</v>
          </cell>
        </row>
        <row r="1374">
          <cell r="A1374" t="str">
            <v>1762-2025</v>
          </cell>
          <cell r="B1374" t="str">
            <v>O2120201002082823311</v>
          </cell>
        </row>
        <row r="1375">
          <cell r="A1375" t="str">
            <v>1762-2025</v>
          </cell>
          <cell r="B1375" t="str">
            <v>O2120201002092933003</v>
          </cell>
        </row>
        <row r="1376">
          <cell r="A1376" t="str">
            <v>1762-2025</v>
          </cell>
          <cell r="B1376" t="str">
            <v>O2120201003083899997</v>
          </cell>
        </row>
        <row r="1377">
          <cell r="A1377" t="str">
            <v>1762-2025</v>
          </cell>
          <cell r="B1377" t="str">
            <v>O2120201002082822698</v>
          </cell>
        </row>
        <row r="1378">
          <cell r="A1378" t="str">
            <v>1753-2025</v>
          </cell>
          <cell r="B1378" t="str">
            <v>O23011733012024014605073</v>
          </cell>
        </row>
        <row r="1379">
          <cell r="A1379" t="str">
            <v>1753-2025</v>
          </cell>
          <cell r="B1379" t="str">
            <v>O23011733012024008705073</v>
          </cell>
        </row>
        <row r="1380">
          <cell r="A1380" t="str">
            <v>1756-2025</v>
          </cell>
          <cell r="B1380" t="str">
            <v>O23011733012024014605073</v>
          </cell>
        </row>
        <row r="1381">
          <cell r="A1381" t="str">
            <v>1756-2025</v>
          </cell>
          <cell r="B1381" t="str">
            <v>O23011733012024008705073</v>
          </cell>
        </row>
        <row r="1382">
          <cell r="A1382" t="str">
            <v>1749-2025</v>
          </cell>
          <cell r="B1382" t="str">
            <v>O23011733012024018205099</v>
          </cell>
        </row>
        <row r="1383">
          <cell r="A1383" t="str">
            <v>1750-2025</v>
          </cell>
          <cell r="B1383" t="str">
            <v>O23011733012024014605119</v>
          </cell>
        </row>
        <row r="1384">
          <cell r="A1384" t="str">
            <v>1750-2025</v>
          </cell>
          <cell r="B1384" t="str">
            <v>O23011733012024014605122</v>
          </cell>
        </row>
        <row r="1385">
          <cell r="A1385" t="str">
            <v>1111-2025</v>
          </cell>
          <cell r="B1385" t="str">
            <v>O23011733012024008705070</v>
          </cell>
        </row>
        <row r="1386">
          <cell r="A1386" t="str">
            <v>1041-2025</v>
          </cell>
          <cell r="B1386" t="str">
            <v>O23011733012024014605099</v>
          </cell>
        </row>
        <row r="1387">
          <cell r="A1387" t="str">
            <v>1042-2025</v>
          </cell>
          <cell r="B1387" t="str">
            <v>O23011733012024008608126</v>
          </cell>
        </row>
        <row r="1388">
          <cell r="A1388" t="str">
            <v>1057-2025</v>
          </cell>
          <cell r="B1388" t="str">
            <v>O23011745992024008506016</v>
          </cell>
        </row>
        <row r="1389">
          <cell r="A1389" t="str">
            <v>923-2025</v>
          </cell>
          <cell r="B1389" t="str">
            <v>O23011733012024006408122</v>
          </cell>
        </row>
        <row r="1390">
          <cell r="A1390" t="str">
            <v>1056-2025</v>
          </cell>
          <cell r="B1390" t="str">
            <v>O23011733012024008608122</v>
          </cell>
        </row>
        <row r="1391">
          <cell r="A1391" t="str">
            <v>1056-2025</v>
          </cell>
          <cell r="B1391" t="str">
            <v>O23011733012024008608122</v>
          </cell>
        </row>
        <row r="1392">
          <cell r="A1392" t="str">
            <v>1038-2025</v>
          </cell>
          <cell r="B1392" t="str">
            <v>O23011733012024008905070</v>
          </cell>
        </row>
        <row r="1393">
          <cell r="A1393" t="str">
            <v>1087-2025</v>
          </cell>
          <cell r="B1393" t="str">
            <v>O23011733012024008605053</v>
          </cell>
        </row>
        <row r="1394">
          <cell r="A1394" t="str">
            <v>1118-2025</v>
          </cell>
          <cell r="B1394" t="str">
            <v>O23011733012024014605119</v>
          </cell>
        </row>
        <row r="1395">
          <cell r="A1395" t="str">
            <v>1118-2025</v>
          </cell>
          <cell r="B1395" t="str">
            <v>O23011733012024014605122</v>
          </cell>
        </row>
        <row r="1396">
          <cell r="A1396" t="str">
            <v>1030-2025</v>
          </cell>
          <cell r="B1396" t="str">
            <v>O23011733012024006408122</v>
          </cell>
        </row>
        <row r="1397">
          <cell r="A1397" t="str">
            <v>1716-2025</v>
          </cell>
          <cell r="B1397" t="str">
            <v>O23011745992024009106016</v>
          </cell>
        </row>
        <row r="1398">
          <cell r="A1398" t="str">
            <v>1719-2025</v>
          </cell>
          <cell r="B1398" t="str">
            <v>O23011745992024009106016</v>
          </cell>
        </row>
        <row r="1399">
          <cell r="A1399" t="str">
            <v>1797-2025</v>
          </cell>
          <cell r="B1399" t="str">
            <v>O23011733012024014605099</v>
          </cell>
        </row>
        <row r="1400">
          <cell r="A1400" t="str">
            <v>1797-2025</v>
          </cell>
          <cell r="B1400" t="str">
            <v>O23011733012024018205073</v>
          </cell>
        </row>
        <row r="1401">
          <cell r="A1401" t="str">
            <v>1797-2025</v>
          </cell>
          <cell r="B1401" t="str">
            <v>O23011733012024014605095</v>
          </cell>
        </row>
        <row r="1402">
          <cell r="A1402" t="str">
            <v>1797-2025</v>
          </cell>
          <cell r="B1402" t="str">
            <v>O23011733012024014605073</v>
          </cell>
        </row>
        <row r="1403">
          <cell r="A1403" t="str">
            <v>1797-2025</v>
          </cell>
          <cell r="B1403" t="str">
            <v>O23011733012024014605073</v>
          </cell>
        </row>
        <row r="1404">
          <cell r="A1404" t="str">
            <v>1797-2025</v>
          </cell>
          <cell r="B1404" t="str">
            <v>O23011733012024014605099</v>
          </cell>
        </row>
        <row r="1405">
          <cell r="A1405" t="str">
            <v>1795-2025</v>
          </cell>
          <cell r="B1405" t="str">
            <v>O23011733012024018205053</v>
          </cell>
        </row>
        <row r="1406">
          <cell r="A1406" t="str">
            <v>1798-2025</v>
          </cell>
          <cell r="B1406" t="str">
            <v>O23011733012024018205053</v>
          </cell>
        </row>
        <row r="1407">
          <cell r="A1407" t="str">
            <v>1815-2025</v>
          </cell>
          <cell r="B1407" t="str">
            <v>O23011733012024008807122</v>
          </cell>
        </row>
        <row r="1408">
          <cell r="A1408" t="str">
            <v>1800-2025</v>
          </cell>
          <cell r="B1408" t="str">
            <v>O23011733012024014605099</v>
          </cell>
        </row>
        <row r="1409">
          <cell r="A1409" t="str">
            <v>1799-2025</v>
          </cell>
          <cell r="B1409" t="str">
            <v>O23011733012024018205099</v>
          </cell>
        </row>
        <row r="1410">
          <cell r="A1410" t="str">
            <v>943-2025</v>
          </cell>
          <cell r="B1410" t="str">
            <v>O23011733012024008608126</v>
          </cell>
        </row>
        <row r="1411">
          <cell r="A1411" t="str">
            <v>987-2025</v>
          </cell>
          <cell r="B1411" t="str">
            <v>O23011733012024008608051</v>
          </cell>
        </row>
        <row r="1412">
          <cell r="A1412" t="str">
            <v>1012-2025</v>
          </cell>
          <cell r="B1412" t="str">
            <v>O23011733012024014605099</v>
          </cell>
        </row>
        <row r="1413">
          <cell r="A1413" t="str">
            <v>1007-2025</v>
          </cell>
          <cell r="B1413" t="str">
            <v>O23011733012024006408122</v>
          </cell>
        </row>
        <row r="1414">
          <cell r="A1414" t="str">
            <v>1011-2025</v>
          </cell>
          <cell r="B1414" t="str">
            <v>O23011733012024014605122</v>
          </cell>
        </row>
        <row r="1415">
          <cell r="A1415" t="str">
            <v>1011-2025</v>
          </cell>
          <cell r="B1415" t="str">
            <v>O23011733012024014605099</v>
          </cell>
        </row>
        <row r="1416">
          <cell r="A1416" t="str">
            <v>598-2025</v>
          </cell>
          <cell r="B1416" t="str">
            <v>O23011733012024006408122</v>
          </cell>
        </row>
        <row r="1417">
          <cell r="A1417" t="str">
            <v>1094-2025</v>
          </cell>
          <cell r="B1417" t="str">
            <v>O23011733012024006408122</v>
          </cell>
        </row>
        <row r="1418">
          <cell r="A1418" t="str">
            <v>733-2025</v>
          </cell>
          <cell r="B1418" t="str">
            <v>O23011733012024008608051</v>
          </cell>
        </row>
        <row r="1419">
          <cell r="A1419" t="str">
            <v>1010-2025</v>
          </cell>
          <cell r="B1419" t="str">
            <v>O23011733012024008807099</v>
          </cell>
        </row>
        <row r="1420">
          <cell r="A1420" t="str">
            <v>966-2025</v>
          </cell>
          <cell r="B1420" t="str">
            <v>O23011733012024008705070</v>
          </cell>
        </row>
        <row r="1421">
          <cell r="A1421" t="str">
            <v>1814-2025</v>
          </cell>
          <cell r="B1421" t="str">
            <v>O23011733012024008705073</v>
          </cell>
        </row>
        <row r="1422">
          <cell r="A1422" t="str">
            <v>1825-2025</v>
          </cell>
          <cell r="B1422" t="str">
            <v>O23011745992024008510018</v>
          </cell>
        </row>
        <row r="1423">
          <cell r="A1423" t="str">
            <v>1835-2025</v>
          </cell>
          <cell r="B1423" t="str">
            <v>O23011733012024014605122</v>
          </cell>
        </row>
        <row r="1424">
          <cell r="A1424" t="str">
            <v>1835-2025</v>
          </cell>
          <cell r="B1424" t="str">
            <v>O23011733012024018205074</v>
          </cell>
        </row>
        <row r="1425">
          <cell r="A1425" t="str">
            <v>942-2025</v>
          </cell>
          <cell r="B1425" t="str">
            <v>O23011745992024009106011</v>
          </cell>
        </row>
        <row r="1426">
          <cell r="A1426" t="str">
            <v>929-2025</v>
          </cell>
          <cell r="B1426" t="str">
            <v>O23011733012024014605099</v>
          </cell>
        </row>
        <row r="1427">
          <cell r="A1427" t="str">
            <v>934-2025</v>
          </cell>
          <cell r="B1427" t="str">
            <v>O23011733012024014605122</v>
          </cell>
        </row>
        <row r="1428">
          <cell r="A1428" t="str">
            <v>934-2025</v>
          </cell>
          <cell r="B1428" t="str">
            <v>O23011733012024014605122</v>
          </cell>
        </row>
        <row r="1429">
          <cell r="A1429" t="str">
            <v>732-2025</v>
          </cell>
          <cell r="B1429" t="str">
            <v>O23011733012024008608051</v>
          </cell>
        </row>
        <row r="1430">
          <cell r="A1430" t="str">
            <v>1002-2025</v>
          </cell>
          <cell r="B1430" t="str">
            <v>O23011733012024008608051</v>
          </cell>
        </row>
        <row r="1431">
          <cell r="A1431" t="str">
            <v>951-2025</v>
          </cell>
          <cell r="B1431" t="str">
            <v>O23011733012024006408122</v>
          </cell>
        </row>
        <row r="1432">
          <cell r="A1432" t="str">
            <v>930-2025</v>
          </cell>
          <cell r="B1432" t="str">
            <v>O23011733012024014605073</v>
          </cell>
        </row>
        <row r="1433">
          <cell r="A1433" t="str">
            <v>930-2025</v>
          </cell>
          <cell r="B1433" t="str">
            <v>O23011733012024014605099</v>
          </cell>
        </row>
        <row r="1434">
          <cell r="A1434" t="str">
            <v>949-2025</v>
          </cell>
          <cell r="B1434" t="str">
            <v>O23011733012024008608126</v>
          </cell>
        </row>
        <row r="1435">
          <cell r="A1435" t="str">
            <v>1008-2025</v>
          </cell>
          <cell r="B1435" t="str">
            <v>O23011733012024014605099</v>
          </cell>
        </row>
        <row r="1436">
          <cell r="A1436" t="str">
            <v>964-2025</v>
          </cell>
          <cell r="B1436" t="str">
            <v>O23011733012024008807099</v>
          </cell>
        </row>
        <row r="1437">
          <cell r="A1437" t="str">
            <v>931-2025</v>
          </cell>
          <cell r="B1437" t="str">
            <v>O23011745992024008509031</v>
          </cell>
        </row>
        <row r="1438">
          <cell r="A1438" t="str">
            <v>948-2025</v>
          </cell>
          <cell r="B1438" t="str">
            <v>O23011733012024006408122</v>
          </cell>
        </row>
        <row r="1439">
          <cell r="A1439" t="str">
            <v>945-2025</v>
          </cell>
          <cell r="B1439" t="str">
            <v>O23011733012024008705070</v>
          </cell>
        </row>
        <row r="1440">
          <cell r="A1440" t="str">
            <v>962-2025</v>
          </cell>
          <cell r="B1440" t="str">
            <v>O23011745992024008510018</v>
          </cell>
        </row>
        <row r="1441">
          <cell r="A1441" t="str">
            <v>638-2025</v>
          </cell>
          <cell r="B1441" t="str">
            <v>O23011733012024006408122</v>
          </cell>
        </row>
        <row r="1442">
          <cell r="A1442" t="str">
            <v>928-2025</v>
          </cell>
          <cell r="B1442" t="str">
            <v>O23011733012024014605099</v>
          </cell>
        </row>
        <row r="1443">
          <cell r="A1443" t="str">
            <v>947-2025</v>
          </cell>
          <cell r="B1443" t="str">
            <v>O23011733012024006408122</v>
          </cell>
        </row>
        <row r="1444">
          <cell r="A1444" t="str">
            <v>1005-2025</v>
          </cell>
          <cell r="B1444" t="str">
            <v>O23011733012024008905053</v>
          </cell>
        </row>
        <row r="1445">
          <cell r="A1445" t="str">
            <v>970-2025</v>
          </cell>
          <cell r="B1445" t="str">
            <v>O23011733012024008608051</v>
          </cell>
        </row>
        <row r="1446">
          <cell r="A1446" t="str">
            <v>919-2025</v>
          </cell>
          <cell r="B1446" t="str">
            <v>O23011733012024014605095</v>
          </cell>
        </row>
        <row r="1447">
          <cell r="A1447" t="str">
            <v>597-2025</v>
          </cell>
          <cell r="B1447" t="str">
            <v>O23011733012024006408122</v>
          </cell>
        </row>
        <row r="1448">
          <cell r="A1448" t="str">
            <v>959-2025</v>
          </cell>
          <cell r="B1448" t="str">
            <v>O23011745992024008510018</v>
          </cell>
        </row>
        <row r="1449">
          <cell r="A1449" t="str">
            <v>472-2025</v>
          </cell>
          <cell r="B1449" t="str">
            <v>O23011733012024006408122</v>
          </cell>
        </row>
        <row r="1450">
          <cell r="A1450" t="str">
            <v>471-2025</v>
          </cell>
          <cell r="B1450" t="str">
            <v>O23011733012024006408122</v>
          </cell>
        </row>
        <row r="1451">
          <cell r="A1451" t="str">
            <v>877-2025</v>
          </cell>
          <cell r="B1451" t="str">
            <v>O23011733012024008608126</v>
          </cell>
        </row>
        <row r="1452">
          <cell r="A1452" t="str">
            <v>602-2025</v>
          </cell>
          <cell r="B1452" t="str">
            <v>O23011733012024006408122</v>
          </cell>
        </row>
        <row r="1453">
          <cell r="A1453" t="str">
            <v>938-2025</v>
          </cell>
          <cell r="B1453" t="str">
            <v>O23011745992024008509023</v>
          </cell>
        </row>
        <row r="1454">
          <cell r="A1454" t="str">
            <v>957-2025</v>
          </cell>
          <cell r="B1454" t="str">
            <v>O23011745992024008510018</v>
          </cell>
        </row>
        <row r="1455">
          <cell r="A1455" t="str">
            <v>879-2025</v>
          </cell>
          <cell r="B1455" t="str">
            <v>O23011733012024008606127</v>
          </cell>
        </row>
        <row r="1456">
          <cell r="A1456" t="str">
            <v>894-2025</v>
          </cell>
          <cell r="B1456" t="str">
            <v>O23011733012024009205073</v>
          </cell>
        </row>
        <row r="1457">
          <cell r="A1457" t="str">
            <v>897-2025</v>
          </cell>
          <cell r="B1457" t="str">
            <v>O23011733012024006408122</v>
          </cell>
        </row>
        <row r="1458">
          <cell r="A1458" t="str">
            <v>1817-2025</v>
          </cell>
          <cell r="B1458" t="str">
            <v>O23011733012024008705073</v>
          </cell>
        </row>
        <row r="1459">
          <cell r="A1459" t="str">
            <v>1801-2025</v>
          </cell>
          <cell r="B1459" t="str">
            <v>O23011733012024017607073</v>
          </cell>
        </row>
        <row r="1460">
          <cell r="A1460" t="str">
            <v>1801-2025</v>
          </cell>
          <cell r="B1460" t="str">
            <v>O23011733012024017607074</v>
          </cell>
        </row>
        <row r="1461">
          <cell r="A1461" t="str">
            <v>1801-2025</v>
          </cell>
          <cell r="B1461" t="str">
            <v>O23011733012024014605099</v>
          </cell>
        </row>
        <row r="1462">
          <cell r="A1462" t="str">
            <v>1796-2025</v>
          </cell>
          <cell r="B1462" t="str">
            <v>O23011745992024008509007</v>
          </cell>
        </row>
        <row r="1463">
          <cell r="A1463" t="str">
            <v>1794-2025</v>
          </cell>
          <cell r="B1463" t="str">
            <v>O23011733012024014605073</v>
          </cell>
        </row>
        <row r="1464">
          <cell r="A1464" t="str">
            <v>1794-2025</v>
          </cell>
          <cell r="B1464" t="str">
            <v>O23011733012024014605099</v>
          </cell>
        </row>
        <row r="1465">
          <cell r="A1465" t="str">
            <v>1784-2025</v>
          </cell>
          <cell r="B1465" t="str">
            <v>O23011733012024018205099</v>
          </cell>
        </row>
        <row r="1466">
          <cell r="A1466" t="str">
            <v>882-2025</v>
          </cell>
          <cell r="B1466" t="str">
            <v>O23011733012024008608126</v>
          </cell>
        </row>
        <row r="1467">
          <cell r="A1467" t="str">
            <v>881-2025</v>
          </cell>
          <cell r="B1467" t="str">
            <v>O23011733012024006408122</v>
          </cell>
        </row>
        <row r="1468">
          <cell r="A1468" t="str">
            <v>926-2025</v>
          </cell>
          <cell r="B1468" t="str">
            <v>O23011733012024006408122</v>
          </cell>
        </row>
        <row r="1469">
          <cell r="A1469" t="str">
            <v>842-2025</v>
          </cell>
          <cell r="B1469" t="str">
            <v>O23011733012024008705070</v>
          </cell>
        </row>
        <row r="1470">
          <cell r="A1470" t="str">
            <v>896-2025</v>
          </cell>
          <cell r="B1470" t="str">
            <v>O23011733012024008608122</v>
          </cell>
        </row>
        <row r="1471">
          <cell r="A1471" t="str">
            <v>924-2025</v>
          </cell>
          <cell r="B1471" t="str">
            <v>O23011733012024006408122</v>
          </cell>
        </row>
        <row r="1472">
          <cell r="A1472" t="str">
            <v>880-2025</v>
          </cell>
          <cell r="B1472" t="str">
            <v>O23011733012024006408122</v>
          </cell>
        </row>
        <row r="1473">
          <cell r="A1473" t="str">
            <v>749-2025</v>
          </cell>
          <cell r="B1473" t="str">
            <v>O23011733012024008705070</v>
          </cell>
        </row>
        <row r="1474">
          <cell r="A1474" t="str">
            <v>841-2025</v>
          </cell>
          <cell r="B1474" t="str">
            <v>O23011733012024008705070</v>
          </cell>
        </row>
        <row r="1475">
          <cell r="A1475" t="str">
            <v>946-2025</v>
          </cell>
          <cell r="B1475" t="str">
            <v>O23011733012024008705070</v>
          </cell>
        </row>
        <row r="1476">
          <cell r="A1476" t="str">
            <v>1787-2025</v>
          </cell>
          <cell r="B1476" t="str">
            <v>O23011733012024018205099</v>
          </cell>
        </row>
        <row r="1477">
          <cell r="A1477" t="str">
            <v>1786-2025</v>
          </cell>
          <cell r="B1477" t="str">
            <v>O23011745992024009106016</v>
          </cell>
        </row>
        <row r="1478">
          <cell r="A1478" t="str">
            <v>1785-2025</v>
          </cell>
          <cell r="B1478" t="str">
            <v>O23011745992024008509023</v>
          </cell>
        </row>
        <row r="1479">
          <cell r="A1479" t="str">
            <v>1792-2025</v>
          </cell>
          <cell r="B1479" t="str">
            <v>O23011733012024014605073</v>
          </cell>
        </row>
        <row r="1480">
          <cell r="A1480" t="str">
            <v>1781-2025</v>
          </cell>
          <cell r="B1480" t="str">
            <v>O23011733012024018205053</v>
          </cell>
        </row>
        <row r="1481">
          <cell r="A1481" t="str">
            <v>1773-2025</v>
          </cell>
          <cell r="B1481" t="str">
            <v>O23011733012024014605099</v>
          </cell>
        </row>
        <row r="1482">
          <cell r="A1482" t="str">
            <v>1003-2025</v>
          </cell>
          <cell r="B1482" t="str">
            <v>O23011733012024014605122</v>
          </cell>
        </row>
        <row r="1483">
          <cell r="A1483" t="str">
            <v>1003-2025</v>
          </cell>
          <cell r="B1483" t="str">
            <v>O23011733012024014605122</v>
          </cell>
        </row>
        <row r="1484">
          <cell r="A1484" t="str">
            <v>883-2025</v>
          </cell>
          <cell r="B1484" t="str">
            <v>O23011733012024008705070</v>
          </cell>
        </row>
        <row r="1485">
          <cell r="A1485" t="str">
            <v>893-2025</v>
          </cell>
          <cell r="B1485" t="str">
            <v>O23011733012024008608051</v>
          </cell>
        </row>
        <row r="1486">
          <cell r="A1486" t="str">
            <v>909-2025</v>
          </cell>
          <cell r="B1486" t="str">
            <v>O23011733012024006408122</v>
          </cell>
        </row>
        <row r="1487">
          <cell r="A1487" t="str">
            <v>847-2025</v>
          </cell>
          <cell r="B1487" t="str">
            <v>O23011733012024009208087</v>
          </cell>
        </row>
        <row r="1488">
          <cell r="A1488" t="str">
            <v>845-2025</v>
          </cell>
          <cell r="B1488" t="str">
            <v>O23011733012024008705070</v>
          </cell>
        </row>
        <row r="1489">
          <cell r="A1489" t="str">
            <v>844-2025</v>
          </cell>
          <cell r="B1489" t="str">
            <v>O23011733012024008705070</v>
          </cell>
        </row>
        <row r="1490">
          <cell r="A1490" t="str">
            <v>875-2025</v>
          </cell>
          <cell r="B1490" t="str">
            <v>O23011733012024008608126</v>
          </cell>
        </row>
        <row r="1491">
          <cell r="A1491" t="str">
            <v>830-2025</v>
          </cell>
          <cell r="B1491" t="str">
            <v>O23011733012024008807099</v>
          </cell>
        </row>
        <row r="1492">
          <cell r="A1492" t="str">
            <v>913-2025</v>
          </cell>
          <cell r="B1492" t="str">
            <v>O23011733012024014605099</v>
          </cell>
        </row>
        <row r="1493">
          <cell r="A1493" t="str">
            <v>1790-2025</v>
          </cell>
          <cell r="B1493" t="str">
            <v>O23011733012024014605073</v>
          </cell>
        </row>
        <row r="1494">
          <cell r="A1494" t="str">
            <v>1791-2025</v>
          </cell>
          <cell r="B1494" t="str">
            <v>O23011733012024014605073</v>
          </cell>
        </row>
        <row r="1495">
          <cell r="A1495" t="str">
            <v>1778-2025</v>
          </cell>
          <cell r="B1495" t="str">
            <v>O23011733012024014605073</v>
          </cell>
        </row>
        <row r="1496">
          <cell r="A1496" t="str">
            <v>1779-2025</v>
          </cell>
          <cell r="B1496" t="str">
            <v>O23011733012024018205099</v>
          </cell>
        </row>
        <row r="1497">
          <cell r="A1497" t="str">
            <v>1783-2025</v>
          </cell>
          <cell r="B1497" t="str">
            <v>O23011733012024008705073</v>
          </cell>
        </row>
        <row r="1498">
          <cell r="A1498" t="str">
            <v>1782-2025</v>
          </cell>
          <cell r="B1498" t="str">
            <v>O23011733012024014605073</v>
          </cell>
        </row>
        <row r="1499">
          <cell r="A1499" t="str">
            <v>1782-2025</v>
          </cell>
          <cell r="B1499" t="str">
            <v>O23011733012024008705073</v>
          </cell>
        </row>
        <row r="1500">
          <cell r="A1500" t="str">
            <v>740-2025</v>
          </cell>
          <cell r="B1500" t="str">
            <v>O23011733012024006408122</v>
          </cell>
        </row>
        <row r="1501">
          <cell r="A1501" t="str">
            <v>876-2025</v>
          </cell>
          <cell r="B1501" t="str">
            <v>O23011733012024008705070</v>
          </cell>
        </row>
        <row r="1502">
          <cell r="A1502" t="str">
            <v>390-2025</v>
          </cell>
          <cell r="B1502" t="str">
            <v>O23011733012024014605073</v>
          </cell>
        </row>
        <row r="1503">
          <cell r="A1503" t="str">
            <v>727-2025</v>
          </cell>
          <cell r="B1503" t="str">
            <v>O23011733012024008608126</v>
          </cell>
        </row>
        <row r="1504">
          <cell r="A1504" t="str">
            <v>910-2025</v>
          </cell>
          <cell r="B1504" t="str">
            <v>O23011733012024008807099</v>
          </cell>
        </row>
        <row r="1505">
          <cell r="A1505" t="str">
            <v>851-2025</v>
          </cell>
          <cell r="B1505" t="str">
            <v>O23011733012024006408122</v>
          </cell>
        </row>
        <row r="1506">
          <cell r="A1506" t="str">
            <v>734-2025</v>
          </cell>
          <cell r="B1506" t="str">
            <v>O23011733012024006408122</v>
          </cell>
        </row>
        <row r="1507">
          <cell r="A1507" t="str">
            <v>792-2025</v>
          </cell>
          <cell r="B1507" t="str">
            <v>O23011745992024008510018</v>
          </cell>
        </row>
        <row r="1508">
          <cell r="A1508" t="str">
            <v>848-2025.</v>
          </cell>
          <cell r="B1508" t="str">
            <v>O23011733012024006408122</v>
          </cell>
        </row>
        <row r="1509">
          <cell r="A1509" t="str">
            <v>1772-2025</v>
          </cell>
          <cell r="B1509" t="str">
            <v>O23011733012024018205099</v>
          </cell>
        </row>
        <row r="1510">
          <cell r="A1510" t="str">
            <v>1774-2025</v>
          </cell>
          <cell r="B1510" t="str">
            <v>O23011733012024014605073</v>
          </cell>
        </row>
        <row r="1511">
          <cell r="A1511" t="str">
            <v>1767-2025</v>
          </cell>
          <cell r="B1511" t="str">
            <v>O23011745992024008510018</v>
          </cell>
        </row>
        <row r="1512">
          <cell r="A1512" t="str">
            <v>1767-2025</v>
          </cell>
          <cell r="B1512" t="str">
            <v>O23011733012024008605053</v>
          </cell>
        </row>
        <row r="1513">
          <cell r="A1513" t="str">
            <v>1769-2025</v>
          </cell>
          <cell r="B1513" t="str">
            <v>O23011733012024008605064</v>
          </cell>
        </row>
        <row r="1514">
          <cell r="A1514" t="str">
            <v>1771-2025</v>
          </cell>
          <cell r="B1514" t="str">
            <v>O23011733012024014605073</v>
          </cell>
        </row>
        <row r="1515">
          <cell r="A1515" t="str">
            <v>1764-2025</v>
          </cell>
          <cell r="B1515" t="str">
            <v>O23011733012024018205073</v>
          </cell>
        </row>
        <row r="1516">
          <cell r="A1516" t="str">
            <v>730-2025</v>
          </cell>
          <cell r="B1516" t="str">
            <v>O23011733012024006408122</v>
          </cell>
        </row>
        <row r="1517">
          <cell r="A1517" t="str">
            <v>911-2025</v>
          </cell>
          <cell r="B1517" t="str">
            <v>O23011733012024014605099</v>
          </cell>
        </row>
        <row r="1518">
          <cell r="A1518" t="str">
            <v>850-2025</v>
          </cell>
          <cell r="B1518" t="str">
            <v>O23011733012024006408122</v>
          </cell>
        </row>
        <row r="1519">
          <cell r="A1519" t="str">
            <v>889-2025</v>
          </cell>
          <cell r="B1519" t="str">
            <v>O23011733012024014605099</v>
          </cell>
        </row>
        <row r="1520">
          <cell r="A1520" t="str">
            <v>889-2025</v>
          </cell>
          <cell r="B1520" t="str">
            <v>O23011733012024014605073</v>
          </cell>
        </row>
        <row r="1521">
          <cell r="A1521" t="str">
            <v>729-2025</v>
          </cell>
          <cell r="B1521" t="str">
            <v>O23011733012024006408122</v>
          </cell>
        </row>
        <row r="1522">
          <cell r="A1522" t="str">
            <v>903-2025</v>
          </cell>
          <cell r="B1522" t="str">
            <v>O23011733012024006408122</v>
          </cell>
        </row>
        <row r="1523">
          <cell r="A1523" t="str">
            <v>822-2025</v>
          </cell>
          <cell r="B1523" t="str">
            <v>O23011733012024008608126</v>
          </cell>
        </row>
        <row r="1524">
          <cell r="A1524" t="str">
            <v>912-2025</v>
          </cell>
          <cell r="B1524" t="str">
            <v>O23011733012024014605073</v>
          </cell>
        </row>
        <row r="1525">
          <cell r="A1525" t="str">
            <v>907-2025</v>
          </cell>
          <cell r="B1525" t="str">
            <v>O23011733012024014605122</v>
          </cell>
        </row>
        <row r="1526">
          <cell r="A1526" t="str">
            <v>747-2025</v>
          </cell>
          <cell r="B1526" t="str">
            <v>O23011733012024008705070</v>
          </cell>
        </row>
        <row r="1527">
          <cell r="A1527" t="str">
            <v>1770-2025</v>
          </cell>
          <cell r="B1527" t="str">
            <v>O23011733012024008905053</v>
          </cell>
        </row>
        <row r="1528">
          <cell r="A1528" t="str">
            <v>1770-2025</v>
          </cell>
          <cell r="B1528" t="str">
            <v>O23011733012024014605122</v>
          </cell>
        </row>
        <row r="1529">
          <cell r="A1529" t="str">
            <v>1770-2025</v>
          </cell>
          <cell r="B1529" t="str">
            <v>O23011733012024014605099</v>
          </cell>
        </row>
        <row r="1530">
          <cell r="A1530" t="str">
            <v>145835-2025</v>
          </cell>
          <cell r="B1530" t="str">
            <v>O23011745992024008509007</v>
          </cell>
        </row>
        <row r="1531">
          <cell r="A1531" t="str">
            <v>145835-2025</v>
          </cell>
          <cell r="B1531" t="str">
            <v>O21202020080484313</v>
          </cell>
        </row>
        <row r="1532">
          <cell r="A1532" t="str">
            <v>145835-2025</v>
          </cell>
          <cell r="B1532" t="str">
            <v>O23011733012024008606127</v>
          </cell>
        </row>
        <row r="1533">
          <cell r="A1533" t="str">
            <v>146744-2025</v>
          </cell>
          <cell r="B1533" t="str">
            <v>O21202020080585330</v>
          </cell>
        </row>
        <row r="1534">
          <cell r="A1534" t="str">
            <v>146744-2025</v>
          </cell>
          <cell r="B1534" t="str">
            <v>O23011745992024008506016</v>
          </cell>
        </row>
        <row r="1535">
          <cell r="A1535" t="str">
            <v>146744-2025</v>
          </cell>
          <cell r="B1535" t="str">
            <v>O23011733012024008606068</v>
          </cell>
        </row>
        <row r="1536">
          <cell r="A1536" t="str">
            <v>146364-2025</v>
          </cell>
          <cell r="B1536" t="str">
            <v>O23011745992024008509007</v>
          </cell>
        </row>
        <row r="1537">
          <cell r="A1537" t="str">
            <v>1866-2025</v>
          </cell>
          <cell r="B1537" t="str">
            <v>O23011733012024008807122</v>
          </cell>
        </row>
        <row r="1538">
          <cell r="A1538" t="str">
            <v>1870-2025</v>
          </cell>
          <cell r="B1538" t="str">
            <v>O23011733012024008807122</v>
          </cell>
        </row>
        <row r="1539">
          <cell r="A1539" t="str">
            <v>868-2025</v>
          </cell>
          <cell r="B1539" t="str">
            <v>O23011733012024006408122</v>
          </cell>
        </row>
        <row r="1540">
          <cell r="A1540" t="str">
            <v>860-2025</v>
          </cell>
          <cell r="B1540" t="str">
            <v>O23011733012024014605099</v>
          </cell>
        </row>
        <row r="1541">
          <cell r="A1541" t="str">
            <v>884-2025</v>
          </cell>
          <cell r="B1541" t="str">
            <v>O23011733012024014605095</v>
          </cell>
        </row>
        <row r="1542">
          <cell r="A1542" t="str">
            <v>884-2025</v>
          </cell>
          <cell r="B1542" t="str">
            <v>O23011733012024014605095</v>
          </cell>
        </row>
        <row r="1543">
          <cell r="A1543" t="str">
            <v>902-2025</v>
          </cell>
          <cell r="B1543" t="str">
            <v>O23011733012024006408122</v>
          </cell>
        </row>
        <row r="1544">
          <cell r="A1544" t="str">
            <v>757-2025</v>
          </cell>
          <cell r="B1544" t="str">
            <v>O23011745992024008509023</v>
          </cell>
        </row>
        <row r="1545">
          <cell r="A1545" t="str">
            <v>861-2025</v>
          </cell>
          <cell r="B1545" t="str">
            <v>O23011733012024014605073</v>
          </cell>
        </row>
        <row r="1546">
          <cell r="A1546" t="str">
            <v>895-2025</v>
          </cell>
          <cell r="B1546" t="str">
            <v>O23011733012024008608122</v>
          </cell>
        </row>
        <row r="1547">
          <cell r="A1547" t="str">
            <v>873-2025</v>
          </cell>
          <cell r="B1547" t="str">
            <v>O23011733012024006408122</v>
          </cell>
        </row>
        <row r="1548">
          <cell r="A1548" t="str">
            <v>864-2025</v>
          </cell>
          <cell r="B1548" t="str">
            <v>O23011733012024014605099</v>
          </cell>
        </row>
        <row r="1549">
          <cell r="A1549" t="str">
            <v>859-2025</v>
          </cell>
          <cell r="B1549" t="str">
            <v>O23011733012024014605122</v>
          </cell>
        </row>
        <row r="1550">
          <cell r="A1550" t="str">
            <v>859-2025</v>
          </cell>
          <cell r="B1550" t="str">
            <v>O23011733012024014605122</v>
          </cell>
        </row>
        <row r="1551">
          <cell r="A1551" t="str">
            <v>1841-2025</v>
          </cell>
          <cell r="B1551" t="str">
            <v>O23011733012024018205099</v>
          </cell>
        </row>
        <row r="1552">
          <cell r="A1552" t="str">
            <v>1844-2025</v>
          </cell>
          <cell r="B1552" t="str">
            <v>O23011745992024009106016</v>
          </cell>
        </row>
        <row r="1553">
          <cell r="A1553" t="str">
            <v>1904-2025</v>
          </cell>
          <cell r="B1553" t="str">
            <v>O23011733012024014605073</v>
          </cell>
        </row>
        <row r="1554">
          <cell r="A1554" t="str">
            <v>1893-2025</v>
          </cell>
          <cell r="B1554" t="str">
            <v>O23011733012024014605099</v>
          </cell>
        </row>
        <row r="1555">
          <cell r="A1555" t="str">
            <v>1881-2025</v>
          </cell>
          <cell r="B1555" t="str">
            <v>O23011733012024008807122</v>
          </cell>
        </row>
        <row r="1556">
          <cell r="A1556" t="str">
            <v>1880-2025</v>
          </cell>
          <cell r="B1556" t="str">
            <v>O23011745992024009106016</v>
          </cell>
        </row>
        <row r="1557">
          <cell r="A1557" t="str">
            <v>1925-2025</v>
          </cell>
          <cell r="B1557" t="str">
            <v>O23011733012024014605099</v>
          </cell>
        </row>
        <row r="1558">
          <cell r="A1558" t="str">
            <v>858-2025</v>
          </cell>
          <cell r="B1558" t="str">
            <v>O23011733012024014605122</v>
          </cell>
        </row>
        <row r="1559">
          <cell r="A1559" t="str">
            <v>858-2025</v>
          </cell>
          <cell r="B1559" t="str">
            <v>O23011733012024014605122</v>
          </cell>
        </row>
        <row r="1560">
          <cell r="A1560" t="str">
            <v>872-2025</v>
          </cell>
          <cell r="B1560" t="str">
            <v>O23011733012024006408122</v>
          </cell>
        </row>
        <row r="1561">
          <cell r="A1561" t="str">
            <v>837-2025</v>
          </cell>
          <cell r="B1561" t="str">
            <v>O23011733012024014605119</v>
          </cell>
        </row>
        <row r="1562">
          <cell r="A1562" t="str">
            <v>837-2025</v>
          </cell>
          <cell r="B1562" t="str">
            <v>O23011733012024014605122</v>
          </cell>
        </row>
        <row r="1563">
          <cell r="A1563" t="str">
            <v>724-2025</v>
          </cell>
          <cell r="B1563" t="str">
            <v>O23011733012024006408122</v>
          </cell>
        </row>
        <row r="1564">
          <cell r="A1564" t="str">
            <v>827-2025</v>
          </cell>
          <cell r="B1564" t="str">
            <v>O23011733012024014605099</v>
          </cell>
        </row>
        <row r="1565">
          <cell r="A1565" t="str">
            <v>871-2025</v>
          </cell>
          <cell r="B1565" t="str">
            <v>O23011733012024006408122</v>
          </cell>
        </row>
        <row r="1566">
          <cell r="A1566" t="str">
            <v>817-2025</v>
          </cell>
          <cell r="B1566" t="str">
            <v>O23011733012024008608051</v>
          </cell>
        </row>
        <row r="1567">
          <cell r="A1567" t="str">
            <v>789-2025</v>
          </cell>
          <cell r="B1567" t="str">
            <v>O23011745992024008509023</v>
          </cell>
        </row>
        <row r="1568">
          <cell r="A1568" t="str">
            <v>846-2025</v>
          </cell>
          <cell r="B1568" t="str">
            <v>O23011733012024014605095</v>
          </cell>
        </row>
        <row r="1569">
          <cell r="A1569" t="str">
            <v>869-2025</v>
          </cell>
          <cell r="B1569" t="str">
            <v>O23011733012024014605099</v>
          </cell>
        </row>
        <row r="1570">
          <cell r="A1570" t="str">
            <v>1930-2025</v>
          </cell>
          <cell r="B1570" t="str">
            <v>O23011733012024008705073</v>
          </cell>
        </row>
        <row r="1571">
          <cell r="A1571" t="str">
            <v>1930-2025</v>
          </cell>
          <cell r="B1571" t="str">
            <v>O23011733012024008705073</v>
          </cell>
        </row>
        <row r="1572">
          <cell r="A1572" t="str">
            <v>1930-2025</v>
          </cell>
          <cell r="B1572" t="str">
            <v>O23011733012024008705073</v>
          </cell>
        </row>
        <row r="1573">
          <cell r="A1573" t="str">
            <v>1930-2025</v>
          </cell>
          <cell r="B1573" t="str">
            <v>O23011733012024008705073</v>
          </cell>
        </row>
        <row r="1574">
          <cell r="A1574" t="str">
            <v>1927-2025</v>
          </cell>
          <cell r="B1574" t="str">
            <v>O23011733012024008705070</v>
          </cell>
        </row>
        <row r="1575">
          <cell r="A1575" t="str">
            <v>1923-2025</v>
          </cell>
          <cell r="B1575" t="str">
            <v>O23011733012024014605099</v>
          </cell>
        </row>
        <row r="1576">
          <cell r="A1576" t="str">
            <v>1919-2025</v>
          </cell>
          <cell r="B1576" t="str">
            <v>O23011733012024018205053</v>
          </cell>
        </row>
        <row r="1577">
          <cell r="A1577" t="str">
            <v>1921-2025</v>
          </cell>
          <cell r="B1577" t="str">
            <v>O23011745992024008509007</v>
          </cell>
        </row>
        <row r="1578">
          <cell r="A1578" t="str">
            <v>1926-2025</v>
          </cell>
          <cell r="B1578" t="str">
            <v>O23011733012024014605119</v>
          </cell>
        </row>
        <row r="1579">
          <cell r="A1579" t="str">
            <v>1926-2025</v>
          </cell>
          <cell r="B1579" t="str">
            <v>O23011733012024014605073</v>
          </cell>
        </row>
        <row r="1580">
          <cell r="A1580" t="str">
            <v>1926-2025</v>
          </cell>
          <cell r="B1580" t="str">
            <v>O23011733012024014605099</v>
          </cell>
        </row>
        <row r="1581">
          <cell r="A1581" t="str">
            <v>1926-2025</v>
          </cell>
          <cell r="B1581" t="str">
            <v>O23011733012024014605122</v>
          </cell>
        </row>
        <row r="1582">
          <cell r="A1582" t="str">
            <v>1926-2025</v>
          </cell>
          <cell r="B1582" t="str">
            <v>O23011733012024014605099</v>
          </cell>
        </row>
        <row r="1583">
          <cell r="A1583" t="str">
            <v>1926-2025</v>
          </cell>
          <cell r="B1583" t="str">
            <v>O23011733012024014605122</v>
          </cell>
        </row>
        <row r="1584">
          <cell r="A1584" t="str">
            <v>1926-2025</v>
          </cell>
          <cell r="B1584" t="str">
            <v>O23011733012024014605122</v>
          </cell>
        </row>
        <row r="1585">
          <cell r="A1585" t="str">
            <v>1926-2025</v>
          </cell>
          <cell r="B1585" t="str">
            <v>O23011733012024014605122</v>
          </cell>
        </row>
        <row r="1586">
          <cell r="A1586" t="str">
            <v>1926-2025</v>
          </cell>
          <cell r="B1586" t="str">
            <v>O23011733012024008905070</v>
          </cell>
        </row>
        <row r="1587">
          <cell r="A1587" t="str">
            <v>1916-2025</v>
          </cell>
          <cell r="B1587" t="str">
            <v>O23011733012024014605099</v>
          </cell>
        </row>
        <row r="1588">
          <cell r="A1588" t="str">
            <v>1918-2025</v>
          </cell>
          <cell r="B1588" t="str">
            <v>O23011745992024009106016</v>
          </cell>
        </row>
        <row r="1589">
          <cell r="A1589" t="str">
            <v>1913-2025</v>
          </cell>
          <cell r="B1589" t="str">
            <v>O23011733012024008705070</v>
          </cell>
        </row>
        <row r="1590">
          <cell r="A1590" t="str">
            <v>854-2025</v>
          </cell>
          <cell r="B1590" t="str">
            <v>O23011745992024008509031</v>
          </cell>
        </row>
        <row r="1591">
          <cell r="A1591" t="str">
            <v>843-2025</v>
          </cell>
          <cell r="B1591" t="str">
            <v>O23011733012024008705070</v>
          </cell>
        </row>
        <row r="1592">
          <cell r="A1592" t="str">
            <v>867-2025</v>
          </cell>
          <cell r="B1592" t="str">
            <v>O23011733012024008807099</v>
          </cell>
        </row>
        <row r="1593">
          <cell r="A1593" t="str">
            <v>809-2025</v>
          </cell>
          <cell r="B1593" t="str">
            <v>O23011733012024006408122</v>
          </cell>
        </row>
        <row r="1594">
          <cell r="A1594" t="str">
            <v>856-2025</v>
          </cell>
          <cell r="B1594" t="str">
            <v>O23011733012024006408122</v>
          </cell>
        </row>
        <row r="1595">
          <cell r="A1595" t="str">
            <v>863-2025</v>
          </cell>
          <cell r="B1595" t="str">
            <v>O23011733012024008807099</v>
          </cell>
        </row>
        <row r="1596">
          <cell r="A1596" t="str">
            <v>863-2025</v>
          </cell>
          <cell r="B1596" t="str">
            <v>O23011733012024008705070</v>
          </cell>
        </row>
        <row r="1597">
          <cell r="A1597" t="str">
            <v>804-2025</v>
          </cell>
          <cell r="B1597" t="str">
            <v>O23011733012024008608126</v>
          </cell>
        </row>
        <row r="1598">
          <cell r="A1598" t="str">
            <v>794-2025</v>
          </cell>
          <cell r="B1598" t="str">
            <v>O23011733012024014605073</v>
          </cell>
        </row>
        <row r="1599">
          <cell r="A1599" t="str">
            <v>870-2025</v>
          </cell>
          <cell r="B1599" t="str">
            <v>O23011733012024008807099</v>
          </cell>
        </row>
        <row r="1600">
          <cell r="A1600" t="str">
            <v>862-2025</v>
          </cell>
          <cell r="B1600" t="str">
            <v>O23011745992024008509023</v>
          </cell>
        </row>
        <row r="1601">
          <cell r="A1601" t="str">
            <v>1912-2025</v>
          </cell>
          <cell r="B1601" t="str">
            <v>O23011733012024014605099</v>
          </cell>
        </row>
        <row r="1602">
          <cell r="A1602" t="str">
            <v>1917-2025</v>
          </cell>
          <cell r="B1602" t="str">
            <v>O23011745992024008509007</v>
          </cell>
        </row>
        <row r="1603">
          <cell r="A1603" t="str">
            <v>1917-2025</v>
          </cell>
          <cell r="B1603" t="str">
            <v>O23011733012024008606127</v>
          </cell>
        </row>
        <row r="1604">
          <cell r="A1604" t="str">
            <v>1906-2025</v>
          </cell>
          <cell r="B1604" t="str">
            <v>O23011733012024008905070</v>
          </cell>
        </row>
        <row r="1605">
          <cell r="A1605" t="str">
            <v>1905-2025</v>
          </cell>
          <cell r="B1605" t="str">
            <v>O23011733012024014605099</v>
          </cell>
        </row>
        <row r="1606">
          <cell r="A1606" t="str">
            <v>1902-2025</v>
          </cell>
          <cell r="B1606" t="str">
            <v>O23011733012024014605099</v>
          </cell>
        </row>
        <row r="1607">
          <cell r="A1607" t="str">
            <v>865-2025</v>
          </cell>
          <cell r="B1607" t="str">
            <v>O23011733012024009208087</v>
          </cell>
        </row>
        <row r="1608">
          <cell r="A1608" t="str">
            <v>855-2025</v>
          </cell>
          <cell r="B1608" t="str">
            <v>O23011733012024006408122</v>
          </cell>
        </row>
        <row r="1609">
          <cell r="A1609" t="str">
            <v>788-2025</v>
          </cell>
          <cell r="B1609" t="str">
            <v>O23011733012024009205073</v>
          </cell>
        </row>
        <row r="1610">
          <cell r="A1610" t="str">
            <v>797-2025</v>
          </cell>
          <cell r="B1610" t="str">
            <v>O23011733012024008608126</v>
          </cell>
        </row>
        <row r="1611">
          <cell r="A1611" t="str">
            <v>787-2025</v>
          </cell>
          <cell r="B1611" t="str">
            <v>O23011733012024014605099</v>
          </cell>
        </row>
        <row r="1612">
          <cell r="A1612" t="str">
            <v>728-2025</v>
          </cell>
          <cell r="B1612" t="str">
            <v>O23011733012024006408122</v>
          </cell>
        </row>
        <row r="1613">
          <cell r="A1613" t="str">
            <v>726-2025</v>
          </cell>
          <cell r="B1613" t="str">
            <v>O23011733012024008608126</v>
          </cell>
        </row>
        <row r="1614">
          <cell r="A1614" t="str">
            <v>723-2025</v>
          </cell>
          <cell r="B1614" t="str">
            <v>O23011733012024006408122</v>
          </cell>
        </row>
        <row r="1615">
          <cell r="A1615" t="str">
            <v>649-2025</v>
          </cell>
          <cell r="B1615" t="str">
            <v>O23011733012024008705070</v>
          </cell>
        </row>
        <row r="1616">
          <cell r="A1616" t="str">
            <v>616-2025</v>
          </cell>
          <cell r="B1616" t="str">
            <v>O23011733012024008705070</v>
          </cell>
        </row>
        <row r="1617">
          <cell r="A1617" t="str">
            <v>1928-2025</v>
          </cell>
          <cell r="B1617" t="str">
            <v>O23011733012024018205053</v>
          </cell>
        </row>
        <row r="1618">
          <cell r="A1618" t="str">
            <v>1989-2025</v>
          </cell>
          <cell r="B1618" t="str">
            <v>O23011733012024008807099</v>
          </cell>
        </row>
        <row r="1619">
          <cell r="A1619" t="str">
            <v>1988-2025</v>
          </cell>
          <cell r="B1619" t="str">
            <v>O23011745992024008509007</v>
          </cell>
        </row>
        <row r="1620">
          <cell r="A1620" t="str">
            <v>1988-2025</v>
          </cell>
          <cell r="B1620" t="str">
            <v>O23011733012024008705073</v>
          </cell>
        </row>
        <row r="1621">
          <cell r="A1621" t="str">
            <v>1986-2025</v>
          </cell>
          <cell r="B1621" t="str">
            <v>O23011745992024009106011</v>
          </cell>
        </row>
        <row r="1622">
          <cell r="A1622" t="str">
            <v>783-2025</v>
          </cell>
          <cell r="B1622" t="str">
            <v>O23011733012024014605095</v>
          </cell>
        </row>
        <row r="1623">
          <cell r="A1623" t="str">
            <v>617-2025</v>
          </cell>
          <cell r="B1623" t="str">
            <v>O23011733012024008705070</v>
          </cell>
        </row>
        <row r="1624">
          <cell r="A1624" t="str">
            <v>620-2025</v>
          </cell>
          <cell r="B1624" t="str">
            <v>O23011733012024008905053</v>
          </cell>
        </row>
        <row r="1625">
          <cell r="A1625" t="str">
            <v>715-2025</v>
          </cell>
          <cell r="B1625" t="str">
            <v>O23011745992024008509031</v>
          </cell>
        </row>
        <row r="1626">
          <cell r="A1626" t="str">
            <v>614-2025</v>
          </cell>
          <cell r="B1626" t="str">
            <v>O23011733012024006408122</v>
          </cell>
        </row>
        <row r="1627">
          <cell r="A1627" t="str">
            <v>786-2025</v>
          </cell>
          <cell r="B1627" t="str">
            <v>O23011733012024008608051</v>
          </cell>
        </row>
        <row r="1628">
          <cell r="A1628" t="str">
            <v>656-2025</v>
          </cell>
          <cell r="B1628" t="str">
            <v>O23011733012024008608051</v>
          </cell>
        </row>
        <row r="1629">
          <cell r="A1629" t="str">
            <v>686-2025</v>
          </cell>
          <cell r="B1629" t="str">
            <v>O23011733012024008705070</v>
          </cell>
        </row>
        <row r="1630">
          <cell r="A1630" t="str">
            <v>795-2025</v>
          </cell>
          <cell r="B1630" t="str">
            <v>O23011733012024014605099</v>
          </cell>
        </row>
        <row r="1631">
          <cell r="A1631" t="str">
            <v>685-2025</v>
          </cell>
          <cell r="B1631" t="str">
            <v>O23011745992024008509023</v>
          </cell>
        </row>
        <row r="1632">
          <cell r="A1632" t="str">
            <v>700-2025</v>
          </cell>
          <cell r="B1632" t="str">
            <v>O23011733012024008807099</v>
          </cell>
        </row>
        <row r="1633">
          <cell r="A1633" t="str">
            <v>700-2025</v>
          </cell>
          <cell r="B1633" t="str">
            <v>O23011733012024008705070</v>
          </cell>
        </row>
        <row r="1634">
          <cell r="A1634" t="str">
            <v>622-2025</v>
          </cell>
          <cell r="B1634" t="str">
            <v>O23011733012024014605099</v>
          </cell>
        </row>
        <row r="1635">
          <cell r="A1635" t="str">
            <v>683-2025</v>
          </cell>
          <cell r="B1635" t="str">
            <v>O23011733012024006408122</v>
          </cell>
        </row>
        <row r="1636">
          <cell r="A1636" t="str">
            <v>575-2025</v>
          </cell>
          <cell r="B1636" t="str">
            <v>O23011733012024008705070</v>
          </cell>
        </row>
        <row r="1637">
          <cell r="A1637" t="str">
            <v>721-2025</v>
          </cell>
          <cell r="B1637" t="str">
            <v>O23011733012024008705070</v>
          </cell>
        </row>
        <row r="1638">
          <cell r="A1638" t="str">
            <v>718-2025</v>
          </cell>
          <cell r="B1638" t="str">
            <v>O23011733012024008608122</v>
          </cell>
        </row>
        <row r="1639">
          <cell r="A1639" t="str">
            <v>690-2025</v>
          </cell>
          <cell r="B1639" t="str">
            <v>O23011733012024006408122</v>
          </cell>
        </row>
        <row r="1640">
          <cell r="A1640" t="str">
            <v>642-2025</v>
          </cell>
          <cell r="B1640" t="str">
            <v>O23011733012024006408122</v>
          </cell>
        </row>
        <row r="1641">
          <cell r="A1641" t="str">
            <v>793-2025</v>
          </cell>
          <cell r="B1641" t="str">
            <v>O23011733012024008807099</v>
          </cell>
        </row>
        <row r="1642">
          <cell r="A1642" t="str">
            <v>793-2025</v>
          </cell>
          <cell r="B1642" t="str">
            <v>O23011733012024014605099</v>
          </cell>
        </row>
        <row r="1643">
          <cell r="A1643" t="str">
            <v>619-2025</v>
          </cell>
          <cell r="B1643" t="str">
            <v>O23011733012024014605073</v>
          </cell>
        </row>
        <row r="1644">
          <cell r="A1644" t="str">
            <v>689-2025</v>
          </cell>
          <cell r="B1644" t="str">
            <v>O23011733012024008608126</v>
          </cell>
        </row>
        <row r="1645">
          <cell r="A1645" t="str">
            <v>1980 -2025</v>
          </cell>
          <cell r="B1645" t="str">
            <v>O23011733012024008807122</v>
          </cell>
        </row>
        <row r="1646">
          <cell r="A1646" t="str">
            <v>1983-2025</v>
          </cell>
          <cell r="B1646" t="str">
            <v>O23011745992024008509007</v>
          </cell>
        </row>
        <row r="1647">
          <cell r="A1647" t="str">
            <v>1978-2025</v>
          </cell>
          <cell r="B1647" t="str">
            <v>O23011733012024008608122</v>
          </cell>
        </row>
        <row r="1648">
          <cell r="A1648" t="str">
            <v>1977-2025</v>
          </cell>
          <cell r="B1648" t="str">
            <v>O23011733012024006408122</v>
          </cell>
        </row>
        <row r="1649">
          <cell r="A1649" t="str">
            <v>802-2025</v>
          </cell>
          <cell r="B1649" t="str">
            <v>O23011733012024008608126</v>
          </cell>
        </row>
        <row r="1650">
          <cell r="A1650" t="str">
            <v>556-2025</v>
          </cell>
          <cell r="B1650" t="str">
            <v>O23011733012024008705070</v>
          </cell>
        </row>
        <row r="1651">
          <cell r="A1651" t="str">
            <v>574-2025</v>
          </cell>
          <cell r="B1651" t="str">
            <v>O23011733012024008705070</v>
          </cell>
        </row>
        <row r="1652">
          <cell r="A1652" t="str">
            <v>470-2025</v>
          </cell>
          <cell r="B1652" t="str">
            <v>O23011733012024006408122</v>
          </cell>
        </row>
        <row r="1653">
          <cell r="A1653" t="str">
            <v>466-2025</v>
          </cell>
          <cell r="B1653" t="str">
            <v>O23011733012024006408122</v>
          </cell>
        </row>
        <row r="1654">
          <cell r="A1654" t="str">
            <v>666-2025</v>
          </cell>
          <cell r="B1654" t="str">
            <v>O23011733012024009208100</v>
          </cell>
        </row>
        <row r="1655">
          <cell r="A1655" t="str">
            <v>615-2025</v>
          </cell>
          <cell r="B1655" t="str">
            <v>O23011745992024008509023</v>
          </cell>
        </row>
        <row r="1656">
          <cell r="A1656" t="str">
            <v>665-2025</v>
          </cell>
          <cell r="B1656" t="str">
            <v>O23011745992024008509007</v>
          </cell>
        </row>
        <row r="1657">
          <cell r="A1657" t="str">
            <v>764-2025</v>
          </cell>
          <cell r="B1657" t="str">
            <v>O23011733012024008905070</v>
          </cell>
        </row>
        <row r="1658">
          <cell r="A1658" t="str">
            <v>1974-2025</v>
          </cell>
          <cell r="B1658" t="str">
            <v>O23011733012024018205099</v>
          </cell>
        </row>
        <row r="1659">
          <cell r="A1659" t="str">
            <v>1979-2025</v>
          </cell>
          <cell r="B1659" t="str">
            <v>O23011733012024008706068</v>
          </cell>
        </row>
        <row r="1660">
          <cell r="A1660" t="str">
            <v>1971-2025</v>
          </cell>
          <cell r="B1660" t="str">
            <v>O23011733012024018205099</v>
          </cell>
        </row>
        <row r="1661">
          <cell r="A1661" t="str">
            <v>1973-2025</v>
          </cell>
          <cell r="B1661" t="str">
            <v>O23011733012024006408122</v>
          </cell>
        </row>
        <row r="1662">
          <cell r="A1662" t="str">
            <v>1972-2025</v>
          </cell>
          <cell r="B1662" t="str">
            <v>O23011745992024008509031</v>
          </cell>
        </row>
        <row r="1663">
          <cell r="A1663" t="str">
            <v>1968-2025</v>
          </cell>
          <cell r="B1663" t="str">
            <v>O23011733012024008706068</v>
          </cell>
        </row>
        <row r="1664">
          <cell r="A1664" t="str">
            <v>1960-2025</v>
          </cell>
          <cell r="B1664" t="str">
            <v>O23011733012024018205099</v>
          </cell>
        </row>
        <row r="1665">
          <cell r="A1665" t="str">
            <v>1969-2025</v>
          </cell>
          <cell r="B1665" t="str">
            <v>O23011733012024008905073</v>
          </cell>
        </row>
        <row r="1666">
          <cell r="A1666" t="str">
            <v>803-2025</v>
          </cell>
          <cell r="B1666" t="str">
            <v>O23011733012024008705070</v>
          </cell>
        </row>
        <row r="1667">
          <cell r="A1667" t="str">
            <v>791-2025</v>
          </cell>
          <cell r="B1667" t="str">
            <v>O23011733012024014605073</v>
          </cell>
        </row>
        <row r="1668">
          <cell r="A1668" t="str">
            <v>790-2025</v>
          </cell>
          <cell r="B1668" t="str">
            <v>O23011733012024008705070</v>
          </cell>
        </row>
        <row r="1669">
          <cell r="A1669" t="str">
            <v>651-2025</v>
          </cell>
          <cell r="B1669" t="str">
            <v>O23011733012024008705070</v>
          </cell>
        </row>
        <row r="1670">
          <cell r="A1670" t="str">
            <v>763-2025</v>
          </cell>
          <cell r="B1670" t="str">
            <v>O23011733012024006408122</v>
          </cell>
        </row>
        <row r="1671">
          <cell r="A1671" t="str">
            <v>580-2025</v>
          </cell>
          <cell r="B1671" t="str">
            <v>O23011733012024008807099</v>
          </cell>
        </row>
        <row r="1672">
          <cell r="A1672" t="str">
            <v>800-2025</v>
          </cell>
          <cell r="B1672" t="str">
            <v>O23011733012024008608126</v>
          </cell>
        </row>
        <row r="1673">
          <cell r="A1673" t="str">
            <v>554-2025</v>
          </cell>
          <cell r="B1673" t="str">
            <v>O23011733012024008705070</v>
          </cell>
        </row>
        <row r="1674">
          <cell r="A1674" t="str">
            <v>762-2025</v>
          </cell>
          <cell r="B1674" t="str">
            <v>O23011733012024006408122</v>
          </cell>
        </row>
        <row r="1675">
          <cell r="A1675" t="str">
            <v>553-2025</v>
          </cell>
          <cell r="B1675" t="str">
            <v>O23011733012024008705070</v>
          </cell>
        </row>
        <row r="1676">
          <cell r="A1676" t="str">
            <v>1970-2025</v>
          </cell>
          <cell r="B1676" t="str">
            <v>O23011733012024006408122</v>
          </cell>
        </row>
        <row r="1677">
          <cell r="A1677" t="str">
            <v>1964-2025</v>
          </cell>
          <cell r="B1677" t="str">
            <v>O23011733012024008905073</v>
          </cell>
        </row>
        <row r="1678">
          <cell r="A1678" t="str">
            <v>1965-2025</v>
          </cell>
          <cell r="B1678" t="str">
            <v>O23011745992024008510018</v>
          </cell>
        </row>
        <row r="1679">
          <cell r="A1679" t="str">
            <v>1966-2025</v>
          </cell>
          <cell r="B1679" t="str">
            <v>O23011733012024008807122</v>
          </cell>
        </row>
        <row r="1680">
          <cell r="A1680" t="str">
            <v>1963-2025</v>
          </cell>
          <cell r="B1680" t="str">
            <v>O23011733012024018205099</v>
          </cell>
        </row>
        <row r="1681">
          <cell r="A1681" t="str">
            <v>618-2025</v>
          </cell>
          <cell r="B1681" t="str">
            <v>O23011733012024008705070</v>
          </cell>
        </row>
        <row r="1682">
          <cell r="A1682" t="str">
            <v>652-2025</v>
          </cell>
          <cell r="B1682" t="str">
            <v>O23011733012024008705070</v>
          </cell>
        </row>
        <row r="1683">
          <cell r="A1683" t="str">
            <v>779-2025</v>
          </cell>
          <cell r="B1683" t="str">
            <v>O23011733012024006408122</v>
          </cell>
        </row>
        <row r="1684">
          <cell r="A1684" t="str">
            <v>552-2025</v>
          </cell>
          <cell r="B1684" t="str">
            <v>O23011733012024008705070</v>
          </cell>
        </row>
        <row r="1685">
          <cell r="A1685" t="str">
            <v>771-2025</v>
          </cell>
          <cell r="B1685" t="str">
            <v>O23011733012024014605122</v>
          </cell>
        </row>
        <row r="1686">
          <cell r="A1686" t="str">
            <v>771-2025</v>
          </cell>
          <cell r="B1686" t="str">
            <v>O23011733012024014605122</v>
          </cell>
        </row>
        <row r="1687">
          <cell r="A1687" t="str">
            <v>579-2025</v>
          </cell>
          <cell r="B1687" t="str">
            <v>O23011733012024014605119</v>
          </cell>
        </row>
        <row r="1688">
          <cell r="A1688" t="str">
            <v>579-2025</v>
          </cell>
          <cell r="B1688" t="str">
            <v>O23011733012024014605122</v>
          </cell>
        </row>
        <row r="1689">
          <cell r="A1689" t="str">
            <v>550-2025</v>
          </cell>
          <cell r="B1689" t="str">
            <v>O23011733012024008705070</v>
          </cell>
        </row>
        <row r="1690">
          <cell r="A1690" t="str">
            <v>682-2025</v>
          </cell>
          <cell r="B1690" t="str">
            <v>O23011733012024006408122</v>
          </cell>
        </row>
        <row r="1691">
          <cell r="A1691" t="str">
            <v>697-2025</v>
          </cell>
          <cell r="B1691" t="str">
            <v>O23011733012024014605099</v>
          </cell>
        </row>
        <row r="1692">
          <cell r="A1692" t="str">
            <v>761-2025</v>
          </cell>
          <cell r="B1692" t="str">
            <v>O23011733012024006408069</v>
          </cell>
        </row>
        <row r="1693">
          <cell r="A1693" t="str">
            <v>1961-2025</v>
          </cell>
          <cell r="B1693" t="str">
            <v>O23011745992024008510018</v>
          </cell>
        </row>
        <row r="1694">
          <cell r="A1694" t="str">
            <v>722-2025</v>
          </cell>
          <cell r="B1694" t="str">
            <v>O23011733012024008705070</v>
          </cell>
        </row>
        <row r="1695">
          <cell r="A1695" t="str">
            <v>714-2025</v>
          </cell>
          <cell r="B1695" t="str">
            <v>O23011733012024014605073</v>
          </cell>
        </row>
        <row r="1696">
          <cell r="A1696" t="str">
            <v>653-2025</v>
          </cell>
          <cell r="B1696" t="str">
            <v>O23011733012024008608122</v>
          </cell>
        </row>
        <row r="1697">
          <cell r="A1697" t="str">
            <v>717-2025</v>
          </cell>
          <cell r="B1697" t="str">
            <v>O23011733012024014605099</v>
          </cell>
        </row>
        <row r="1698">
          <cell r="A1698" t="str">
            <v>770-2025</v>
          </cell>
          <cell r="B1698" t="str">
            <v>O23011733012024014605095</v>
          </cell>
        </row>
        <row r="1699">
          <cell r="A1699" t="str">
            <v>711-2025</v>
          </cell>
          <cell r="B1699" t="str">
            <v>O23011733012024008606127</v>
          </cell>
        </row>
        <row r="1700">
          <cell r="A1700" t="str">
            <v>711-2025</v>
          </cell>
          <cell r="B1700" t="str">
            <v>O23011733012024008606068</v>
          </cell>
        </row>
        <row r="1701">
          <cell r="A1701" t="str">
            <v>674-2025</v>
          </cell>
          <cell r="B1701" t="str">
            <v>O23011733012024008606127</v>
          </cell>
        </row>
        <row r="1702">
          <cell r="A1702" t="str">
            <v>677-2025</v>
          </cell>
          <cell r="B1702" t="str">
            <v>O23011733012024008608126</v>
          </cell>
        </row>
        <row r="1703">
          <cell r="A1703" t="str">
            <v>675-2025</v>
          </cell>
          <cell r="B1703" t="str">
            <v>O23011733012024006406127</v>
          </cell>
        </row>
        <row r="1704">
          <cell r="A1704" t="str">
            <v>769-2025</v>
          </cell>
          <cell r="B1704" t="str">
            <v>O23011733012024014605095</v>
          </cell>
        </row>
        <row r="1705">
          <cell r="A1705" t="str">
            <v>1958-2025</v>
          </cell>
          <cell r="B1705" t="str">
            <v>O23011733012024018205099</v>
          </cell>
        </row>
        <row r="1706">
          <cell r="A1706" t="str">
            <v>1957-2025</v>
          </cell>
          <cell r="B1706" t="str">
            <v>O23011733012024008807122</v>
          </cell>
        </row>
        <row r="1707">
          <cell r="A1707" t="str">
            <v>1956-2025</v>
          </cell>
          <cell r="B1707" t="str">
            <v>O23011733012024008807122</v>
          </cell>
        </row>
        <row r="1708">
          <cell r="A1708" t="str">
            <v>1952-2025</v>
          </cell>
          <cell r="B1708" t="str">
            <v>O23011733012024008905073</v>
          </cell>
        </row>
        <row r="1709">
          <cell r="A1709" t="str">
            <v>1953-2025</v>
          </cell>
          <cell r="B1709" t="str">
            <v>O23011733012024008905073</v>
          </cell>
        </row>
        <row r="1710">
          <cell r="A1710" t="str">
            <v>1950-2025</v>
          </cell>
          <cell r="B1710" t="str">
            <v>O23011733012024018205099</v>
          </cell>
        </row>
        <row r="1711">
          <cell r="A1711" t="str">
            <v>693-2025</v>
          </cell>
          <cell r="B1711" t="str">
            <v>O23011733012024014605122</v>
          </cell>
        </row>
        <row r="1712">
          <cell r="A1712" t="str">
            <v>713-2025</v>
          </cell>
          <cell r="B1712" t="str">
            <v>O23011733012024008905070</v>
          </cell>
        </row>
        <row r="1713">
          <cell r="A1713" t="str">
            <v>698-2025</v>
          </cell>
          <cell r="B1713" t="str">
            <v>O23011733012024008807099</v>
          </cell>
        </row>
        <row r="1714">
          <cell r="A1714" t="str">
            <v>654-2025</v>
          </cell>
          <cell r="B1714" t="str">
            <v>O23011733012024008705070</v>
          </cell>
        </row>
        <row r="1715">
          <cell r="A1715" t="str">
            <v>699-2025</v>
          </cell>
          <cell r="B1715" t="str">
            <v>O23011733012024008608051</v>
          </cell>
        </row>
        <row r="1716">
          <cell r="A1716" t="str">
            <v>687-2025</v>
          </cell>
          <cell r="B1716" t="str">
            <v>O23011733012024008608126</v>
          </cell>
        </row>
        <row r="1717">
          <cell r="A1717" t="str">
            <v>678-2025</v>
          </cell>
          <cell r="B1717" t="str">
            <v>O23011733012024008608122</v>
          </cell>
        </row>
        <row r="1718">
          <cell r="A1718" t="str">
            <v>696-2025</v>
          </cell>
          <cell r="B1718" t="str">
            <v>O23011733012024014605099</v>
          </cell>
        </row>
        <row r="1719">
          <cell r="A1719" t="str">
            <v>592-2025</v>
          </cell>
          <cell r="B1719" t="str">
            <v>O23011733012024008608126</v>
          </cell>
        </row>
        <row r="1720">
          <cell r="A1720" t="str">
            <v>667-2025</v>
          </cell>
          <cell r="B1720" t="str">
            <v>O23011733012024008608126</v>
          </cell>
        </row>
        <row r="1721">
          <cell r="A1721" t="str">
            <v>664-2025</v>
          </cell>
          <cell r="B1721" t="str">
            <v>O23011745992024008509023</v>
          </cell>
        </row>
        <row r="1722">
          <cell r="A1722" t="str">
            <v>1943-2025</v>
          </cell>
          <cell r="B1722" t="str">
            <v>O23011733012024008807122</v>
          </cell>
        </row>
        <row r="1723">
          <cell r="A1723" t="str">
            <v>1951-2025</v>
          </cell>
          <cell r="B1723" t="str">
            <v>O23011745992024008509023</v>
          </cell>
        </row>
        <row r="1724">
          <cell r="A1724" t="str">
            <v>1944-2025</v>
          </cell>
          <cell r="B1724" t="str">
            <v>O23011733012024008905073</v>
          </cell>
        </row>
        <row r="1725">
          <cell r="A1725" t="str">
            <v>703-2025</v>
          </cell>
          <cell r="B1725" t="str">
            <v>O23011733012024008605064</v>
          </cell>
        </row>
        <row r="1726">
          <cell r="A1726" t="str">
            <v>608-2025</v>
          </cell>
          <cell r="B1726" t="str">
            <v>O23011733012024014605122</v>
          </cell>
        </row>
        <row r="1727">
          <cell r="A1727" t="str">
            <v>608-2025</v>
          </cell>
          <cell r="B1727" t="str">
            <v>O23011733012024014605122</v>
          </cell>
        </row>
        <row r="1728">
          <cell r="A1728" t="str">
            <v>768-2025</v>
          </cell>
          <cell r="B1728" t="str">
            <v>O23011733012024014605099</v>
          </cell>
        </row>
        <row r="1729">
          <cell r="A1729" t="str">
            <v>655-2025</v>
          </cell>
          <cell r="B1729" t="str">
            <v>O23011733012024008705070</v>
          </cell>
        </row>
        <row r="1730">
          <cell r="A1730" t="str">
            <v>767-2025</v>
          </cell>
          <cell r="B1730" t="str">
            <v>O23011733012024014605099</v>
          </cell>
        </row>
        <row r="1731">
          <cell r="A1731" t="str">
            <v>692-2025</v>
          </cell>
          <cell r="B1731" t="str">
            <v>O23011733012024014605099</v>
          </cell>
        </row>
        <row r="1732">
          <cell r="A1732" t="str">
            <v>673-2025</v>
          </cell>
          <cell r="B1732" t="str">
            <v>O23011733012024014605122</v>
          </cell>
        </row>
        <row r="1733">
          <cell r="A1733" t="str">
            <v>716-2025</v>
          </cell>
          <cell r="B1733" t="str">
            <v>O23011733012024014605099</v>
          </cell>
        </row>
        <row r="1734">
          <cell r="A1734" t="str">
            <v>637-2025</v>
          </cell>
          <cell r="B1734" t="str">
            <v>O23011733012024014605099</v>
          </cell>
        </row>
        <row r="1735">
          <cell r="A1735" t="str">
            <v>637-2025</v>
          </cell>
          <cell r="B1735" t="str">
            <v>O23011733012024014605095</v>
          </cell>
        </row>
        <row r="1736">
          <cell r="A1736" t="str">
            <v>641-2025</v>
          </cell>
          <cell r="B1736" t="str">
            <v>O23011733012024008608051</v>
          </cell>
        </row>
        <row r="1737">
          <cell r="A1737" t="str">
            <v>1942-2025</v>
          </cell>
          <cell r="B1737" t="str">
            <v>O23011733012024018205099</v>
          </cell>
        </row>
        <row r="1738">
          <cell r="A1738" t="str">
            <v>1939-2025</v>
          </cell>
          <cell r="B1738" t="str">
            <v>O23011733012024008807122</v>
          </cell>
        </row>
        <row r="1739">
          <cell r="A1739" t="str">
            <v>1949-2025</v>
          </cell>
          <cell r="B1739" t="str">
            <v>O23011733012024014605099</v>
          </cell>
        </row>
        <row r="1740">
          <cell r="A1740" t="str">
            <v>1937-2025</v>
          </cell>
          <cell r="B1740" t="str">
            <v>O23011733012024008608122</v>
          </cell>
        </row>
        <row r="1741">
          <cell r="A1741" t="str">
            <v>1907-2025</v>
          </cell>
          <cell r="B1741" t="str">
            <v>O21202020090292913</v>
          </cell>
        </row>
        <row r="1742">
          <cell r="A1742" t="str">
            <v>625-2025</v>
          </cell>
          <cell r="B1742" t="str">
            <v>O23011733012024006408122</v>
          </cell>
        </row>
        <row r="1743">
          <cell r="A1743" t="str">
            <v>640-2025</v>
          </cell>
          <cell r="B1743" t="str">
            <v>O23011733012024008608126</v>
          </cell>
        </row>
        <row r="1744">
          <cell r="A1744" t="str">
            <v>568-2025</v>
          </cell>
          <cell r="B1744" t="str">
            <v>O23011733012024006408122</v>
          </cell>
        </row>
        <row r="1745">
          <cell r="A1745" t="str">
            <v>402-2025</v>
          </cell>
          <cell r="B1745" t="str">
            <v>O23011745992024008509023</v>
          </cell>
        </row>
        <row r="1746">
          <cell r="A1746" t="str">
            <v>601-2025</v>
          </cell>
          <cell r="B1746" t="str">
            <v>O23011733012024008608051</v>
          </cell>
        </row>
        <row r="1747">
          <cell r="A1747" t="str">
            <v>701-2025</v>
          </cell>
          <cell r="B1747" t="str">
            <v>O23011745992024008510018</v>
          </cell>
        </row>
        <row r="1748">
          <cell r="A1748" t="str">
            <v>599-2025</v>
          </cell>
          <cell r="B1748" t="str">
            <v>O23011733012024008608122</v>
          </cell>
        </row>
        <row r="1749">
          <cell r="A1749" t="str">
            <v>624-2025</v>
          </cell>
          <cell r="B1749" t="str">
            <v>O23011733012024008605053</v>
          </cell>
        </row>
        <row r="1750">
          <cell r="A1750" t="str">
            <v>624-2025</v>
          </cell>
          <cell r="B1750" t="str">
            <v>O23011733012024008605053</v>
          </cell>
        </row>
        <row r="1751">
          <cell r="A1751" t="str">
            <v>336-2025</v>
          </cell>
          <cell r="B1751" t="str">
            <v>O23011745992024008510018</v>
          </cell>
        </row>
        <row r="1752">
          <cell r="A1752" t="str">
            <v>623-2025</v>
          </cell>
          <cell r="B1752" t="str">
            <v>O23011733012024008608126</v>
          </cell>
        </row>
        <row r="1753">
          <cell r="A1753" t="str">
            <v>585-2025</v>
          </cell>
          <cell r="B1753" t="str">
            <v>O23011733012024014605073</v>
          </cell>
        </row>
        <row r="1754">
          <cell r="A1754" t="str">
            <v>1934-2025</v>
          </cell>
          <cell r="B1754" t="str">
            <v>O23011733012024018205099</v>
          </cell>
        </row>
        <row r="1755">
          <cell r="A1755" t="str">
            <v>1940-2025</v>
          </cell>
          <cell r="B1755" t="str">
            <v>O2120201003083811901</v>
          </cell>
        </row>
        <row r="1756">
          <cell r="A1756" t="str">
            <v>1940-2025</v>
          </cell>
          <cell r="B1756" t="str">
            <v>O2120201003083811106</v>
          </cell>
        </row>
        <row r="1757">
          <cell r="A1757" t="str">
            <v>1940-2025</v>
          </cell>
          <cell r="B1757" t="str">
            <v>O2120201003083811105</v>
          </cell>
        </row>
        <row r="1758">
          <cell r="A1758" t="str">
            <v>1940-2025</v>
          </cell>
          <cell r="B1758" t="str">
            <v>O2120101004010102</v>
          </cell>
        </row>
        <row r="1759">
          <cell r="A1759" t="str">
            <v>1933-2025</v>
          </cell>
          <cell r="B1759" t="str">
            <v>O23011733012024014605099</v>
          </cell>
        </row>
        <row r="1760">
          <cell r="A1760" t="str">
            <v>1936-2025</v>
          </cell>
          <cell r="B1760" t="str">
            <v>O23011733012024018205099</v>
          </cell>
        </row>
        <row r="1761">
          <cell r="A1761" t="str">
            <v>1932-2025</v>
          </cell>
          <cell r="B1761" t="str">
            <v>O23011733012024008705070</v>
          </cell>
        </row>
        <row r="1762">
          <cell r="A1762" t="str">
            <v>1929-2025</v>
          </cell>
          <cell r="B1762" t="str">
            <v>O23011733012024008807122</v>
          </cell>
        </row>
        <row r="1763">
          <cell r="A1763" t="str">
            <v>704-2025</v>
          </cell>
          <cell r="B1763" t="str">
            <v>O23011733012024008608051</v>
          </cell>
        </row>
        <row r="1764">
          <cell r="A1764" t="str">
            <v>401-2025</v>
          </cell>
          <cell r="B1764" t="str">
            <v>O23011745992024008509023</v>
          </cell>
        </row>
        <row r="1765">
          <cell r="A1765" t="str">
            <v>621-2025</v>
          </cell>
          <cell r="B1765" t="str">
            <v>O23011733012024014605099</v>
          </cell>
        </row>
        <row r="1766">
          <cell r="A1766" t="str">
            <v>694-2025</v>
          </cell>
          <cell r="B1766" t="str">
            <v>O23011733012024014605099</v>
          </cell>
        </row>
        <row r="1767">
          <cell r="A1767" t="str">
            <v>672-2025</v>
          </cell>
          <cell r="B1767" t="str">
            <v>O23011733012024008608126</v>
          </cell>
        </row>
        <row r="1768">
          <cell r="A1768" t="str">
            <v>591-2025</v>
          </cell>
          <cell r="B1768" t="str">
            <v>O23011733012024008608126</v>
          </cell>
        </row>
        <row r="1769">
          <cell r="A1769" t="str">
            <v>399-2025</v>
          </cell>
          <cell r="B1769" t="str">
            <v>O23011745992024009106016</v>
          </cell>
        </row>
        <row r="1770">
          <cell r="A1770" t="str">
            <v>691-2025</v>
          </cell>
          <cell r="B1770" t="str">
            <v>O23011733012024008605064</v>
          </cell>
        </row>
        <row r="1771">
          <cell r="A1771" t="str">
            <v>233-2025</v>
          </cell>
          <cell r="B1771" t="str">
            <v>O23011745992024008509023</v>
          </cell>
        </row>
        <row r="1772">
          <cell r="A1772" t="str">
            <v>707-2025</v>
          </cell>
          <cell r="B1772" t="str">
            <v>O23011733012024008608126</v>
          </cell>
        </row>
        <row r="1773">
          <cell r="A1773" t="str">
            <v>670-2025</v>
          </cell>
          <cell r="B1773" t="str">
            <v>O23011733012024008608126</v>
          </cell>
        </row>
        <row r="1774">
          <cell r="A1774" t="str">
            <v>558-2025</v>
          </cell>
          <cell r="B1774" t="str">
            <v>O23011733012024008608051</v>
          </cell>
        </row>
        <row r="1775">
          <cell r="A1775" t="str">
            <v>587-2025</v>
          </cell>
          <cell r="B1775" t="str">
            <v>O23011733012024014605122</v>
          </cell>
        </row>
        <row r="1776">
          <cell r="A1776" t="str">
            <v>669-2025</v>
          </cell>
          <cell r="B1776" t="str">
            <v>O23011733012024008608051</v>
          </cell>
        </row>
        <row r="1777">
          <cell r="A1777" t="str">
            <v>668-2025</v>
          </cell>
          <cell r="B1777" t="str">
            <v>O23011733012024008807099</v>
          </cell>
        </row>
        <row r="1778">
          <cell r="A1778" t="str">
            <v>688-2025</v>
          </cell>
          <cell r="B1778" t="str">
            <v>O23011733012024008605064</v>
          </cell>
        </row>
        <row r="1779">
          <cell r="A1779" t="str">
            <v>695-2025</v>
          </cell>
          <cell r="B1779" t="str">
            <v>O23011745992024008510018</v>
          </cell>
        </row>
        <row r="1780">
          <cell r="A1780" t="str">
            <v>516-2025</v>
          </cell>
          <cell r="B1780" t="str">
            <v>O23011733012024008807099</v>
          </cell>
        </row>
        <row r="1781">
          <cell r="A1781" t="str">
            <v>588-2025</v>
          </cell>
          <cell r="B1781" t="str">
            <v>O23011733012024014605119</v>
          </cell>
        </row>
        <row r="1782">
          <cell r="A1782" t="str">
            <v>588-2025</v>
          </cell>
          <cell r="B1782" t="str">
            <v>O23011733012024014605122</v>
          </cell>
        </row>
        <row r="1783">
          <cell r="A1783" t="str">
            <v>706-2025</v>
          </cell>
          <cell r="B1783" t="str">
            <v>O23011733012024008608051</v>
          </cell>
        </row>
        <row r="1784">
          <cell r="A1784" t="str">
            <v>441-2025</v>
          </cell>
          <cell r="B1784" t="str">
            <v>O23011733012024008705070</v>
          </cell>
        </row>
        <row r="1785">
          <cell r="A1785" t="str">
            <v>2000-2025</v>
          </cell>
          <cell r="B1785" t="str">
            <v>O23011733012024014605099</v>
          </cell>
        </row>
        <row r="1786">
          <cell r="A1786" t="str">
            <v>1995-2025</v>
          </cell>
          <cell r="B1786" t="str">
            <v>O23011745992024009106011</v>
          </cell>
        </row>
        <row r="1787">
          <cell r="A1787" t="str">
            <v>1992-2025</v>
          </cell>
          <cell r="B1787" t="str">
            <v>O23011733012024008705073</v>
          </cell>
        </row>
        <row r="1788">
          <cell r="A1788" t="str">
            <v>148143-2025</v>
          </cell>
          <cell r="B1788" t="str">
            <v>O21202020080383143</v>
          </cell>
        </row>
        <row r="1789">
          <cell r="A1789" t="str">
            <v>148143-2025</v>
          </cell>
          <cell r="B1789" t="str">
            <v>O23011733012024008606127</v>
          </cell>
        </row>
        <row r="1790">
          <cell r="A1790" t="str">
            <v>148143-2025</v>
          </cell>
          <cell r="B1790" t="str">
            <v>O23011745992024008509007</v>
          </cell>
        </row>
        <row r="1791">
          <cell r="A1791" t="str">
            <v>1984-2025</v>
          </cell>
          <cell r="B1791" t="str">
            <v>O23011733012024008807122</v>
          </cell>
        </row>
        <row r="1792">
          <cell r="A1792" t="str">
            <v>1982-2025</v>
          </cell>
          <cell r="B1792" t="str">
            <v>O23011733012024008705070</v>
          </cell>
        </row>
        <row r="1793">
          <cell r="A1793" t="str">
            <v>403-2025</v>
          </cell>
          <cell r="B1793" t="str">
            <v>O23011733012024008705070</v>
          </cell>
        </row>
        <row r="1794">
          <cell r="A1794" t="str">
            <v>636-2025</v>
          </cell>
          <cell r="B1794" t="str">
            <v>O23011733012024008905053</v>
          </cell>
        </row>
        <row r="1795">
          <cell r="A1795" t="str">
            <v>593-2025</v>
          </cell>
          <cell r="B1795" t="str">
            <v>O23011733012024014605099</v>
          </cell>
        </row>
        <row r="1796">
          <cell r="A1796" t="str">
            <v>629-2025</v>
          </cell>
          <cell r="B1796" t="str">
            <v>O23011733012024009208100</v>
          </cell>
        </row>
        <row r="1797">
          <cell r="A1797" t="str">
            <v>702-2025</v>
          </cell>
          <cell r="B1797" t="str">
            <v>O23011733012024008608126</v>
          </cell>
        </row>
        <row r="1798">
          <cell r="A1798" t="str">
            <v>573-2025</v>
          </cell>
          <cell r="B1798" t="str">
            <v>O23011745992024009106016</v>
          </cell>
        </row>
        <row r="1799">
          <cell r="A1799" t="str">
            <v>559-2025</v>
          </cell>
          <cell r="B1799" t="str">
            <v>O23011733012024014605099</v>
          </cell>
        </row>
        <row r="1800">
          <cell r="A1800" t="str">
            <v>375-2025</v>
          </cell>
          <cell r="B1800" t="str">
            <v>O23011733012024008606127</v>
          </cell>
        </row>
        <row r="1801">
          <cell r="A1801" t="str">
            <v>676-2025</v>
          </cell>
          <cell r="B1801" t="str">
            <v>O23011733012024008608051</v>
          </cell>
        </row>
        <row r="1802">
          <cell r="A1802" t="str">
            <v>564-2025</v>
          </cell>
          <cell r="B1802" t="str">
            <v>O23011733012024008705070</v>
          </cell>
        </row>
        <row r="1803">
          <cell r="A1803" t="str">
            <v>2012-2025</v>
          </cell>
          <cell r="B1803" t="str">
            <v>O23011733012024008608126</v>
          </cell>
        </row>
        <row r="1804">
          <cell r="A1804" t="str">
            <v>2009-2025</v>
          </cell>
          <cell r="B1804" t="str">
            <v>O23011733012024014605099</v>
          </cell>
        </row>
        <row r="1805">
          <cell r="A1805" t="str">
            <v>2007-2025</v>
          </cell>
          <cell r="B1805" t="str">
            <v>O23011745992024009106011</v>
          </cell>
        </row>
        <row r="1806">
          <cell r="A1806" t="str">
            <v>2006-2025</v>
          </cell>
          <cell r="B1806" t="str">
            <v>O23011733012024008608126</v>
          </cell>
        </row>
        <row r="1807">
          <cell r="A1807" t="str">
            <v>2002-2025</v>
          </cell>
          <cell r="B1807" t="str">
            <v>O23011733012024014605099</v>
          </cell>
        </row>
        <row r="1808">
          <cell r="A1808" t="str">
            <v>2002-2025</v>
          </cell>
          <cell r="B1808" t="str">
            <v>O23011733012024008807053</v>
          </cell>
        </row>
        <row r="1809">
          <cell r="A1809" t="str">
            <v>630-2025</v>
          </cell>
          <cell r="B1809" t="str">
            <v>O23011733012024009208087</v>
          </cell>
        </row>
        <row r="1810">
          <cell r="A1810" t="str">
            <v>443-2025</v>
          </cell>
          <cell r="B1810" t="str">
            <v>O23011733012024008608051</v>
          </cell>
        </row>
        <row r="1811">
          <cell r="A1811" t="str">
            <v>519-2025</v>
          </cell>
          <cell r="B1811" t="str">
            <v>O23011733012024014605099</v>
          </cell>
        </row>
        <row r="1812">
          <cell r="A1812" t="str">
            <v>551-2025</v>
          </cell>
          <cell r="B1812" t="str">
            <v>O23011733012024008705070</v>
          </cell>
        </row>
        <row r="1813">
          <cell r="A1813" t="str">
            <v>631-2025</v>
          </cell>
          <cell r="B1813" t="str">
            <v>O23011733012024008608126</v>
          </cell>
        </row>
        <row r="1814">
          <cell r="A1814" t="str">
            <v>469-2025</v>
          </cell>
          <cell r="B1814" t="str">
            <v>O23011733012024008608126</v>
          </cell>
        </row>
        <row r="1815">
          <cell r="A1815" t="str">
            <v>659-2025</v>
          </cell>
          <cell r="B1815" t="str">
            <v>O23011733012024008606127</v>
          </cell>
        </row>
        <row r="1816">
          <cell r="A1816" t="str">
            <v>627-2025</v>
          </cell>
          <cell r="B1816" t="str">
            <v>O23011745992024008509023</v>
          </cell>
        </row>
        <row r="1817">
          <cell r="A1817" t="str">
            <v>612-2025</v>
          </cell>
          <cell r="B1817" t="str">
            <v>O23011733012024018205053</v>
          </cell>
        </row>
        <row r="1818">
          <cell r="A1818" t="str">
            <v>658-2025</v>
          </cell>
          <cell r="B1818" t="str">
            <v>O23011733012024008606127</v>
          </cell>
        </row>
        <row r="1819">
          <cell r="A1819" t="str">
            <v>2005-2025</v>
          </cell>
          <cell r="B1819" t="str">
            <v>O23011733012024008608126</v>
          </cell>
        </row>
        <row r="1820">
          <cell r="A1820" t="str">
            <v>2001-2025</v>
          </cell>
          <cell r="B1820" t="str">
            <v>O23011745992024008509007</v>
          </cell>
        </row>
        <row r="1821">
          <cell r="A1821" t="str">
            <v>2001-2025</v>
          </cell>
          <cell r="B1821" t="str">
            <v>O21202020080787130</v>
          </cell>
        </row>
        <row r="1822">
          <cell r="A1822" t="str">
            <v>1997-2025</v>
          </cell>
          <cell r="B1822" t="str">
            <v>O23011733012024014605122</v>
          </cell>
        </row>
        <row r="1823">
          <cell r="A1823" t="str">
            <v>1997-2025</v>
          </cell>
          <cell r="B1823" t="str">
            <v>O23011733012024014605099</v>
          </cell>
        </row>
        <row r="1824">
          <cell r="A1824" t="str">
            <v>1997-2025</v>
          </cell>
          <cell r="B1824" t="str">
            <v>O23011733012024014605122</v>
          </cell>
        </row>
        <row r="1825">
          <cell r="A1825" t="str">
            <v>1996-2025</v>
          </cell>
          <cell r="B1825" t="str">
            <v>O23011733012024008705073</v>
          </cell>
        </row>
        <row r="1826">
          <cell r="A1826" t="str">
            <v>1994-2025</v>
          </cell>
          <cell r="B1826" t="str">
            <v>O23011733012024018205053</v>
          </cell>
        </row>
        <row r="1827">
          <cell r="A1827" t="str">
            <v>1990-2025</v>
          </cell>
          <cell r="B1827" t="str">
            <v>O23011733012024008807122</v>
          </cell>
        </row>
        <row r="1828">
          <cell r="A1828" t="str">
            <v>1991-2025</v>
          </cell>
          <cell r="B1828" t="str">
            <v>O23011733012024008807122</v>
          </cell>
        </row>
        <row r="1829">
          <cell r="A1829" t="str">
            <v>657-2025</v>
          </cell>
          <cell r="B1829" t="str">
            <v>O23011733012024008608126</v>
          </cell>
        </row>
        <row r="1830">
          <cell r="A1830" t="str">
            <v>610-2025</v>
          </cell>
          <cell r="B1830" t="str">
            <v>O23011733012024014605099</v>
          </cell>
        </row>
        <row r="1831">
          <cell r="A1831" t="str">
            <v>607-2025</v>
          </cell>
          <cell r="B1831" t="str">
            <v>O23011733012024008608051</v>
          </cell>
        </row>
        <row r="1832">
          <cell r="A1832" t="str">
            <v>613-2025</v>
          </cell>
          <cell r="B1832" t="str">
            <v>O23011733012024008608126</v>
          </cell>
        </row>
        <row r="1833">
          <cell r="A1833" t="str">
            <v>393-2025</v>
          </cell>
          <cell r="B1833" t="str">
            <v>O23011733012024014605099</v>
          </cell>
        </row>
        <row r="1834">
          <cell r="A1834" t="str">
            <v>563-2025</v>
          </cell>
          <cell r="B1834" t="str">
            <v>O23011733012024006408122</v>
          </cell>
        </row>
        <row r="1835">
          <cell r="A1835" t="str">
            <v>475-2025</v>
          </cell>
          <cell r="B1835" t="str">
            <v>O23011733012024008705070</v>
          </cell>
        </row>
        <row r="1836">
          <cell r="A1836" t="str">
            <v>626-2025</v>
          </cell>
          <cell r="B1836" t="str">
            <v>O23011733012024008608051</v>
          </cell>
        </row>
        <row r="1837">
          <cell r="A1837" t="str">
            <v>562-2025</v>
          </cell>
          <cell r="B1837" t="str">
            <v>O23011733012024008705070</v>
          </cell>
        </row>
        <row r="1838">
          <cell r="A1838" t="str">
            <v>578-2025</v>
          </cell>
          <cell r="B1838" t="str">
            <v>O23011733012024014605099</v>
          </cell>
        </row>
        <row r="1839">
          <cell r="A1839" t="str">
            <v>578-2025</v>
          </cell>
          <cell r="B1839" t="str">
            <v>O23011733012024014605099</v>
          </cell>
        </row>
        <row r="1840">
          <cell r="A1840" t="str">
            <v>2011-2025</v>
          </cell>
          <cell r="B1840" t="str">
            <v>O23011733012024008608126</v>
          </cell>
        </row>
        <row r="1841">
          <cell r="A1841" t="str">
            <v>2010-2025</v>
          </cell>
          <cell r="B1841" t="str">
            <v>O23011733012024008608051</v>
          </cell>
        </row>
        <row r="1842">
          <cell r="A1842" t="str">
            <v>2014-2025</v>
          </cell>
          <cell r="B1842" t="str">
            <v>O23011733012024006408122</v>
          </cell>
        </row>
        <row r="1843">
          <cell r="A1843" t="str">
            <v>2023-2025</v>
          </cell>
          <cell r="B1843" t="str">
            <v>O23011733012024014605073</v>
          </cell>
        </row>
        <row r="1844">
          <cell r="A1844" t="str">
            <v>2015-2025</v>
          </cell>
          <cell r="B1844" t="str">
            <v>O23011733012024008608126</v>
          </cell>
        </row>
        <row r="1845">
          <cell r="A1845" t="str">
            <v>2018-2025</v>
          </cell>
          <cell r="B1845" t="str">
            <v>O23011745992024009106011</v>
          </cell>
        </row>
        <row r="1846">
          <cell r="A1846" t="str">
            <v>2017-2025</v>
          </cell>
          <cell r="B1846" t="str">
            <v>O23011733012024014605099</v>
          </cell>
        </row>
        <row r="1847">
          <cell r="A1847" t="str">
            <v>2017-2025</v>
          </cell>
          <cell r="B1847" t="str">
            <v>O23011733012024008807099</v>
          </cell>
        </row>
        <row r="1848">
          <cell r="A1848" t="str">
            <v>2019-2025</v>
          </cell>
          <cell r="B1848" t="str">
            <v>O23011733012024008608051</v>
          </cell>
        </row>
        <row r="1849">
          <cell r="A1849" t="str">
            <v>606-2025</v>
          </cell>
          <cell r="B1849" t="str">
            <v>O23011733012024008705070</v>
          </cell>
        </row>
        <row r="1850">
          <cell r="A1850" t="str">
            <v>532-2025</v>
          </cell>
          <cell r="B1850" t="str">
            <v>O23011733012024008705070</v>
          </cell>
        </row>
        <row r="1851">
          <cell r="A1851" t="str">
            <v>569-2025</v>
          </cell>
          <cell r="B1851" t="str">
            <v>O23011733012024008608126</v>
          </cell>
        </row>
        <row r="1852">
          <cell r="A1852" t="str">
            <v>596-2025</v>
          </cell>
          <cell r="B1852" t="str">
            <v>O23011733012024008608126</v>
          </cell>
        </row>
        <row r="1853">
          <cell r="A1853" t="str">
            <v>632-2025</v>
          </cell>
          <cell r="B1853" t="str">
            <v>O23011733012024008705070</v>
          </cell>
        </row>
        <row r="1854">
          <cell r="A1854" t="str">
            <v>464-2025</v>
          </cell>
          <cell r="B1854" t="str">
            <v>O23011733012024006408122</v>
          </cell>
        </row>
        <row r="1855">
          <cell r="A1855" t="str">
            <v>565-2025</v>
          </cell>
          <cell r="B1855" t="str">
            <v>O23011733012024006408122</v>
          </cell>
        </row>
        <row r="1856">
          <cell r="A1856" t="str">
            <v>467-2025</v>
          </cell>
          <cell r="B1856" t="str">
            <v>O23011733012024008608051</v>
          </cell>
        </row>
        <row r="1857">
          <cell r="A1857" t="str">
            <v>500-2025</v>
          </cell>
          <cell r="B1857" t="str">
            <v>O23011733012024008705070</v>
          </cell>
        </row>
        <row r="1858">
          <cell r="A1858" t="str">
            <v>078-2025</v>
          </cell>
          <cell r="B1858" t="str">
            <v>O23011733012024008705070</v>
          </cell>
        </row>
        <row r="1859">
          <cell r="A1859" t="str">
            <v>252-2025</v>
          </cell>
          <cell r="B1859" t="str">
            <v>O23011745992024008509007</v>
          </cell>
        </row>
        <row r="1860">
          <cell r="A1860" t="str">
            <v>2022-2025</v>
          </cell>
          <cell r="B1860" t="str">
            <v>O23011745992024009106011</v>
          </cell>
        </row>
        <row r="1861">
          <cell r="A1861" t="str">
            <v>2026-2025</v>
          </cell>
          <cell r="B1861" t="str">
            <v>O23011733012024006408122</v>
          </cell>
        </row>
        <row r="1862">
          <cell r="A1862" t="str">
            <v>2016-2025</v>
          </cell>
          <cell r="B1862" t="str">
            <v>O23011733012024006408122</v>
          </cell>
        </row>
        <row r="1863">
          <cell r="A1863" t="str">
            <v>2025-2025</v>
          </cell>
          <cell r="B1863" t="str">
            <v>O23011733012024006408122</v>
          </cell>
        </row>
        <row r="1864">
          <cell r="A1864" t="str">
            <v>2029-2025</v>
          </cell>
          <cell r="B1864" t="str">
            <v>O23011745992024008509023</v>
          </cell>
        </row>
        <row r="1865">
          <cell r="A1865" t="str">
            <v>2037-2025</v>
          </cell>
          <cell r="B1865" t="str">
            <v>O23011733012024008705070</v>
          </cell>
        </row>
        <row r="1866">
          <cell r="A1866" t="str">
            <v>2037-2025</v>
          </cell>
          <cell r="B1866" t="str">
            <v>O23011733012024008705070</v>
          </cell>
        </row>
        <row r="1867">
          <cell r="A1867" t="str">
            <v>2036-2025</v>
          </cell>
          <cell r="B1867" t="str">
            <v>O23011733012024006408122</v>
          </cell>
        </row>
        <row r="1868">
          <cell r="A1868" t="str">
            <v>342-2025</v>
          </cell>
          <cell r="B1868" t="str">
            <v>O23011745992024008509023</v>
          </cell>
        </row>
        <row r="1869">
          <cell r="A1869" t="str">
            <v>567-2025</v>
          </cell>
          <cell r="B1869" t="str">
            <v>O23011733012024006408122</v>
          </cell>
        </row>
        <row r="1870">
          <cell r="A1870" t="str">
            <v>582-2025</v>
          </cell>
          <cell r="B1870" t="str">
            <v>O23011733012024008608126</v>
          </cell>
        </row>
        <row r="1871">
          <cell r="A1871" t="str">
            <v>650-2025</v>
          </cell>
          <cell r="B1871" t="str">
            <v>O23011733012024008608051</v>
          </cell>
        </row>
        <row r="1872">
          <cell r="A1872" t="str">
            <v>499-2025</v>
          </cell>
          <cell r="B1872" t="str">
            <v>O23011733012024008705070</v>
          </cell>
        </row>
        <row r="1873">
          <cell r="A1873" t="str">
            <v>609-2025</v>
          </cell>
          <cell r="B1873" t="str">
            <v>O23011733012024006408122</v>
          </cell>
        </row>
        <row r="1874">
          <cell r="A1874" t="str">
            <v>463-2025</v>
          </cell>
          <cell r="B1874" t="str">
            <v>O23011733012024008606127</v>
          </cell>
        </row>
        <row r="1875">
          <cell r="A1875" t="str">
            <v>584-2025</v>
          </cell>
          <cell r="B1875" t="str">
            <v>O23011733012024006408122</v>
          </cell>
        </row>
        <row r="1876">
          <cell r="A1876" t="str">
            <v>468-2025</v>
          </cell>
          <cell r="B1876" t="str">
            <v>O23011733012024008608126</v>
          </cell>
        </row>
        <row r="1877">
          <cell r="A1877" t="str">
            <v>465-2025</v>
          </cell>
          <cell r="B1877" t="str">
            <v>O23011733012024006408122</v>
          </cell>
        </row>
        <row r="1878">
          <cell r="A1878" t="str">
            <v>571-2025</v>
          </cell>
          <cell r="B1878" t="str">
            <v>O23011733012024008608126</v>
          </cell>
        </row>
        <row r="1879">
          <cell r="A1879" t="str">
            <v>566-2025</v>
          </cell>
          <cell r="B1879" t="str">
            <v>O23011733012024008608051</v>
          </cell>
        </row>
        <row r="1880">
          <cell r="A1880" t="str">
            <v>389-2025</v>
          </cell>
          <cell r="B1880" t="str">
            <v>O23011733012024014605073</v>
          </cell>
        </row>
        <row r="1881">
          <cell r="A1881" t="str">
            <v>394-2025</v>
          </cell>
          <cell r="B1881" t="str">
            <v>O23011733012024014605122</v>
          </cell>
        </row>
        <row r="1882">
          <cell r="A1882" t="str">
            <v>394-2025</v>
          </cell>
          <cell r="B1882" t="str">
            <v>O23011733012024014605099</v>
          </cell>
        </row>
        <row r="1883">
          <cell r="A1883" t="str">
            <v>387-2025</v>
          </cell>
          <cell r="B1883" t="str">
            <v>O23011733012024014605099</v>
          </cell>
        </row>
        <row r="1884">
          <cell r="A1884" t="str">
            <v>581-2025</v>
          </cell>
          <cell r="B1884" t="str">
            <v>O23011733012024008608122</v>
          </cell>
        </row>
        <row r="1885">
          <cell r="A1885" t="str">
            <v>643-2025</v>
          </cell>
          <cell r="B1885" t="str">
            <v>O23011733012024008807099</v>
          </cell>
        </row>
        <row r="1886">
          <cell r="A1886" t="str">
            <v>576-2025</v>
          </cell>
          <cell r="B1886" t="str">
            <v>O23011733012024008705070</v>
          </cell>
        </row>
        <row r="1887">
          <cell r="A1887" t="str">
            <v>420-2025</v>
          </cell>
          <cell r="B1887" t="str">
            <v>O23011745992024009106016</v>
          </cell>
        </row>
        <row r="1888">
          <cell r="A1888" t="str">
            <v>474-2025</v>
          </cell>
          <cell r="B1888" t="str">
            <v>O23011733012024008705070</v>
          </cell>
        </row>
        <row r="1889">
          <cell r="A1889" t="str">
            <v>2033-2025</v>
          </cell>
          <cell r="B1889" t="str">
            <v>O23011733012024008807099</v>
          </cell>
        </row>
        <row r="1890">
          <cell r="A1890" t="str">
            <v>2033-2025</v>
          </cell>
          <cell r="B1890" t="str">
            <v>O23011733012024014605099</v>
          </cell>
        </row>
        <row r="1891">
          <cell r="A1891" t="str">
            <v>2034-2025</v>
          </cell>
          <cell r="B1891" t="str">
            <v>O23011733012024014605099</v>
          </cell>
        </row>
        <row r="1892">
          <cell r="A1892" t="str">
            <v>2027-2025</v>
          </cell>
          <cell r="B1892" t="str">
            <v>O2120201004024299942</v>
          </cell>
        </row>
        <row r="1893">
          <cell r="A1893" t="str">
            <v>2004-2025</v>
          </cell>
          <cell r="B1893" t="str">
            <v>O23011733012024008807122</v>
          </cell>
        </row>
        <row r="1894">
          <cell r="A1894" t="str">
            <v>536-2025</v>
          </cell>
          <cell r="B1894" t="str">
            <v>O23011733012024008705070</v>
          </cell>
        </row>
        <row r="1895">
          <cell r="A1895" t="str">
            <v>254-2025</v>
          </cell>
          <cell r="B1895" t="str">
            <v>O23011733012024008705070</v>
          </cell>
        </row>
        <row r="1896">
          <cell r="A1896" t="str">
            <v>522-2025</v>
          </cell>
          <cell r="B1896" t="str">
            <v>O23011733012024008608051</v>
          </cell>
        </row>
        <row r="1897">
          <cell r="A1897" t="str">
            <v>429-2025</v>
          </cell>
          <cell r="B1897" t="str">
            <v>O23011733012024014605073</v>
          </cell>
        </row>
        <row r="1898">
          <cell r="A1898" t="str">
            <v>428-2025</v>
          </cell>
          <cell r="B1898" t="str">
            <v>O23011733012024008608051</v>
          </cell>
        </row>
        <row r="1899">
          <cell r="A1899" t="str">
            <v>577-2025</v>
          </cell>
          <cell r="B1899" t="str">
            <v>O23011733012024008606127</v>
          </cell>
        </row>
        <row r="1900">
          <cell r="A1900" t="str">
            <v>586-2025</v>
          </cell>
          <cell r="B1900" t="str">
            <v>O23011733012024014605122</v>
          </cell>
        </row>
        <row r="1901">
          <cell r="A1901" t="str">
            <v>366-2025</v>
          </cell>
          <cell r="B1901" t="str">
            <v>O23011733012024017607074</v>
          </cell>
        </row>
        <row r="1902">
          <cell r="A1902" t="str">
            <v>595-2025</v>
          </cell>
          <cell r="B1902" t="str">
            <v>O23011733012024014605099</v>
          </cell>
        </row>
        <row r="1903">
          <cell r="A1903" t="str">
            <v>535-2025</v>
          </cell>
          <cell r="B1903" t="str">
            <v>O23011745992024008509007</v>
          </cell>
        </row>
        <row r="1904">
          <cell r="A1904" t="str">
            <v>2024-2025</v>
          </cell>
          <cell r="B1904" t="str">
            <v>O23011745992024008509007</v>
          </cell>
        </row>
        <row r="1905">
          <cell r="A1905" t="str">
            <v>2024-2025</v>
          </cell>
          <cell r="B1905" t="str">
            <v>O23011733012024008606127</v>
          </cell>
        </row>
        <row r="1906">
          <cell r="A1906" t="str">
            <v>2020-2025</v>
          </cell>
          <cell r="B1906" t="str">
            <v>O23011733012024014605122</v>
          </cell>
        </row>
        <row r="1907">
          <cell r="A1907" t="str">
            <v>2020-2025</v>
          </cell>
          <cell r="B1907" t="str">
            <v>O23011733012024014605099</v>
          </cell>
        </row>
        <row r="1908">
          <cell r="A1908" t="str">
            <v>2020-2025</v>
          </cell>
          <cell r="B1908" t="str">
            <v>O23011745992024008510018</v>
          </cell>
        </row>
        <row r="1909">
          <cell r="A1909" t="str">
            <v>2020-2025</v>
          </cell>
          <cell r="B1909" t="str">
            <v>O23011733012024008705070</v>
          </cell>
        </row>
        <row r="1910">
          <cell r="A1910" t="str">
            <v>2020-2025</v>
          </cell>
          <cell r="B1910" t="str">
            <v>O23011733012024008605053</v>
          </cell>
        </row>
        <row r="1911">
          <cell r="A1911" t="str">
            <v>2020-2025</v>
          </cell>
          <cell r="B1911" t="str">
            <v>O23011733012024008705070</v>
          </cell>
        </row>
        <row r="1912">
          <cell r="A1912" t="str">
            <v>2020-2025</v>
          </cell>
          <cell r="B1912" t="str">
            <v>O23011733012024006406127</v>
          </cell>
        </row>
        <row r="1913">
          <cell r="A1913" t="str">
            <v>2008-2025</v>
          </cell>
          <cell r="B1913" t="str">
            <v>O23011733012024008705073</v>
          </cell>
        </row>
        <row r="1914">
          <cell r="A1914" t="str">
            <v>2008-2025</v>
          </cell>
          <cell r="B1914" t="str">
            <v>O23011733012024014605073</v>
          </cell>
        </row>
        <row r="1915">
          <cell r="A1915" t="str">
            <v>2008-2025</v>
          </cell>
          <cell r="B1915" t="str">
            <v>O23011733012024018205053</v>
          </cell>
        </row>
        <row r="1916">
          <cell r="A1916" t="str">
            <v>2008-2025</v>
          </cell>
          <cell r="B1916" t="str">
            <v>O23011733012024018205099</v>
          </cell>
        </row>
        <row r="1917">
          <cell r="A1917" t="str">
            <v>2008-2025</v>
          </cell>
          <cell r="B1917" t="str">
            <v>O23011733012024008905070</v>
          </cell>
        </row>
        <row r="1918">
          <cell r="A1918" t="str">
            <v>2045-2025</v>
          </cell>
          <cell r="B1918" t="str">
            <v>O23011733012024008608051</v>
          </cell>
        </row>
        <row r="1919">
          <cell r="A1919" t="str">
            <v>518-2025</v>
          </cell>
          <cell r="B1919" t="str">
            <v>O23011733012024008807099</v>
          </cell>
        </row>
        <row r="1920">
          <cell r="A1920" t="str">
            <v>557-2025</v>
          </cell>
          <cell r="B1920" t="str">
            <v>O23011745992024008509023</v>
          </cell>
        </row>
        <row r="1921">
          <cell r="A1921" t="str">
            <v>594-2025</v>
          </cell>
          <cell r="B1921" t="str">
            <v>O23011733012024014605099</v>
          </cell>
        </row>
        <row r="1922">
          <cell r="A1922" t="str">
            <v>523-2025</v>
          </cell>
          <cell r="B1922" t="str">
            <v>O23011733012024008807099</v>
          </cell>
        </row>
        <row r="1923">
          <cell r="A1923" t="str">
            <v>517-2025</v>
          </cell>
          <cell r="B1923" t="str">
            <v>O23011733012024008807099</v>
          </cell>
        </row>
        <row r="1924">
          <cell r="A1924" t="str">
            <v>494-2025</v>
          </cell>
          <cell r="B1924" t="str">
            <v>O23011733012024008705070</v>
          </cell>
        </row>
        <row r="1925">
          <cell r="A1925" t="str">
            <v>589-2025</v>
          </cell>
          <cell r="B1925" t="str">
            <v>O23011733012024006408122</v>
          </cell>
        </row>
        <row r="1926">
          <cell r="A1926" t="str">
            <v>495-2025</v>
          </cell>
          <cell r="B1926" t="str">
            <v>O23011733012024008705070</v>
          </cell>
        </row>
        <row r="1927">
          <cell r="A1927" t="str">
            <v>251-2025</v>
          </cell>
          <cell r="B1927" t="str">
            <v>O23011745992024008509023</v>
          </cell>
        </row>
        <row r="1928">
          <cell r="A1928" t="str">
            <v>202-2025</v>
          </cell>
          <cell r="B1928" t="str">
            <v>O23011745992024009106016</v>
          </cell>
        </row>
        <row r="1929">
          <cell r="A1929" t="str">
            <v>2048-2025</v>
          </cell>
          <cell r="B1929" t="str">
            <v>O23011733012024006408122</v>
          </cell>
        </row>
        <row r="1930">
          <cell r="A1930" t="str">
            <v>2046-2025</v>
          </cell>
          <cell r="B1930" t="str">
            <v>O23011733012024018205099</v>
          </cell>
        </row>
        <row r="1931">
          <cell r="A1931" t="str">
            <v>2042-2025</v>
          </cell>
          <cell r="B1931" t="str">
            <v>O23011745992024008509031</v>
          </cell>
        </row>
        <row r="1932">
          <cell r="A1932" t="str">
            <v>2039-2025</v>
          </cell>
          <cell r="B1932" t="str">
            <v>O23011733012024008705070</v>
          </cell>
        </row>
        <row r="1933">
          <cell r="A1933" t="str">
            <v>2043-2025</v>
          </cell>
          <cell r="B1933" t="str">
            <v>O23011745992024008509031</v>
          </cell>
        </row>
        <row r="1934">
          <cell r="A1934" t="str">
            <v>2041-2025</v>
          </cell>
          <cell r="B1934" t="str">
            <v>O23011733012024008608122</v>
          </cell>
        </row>
        <row r="1935">
          <cell r="A1935" t="str">
            <v>2028-2025</v>
          </cell>
          <cell r="B1935" t="str">
            <v>O23011733012024008605064</v>
          </cell>
        </row>
        <row r="1936">
          <cell r="A1936" t="str">
            <v>2040-2025</v>
          </cell>
          <cell r="B1936" t="str">
            <v>O23011745992024008509031</v>
          </cell>
        </row>
        <row r="1937">
          <cell r="A1937" t="str">
            <v>639-2025</v>
          </cell>
          <cell r="B1937" t="str">
            <v>O23011745992024009106016</v>
          </cell>
        </row>
        <row r="1938">
          <cell r="A1938" t="str">
            <v>497-2025</v>
          </cell>
          <cell r="B1938" t="str">
            <v>O23011733012024006408122</v>
          </cell>
        </row>
        <row r="1939">
          <cell r="A1939" t="str">
            <v>498-2025</v>
          </cell>
          <cell r="B1939" t="str">
            <v>O23011733012024006408122</v>
          </cell>
        </row>
        <row r="1940">
          <cell r="A1940" t="str">
            <v>249-2025</v>
          </cell>
          <cell r="B1940" t="str">
            <v>O23011745992024008509023</v>
          </cell>
        </row>
        <row r="1941">
          <cell r="A1941" t="str">
            <v>590-2025</v>
          </cell>
          <cell r="B1941" t="str">
            <v>O23011733012024008608122</v>
          </cell>
        </row>
        <row r="1942">
          <cell r="A1942" t="str">
            <v>276-2025</v>
          </cell>
          <cell r="B1942" t="str">
            <v>O23011745992024008509023</v>
          </cell>
        </row>
        <row r="1943">
          <cell r="A1943" t="str">
            <v>396-2025</v>
          </cell>
          <cell r="B1943" t="str">
            <v>O23011733012024008705070</v>
          </cell>
        </row>
        <row r="1944">
          <cell r="A1944" t="str">
            <v>427-2025</v>
          </cell>
          <cell r="B1944" t="str">
            <v>O23011733012024008608051</v>
          </cell>
        </row>
        <row r="1945">
          <cell r="A1945" t="str">
            <v>426-2025</v>
          </cell>
          <cell r="B1945" t="str">
            <v>O23011733012024006408122</v>
          </cell>
        </row>
        <row r="1946">
          <cell r="A1946" t="str">
            <v>473-2025</v>
          </cell>
          <cell r="B1946" t="str">
            <v>O23011733012024006408122</v>
          </cell>
        </row>
        <row r="1947">
          <cell r="A1947" t="str">
            <v>2035-2025</v>
          </cell>
          <cell r="B1947" t="str">
            <v>O23011745992024008509007</v>
          </cell>
        </row>
        <row r="1948">
          <cell r="A1948" t="str">
            <v>2053-2025</v>
          </cell>
          <cell r="B1948" t="str">
            <v>O23011733012024008608126</v>
          </cell>
        </row>
        <row r="1949">
          <cell r="A1949" t="str">
            <v>2049-2025</v>
          </cell>
          <cell r="B1949" t="str">
            <v>O23011733012024014605099</v>
          </cell>
        </row>
        <row r="1950">
          <cell r="A1950" t="str">
            <v>2058-2025</v>
          </cell>
          <cell r="B1950" t="str">
            <v>O23011733012024008905070</v>
          </cell>
        </row>
        <row r="1951">
          <cell r="A1951" t="str">
            <v>2055-2025</v>
          </cell>
          <cell r="B1951" t="str">
            <v>O23011733012024018205099</v>
          </cell>
        </row>
        <row r="1952">
          <cell r="A1952" t="str">
            <v>2063-2025</v>
          </cell>
          <cell r="B1952" t="str">
            <v>O23011733012024008706068</v>
          </cell>
        </row>
        <row r="1953">
          <cell r="A1953" t="str">
            <v>392-2025</v>
          </cell>
          <cell r="B1953" t="str">
            <v>O23011733012024008705070</v>
          </cell>
        </row>
        <row r="1954">
          <cell r="A1954" t="str">
            <v>395-2025</v>
          </cell>
          <cell r="B1954" t="str">
            <v>O23011733012024008705070</v>
          </cell>
        </row>
        <row r="1955">
          <cell r="A1955" t="str">
            <v>446-2025</v>
          </cell>
          <cell r="B1955" t="str">
            <v>O23011733012024008905073</v>
          </cell>
        </row>
        <row r="1956">
          <cell r="A1956" t="str">
            <v>446-2025</v>
          </cell>
          <cell r="B1956" t="str">
            <v>O23011733012024008905053</v>
          </cell>
        </row>
        <row r="1957">
          <cell r="A1957" t="str">
            <v>386-2025</v>
          </cell>
          <cell r="B1957" t="str">
            <v>O23011733012024008705070</v>
          </cell>
        </row>
        <row r="1958">
          <cell r="A1958" t="str">
            <v>332-2025</v>
          </cell>
          <cell r="B1958" t="str">
            <v>O23011733012024006408122</v>
          </cell>
        </row>
        <row r="1959">
          <cell r="A1959" t="str">
            <v>236-2025</v>
          </cell>
          <cell r="B1959" t="str">
            <v>O23011745992024008510018</v>
          </cell>
        </row>
        <row r="1960">
          <cell r="A1960" t="str">
            <v>048-2025</v>
          </cell>
          <cell r="B1960" t="str">
            <v>O23011733012024008705070</v>
          </cell>
        </row>
        <row r="1961">
          <cell r="A1961" t="str">
            <v>1479-2025</v>
          </cell>
          <cell r="B1961" t="str">
            <v>O23011733012024008608126</v>
          </cell>
        </row>
        <row r="1962">
          <cell r="A1962" t="str">
            <v>1559-2025</v>
          </cell>
          <cell r="B1962" t="str">
            <v>O23011733012024008608126</v>
          </cell>
        </row>
        <row r="1963">
          <cell r="A1963" t="str">
            <v>1526-2025</v>
          </cell>
          <cell r="B1963" t="str">
            <v>O23011733012024008608126</v>
          </cell>
        </row>
        <row r="1964">
          <cell r="A1964" t="str">
            <v>2038-2025</v>
          </cell>
          <cell r="B1964" t="str">
            <v>O23011745992024008509007</v>
          </cell>
        </row>
        <row r="1965">
          <cell r="A1965" t="str">
            <v>2038-2025</v>
          </cell>
          <cell r="B1965" t="str">
            <v>O23011733012024008606127</v>
          </cell>
        </row>
        <row r="1966">
          <cell r="A1966" t="str">
            <v>150447-2025</v>
          </cell>
          <cell r="B1966" t="str">
            <v>O23011733012024008606127</v>
          </cell>
        </row>
        <row r="1967">
          <cell r="A1967" t="str">
            <v>150469-2025</v>
          </cell>
          <cell r="B1967" t="str">
            <v>O21202010040545265</v>
          </cell>
        </row>
        <row r="1968">
          <cell r="A1968" t="str">
            <v>1575-2025</v>
          </cell>
          <cell r="B1968" t="str">
            <v>O23011733012024008608126</v>
          </cell>
        </row>
        <row r="1969">
          <cell r="A1969" t="str">
            <v>1570-2025</v>
          </cell>
          <cell r="B1969" t="str">
            <v>O23011733012024008608051</v>
          </cell>
        </row>
        <row r="1970">
          <cell r="A1970" t="str">
            <v>1573-2025</v>
          </cell>
          <cell r="B1970" t="str">
            <v>O23011733012024008608051</v>
          </cell>
        </row>
        <row r="1971">
          <cell r="A1971" t="str">
            <v>1513-2025</v>
          </cell>
          <cell r="B1971" t="str">
            <v>O23011733012024008608051</v>
          </cell>
        </row>
        <row r="1972">
          <cell r="A1972" t="str">
            <v>1512-2025</v>
          </cell>
          <cell r="B1972" t="str">
            <v>O23011733012024008608126</v>
          </cell>
        </row>
        <row r="1973">
          <cell r="A1973" t="str">
            <v>1510-2025</v>
          </cell>
          <cell r="B1973" t="str">
            <v>O23011733012024008608051</v>
          </cell>
        </row>
        <row r="1974">
          <cell r="A1974" t="str">
            <v>1582-2025</v>
          </cell>
          <cell r="B1974" t="str">
            <v>O23011733012024008608126</v>
          </cell>
        </row>
        <row r="1975">
          <cell r="A1975" t="str">
            <v>1485-2025</v>
          </cell>
          <cell r="B1975" t="str">
            <v>O23011733012024008608126</v>
          </cell>
        </row>
        <row r="1976">
          <cell r="A1976" t="str">
            <v>1482-2025</v>
          </cell>
          <cell r="B1976" t="str">
            <v>O23011733012024008608122</v>
          </cell>
        </row>
        <row r="1977">
          <cell r="A1977" t="str">
            <v>1455-2025</v>
          </cell>
          <cell r="B1977" t="str">
            <v>O23011733012024008608126</v>
          </cell>
        </row>
        <row r="1978">
          <cell r="A1978" t="str">
            <v>1624-2025</v>
          </cell>
          <cell r="B1978" t="str">
            <v>O23011733012024008608051</v>
          </cell>
        </row>
        <row r="1979">
          <cell r="A1979" t="str">
            <v>1677-2025</v>
          </cell>
          <cell r="B1979" t="str">
            <v>O23011733012024014605073</v>
          </cell>
        </row>
        <row r="1980">
          <cell r="A1980" t="str">
            <v>1627-2025</v>
          </cell>
          <cell r="B1980" t="str">
            <v>O23011733012024008608126</v>
          </cell>
        </row>
        <row r="1981">
          <cell r="A1981" t="str">
            <v>1695-2025</v>
          </cell>
          <cell r="B1981" t="str">
            <v>O23011733012024018205099</v>
          </cell>
        </row>
        <row r="1982">
          <cell r="A1982" t="str">
            <v>1640-2025</v>
          </cell>
          <cell r="B1982" t="str">
            <v>O23011733012024008608122</v>
          </cell>
        </row>
        <row r="1983">
          <cell r="A1983" t="str">
            <v>1622-2025</v>
          </cell>
          <cell r="B1983" t="str">
            <v>O23011733012024008608126</v>
          </cell>
        </row>
        <row r="1984">
          <cell r="A1984" t="str">
            <v>1663-2025</v>
          </cell>
          <cell r="B1984" t="str">
            <v>O23011733012024014605073</v>
          </cell>
        </row>
        <row r="1985">
          <cell r="A1985" t="str">
            <v>1694-2025</v>
          </cell>
          <cell r="B1985" t="str">
            <v>O23011733012024008608122</v>
          </cell>
        </row>
        <row r="1986">
          <cell r="A1986" t="str">
            <v>1639-2025</v>
          </cell>
          <cell r="B1986" t="str">
            <v>O23011733012024008608126</v>
          </cell>
        </row>
        <row r="1987">
          <cell r="A1987" t="str">
            <v>1618-2025</v>
          </cell>
          <cell r="B1987" t="str">
            <v>O23011733012024008608122</v>
          </cell>
        </row>
        <row r="1988">
          <cell r="A1988" t="str">
            <v>1606-2025</v>
          </cell>
          <cell r="B1988" t="str">
            <v>O23011733012024008608122</v>
          </cell>
        </row>
        <row r="1989">
          <cell r="A1989" t="str">
            <v>1651-2025</v>
          </cell>
          <cell r="B1989" t="str">
            <v>O23011733012024008608126</v>
          </cell>
        </row>
        <row r="1990">
          <cell r="A1990" t="str">
            <v>1693-2025</v>
          </cell>
          <cell r="B1990" t="str">
            <v>O23011733012024018205099</v>
          </cell>
        </row>
        <row r="1991">
          <cell r="A1991" t="str">
            <v>1549-2025</v>
          </cell>
          <cell r="B1991" t="str">
            <v>O23011733012024008608126</v>
          </cell>
        </row>
        <row r="1992">
          <cell r="A1992" t="str">
            <v>1650-2025</v>
          </cell>
          <cell r="B1992" t="str">
            <v>O23011733012024008608122</v>
          </cell>
        </row>
        <row r="1993">
          <cell r="A1993" t="str">
            <v>1650-2025</v>
          </cell>
          <cell r="B1993" t="str">
            <v>O23011733012024008608051</v>
          </cell>
        </row>
        <row r="1994">
          <cell r="A1994" t="str">
            <v>1613-2025</v>
          </cell>
          <cell r="B1994" t="str">
            <v>O23011733012024008608122</v>
          </cell>
        </row>
        <row r="1995">
          <cell r="A1995" t="str">
            <v>1631-2025</v>
          </cell>
          <cell r="B1995" t="str">
            <v>O23011733012024008608051</v>
          </cell>
        </row>
        <row r="1996">
          <cell r="A1996" t="str">
            <v>1612-2025</v>
          </cell>
          <cell r="B1996" t="str">
            <v>O23011733012024008608051</v>
          </cell>
        </row>
        <row r="1997">
          <cell r="A1997" t="str">
            <v>1691-2025</v>
          </cell>
          <cell r="B1997" t="str">
            <v>O23011733012024008608126</v>
          </cell>
        </row>
        <row r="1998">
          <cell r="A1998" t="str">
            <v>1645-2025</v>
          </cell>
          <cell r="B1998" t="str">
            <v>O23011733012024008608122</v>
          </cell>
        </row>
        <row r="1999">
          <cell r="A1999" t="str">
            <v>1597-2025</v>
          </cell>
          <cell r="B1999" t="str">
            <v>O23011733012024008608126</v>
          </cell>
        </row>
        <row r="2000">
          <cell r="A2000" t="str">
            <v>1600-2025</v>
          </cell>
          <cell r="B2000" t="str">
            <v>O23011733012024008608126</v>
          </cell>
        </row>
        <row r="2001">
          <cell r="A2001" t="str">
            <v>1555-2025</v>
          </cell>
          <cell r="B2001" t="str">
            <v>O23011733012024008608122</v>
          </cell>
        </row>
        <row r="2002">
          <cell r="A2002" t="str">
            <v>1556-2025</v>
          </cell>
          <cell r="B2002" t="str">
            <v>O23011733012024008608051</v>
          </cell>
        </row>
        <row r="2003">
          <cell r="A2003" t="str">
            <v>1595-2025</v>
          </cell>
          <cell r="B2003" t="str">
            <v>O23011733012024008608122</v>
          </cell>
        </row>
        <row r="2004">
          <cell r="A2004" t="str">
            <v>1547-2025</v>
          </cell>
          <cell r="B2004" t="str">
            <v>O23011733012024008608126</v>
          </cell>
        </row>
        <row r="2005">
          <cell r="A2005" t="str">
            <v>1545-2025</v>
          </cell>
          <cell r="B2005" t="str">
            <v>O23011733012024008608126</v>
          </cell>
        </row>
        <row r="2006">
          <cell r="A2006" t="str">
            <v>1544-2025</v>
          </cell>
          <cell r="B2006" t="str">
            <v>O23011733012024008608126</v>
          </cell>
        </row>
        <row r="2007">
          <cell r="A2007" t="str">
            <v>1592-2025</v>
          </cell>
          <cell r="B2007" t="str">
            <v>O23011733012024008608051</v>
          </cell>
        </row>
        <row r="2008">
          <cell r="A2008" t="str">
            <v>1709-2025</v>
          </cell>
          <cell r="B2008" t="str">
            <v>O23011733012024014605122</v>
          </cell>
        </row>
        <row r="2009">
          <cell r="A2009" t="str">
            <v>1703-2025</v>
          </cell>
          <cell r="B2009" t="str">
            <v>O23011733012024014605122</v>
          </cell>
        </row>
        <row r="2010">
          <cell r="A2010" t="str">
            <v>1703-2025</v>
          </cell>
          <cell r="B2010" t="str">
            <v>O23011733012024014605099</v>
          </cell>
        </row>
        <row r="2011">
          <cell r="A2011" t="str">
            <v>1706-2025</v>
          </cell>
          <cell r="B2011" t="str">
            <v>O23011733012024018205053</v>
          </cell>
        </row>
        <row r="2012">
          <cell r="A2012" t="str">
            <v>1701-2025</v>
          </cell>
          <cell r="B2012" t="str">
            <v>O23011745992024009106016</v>
          </cell>
        </row>
        <row r="2013">
          <cell r="A2013" t="str">
            <v>1705-2025</v>
          </cell>
          <cell r="B2013" t="str">
            <v>O23011733012024008608126</v>
          </cell>
        </row>
        <row r="2014">
          <cell r="A2014" t="str">
            <v>1705-2025</v>
          </cell>
          <cell r="B2014" t="str">
            <v>O23011733012024008705070</v>
          </cell>
        </row>
        <row r="2015">
          <cell r="A2015" t="str">
            <v>1699-2025</v>
          </cell>
          <cell r="B2015" t="str">
            <v>O2120201003033331101</v>
          </cell>
        </row>
        <row r="2016">
          <cell r="A2016" t="str">
            <v>1699-2025</v>
          </cell>
          <cell r="B2016" t="str">
            <v>O2120201003033336103</v>
          </cell>
        </row>
        <row r="2017">
          <cell r="A2017" t="str">
            <v>1698-2025</v>
          </cell>
          <cell r="B2017" t="str">
            <v>O23011733012024014605099</v>
          </cell>
        </row>
        <row r="2018">
          <cell r="A2018" t="str">
            <v>1698-2025</v>
          </cell>
          <cell r="B2018" t="str">
            <v>O23011733012024014605122</v>
          </cell>
        </row>
        <row r="2019">
          <cell r="A2019" t="str">
            <v>1723-2025</v>
          </cell>
          <cell r="B2019" t="str">
            <v>O23011733012024008705070</v>
          </cell>
        </row>
        <row r="2020">
          <cell r="A2020" t="str">
            <v>1722-2025</v>
          </cell>
          <cell r="B2020" t="str">
            <v>O23011733012024008608126</v>
          </cell>
        </row>
        <row r="2021">
          <cell r="A2021" t="str">
            <v>1721-2025</v>
          </cell>
          <cell r="B2021" t="str">
            <v>O23011733012024008705073</v>
          </cell>
        </row>
        <row r="2022">
          <cell r="A2022" t="str">
            <v>1718-2025</v>
          </cell>
          <cell r="B2022" t="str">
            <v>O23011745992024008509023</v>
          </cell>
        </row>
        <row r="2023">
          <cell r="A2023" t="str">
            <v>1708-2025</v>
          </cell>
          <cell r="B2023" t="str">
            <v>O23011733012024008608126</v>
          </cell>
        </row>
        <row r="2024">
          <cell r="A2024" t="str">
            <v>1712-2025</v>
          </cell>
          <cell r="B2024" t="str">
            <v>O23011733012024008705073</v>
          </cell>
        </row>
        <row r="2025">
          <cell r="A2025" t="str">
            <v>1711-2025</v>
          </cell>
          <cell r="B2025" t="str">
            <v>O23011733012024006408122</v>
          </cell>
        </row>
        <row r="2026">
          <cell r="A2026" t="str">
            <v>1713-2025</v>
          </cell>
          <cell r="B2026" t="str">
            <v>O23011733012024018205067</v>
          </cell>
        </row>
        <row r="2027">
          <cell r="A2027" t="str">
            <v>1714-2025</v>
          </cell>
          <cell r="B2027" t="str">
            <v>O23011733012024008705073</v>
          </cell>
        </row>
        <row r="2028">
          <cell r="A2028" t="str">
            <v>1710-2025</v>
          </cell>
          <cell r="B2028" t="str">
            <v>O23011733012024008705073</v>
          </cell>
        </row>
        <row r="2029">
          <cell r="A2029" t="str">
            <v>1696-2025</v>
          </cell>
          <cell r="B2029" t="str">
            <v>O23011733012024008705070</v>
          </cell>
        </row>
        <row r="2030">
          <cell r="A2030" t="str">
            <v>1715-2025</v>
          </cell>
          <cell r="B2030" t="str">
            <v>O23011733012024008705073</v>
          </cell>
        </row>
        <row r="2031">
          <cell r="A2031" t="str">
            <v>1717-2025</v>
          </cell>
          <cell r="B2031" t="str">
            <v>O23011733012024006408122</v>
          </cell>
        </row>
        <row r="2032">
          <cell r="A2032" t="str">
            <v>1702-2025</v>
          </cell>
          <cell r="B2032" t="str">
            <v>O23011745992024009106016</v>
          </cell>
        </row>
        <row r="2033">
          <cell r="A2033" t="str">
            <v>1704-2025</v>
          </cell>
          <cell r="B2033" t="str">
            <v>O23011733012024008705070</v>
          </cell>
        </row>
        <row r="2034">
          <cell r="A2034" t="str">
            <v>1758-2025</v>
          </cell>
          <cell r="B2034" t="str">
            <v>O23011733012024018205099</v>
          </cell>
        </row>
        <row r="2035">
          <cell r="A2035" t="str">
            <v>1758-2025</v>
          </cell>
          <cell r="B2035" t="str">
            <v>O23011733012024008605053</v>
          </cell>
        </row>
        <row r="2036">
          <cell r="A2036" t="str">
            <v>1758-2025</v>
          </cell>
          <cell r="B2036" t="str">
            <v>O23011745992024008510018</v>
          </cell>
        </row>
        <row r="2037">
          <cell r="A2037" t="str">
            <v>1758-2025</v>
          </cell>
          <cell r="B2037" t="str">
            <v>O23011733012024008705070</v>
          </cell>
        </row>
        <row r="2038">
          <cell r="A2038" t="str">
            <v>1759-2025</v>
          </cell>
          <cell r="B2038" t="str">
            <v>O2120201003063626001</v>
          </cell>
        </row>
        <row r="2039">
          <cell r="A2039" t="str">
            <v>1759-2025</v>
          </cell>
          <cell r="B2039" t="str">
            <v>O2120201003063699051</v>
          </cell>
        </row>
        <row r="2040">
          <cell r="A2040" t="str">
            <v>1759-2025</v>
          </cell>
          <cell r="B2040" t="str">
            <v>O2120201003063699055</v>
          </cell>
        </row>
        <row r="2041">
          <cell r="A2041" t="str">
            <v>1759-2025</v>
          </cell>
          <cell r="B2041" t="str">
            <v>O2120201003083899997</v>
          </cell>
        </row>
        <row r="2042">
          <cell r="A2042" t="str">
            <v>1748-2025</v>
          </cell>
          <cell r="B2042" t="str">
            <v>O23011733012024008608126</v>
          </cell>
        </row>
        <row r="2043">
          <cell r="A2043" t="str">
            <v>1751-2025</v>
          </cell>
          <cell r="B2043" t="str">
            <v>O23011733012024006408122</v>
          </cell>
        </row>
        <row r="2044">
          <cell r="A2044" t="str">
            <v>1751-2025</v>
          </cell>
          <cell r="B2044" t="str">
            <v>O23011733012024014605099</v>
          </cell>
        </row>
        <row r="2045">
          <cell r="A2045" t="str">
            <v>1751-2025</v>
          </cell>
          <cell r="B2045" t="str">
            <v>O23011733012024017607073</v>
          </cell>
        </row>
        <row r="2046">
          <cell r="A2046" t="str">
            <v>1751-2025</v>
          </cell>
          <cell r="B2046" t="str">
            <v>O23011733012024008605053</v>
          </cell>
        </row>
        <row r="2047">
          <cell r="A2047" t="str">
            <v>1751-2025</v>
          </cell>
          <cell r="B2047" t="str">
            <v>O23011733012024014605095</v>
          </cell>
        </row>
        <row r="2048">
          <cell r="A2048" t="str">
            <v>1751-2025</v>
          </cell>
          <cell r="B2048" t="str">
            <v>O23011733012024014605099</v>
          </cell>
        </row>
        <row r="2049">
          <cell r="A2049" t="str">
            <v>1747-2025</v>
          </cell>
          <cell r="B2049" t="str">
            <v>O23011745992024008510018</v>
          </cell>
        </row>
        <row r="2050">
          <cell r="A2050" t="str">
            <v>1746-2025</v>
          </cell>
          <cell r="B2050" t="str">
            <v>O23011733012024014605099</v>
          </cell>
        </row>
        <row r="2051">
          <cell r="A2051" t="str">
            <v>1744-2025</v>
          </cell>
          <cell r="B2051" t="str">
            <v>O23011733012024006408122</v>
          </cell>
        </row>
        <row r="2052">
          <cell r="A2052" t="str">
            <v>1743-2025</v>
          </cell>
          <cell r="B2052" t="str">
            <v>O23011745992024008509023</v>
          </cell>
        </row>
        <row r="2053">
          <cell r="A2053" t="str">
            <v>1742-2025</v>
          </cell>
          <cell r="B2053" t="str">
            <v>O23011733012024008705070</v>
          </cell>
        </row>
        <row r="2054">
          <cell r="A2054" t="str">
            <v>1740-2025</v>
          </cell>
          <cell r="B2054" t="str">
            <v>O23011733012024008608126</v>
          </cell>
        </row>
        <row r="2055">
          <cell r="A2055" t="str">
            <v>1733-2025</v>
          </cell>
          <cell r="B2055" t="str">
            <v>O23011733012024008705070</v>
          </cell>
        </row>
        <row r="2056">
          <cell r="A2056" t="str">
            <v>1738-2025</v>
          </cell>
          <cell r="B2056" t="str">
            <v>O23011745992024009106016</v>
          </cell>
        </row>
        <row r="2057">
          <cell r="A2057" t="str">
            <v>1741-2025</v>
          </cell>
          <cell r="B2057" t="str">
            <v>O23011733012024008905070</v>
          </cell>
        </row>
        <row r="2058">
          <cell r="A2058" t="str">
            <v>1737-2025</v>
          </cell>
          <cell r="B2058" t="str">
            <v>O23011733012024018205099</v>
          </cell>
        </row>
        <row r="2059">
          <cell r="A2059" t="str">
            <v>1732-2025</v>
          </cell>
          <cell r="B2059" t="str">
            <v>O23011745992024008509023</v>
          </cell>
        </row>
        <row r="2060">
          <cell r="A2060" t="str">
            <v>1730-2025</v>
          </cell>
          <cell r="B2060" t="str">
            <v>O23011745992024008509023</v>
          </cell>
        </row>
        <row r="2061">
          <cell r="A2061" t="str">
            <v>1728-2025</v>
          </cell>
          <cell r="B2061" t="str">
            <v>O23011733012024018205053</v>
          </cell>
        </row>
        <row r="2062">
          <cell r="A2062" t="str">
            <v>1731-2025</v>
          </cell>
          <cell r="B2062" t="str">
            <v>O23011733012024018205053</v>
          </cell>
        </row>
        <row r="2063">
          <cell r="A2063" t="str">
            <v>1729-2025</v>
          </cell>
          <cell r="B2063" t="str">
            <v>O23011733012024018205053</v>
          </cell>
        </row>
        <row r="2064">
          <cell r="A2064" t="str">
            <v>1726-2025</v>
          </cell>
          <cell r="B2064" t="str">
            <v>O23011745992024009106016</v>
          </cell>
        </row>
        <row r="2065">
          <cell r="A2065" t="str">
            <v>1720-2025</v>
          </cell>
          <cell r="B2065" t="str">
            <v>O21202020090696990</v>
          </cell>
        </row>
        <row r="2066">
          <cell r="A2066" t="str">
            <v>144672-2025</v>
          </cell>
          <cell r="B2066" t="str">
            <v>O21201010030302</v>
          </cell>
        </row>
        <row r="2067">
          <cell r="A2067" t="str">
            <v>144672-2025</v>
          </cell>
          <cell r="B2067" t="str">
            <v>O23011745992024008509007</v>
          </cell>
        </row>
        <row r="2068">
          <cell r="A2068" t="str">
            <v>144671-2025</v>
          </cell>
          <cell r="B2068" t="str">
            <v>O23011733012024006408122</v>
          </cell>
        </row>
        <row r="2069">
          <cell r="A2069" t="str">
            <v>144671-2025</v>
          </cell>
          <cell r="B2069" t="str">
            <v>O23011745992024008509007</v>
          </cell>
        </row>
        <row r="2070">
          <cell r="A2070" t="str">
            <v>1806-2025</v>
          </cell>
          <cell r="B2070" t="str">
            <v>O23011733012024018205099</v>
          </cell>
        </row>
        <row r="2071">
          <cell r="A2071" t="str">
            <v>1807-2025</v>
          </cell>
          <cell r="B2071" t="str">
            <v>O23011733012024018205099</v>
          </cell>
        </row>
        <row r="2072">
          <cell r="A2072" t="str">
            <v>1804-2025</v>
          </cell>
          <cell r="B2072" t="str">
            <v>O23011733012024018205099</v>
          </cell>
        </row>
        <row r="2073">
          <cell r="A2073" t="str">
            <v>1809-2025</v>
          </cell>
          <cell r="B2073" t="str">
            <v>O23011733012024018205099</v>
          </cell>
        </row>
        <row r="2074">
          <cell r="A2074" t="str">
            <v>1810-2025</v>
          </cell>
          <cell r="B2074" t="str">
            <v>O23011733012024018205099</v>
          </cell>
        </row>
        <row r="2075">
          <cell r="A2075" t="str">
            <v>1812-2025</v>
          </cell>
          <cell r="B2075" t="str">
            <v>O23011733012024018205099</v>
          </cell>
        </row>
        <row r="2076">
          <cell r="A2076" t="str">
            <v>1813-2025</v>
          </cell>
          <cell r="B2076" t="str">
            <v>O23011733012024018205099</v>
          </cell>
        </row>
        <row r="2077">
          <cell r="A2077" t="str">
            <v>1811-2025</v>
          </cell>
          <cell r="B2077" t="str">
            <v>O23011733012024018205099</v>
          </cell>
        </row>
        <row r="2078">
          <cell r="A2078" t="str">
            <v>1819-2025</v>
          </cell>
          <cell r="B2078" t="str">
            <v>O23011733012024018205099</v>
          </cell>
        </row>
        <row r="2079">
          <cell r="A2079" t="str">
            <v>1821-2025</v>
          </cell>
          <cell r="B2079" t="str">
            <v>O23011733012024018205099</v>
          </cell>
        </row>
        <row r="2080">
          <cell r="A2080" t="str">
            <v>1818-2025</v>
          </cell>
          <cell r="B2080" t="str">
            <v>O23011733012024018205099</v>
          </cell>
        </row>
        <row r="2081">
          <cell r="A2081" t="str">
            <v>1822-2025</v>
          </cell>
          <cell r="B2081" t="str">
            <v>O23011745992024008509007</v>
          </cell>
        </row>
        <row r="2082">
          <cell r="A2082" t="str">
            <v>1820-2025</v>
          </cell>
          <cell r="B2082" t="str">
            <v>O23011733012024018205099</v>
          </cell>
        </row>
        <row r="2083">
          <cell r="A2083" t="str">
            <v>1823-2025</v>
          </cell>
          <cell r="B2083" t="str">
            <v>O23011733012024018205099</v>
          </cell>
        </row>
        <row r="2084">
          <cell r="A2084" t="str">
            <v>1826-2025</v>
          </cell>
          <cell r="B2084" t="str">
            <v>O23011733012024018205099</v>
          </cell>
        </row>
        <row r="2085">
          <cell r="A2085" t="str">
            <v>1808-2025</v>
          </cell>
          <cell r="B2085" t="str">
            <v>O23011733012024014605073</v>
          </cell>
        </row>
        <row r="2086">
          <cell r="A2086" t="str">
            <v>1828-2025</v>
          </cell>
          <cell r="B2086" t="str">
            <v>O23011733012024014605122</v>
          </cell>
        </row>
        <row r="2087">
          <cell r="A2087" t="str">
            <v>1828-2025</v>
          </cell>
          <cell r="B2087" t="str">
            <v>O23011733012024014605122</v>
          </cell>
        </row>
        <row r="2088">
          <cell r="A2088" t="str">
            <v>1831-2025</v>
          </cell>
          <cell r="B2088" t="str">
            <v>O23011733012024018205099</v>
          </cell>
        </row>
        <row r="2089">
          <cell r="A2089" t="str">
            <v>1829-2025</v>
          </cell>
          <cell r="B2089" t="str">
            <v>O23011733012024018205099</v>
          </cell>
        </row>
        <row r="2090">
          <cell r="A2090" t="str">
            <v>1824-2025</v>
          </cell>
          <cell r="B2090" t="str">
            <v>O23011733012024018205099</v>
          </cell>
        </row>
        <row r="2091">
          <cell r="A2091" t="str">
            <v>1839-2025</v>
          </cell>
          <cell r="B2091" t="str">
            <v>O23011733012024018205053</v>
          </cell>
        </row>
        <row r="2092">
          <cell r="A2092" t="str">
            <v>1838-2025</v>
          </cell>
          <cell r="B2092" t="str">
            <v>O23011733012024018205099</v>
          </cell>
        </row>
        <row r="2093">
          <cell r="A2093" t="str">
            <v>1834-2025</v>
          </cell>
          <cell r="B2093" t="str">
            <v>O23011733012024006408122</v>
          </cell>
        </row>
        <row r="2094">
          <cell r="A2094" t="str">
            <v>1832-2025</v>
          </cell>
          <cell r="B2094" t="str">
            <v>O23011733012024006408122</v>
          </cell>
        </row>
        <row r="2095">
          <cell r="A2095" t="str">
            <v>1832-2025</v>
          </cell>
          <cell r="B2095" t="str">
            <v>O23011733012024008705070</v>
          </cell>
        </row>
        <row r="2096">
          <cell r="A2096" t="str">
            <v>1832-2025</v>
          </cell>
          <cell r="B2096" t="str">
            <v>O23011733012024008608126</v>
          </cell>
        </row>
        <row r="2097">
          <cell r="A2097" t="str">
            <v>1832-2025</v>
          </cell>
          <cell r="B2097" t="str">
            <v>O23011733012024009205073</v>
          </cell>
        </row>
        <row r="2098">
          <cell r="A2098" t="str">
            <v>1832-2025</v>
          </cell>
          <cell r="B2098" t="str">
            <v>O23011733012024014605073</v>
          </cell>
        </row>
        <row r="2099">
          <cell r="A2099" t="str">
            <v>1832-2025</v>
          </cell>
          <cell r="B2099" t="str">
            <v>O23011745992024008509007</v>
          </cell>
        </row>
        <row r="2100">
          <cell r="A2100" t="str">
            <v>1847-2025</v>
          </cell>
          <cell r="B2100" t="str">
            <v>O23011745992024008509023</v>
          </cell>
        </row>
        <row r="2101">
          <cell r="A2101" t="str">
            <v>1745-2025</v>
          </cell>
          <cell r="B2101" t="str">
            <v>O23011745992024008509007</v>
          </cell>
        </row>
        <row r="2102">
          <cell r="A2102" t="str">
            <v>1840-2025</v>
          </cell>
          <cell r="B2102" t="str">
            <v>O23011733012024018205099</v>
          </cell>
        </row>
        <row r="2103">
          <cell r="A2103" t="str">
            <v>1833-2025</v>
          </cell>
          <cell r="B2103" t="str">
            <v>O23011733012024018205053</v>
          </cell>
        </row>
        <row r="2104">
          <cell r="A2104" t="str">
            <v>1789-2025</v>
          </cell>
          <cell r="B2104" t="str">
            <v>O23011733012024014605073</v>
          </cell>
        </row>
        <row r="2105">
          <cell r="A2105" t="str">
            <v>1882-2025</v>
          </cell>
          <cell r="B2105" t="str">
            <v>O23011733012024008608126</v>
          </cell>
        </row>
        <row r="2106">
          <cell r="A2106" t="str">
            <v>1879-2025</v>
          </cell>
          <cell r="B2106" t="str">
            <v>O23011733012024008807122</v>
          </cell>
        </row>
        <row r="2107">
          <cell r="A2107" t="str">
            <v>1878-2025</v>
          </cell>
          <cell r="B2107" t="str">
            <v>O23011733012024008807122</v>
          </cell>
        </row>
        <row r="2108">
          <cell r="A2108" t="str">
            <v>1876-2025</v>
          </cell>
          <cell r="B2108" t="str">
            <v>O23011733012024008807122</v>
          </cell>
        </row>
        <row r="2109">
          <cell r="A2109" t="str">
            <v>1877-2025</v>
          </cell>
          <cell r="B2109" t="str">
            <v>O23011745992024008509007</v>
          </cell>
        </row>
        <row r="2110">
          <cell r="A2110" t="str">
            <v>1883-2025</v>
          </cell>
          <cell r="B2110" t="str">
            <v>O23011733012024008705073</v>
          </cell>
        </row>
        <row r="2111">
          <cell r="A2111" t="str">
            <v>1883-2025</v>
          </cell>
          <cell r="B2111" t="str">
            <v>O23011733012024008705073</v>
          </cell>
        </row>
        <row r="2112">
          <cell r="A2112" t="str">
            <v>1883-2025</v>
          </cell>
          <cell r="B2112" t="str">
            <v>O23011733012024008705073</v>
          </cell>
        </row>
        <row r="2113">
          <cell r="A2113" t="str">
            <v>1883-2025</v>
          </cell>
          <cell r="B2113" t="str">
            <v>O23011733012024008705073</v>
          </cell>
        </row>
        <row r="2114">
          <cell r="A2114" t="str">
            <v>1883-2025</v>
          </cell>
          <cell r="B2114" t="str">
            <v>O23011733012024008705073</v>
          </cell>
        </row>
        <row r="2115">
          <cell r="A2115" t="str">
            <v>1875-2025</v>
          </cell>
          <cell r="B2115" t="str">
            <v>O23011745992024008509007</v>
          </cell>
        </row>
        <row r="2116">
          <cell r="A2116" t="str">
            <v>1873-2025</v>
          </cell>
          <cell r="B2116" t="str">
            <v>O23011733012024008807122</v>
          </cell>
        </row>
        <row r="2117">
          <cell r="A2117" t="str">
            <v>1850-2025</v>
          </cell>
          <cell r="B2117" t="str">
            <v>O23011733012024008807122</v>
          </cell>
        </row>
        <row r="2118">
          <cell r="A2118" t="str">
            <v>1874-2025</v>
          </cell>
          <cell r="B2118" t="str">
            <v>O23011733012024008807122</v>
          </cell>
        </row>
        <row r="2119">
          <cell r="A2119" t="str">
            <v>1872-2025</v>
          </cell>
          <cell r="B2119" t="str">
            <v>O23011733012024008608126</v>
          </cell>
        </row>
        <row r="2120">
          <cell r="A2120" t="str">
            <v>1871-2025</v>
          </cell>
          <cell r="B2120" t="str">
            <v>O23011733012024008807122</v>
          </cell>
        </row>
        <row r="2121">
          <cell r="A2121" t="str">
            <v>1863-2025</v>
          </cell>
          <cell r="B2121" t="str">
            <v>O23011745992024009106011</v>
          </cell>
        </row>
        <row r="2122">
          <cell r="A2122" t="str">
            <v>1869-2025</v>
          </cell>
          <cell r="B2122" t="str">
            <v>O23011733012024014605073</v>
          </cell>
        </row>
        <row r="2123">
          <cell r="A2123" t="str">
            <v>1868-2025</v>
          </cell>
          <cell r="B2123" t="str">
            <v>O23011733012024014605099</v>
          </cell>
        </row>
        <row r="2124">
          <cell r="A2124" t="str">
            <v>1868-2025</v>
          </cell>
          <cell r="B2124" t="str">
            <v>O23011733012024014605099</v>
          </cell>
        </row>
        <row r="2125">
          <cell r="A2125" t="str">
            <v>1862-2025</v>
          </cell>
          <cell r="B2125" t="str">
            <v>O23011745992024008509023</v>
          </cell>
        </row>
        <row r="2126">
          <cell r="A2126" t="str">
            <v>1867-2025</v>
          </cell>
          <cell r="B2126" t="str">
            <v>O23011745992024008509023</v>
          </cell>
        </row>
        <row r="2127">
          <cell r="A2127" t="str">
            <v>1864-2025</v>
          </cell>
          <cell r="B2127" t="str">
            <v>O23011745992024009106011</v>
          </cell>
        </row>
        <row r="2128">
          <cell r="A2128" t="str">
            <v>1865-2025</v>
          </cell>
          <cell r="B2128" t="str">
            <v>O23011733012024014605122</v>
          </cell>
        </row>
        <row r="2129">
          <cell r="A2129" t="str">
            <v>1865-2025</v>
          </cell>
          <cell r="B2129" t="str">
            <v>O23011733012024014605122</v>
          </cell>
        </row>
        <row r="2130">
          <cell r="A2130" t="str">
            <v>1859-2025</v>
          </cell>
          <cell r="B2130" t="str">
            <v>O23011733012024018205099</v>
          </cell>
        </row>
        <row r="2131">
          <cell r="A2131" t="str">
            <v>1858-2025</v>
          </cell>
          <cell r="B2131" t="str">
            <v>O23011733012024018205099</v>
          </cell>
        </row>
        <row r="2132">
          <cell r="A2132" t="str">
            <v>1855-2025</v>
          </cell>
          <cell r="B2132" t="str">
            <v>O23011733012024018205053</v>
          </cell>
        </row>
        <row r="2133">
          <cell r="A2133" t="str">
            <v>1861-2025</v>
          </cell>
          <cell r="B2133" t="str">
            <v>O23011733012024014605073</v>
          </cell>
        </row>
        <row r="2134">
          <cell r="A2134" t="str">
            <v>1856-2025</v>
          </cell>
          <cell r="B2134" t="str">
            <v>O23011733012024008705073</v>
          </cell>
        </row>
        <row r="2135">
          <cell r="A2135" t="str">
            <v>1852-2025</v>
          </cell>
          <cell r="B2135" t="str">
            <v>O23011733012024008705073</v>
          </cell>
        </row>
        <row r="2136">
          <cell r="A2136" t="str">
            <v>1854-2025</v>
          </cell>
          <cell r="B2136" t="str">
            <v>O23011733012024018205053</v>
          </cell>
        </row>
        <row r="2137">
          <cell r="A2137" t="str">
            <v>1853-2025</v>
          </cell>
          <cell r="B2137" t="str">
            <v>O23011733012024008807122</v>
          </cell>
        </row>
        <row r="2138">
          <cell r="A2138" t="str">
            <v>1843-2025</v>
          </cell>
          <cell r="B2138" t="str">
            <v>O23011733012024018205099</v>
          </cell>
        </row>
        <row r="2139">
          <cell r="A2139" t="str">
            <v>1836-2025</v>
          </cell>
          <cell r="B2139" t="str">
            <v>O23011733012024018205053</v>
          </cell>
        </row>
        <row r="2140">
          <cell r="A2140" t="str">
            <v>1848-2025</v>
          </cell>
          <cell r="B2140" t="str">
            <v>O23011733012024018205099</v>
          </cell>
        </row>
        <row r="2141">
          <cell r="A2141" t="str">
            <v>1845-2025</v>
          </cell>
          <cell r="B2141" t="str">
            <v>O23011733012024018205099</v>
          </cell>
        </row>
        <row r="2142">
          <cell r="A2142" t="str">
            <v>1910-2025</v>
          </cell>
          <cell r="B2142" t="str">
            <v>O23011733012024008807122</v>
          </cell>
        </row>
        <row r="2143">
          <cell r="A2143" t="str">
            <v>1895-2025</v>
          </cell>
          <cell r="B2143" t="str">
            <v>O23011733012024018205073</v>
          </cell>
        </row>
        <row r="2144">
          <cell r="A2144" t="str">
            <v>1900-2025</v>
          </cell>
          <cell r="B2144" t="str">
            <v>O23011733012024014605073</v>
          </cell>
        </row>
        <row r="2145">
          <cell r="A2145" t="str">
            <v>1897-2025</v>
          </cell>
          <cell r="B2145" t="str">
            <v>O23011733012024014605073</v>
          </cell>
        </row>
        <row r="2146">
          <cell r="A2146" t="str">
            <v>1899-2025</v>
          </cell>
          <cell r="B2146" t="str">
            <v>O23011745992024008510018</v>
          </cell>
        </row>
        <row r="2147">
          <cell r="A2147" t="str">
            <v>1903-2025</v>
          </cell>
          <cell r="B2147" t="str">
            <v>O23011733012024014605073</v>
          </cell>
        </row>
        <row r="2148">
          <cell r="A2148" t="str">
            <v>1891-2025</v>
          </cell>
          <cell r="B2148" t="str">
            <v>O23011733012024008606127</v>
          </cell>
        </row>
        <row r="2149">
          <cell r="A2149" t="str">
            <v>1894-2025</v>
          </cell>
          <cell r="B2149" t="str">
            <v>O23011733012024014605073</v>
          </cell>
        </row>
        <row r="2150">
          <cell r="A2150" t="str">
            <v>1894-2025</v>
          </cell>
          <cell r="B2150" t="str">
            <v>O23011733012024008705073</v>
          </cell>
        </row>
        <row r="2151">
          <cell r="A2151" t="str">
            <v>1887-2025</v>
          </cell>
          <cell r="B2151" t="str">
            <v>O23011733012024018205099</v>
          </cell>
        </row>
        <row r="2152">
          <cell r="A2152" t="str">
            <v>1889-2025</v>
          </cell>
          <cell r="B2152" t="str">
            <v>O23011733012024018205099</v>
          </cell>
        </row>
        <row r="2153">
          <cell r="A2153" t="str">
            <v>1890-2025</v>
          </cell>
          <cell r="B2153" t="str">
            <v>O23011745992024008509023</v>
          </cell>
        </row>
        <row r="2154">
          <cell r="A2154" t="str">
            <v>1886-2025</v>
          </cell>
          <cell r="B2154" t="str">
            <v>O23011733012024008807122</v>
          </cell>
        </row>
        <row r="2155">
          <cell r="A2155" t="str">
            <v>1884-2025</v>
          </cell>
          <cell r="B2155" t="str">
            <v>O23011733012024018205099</v>
          </cell>
        </row>
        <row r="2156">
          <cell r="A2156" t="str">
            <v>1885-2025</v>
          </cell>
          <cell r="B2156" t="str">
            <v>O23011733012024014605073</v>
          </cell>
        </row>
        <row r="2157">
          <cell r="A2157" t="str">
            <v>1885-2025</v>
          </cell>
          <cell r="B2157" t="str">
            <v>O23011733012024014605099</v>
          </cell>
        </row>
        <row r="2158">
          <cell r="A2158" t="str">
            <v>1924-2025</v>
          </cell>
          <cell r="B2158" t="str">
            <v>O23011733012024008608126</v>
          </cell>
        </row>
        <row r="2159">
          <cell r="A2159" t="str">
            <v>1922-2025</v>
          </cell>
          <cell r="B2159" t="str">
            <v>O23011733012024018205099</v>
          </cell>
        </row>
        <row r="2160">
          <cell r="A2160" t="str">
            <v>1908-2025</v>
          </cell>
          <cell r="B2160" t="str">
            <v>O23011733012024008807122</v>
          </cell>
        </row>
        <row r="2161">
          <cell r="A2161" t="str">
            <v>1915-2025</v>
          </cell>
          <cell r="B2161" t="str">
            <v>O23011745992024009106016</v>
          </cell>
        </row>
        <row r="2162">
          <cell r="A2162" t="str">
            <v>1909-2025</v>
          </cell>
          <cell r="B2162" t="str">
            <v>O23011733012024008807122</v>
          </cell>
        </row>
        <row r="2163">
          <cell r="A2163" t="str">
            <v>1911-2025</v>
          </cell>
          <cell r="B2163" t="str">
            <v>O23011745992024008510018</v>
          </cell>
        </row>
        <row r="2164">
          <cell r="A2164" t="str">
            <v>1857-2025</v>
          </cell>
          <cell r="B2164" t="str">
            <v>O23011733012024018205099</v>
          </cell>
        </row>
        <row r="2165">
          <cell r="A2165" t="str">
            <v>1788-2025</v>
          </cell>
          <cell r="B2165" t="str">
            <v>O23011745992024009106011</v>
          </cell>
        </row>
        <row r="2166">
          <cell r="A2166" t="str">
            <v>1788-2025</v>
          </cell>
          <cell r="B2166" t="str">
            <v>O23011745992024009106011</v>
          </cell>
        </row>
        <row r="2167">
          <cell r="A2167" t="str">
            <v>1788-2025</v>
          </cell>
          <cell r="B2167" t="str">
            <v>O23011745992024009106011</v>
          </cell>
        </row>
        <row r="2168">
          <cell r="A2168" t="str">
            <v>147188-2025</v>
          </cell>
          <cell r="B2168" t="str">
            <v>O23011745992024008509007</v>
          </cell>
        </row>
        <row r="2169">
          <cell r="A2169" t="str">
            <v>1837-2025</v>
          </cell>
          <cell r="B2169" t="str">
            <v>O23011733012024008807122</v>
          </cell>
        </row>
        <row r="2170">
          <cell r="A2170" t="str">
            <v>1842-2025</v>
          </cell>
          <cell r="B2170" t="str">
            <v>O23011733012024018205099</v>
          </cell>
        </row>
        <row r="2171">
          <cell r="A2171" t="str">
            <v>1803-2025</v>
          </cell>
          <cell r="B2171" t="str">
            <v>O23011745992024008506016</v>
          </cell>
        </row>
        <row r="2172">
          <cell r="A2172" t="str">
            <v>1803-2025</v>
          </cell>
          <cell r="B2172" t="str">
            <v>O23011745992024008506016</v>
          </cell>
        </row>
        <row r="2173">
          <cell r="A2173" t="str">
            <v>1803-2025</v>
          </cell>
          <cell r="B2173" t="str">
            <v>O21202020080585250</v>
          </cell>
        </row>
        <row r="2174">
          <cell r="A2174" t="str">
            <v>1803-2025</v>
          </cell>
          <cell r="B2174" t="str">
            <v>O23011733012024008606068</v>
          </cell>
        </row>
        <row r="2175">
          <cell r="A2175" t="str">
            <v>1803-2025</v>
          </cell>
          <cell r="B2175" t="str">
            <v>00VF</v>
          </cell>
        </row>
        <row r="2176">
          <cell r="A2176" t="str">
            <v>1803-2025</v>
          </cell>
          <cell r="B2176" t="str">
            <v>00VF</v>
          </cell>
        </row>
        <row r="2177">
          <cell r="A2177" t="str">
            <v>1803-2025</v>
          </cell>
          <cell r="B2177" t="str">
            <v>00VF</v>
          </cell>
        </row>
        <row r="2178">
          <cell r="A2178" t="str">
            <v>1803-2025</v>
          </cell>
          <cell r="B2178" t="str">
            <v>00VF</v>
          </cell>
        </row>
        <row r="2179">
          <cell r="A2179" t="str">
            <v>1803-2025</v>
          </cell>
          <cell r="B2179" t="str">
            <v>00VF</v>
          </cell>
        </row>
        <row r="2180">
          <cell r="A2180" t="str">
            <v>1803-2025</v>
          </cell>
          <cell r="B2180" t="str">
            <v>00VF</v>
          </cell>
        </row>
        <row r="2181">
          <cell r="A2181" t="str">
            <v>1803-2025</v>
          </cell>
          <cell r="B2181" t="str">
            <v>00VF</v>
          </cell>
        </row>
        <row r="2182">
          <cell r="A2182" t="str">
            <v>1803-2025</v>
          </cell>
          <cell r="B2182" t="str">
            <v>00VF</v>
          </cell>
        </row>
        <row r="2183">
          <cell r="A2183" t="str">
            <v>1803-2025</v>
          </cell>
          <cell r="B2183" t="str">
            <v>O23011745992024008506016</v>
          </cell>
        </row>
        <row r="2184">
          <cell r="A2184" t="str">
            <v>1827-2025</v>
          </cell>
          <cell r="B2184" t="str">
            <v>O23011733012024014605073</v>
          </cell>
        </row>
        <row r="2185">
          <cell r="A2185" t="str">
            <v>1827-2025</v>
          </cell>
          <cell r="B2185" t="str">
            <v>O23011733012024014605073</v>
          </cell>
        </row>
        <row r="2186">
          <cell r="A2186" t="str">
            <v>1827-2025</v>
          </cell>
          <cell r="B2186" t="str">
            <v>O23011733012024014605073</v>
          </cell>
        </row>
        <row r="2187">
          <cell r="A2187" t="str">
            <v>1827-2025</v>
          </cell>
          <cell r="B2187" t="str">
            <v>O23011733012024008705070</v>
          </cell>
        </row>
        <row r="2188">
          <cell r="A2188" t="str">
            <v>1827-2025</v>
          </cell>
          <cell r="B2188" t="str">
            <v>O23011733012024008705070</v>
          </cell>
        </row>
        <row r="2189">
          <cell r="A2189" t="str">
            <v>1827-2025</v>
          </cell>
          <cell r="B2189" t="str">
            <v>O23011733012024008705070</v>
          </cell>
        </row>
        <row r="2190">
          <cell r="A2190" t="str">
            <v>1827-2025</v>
          </cell>
          <cell r="B2190" t="str">
            <v>O23011745992024009106016</v>
          </cell>
        </row>
        <row r="2191">
          <cell r="A2191" t="str">
            <v>1827-2025</v>
          </cell>
          <cell r="B2191" t="str">
            <v>O23011745992024009106016</v>
          </cell>
        </row>
        <row r="2192">
          <cell r="A2192" t="str">
            <v>1827-2025</v>
          </cell>
          <cell r="B2192" t="str">
            <v>O23011745992024009106016</v>
          </cell>
        </row>
        <row r="2193">
          <cell r="A2193" t="str">
            <v>1827-2025</v>
          </cell>
          <cell r="B2193" t="str">
            <v>O23011733012024008606127</v>
          </cell>
        </row>
        <row r="2194">
          <cell r="A2194" t="str">
            <v>1827-2025</v>
          </cell>
          <cell r="B2194" t="str">
            <v>O23011733012024008606127</v>
          </cell>
        </row>
        <row r="2195">
          <cell r="A2195" t="str">
            <v>1827-2025</v>
          </cell>
          <cell r="B2195" t="str">
            <v>O23011733012024008606127</v>
          </cell>
        </row>
        <row r="2196">
          <cell r="A2196" t="str">
            <v>1827-2025</v>
          </cell>
          <cell r="B2196" t="str">
            <v>O23011733012024006406127</v>
          </cell>
        </row>
        <row r="2197">
          <cell r="A2197" t="str">
            <v>1827-2025</v>
          </cell>
          <cell r="B2197" t="str">
            <v>O23011733012024006406127</v>
          </cell>
        </row>
        <row r="2198">
          <cell r="A2198" t="str">
            <v>1827-2025</v>
          </cell>
          <cell r="B2198" t="str">
            <v>O23011733012024006406127</v>
          </cell>
        </row>
        <row r="2199">
          <cell r="A2199" t="str">
            <v>1827-2025</v>
          </cell>
          <cell r="B2199" t="str">
            <v>O23011733012024014605122</v>
          </cell>
        </row>
        <row r="2200">
          <cell r="A2200" t="str">
            <v>1827-2025</v>
          </cell>
          <cell r="B2200" t="str">
            <v>O23011733012024014605122</v>
          </cell>
        </row>
        <row r="2201">
          <cell r="A2201" t="str">
            <v>1827-2025</v>
          </cell>
          <cell r="B2201" t="str">
            <v>O23011733012024014605122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ulta"/>
      <sheetName val="Hoja13"/>
      <sheetName val="Hoja12"/>
      <sheetName val="Hoja11"/>
      <sheetName val="Hoja10"/>
      <sheetName val="Hoja9"/>
      <sheetName val="Hoja6"/>
      <sheetName val="Hoja7"/>
      <sheetName val="Hoja8"/>
      <sheetName val="Hoja5"/>
      <sheetName val="Hoja4"/>
      <sheetName val="Hoja3"/>
      <sheetName val="Hoja1"/>
      <sheetName val="Hoja2"/>
    </sheetNames>
    <sheetDataSet>
      <sheetData sheetId="0"/>
      <sheetData sheetId="1"/>
      <sheetData sheetId="2">
        <row r="1">
          <cell r="A1" t="str">
            <v>NÚMERO</v>
          </cell>
        </row>
        <row r="2">
          <cell r="A2" t="str">
            <v>113-2025</v>
          </cell>
          <cell r="B2" t="str">
            <v>O23011745992024008509023</v>
          </cell>
        </row>
        <row r="3">
          <cell r="A3" t="str">
            <v>138-2025</v>
          </cell>
          <cell r="B3" t="str">
            <v>O23011733012024008807099</v>
          </cell>
        </row>
        <row r="4">
          <cell r="A4" t="str">
            <v>216-2025</v>
          </cell>
          <cell r="B4" t="str">
            <v>O23011733012024008608051</v>
          </cell>
        </row>
        <row r="5">
          <cell r="A5" t="str">
            <v>331-2025</v>
          </cell>
          <cell r="B5" t="str">
            <v>O23011733012024008608126</v>
          </cell>
        </row>
        <row r="6">
          <cell r="A6" t="str">
            <v>081-2025</v>
          </cell>
          <cell r="B6" t="str">
            <v>O23011745992024008509031</v>
          </cell>
        </row>
        <row r="7">
          <cell r="A7" t="str">
            <v>007-2025</v>
          </cell>
          <cell r="B7" t="str">
            <v>O23011733012024008608126</v>
          </cell>
        </row>
        <row r="8">
          <cell r="A8" t="str">
            <v>047-2025</v>
          </cell>
          <cell r="B8" t="str">
            <v>O23011733012024008608126</v>
          </cell>
        </row>
        <row r="9">
          <cell r="A9" t="str">
            <v>055-2025</v>
          </cell>
          <cell r="B9" t="str">
            <v>O23011745992024008509023</v>
          </cell>
        </row>
        <row r="10">
          <cell r="A10" t="str">
            <v>038-2025</v>
          </cell>
          <cell r="B10" t="str">
            <v>O23011733012024008705070</v>
          </cell>
        </row>
        <row r="11">
          <cell r="A11" t="str">
            <v>037-2025</v>
          </cell>
          <cell r="B11" t="str">
            <v>O23011745992024008509023</v>
          </cell>
        </row>
        <row r="12">
          <cell r="A12" t="str">
            <v>036-2025</v>
          </cell>
          <cell r="B12" t="str">
            <v>O23011745992024008509023</v>
          </cell>
        </row>
        <row r="13">
          <cell r="A13" t="str">
            <v>062-2025</v>
          </cell>
          <cell r="B13" t="str">
            <v>O23011745992024008509031</v>
          </cell>
        </row>
        <row r="14">
          <cell r="A14" t="str">
            <v>054-2025</v>
          </cell>
          <cell r="B14" t="str">
            <v>O23011745992024008509031</v>
          </cell>
        </row>
        <row r="15">
          <cell r="A15" t="str">
            <v>053-2025</v>
          </cell>
          <cell r="B15" t="str">
            <v>O23011733012024006408122</v>
          </cell>
        </row>
        <row r="16">
          <cell r="A16" t="str">
            <v>330-2025</v>
          </cell>
          <cell r="B16" t="str">
            <v>O23011733012024008608051</v>
          </cell>
        </row>
        <row r="17">
          <cell r="A17" t="str">
            <v>290-2025</v>
          </cell>
          <cell r="B17" t="str">
            <v>O23011733012024008608122</v>
          </cell>
        </row>
        <row r="18">
          <cell r="A18" t="str">
            <v>359-2025</v>
          </cell>
          <cell r="B18" t="str">
            <v>O23011733012024017607073</v>
          </cell>
        </row>
        <row r="19">
          <cell r="A19" t="str">
            <v>347-2025</v>
          </cell>
          <cell r="B19" t="str">
            <v>O23011733012024018205074</v>
          </cell>
        </row>
        <row r="20">
          <cell r="A20" t="str">
            <v>347-2025</v>
          </cell>
          <cell r="B20" t="str">
            <v>O23011733012024014605122</v>
          </cell>
        </row>
        <row r="21">
          <cell r="A21" t="str">
            <v>289-2025</v>
          </cell>
          <cell r="B21" t="str">
            <v>O23011733012024008807099</v>
          </cell>
        </row>
        <row r="22">
          <cell r="A22" t="str">
            <v>349-2025</v>
          </cell>
          <cell r="B22" t="str">
            <v>O23011733012024014605099</v>
          </cell>
        </row>
        <row r="23">
          <cell r="A23" t="str">
            <v>323-2025</v>
          </cell>
          <cell r="B23" t="str">
            <v>O23011733012024014605122</v>
          </cell>
        </row>
        <row r="24">
          <cell r="A24" t="str">
            <v>323-2025</v>
          </cell>
          <cell r="B24" t="str">
            <v>O23011733012024014605099</v>
          </cell>
        </row>
        <row r="25">
          <cell r="A25" t="str">
            <v>052-2025</v>
          </cell>
          <cell r="B25" t="str">
            <v>O23011745992024008509023</v>
          </cell>
        </row>
        <row r="26">
          <cell r="A26" t="str">
            <v>051-2025</v>
          </cell>
          <cell r="B26" t="str">
            <v>O23011733012024008608126</v>
          </cell>
        </row>
        <row r="27">
          <cell r="A27" t="str">
            <v>050-2025</v>
          </cell>
          <cell r="B27" t="str">
            <v>O23011733012024008705070</v>
          </cell>
        </row>
        <row r="28">
          <cell r="A28" t="str">
            <v>031-2025</v>
          </cell>
          <cell r="B28" t="str">
            <v>O23011745992024008510018</v>
          </cell>
        </row>
        <row r="29">
          <cell r="A29" t="str">
            <v>030-2025</v>
          </cell>
          <cell r="B29" t="str">
            <v>O23011745992024008509023</v>
          </cell>
        </row>
        <row r="30">
          <cell r="A30" t="str">
            <v>034-2025</v>
          </cell>
          <cell r="B30" t="str">
            <v>O23011733012024008608126</v>
          </cell>
        </row>
        <row r="31">
          <cell r="A31" t="str">
            <v>033-2025</v>
          </cell>
          <cell r="B31" t="str">
            <v>O23011733012024008608126</v>
          </cell>
        </row>
        <row r="32">
          <cell r="A32" t="str">
            <v>025-2025</v>
          </cell>
          <cell r="B32" t="str">
            <v>O23011733012024008608126</v>
          </cell>
        </row>
        <row r="33">
          <cell r="A33" t="str">
            <v>006-2025</v>
          </cell>
          <cell r="B33" t="str">
            <v>O23011733012024008608126</v>
          </cell>
        </row>
        <row r="34">
          <cell r="A34" t="str">
            <v>327-2025</v>
          </cell>
          <cell r="B34" t="str">
            <v>O23011733012024014605122</v>
          </cell>
        </row>
        <row r="35">
          <cell r="A35" t="str">
            <v>255-2025</v>
          </cell>
          <cell r="B35" t="str">
            <v>O23011745992024009106011</v>
          </cell>
        </row>
        <row r="36">
          <cell r="A36" t="str">
            <v>262-2025</v>
          </cell>
          <cell r="B36" t="str">
            <v>O23011733012024014605099</v>
          </cell>
        </row>
        <row r="37">
          <cell r="A37" t="str">
            <v>269-2025</v>
          </cell>
          <cell r="B37" t="str">
            <v>O23011733012024006408069</v>
          </cell>
        </row>
        <row r="38">
          <cell r="A38" t="str">
            <v>261-2025</v>
          </cell>
          <cell r="B38" t="str">
            <v>O23011733012024017607073</v>
          </cell>
        </row>
        <row r="39">
          <cell r="A39" t="str">
            <v>267-2025</v>
          </cell>
          <cell r="B39" t="str">
            <v>O23011733012024008608126</v>
          </cell>
        </row>
        <row r="40">
          <cell r="A40" t="str">
            <v>285-2025</v>
          </cell>
          <cell r="B40" t="str">
            <v>O23011745992024008509023</v>
          </cell>
        </row>
        <row r="41">
          <cell r="A41" t="str">
            <v>270-2025</v>
          </cell>
          <cell r="B41" t="str">
            <v>O23011733012024008608051</v>
          </cell>
        </row>
        <row r="42">
          <cell r="A42" t="str">
            <v>264-2025</v>
          </cell>
          <cell r="B42" t="str">
            <v>O23011745992024009106011</v>
          </cell>
        </row>
        <row r="43">
          <cell r="A43" t="str">
            <v>257-2025</v>
          </cell>
          <cell r="B43" t="str">
            <v>O23011733012024008807099</v>
          </cell>
        </row>
        <row r="44">
          <cell r="A44" t="str">
            <v>016-2025</v>
          </cell>
          <cell r="B44" t="str">
            <v>O23011733012024008608126</v>
          </cell>
        </row>
        <row r="45">
          <cell r="A45" t="str">
            <v>014-2025</v>
          </cell>
          <cell r="B45" t="str">
            <v>O23011745992024008509023</v>
          </cell>
        </row>
        <row r="46">
          <cell r="A46" t="str">
            <v>013-2025</v>
          </cell>
          <cell r="B46" t="str">
            <v>O23011733012024008608126</v>
          </cell>
        </row>
        <row r="47">
          <cell r="A47" t="str">
            <v>059-2025</v>
          </cell>
          <cell r="B47" t="str">
            <v>O23011745992024008509031</v>
          </cell>
        </row>
        <row r="48">
          <cell r="A48" t="str">
            <v>058-2025</v>
          </cell>
          <cell r="B48" t="str">
            <v>O23011745992024009106011</v>
          </cell>
        </row>
        <row r="49">
          <cell r="A49" t="str">
            <v>099-2025</v>
          </cell>
          <cell r="B49" t="str">
            <v>O23011733012024008705070</v>
          </cell>
        </row>
        <row r="50">
          <cell r="A50" t="str">
            <v>045-2025</v>
          </cell>
          <cell r="B50" t="str">
            <v>O23011733012024008608126</v>
          </cell>
        </row>
        <row r="51">
          <cell r="A51" t="str">
            <v>092-2025</v>
          </cell>
          <cell r="B51" t="str">
            <v>O23011745992024008509023</v>
          </cell>
        </row>
        <row r="52">
          <cell r="A52" t="str">
            <v>124-2025</v>
          </cell>
          <cell r="B52" t="str">
            <v>O23011745992024008509023</v>
          </cell>
        </row>
        <row r="53">
          <cell r="A53" t="str">
            <v>116-2025</v>
          </cell>
          <cell r="B53" t="str">
            <v>O23011745992024008509023</v>
          </cell>
        </row>
        <row r="54">
          <cell r="A54" t="str">
            <v>131-2025</v>
          </cell>
          <cell r="B54" t="str">
            <v>O23011733012024008608126</v>
          </cell>
        </row>
        <row r="55">
          <cell r="A55" t="str">
            <v>132-2025</v>
          </cell>
          <cell r="B55" t="str">
            <v>O23011733012024008608126</v>
          </cell>
        </row>
        <row r="56">
          <cell r="A56" t="str">
            <v>227-2025</v>
          </cell>
          <cell r="B56" t="str">
            <v>O23011733012024008606068</v>
          </cell>
        </row>
        <row r="57">
          <cell r="A57" t="str">
            <v>172-2025</v>
          </cell>
          <cell r="B57" t="str">
            <v>O23011745992024009106011</v>
          </cell>
        </row>
        <row r="58">
          <cell r="A58" t="str">
            <v>168-2025</v>
          </cell>
          <cell r="B58" t="str">
            <v>O23011733012024008608126</v>
          </cell>
        </row>
        <row r="59">
          <cell r="A59" t="str">
            <v>195-2025</v>
          </cell>
          <cell r="B59" t="str">
            <v>O23011733012024014605122</v>
          </cell>
        </row>
        <row r="60">
          <cell r="A60" t="str">
            <v>095-2025</v>
          </cell>
          <cell r="B60" t="str">
            <v>O23011733012024008608126</v>
          </cell>
        </row>
        <row r="61">
          <cell r="A61" t="str">
            <v>226-2025</v>
          </cell>
          <cell r="B61" t="str">
            <v>O23011733012024008606068</v>
          </cell>
        </row>
        <row r="62">
          <cell r="A62" t="str">
            <v>232-2025</v>
          </cell>
          <cell r="B62" t="str">
            <v>O23011733012024014605099</v>
          </cell>
        </row>
        <row r="63">
          <cell r="A63" t="str">
            <v>122-2025</v>
          </cell>
          <cell r="B63" t="str">
            <v>O23011745992024008509007</v>
          </cell>
        </row>
        <row r="64">
          <cell r="A64" t="str">
            <v>121-2025</v>
          </cell>
          <cell r="B64" t="str">
            <v>O23011733012024006408122</v>
          </cell>
        </row>
        <row r="65">
          <cell r="A65" t="str">
            <v>114-2025</v>
          </cell>
          <cell r="B65" t="str">
            <v>O23011745992024008509023</v>
          </cell>
        </row>
        <row r="66">
          <cell r="A66" t="str">
            <v>120-2025</v>
          </cell>
          <cell r="B66" t="str">
            <v>O23011733012024006408122</v>
          </cell>
        </row>
        <row r="67">
          <cell r="A67" t="str">
            <v>104-2025</v>
          </cell>
          <cell r="B67" t="str">
            <v>O23011745992024008509023</v>
          </cell>
        </row>
        <row r="68">
          <cell r="A68" t="str">
            <v>096-2025</v>
          </cell>
          <cell r="B68" t="str">
            <v>O23011745992024008509023</v>
          </cell>
        </row>
        <row r="69">
          <cell r="A69" t="str">
            <v>090-2025</v>
          </cell>
          <cell r="B69" t="str">
            <v>O23011733012024006408122</v>
          </cell>
        </row>
        <row r="70">
          <cell r="A70" t="str">
            <v>089-2025</v>
          </cell>
          <cell r="B70" t="str">
            <v>O23011733012024006408122</v>
          </cell>
        </row>
        <row r="71">
          <cell r="A71" t="str">
            <v>080-2025</v>
          </cell>
          <cell r="B71" t="str">
            <v>O23011745992024008509023</v>
          </cell>
        </row>
        <row r="72">
          <cell r="A72" t="str">
            <v>060-2025</v>
          </cell>
          <cell r="B72" t="str">
            <v>O23011745992024008509023</v>
          </cell>
        </row>
        <row r="73">
          <cell r="A73" t="str">
            <v>164-2025</v>
          </cell>
          <cell r="B73" t="str">
            <v>O23011733012024008608126</v>
          </cell>
        </row>
        <row r="74">
          <cell r="A74" t="str">
            <v>150-2025</v>
          </cell>
          <cell r="B74" t="str">
            <v>O23011733012024008608126</v>
          </cell>
        </row>
        <row r="75">
          <cell r="A75" t="str">
            <v>209-2025</v>
          </cell>
          <cell r="B75" t="str">
            <v>O23011733012024008606068</v>
          </cell>
        </row>
        <row r="76">
          <cell r="A76" t="str">
            <v>147-2025</v>
          </cell>
          <cell r="B76" t="str">
            <v>O23011733012024008608051</v>
          </cell>
        </row>
        <row r="77">
          <cell r="A77" t="str">
            <v>140-2025</v>
          </cell>
          <cell r="B77" t="str">
            <v>O23011733012024017607073</v>
          </cell>
        </row>
        <row r="78">
          <cell r="A78" t="str">
            <v>103-2025</v>
          </cell>
          <cell r="B78" t="str">
            <v>O23011733012024008608126</v>
          </cell>
        </row>
        <row r="79">
          <cell r="A79" t="str">
            <v>166-2025</v>
          </cell>
          <cell r="B79" t="str">
            <v>O23011745992024009106016</v>
          </cell>
        </row>
        <row r="80">
          <cell r="A80" t="str">
            <v>010-2025</v>
          </cell>
          <cell r="B80" t="str">
            <v>O23011733012024008608126</v>
          </cell>
        </row>
        <row r="81">
          <cell r="A81" t="str">
            <v>057-2025</v>
          </cell>
          <cell r="B81" t="str">
            <v>O23011733012024006408122</v>
          </cell>
        </row>
        <row r="82">
          <cell r="A82" t="str">
            <v>056-2025</v>
          </cell>
          <cell r="B82" t="str">
            <v>O23011733012024006406127</v>
          </cell>
        </row>
        <row r="83">
          <cell r="A83" t="str">
            <v>071-2025</v>
          </cell>
          <cell r="B83" t="str">
            <v>O23011745992024008509023</v>
          </cell>
        </row>
        <row r="84">
          <cell r="A84" t="str">
            <v>142-2025</v>
          </cell>
          <cell r="B84" t="str">
            <v>O23011745992024008509007</v>
          </cell>
        </row>
        <row r="85">
          <cell r="A85" t="str">
            <v>108-2025</v>
          </cell>
          <cell r="B85" t="str">
            <v>O23011733012024006408122</v>
          </cell>
        </row>
        <row r="86">
          <cell r="A86" t="str">
            <v>163-2025</v>
          </cell>
          <cell r="B86" t="str">
            <v>O23011745992024008510018</v>
          </cell>
        </row>
        <row r="87">
          <cell r="A87" t="str">
            <v>009-2025</v>
          </cell>
          <cell r="B87" t="str">
            <v>O23011745992024008509031</v>
          </cell>
        </row>
        <row r="88">
          <cell r="A88" t="str">
            <v>148-2025</v>
          </cell>
          <cell r="B88" t="str">
            <v>O23011733012024006408069</v>
          </cell>
        </row>
        <row r="89">
          <cell r="A89" t="str">
            <v>126-2025</v>
          </cell>
          <cell r="B89" t="str">
            <v>O23011745992024008510018</v>
          </cell>
        </row>
        <row r="90">
          <cell r="A90" t="str">
            <v>076-2025</v>
          </cell>
          <cell r="B90" t="str">
            <v>O23011745992024008509031</v>
          </cell>
        </row>
        <row r="91">
          <cell r="A91" t="str">
            <v>161-2025</v>
          </cell>
          <cell r="B91" t="str">
            <v>O23011733012024008807099</v>
          </cell>
        </row>
        <row r="92">
          <cell r="A92" t="str">
            <v>123-2025</v>
          </cell>
          <cell r="B92" t="str">
            <v>O23011745992024009106011</v>
          </cell>
        </row>
        <row r="93">
          <cell r="A93" t="str">
            <v>079-2025</v>
          </cell>
          <cell r="B93" t="str">
            <v>O23011745992024009106011</v>
          </cell>
        </row>
        <row r="94">
          <cell r="A94" t="str">
            <v>118-2025</v>
          </cell>
          <cell r="B94" t="str">
            <v>O23011733012024008807099</v>
          </cell>
        </row>
        <row r="95">
          <cell r="A95" t="str">
            <v>129-2025</v>
          </cell>
          <cell r="B95" t="str">
            <v>O23011745992024009106016</v>
          </cell>
        </row>
        <row r="96">
          <cell r="A96" t="str">
            <v>084-2025</v>
          </cell>
          <cell r="B96" t="str">
            <v>O23011745992024008509023</v>
          </cell>
        </row>
        <row r="97">
          <cell r="A97" t="str">
            <v>017-2025</v>
          </cell>
          <cell r="B97" t="str">
            <v>O23011733012024008608126</v>
          </cell>
        </row>
        <row r="98">
          <cell r="A98" t="str">
            <v>130-2025</v>
          </cell>
          <cell r="B98" t="str">
            <v>O23011733012024008606127</v>
          </cell>
        </row>
        <row r="99">
          <cell r="A99" t="str">
            <v>160-2025</v>
          </cell>
          <cell r="B99" t="str">
            <v>O23011733012024008807099</v>
          </cell>
        </row>
        <row r="100">
          <cell r="A100" t="str">
            <v>098-2025</v>
          </cell>
          <cell r="B100" t="str">
            <v>O23011745992024008509031</v>
          </cell>
        </row>
        <row r="101">
          <cell r="A101" t="str">
            <v>024-2025</v>
          </cell>
          <cell r="B101" t="str">
            <v>O23011733012024008608126</v>
          </cell>
        </row>
        <row r="102">
          <cell r="A102" t="str">
            <v>068-2025</v>
          </cell>
          <cell r="B102" t="str">
            <v>O23011745992024008509023</v>
          </cell>
        </row>
        <row r="103">
          <cell r="A103" t="str">
            <v>156-2025</v>
          </cell>
          <cell r="B103" t="str">
            <v>O23011745992024008510018</v>
          </cell>
        </row>
        <row r="104">
          <cell r="A104" t="str">
            <v>075-2025</v>
          </cell>
          <cell r="B104" t="str">
            <v>O23011745992024008509023</v>
          </cell>
        </row>
        <row r="105">
          <cell r="A105" t="str">
            <v>085-2025</v>
          </cell>
          <cell r="B105" t="str">
            <v>O23011733012024008608051</v>
          </cell>
        </row>
        <row r="106">
          <cell r="A106" t="str">
            <v>083-2025</v>
          </cell>
          <cell r="B106" t="str">
            <v>O23011733012024006408122</v>
          </cell>
        </row>
        <row r="107">
          <cell r="A107" t="str">
            <v>082-2025</v>
          </cell>
          <cell r="B107" t="str">
            <v>O23011745992024008509023</v>
          </cell>
        </row>
        <row r="108">
          <cell r="A108" t="str">
            <v>049-2025</v>
          </cell>
          <cell r="B108" t="str">
            <v>O23011745992024008510018</v>
          </cell>
        </row>
        <row r="109">
          <cell r="A109" t="str">
            <v>125-2025</v>
          </cell>
          <cell r="B109" t="str">
            <v>O23011745992024008510018</v>
          </cell>
        </row>
        <row r="110">
          <cell r="A110" t="str">
            <v>278-2025</v>
          </cell>
          <cell r="B110" t="str">
            <v>O23011745992024009106016</v>
          </cell>
        </row>
        <row r="111">
          <cell r="A111" t="str">
            <v>288-2025</v>
          </cell>
          <cell r="B111" t="str">
            <v>O23011745992024008510018</v>
          </cell>
        </row>
        <row r="112">
          <cell r="A112" t="str">
            <v>153-2025</v>
          </cell>
          <cell r="B112" t="str">
            <v>O23011745992024008510018</v>
          </cell>
        </row>
        <row r="113">
          <cell r="A113" t="str">
            <v>385-2025</v>
          </cell>
          <cell r="B113" t="str">
            <v>O23011745992024008509007</v>
          </cell>
        </row>
        <row r="114">
          <cell r="A114" t="str">
            <v>453-2025</v>
          </cell>
          <cell r="B114" t="str">
            <v>O23011733012024008608051</v>
          </cell>
        </row>
        <row r="115">
          <cell r="A115" t="str">
            <v>452-2025</v>
          </cell>
          <cell r="B115" t="str">
            <v>O23011733012024008608126</v>
          </cell>
        </row>
        <row r="116">
          <cell r="A116" t="str">
            <v>451-2025</v>
          </cell>
          <cell r="B116" t="str">
            <v>O23011733012024008608126</v>
          </cell>
        </row>
        <row r="117">
          <cell r="A117" t="str">
            <v>528-2025</v>
          </cell>
          <cell r="B117" t="str">
            <v>O23011733012024008608051</v>
          </cell>
        </row>
        <row r="118">
          <cell r="A118" t="str">
            <v>537-2025</v>
          </cell>
          <cell r="B118" t="str">
            <v>O23011733012024008608122</v>
          </cell>
        </row>
        <row r="119">
          <cell r="A119" t="str">
            <v>067-2025</v>
          </cell>
          <cell r="B119" t="str">
            <v>O23011733012024008608126</v>
          </cell>
        </row>
        <row r="120">
          <cell r="A120" t="str">
            <v>028-2025</v>
          </cell>
          <cell r="B120" t="str">
            <v>O23011733012024008608126</v>
          </cell>
        </row>
        <row r="121">
          <cell r="A121" t="str">
            <v>021-2025</v>
          </cell>
          <cell r="B121" t="str">
            <v>O23011733012024006408122</v>
          </cell>
        </row>
        <row r="122">
          <cell r="A122" t="str">
            <v>077-2025</v>
          </cell>
          <cell r="B122" t="str">
            <v>O23011733012024008608126</v>
          </cell>
        </row>
        <row r="123">
          <cell r="A123" t="str">
            <v>115-2025</v>
          </cell>
          <cell r="B123" t="str">
            <v>O23011745992024008509023</v>
          </cell>
        </row>
        <row r="124">
          <cell r="A124" t="str">
            <v>088-2025</v>
          </cell>
          <cell r="B124" t="str">
            <v>O23011733012024006408122</v>
          </cell>
        </row>
        <row r="125">
          <cell r="A125" t="str">
            <v>102-2025</v>
          </cell>
          <cell r="B125" t="str">
            <v>O23011733012024006408069</v>
          </cell>
        </row>
        <row r="126">
          <cell r="A126" t="str">
            <v>091-2025</v>
          </cell>
          <cell r="B126" t="str">
            <v>O23011733012024017607073</v>
          </cell>
        </row>
        <row r="127">
          <cell r="A127" t="str">
            <v>091-2025</v>
          </cell>
          <cell r="B127" t="str">
            <v>O23011733012024017607074</v>
          </cell>
        </row>
        <row r="128">
          <cell r="A128" t="str">
            <v>091-2025</v>
          </cell>
          <cell r="B128" t="str">
            <v>O23011733012024017607128</v>
          </cell>
        </row>
        <row r="129">
          <cell r="A129" t="str">
            <v>027-2025</v>
          </cell>
          <cell r="B129" t="str">
            <v>O23011733012024008608126</v>
          </cell>
        </row>
        <row r="130">
          <cell r="A130" t="str">
            <v>039-2025</v>
          </cell>
          <cell r="B130" t="str">
            <v>O23011733012024006408122</v>
          </cell>
        </row>
        <row r="131">
          <cell r="A131" t="str">
            <v>066-2025</v>
          </cell>
          <cell r="B131" t="str">
            <v>O23011733012024008608126</v>
          </cell>
        </row>
        <row r="132">
          <cell r="A132" t="str">
            <v>018-2025</v>
          </cell>
          <cell r="B132" t="str">
            <v>O23011745992024008509023</v>
          </cell>
        </row>
        <row r="133">
          <cell r="A133" t="str">
            <v>022-2025</v>
          </cell>
          <cell r="B133" t="str">
            <v>O23011733012024006408122</v>
          </cell>
        </row>
        <row r="134">
          <cell r="A134" t="str">
            <v>020-2025</v>
          </cell>
          <cell r="B134" t="str">
            <v>O23011733012024006408051</v>
          </cell>
        </row>
        <row r="135">
          <cell r="A135" t="str">
            <v>117-2025</v>
          </cell>
          <cell r="B135" t="str">
            <v>O23011745992024008509031</v>
          </cell>
        </row>
        <row r="136">
          <cell r="A136" t="str">
            <v>106-2025</v>
          </cell>
          <cell r="B136" t="str">
            <v>O23011745992024008509023</v>
          </cell>
        </row>
        <row r="137">
          <cell r="A137" t="str">
            <v>107-2025</v>
          </cell>
          <cell r="B137" t="str">
            <v>O23011745992024008510018</v>
          </cell>
        </row>
        <row r="138">
          <cell r="A138" t="str">
            <v>105-2025</v>
          </cell>
          <cell r="B138" t="str">
            <v>O23011745992024009106011</v>
          </cell>
        </row>
        <row r="139">
          <cell r="A139" t="str">
            <v>029-2025</v>
          </cell>
          <cell r="B139" t="str">
            <v>O23011733012024008608126</v>
          </cell>
        </row>
        <row r="140">
          <cell r="A140" t="str">
            <v>086-2025</v>
          </cell>
          <cell r="B140" t="str">
            <v>O23011733012024006408122</v>
          </cell>
        </row>
        <row r="141">
          <cell r="A141" t="str">
            <v>538-2025</v>
          </cell>
          <cell r="B141" t="str">
            <v>O23011733012024008608122</v>
          </cell>
        </row>
        <row r="142">
          <cell r="A142" t="str">
            <v>539-2025</v>
          </cell>
          <cell r="B142" t="str">
            <v>O23011733012024008608122</v>
          </cell>
        </row>
        <row r="143">
          <cell r="A143" t="str">
            <v>542-2025</v>
          </cell>
          <cell r="B143" t="str">
            <v>O23011733012024008608126</v>
          </cell>
        </row>
        <row r="144">
          <cell r="A144" t="str">
            <v>545-2025</v>
          </cell>
          <cell r="B144" t="str">
            <v>O23011733012024008608126</v>
          </cell>
        </row>
        <row r="145">
          <cell r="A145" t="str">
            <v>543-2025</v>
          </cell>
          <cell r="B145" t="str">
            <v>O23011733012024008608122</v>
          </cell>
        </row>
        <row r="146">
          <cell r="A146" t="str">
            <v>1554-2025</v>
          </cell>
          <cell r="B146" t="str">
            <v>O23011733012024008608122</v>
          </cell>
        </row>
        <row r="147">
          <cell r="A147" t="str">
            <v>1521-2025</v>
          </cell>
          <cell r="B147" t="str">
            <v>O23011733012024008608051</v>
          </cell>
        </row>
        <row r="148">
          <cell r="A148" t="str">
            <v>1571-2025</v>
          </cell>
          <cell r="B148" t="str">
            <v>O23011733012024008608051</v>
          </cell>
        </row>
        <row r="149">
          <cell r="A149" t="str">
            <v>1585-2025</v>
          </cell>
          <cell r="B149" t="str">
            <v>O23011733012024014605122</v>
          </cell>
        </row>
        <row r="150">
          <cell r="A150" t="str">
            <v>1585-2025</v>
          </cell>
          <cell r="B150" t="str">
            <v>O23011733012024014605099</v>
          </cell>
        </row>
        <row r="151">
          <cell r="A151" t="str">
            <v>1518-2025</v>
          </cell>
          <cell r="B151" t="str">
            <v>O23011733012024008608051</v>
          </cell>
        </row>
        <row r="152">
          <cell r="A152" t="str">
            <v>1522-2025</v>
          </cell>
          <cell r="B152" t="str">
            <v>O23011733012024008608051</v>
          </cell>
        </row>
        <row r="153">
          <cell r="A153" t="str">
            <v>087-2025</v>
          </cell>
          <cell r="B153" t="str">
            <v>O23011733012024006406127</v>
          </cell>
        </row>
        <row r="154">
          <cell r="A154" t="str">
            <v>069-2025</v>
          </cell>
          <cell r="B154" t="str">
            <v>O23011733012024008807099</v>
          </cell>
        </row>
        <row r="155">
          <cell r="A155" t="str">
            <v>005-2025</v>
          </cell>
          <cell r="B155" t="str">
            <v>O23011733012024006408122</v>
          </cell>
        </row>
        <row r="156">
          <cell r="A156" t="str">
            <v>072-2025</v>
          </cell>
          <cell r="B156" t="str">
            <v>O23011745992024008509023</v>
          </cell>
        </row>
        <row r="157">
          <cell r="A157" t="str">
            <v>035-2025</v>
          </cell>
          <cell r="B157" t="str">
            <v>O23011733012024006408122</v>
          </cell>
        </row>
        <row r="158">
          <cell r="A158" t="str">
            <v>032-2025</v>
          </cell>
          <cell r="B158" t="str">
            <v>O23011733012024008608126</v>
          </cell>
        </row>
        <row r="159">
          <cell r="A159" t="str">
            <v>040-2025</v>
          </cell>
          <cell r="B159" t="str">
            <v>O23011733012024008608126</v>
          </cell>
        </row>
        <row r="160">
          <cell r="A160" t="str">
            <v>046-2025</v>
          </cell>
          <cell r="B160" t="str">
            <v>O23011733012024006408122</v>
          </cell>
        </row>
        <row r="161">
          <cell r="A161" t="str">
            <v>026-2025</v>
          </cell>
          <cell r="B161" t="str">
            <v>O23011733012024006408122</v>
          </cell>
        </row>
        <row r="162">
          <cell r="A162" t="str">
            <v>003-2025</v>
          </cell>
          <cell r="B162" t="str">
            <v>O23011733012024008608126</v>
          </cell>
        </row>
        <row r="163">
          <cell r="A163" t="str">
            <v>109-2025</v>
          </cell>
          <cell r="B163" t="str">
            <v>O23011733012024006408122</v>
          </cell>
        </row>
        <row r="164">
          <cell r="A164" t="str">
            <v>100-2025</v>
          </cell>
          <cell r="B164" t="str">
            <v>O23011745992024008509023</v>
          </cell>
        </row>
        <row r="165">
          <cell r="A165" t="str">
            <v>128-2025</v>
          </cell>
          <cell r="B165" t="str">
            <v>O23011745992024008509023</v>
          </cell>
        </row>
        <row r="166">
          <cell r="A166" t="str">
            <v>127-2025</v>
          </cell>
          <cell r="B166" t="str">
            <v>O23011745992024008509023</v>
          </cell>
        </row>
        <row r="167">
          <cell r="A167" t="str">
            <v>196-2025</v>
          </cell>
          <cell r="B167" t="str">
            <v>O23011733012024008705070</v>
          </cell>
        </row>
        <row r="168">
          <cell r="A168" t="str">
            <v>198-2025</v>
          </cell>
          <cell r="B168" t="str">
            <v>O23011745992024008509007</v>
          </cell>
        </row>
        <row r="169">
          <cell r="A169" t="str">
            <v>170-2025</v>
          </cell>
          <cell r="B169" t="str">
            <v>O23011745992024008509023</v>
          </cell>
        </row>
        <row r="170">
          <cell r="A170" t="str">
            <v>135-2025</v>
          </cell>
          <cell r="B170" t="str">
            <v>O23011733012024008608051</v>
          </cell>
        </row>
        <row r="171">
          <cell r="A171" t="str">
            <v>197-2025</v>
          </cell>
          <cell r="B171" t="str">
            <v>O23011745992024008509007</v>
          </cell>
        </row>
        <row r="172">
          <cell r="A172" t="str">
            <v>208-2025</v>
          </cell>
          <cell r="B172" t="str">
            <v>O23011745992024008509007</v>
          </cell>
        </row>
        <row r="173">
          <cell r="A173" t="str">
            <v>1572-2025</v>
          </cell>
          <cell r="B173" t="str">
            <v>O23011733012024014605099</v>
          </cell>
        </row>
        <row r="174">
          <cell r="A174" t="str">
            <v>1472-2025</v>
          </cell>
          <cell r="B174" t="str">
            <v>O23011745992024008509023</v>
          </cell>
        </row>
        <row r="175">
          <cell r="A175" t="str">
            <v>1517-2025</v>
          </cell>
          <cell r="B175" t="str">
            <v>O23011733012024008608126</v>
          </cell>
        </row>
        <row r="176">
          <cell r="A176" t="str">
            <v>1576-2025</v>
          </cell>
          <cell r="B176" t="str">
            <v>O23011733012024014605095</v>
          </cell>
        </row>
        <row r="177">
          <cell r="A177" t="str">
            <v>1488-2025</v>
          </cell>
          <cell r="B177" t="str">
            <v>O23011733012024018205074</v>
          </cell>
        </row>
        <row r="178">
          <cell r="A178" t="str">
            <v>1494-2025</v>
          </cell>
          <cell r="B178" t="str">
            <v>O23011733012024008608126</v>
          </cell>
        </row>
        <row r="179">
          <cell r="A179" t="str">
            <v>1584-2025</v>
          </cell>
          <cell r="B179" t="str">
            <v>O23011733012024008608051</v>
          </cell>
        </row>
        <row r="180">
          <cell r="A180" t="str">
            <v>1505-2025</v>
          </cell>
          <cell r="B180" t="str">
            <v>O23011733012024006408122</v>
          </cell>
        </row>
        <row r="181">
          <cell r="A181" t="str">
            <v>1525-2025</v>
          </cell>
          <cell r="B181" t="str">
            <v>O23011733012024008608051</v>
          </cell>
        </row>
        <row r="182">
          <cell r="A182" t="str">
            <v>011-2025</v>
          </cell>
          <cell r="B182" t="str">
            <v>O23011733012024008605064</v>
          </cell>
        </row>
        <row r="183">
          <cell r="A183" t="str">
            <v>042-2025</v>
          </cell>
          <cell r="B183" t="str">
            <v>O23011733012024008608126</v>
          </cell>
        </row>
        <row r="184">
          <cell r="A184" t="str">
            <v>015-2025</v>
          </cell>
          <cell r="B184" t="str">
            <v>O23011733012024008608051</v>
          </cell>
        </row>
        <row r="185">
          <cell r="A185" t="str">
            <v>008-2025</v>
          </cell>
          <cell r="B185" t="str">
            <v>O23011733012024008605064</v>
          </cell>
        </row>
        <row r="186">
          <cell r="A186" t="str">
            <v>012-2025</v>
          </cell>
          <cell r="B186" t="str">
            <v>O23011745992024008509023</v>
          </cell>
        </row>
        <row r="187">
          <cell r="A187" t="str">
            <v>004-2025</v>
          </cell>
          <cell r="B187" t="str">
            <v>O23011733012024008608126</v>
          </cell>
        </row>
        <row r="188">
          <cell r="A188" t="str">
            <v>002-2025</v>
          </cell>
          <cell r="B188" t="str">
            <v>O23011733012024008605064</v>
          </cell>
        </row>
        <row r="189">
          <cell r="A189" t="str">
            <v>001-2025</v>
          </cell>
          <cell r="B189" t="str">
            <v>O23011733012024008608051</v>
          </cell>
        </row>
        <row r="190">
          <cell r="A190" t="str">
            <v>165-2025</v>
          </cell>
          <cell r="B190" t="str">
            <v>O23011745992024009106011</v>
          </cell>
        </row>
        <row r="191">
          <cell r="A191" t="str">
            <v>167-2025</v>
          </cell>
          <cell r="B191" t="str">
            <v>O23011745992024008509007</v>
          </cell>
        </row>
        <row r="192">
          <cell r="A192" t="str">
            <v>206-2025</v>
          </cell>
          <cell r="B192" t="str">
            <v>O23011733012024008705070</v>
          </cell>
        </row>
        <row r="193">
          <cell r="A193" t="str">
            <v>101-2025</v>
          </cell>
          <cell r="B193" t="str">
            <v>O23011733012024008705070</v>
          </cell>
        </row>
        <row r="194">
          <cell r="A194" t="str">
            <v>073-2025</v>
          </cell>
          <cell r="B194" t="str">
            <v>O23011745992024008509031</v>
          </cell>
        </row>
        <row r="195">
          <cell r="A195" t="str">
            <v>162-2025</v>
          </cell>
          <cell r="B195" t="str">
            <v>O23011733012024008705070</v>
          </cell>
        </row>
        <row r="196">
          <cell r="A196" t="str">
            <v>203-2025</v>
          </cell>
          <cell r="B196" t="str">
            <v>O23011745992024008509007</v>
          </cell>
        </row>
        <row r="197">
          <cell r="A197" t="str">
            <v>064-2025</v>
          </cell>
          <cell r="B197" t="str">
            <v>O23011745992024009106011</v>
          </cell>
        </row>
        <row r="198">
          <cell r="A198" t="str">
            <v>065-2025</v>
          </cell>
          <cell r="B198" t="str">
            <v>O23011733012024008705070</v>
          </cell>
        </row>
        <row r="199">
          <cell r="A199" t="str">
            <v>1487-2025</v>
          </cell>
          <cell r="B199" t="str">
            <v>O23011733012024018205074</v>
          </cell>
        </row>
        <row r="200">
          <cell r="A200" t="str">
            <v>1535-2025</v>
          </cell>
          <cell r="B200" t="str">
            <v>O23011733012024014605122</v>
          </cell>
        </row>
        <row r="201">
          <cell r="A201" t="str">
            <v>1535-2025</v>
          </cell>
          <cell r="B201" t="str">
            <v>O23011733012024014605122</v>
          </cell>
        </row>
        <row r="202">
          <cell r="A202" t="str">
            <v>1532-2025</v>
          </cell>
          <cell r="B202" t="str">
            <v>O23011733012024008705070</v>
          </cell>
        </row>
        <row r="203">
          <cell r="A203" t="str">
            <v>1493-2025</v>
          </cell>
          <cell r="B203" t="str">
            <v>O23011733012024008705070</v>
          </cell>
        </row>
        <row r="204">
          <cell r="A204" t="str">
            <v>1574-2025</v>
          </cell>
          <cell r="B204" t="str">
            <v>O23011733012024008608126</v>
          </cell>
        </row>
        <row r="205">
          <cell r="A205" t="str">
            <v>1369-2025</v>
          </cell>
          <cell r="B205" t="str">
            <v>O23011733012024008608122</v>
          </cell>
        </row>
        <row r="206">
          <cell r="A206" t="str">
            <v>1591-2025</v>
          </cell>
          <cell r="B206" t="str">
            <v>O23011733012024014605122</v>
          </cell>
        </row>
        <row r="207">
          <cell r="A207" t="str">
            <v>1591-2025</v>
          </cell>
          <cell r="B207" t="str">
            <v>O23011733012024014605122</v>
          </cell>
        </row>
        <row r="208">
          <cell r="A208" t="str">
            <v>1502-2025</v>
          </cell>
          <cell r="B208" t="str">
            <v>O23011733012024008608126</v>
          </cell>
        </row>
        <row r="209">
          <cell r="A209" t="str">
            <v>1534-2025</v>
          </cell>
          <cell r="B209" t="str">
            <v>O23011733012024008608126</v>
          </cell>
        </row>
        <row r="210">
          <cell r="A210" t="str">
            <v>1527-2025</v>
          </cell>
          <cell r="B210" t="str">
            <v>O23011733012024008605053</v>
          </cell>
        </row>
        <row r="211">
          <cell r="A211" t="str">
            <v>1527-2025</v>
          </cell>
          <cell r="B211" t="str">
            <v>O23011733012024008605053</v>
          </cell>
        </row>
        <row r="212">
          <cell r="A212" t="str">
            <v>1524-2025</v>
          </cell>
          <cell r="B212" t="str">
            <v>O23011733012024008608051</v>
          </cell>
        </row>
        <row r="213">
          <cell r="A213" t="str">
            <v>1491-2025</v>
          </cell>
          <cell r="B213" t="str">
            <v>O23011733012024008705073</v>
          </cell>
        </row>
        <row r="214">
          <cell r="A214" t="str">
            <v>1531-2025</v>
          </cell>
          <cell r="B214" t="str">
            <v>O23011733012024008608126</v>
          </cell>
        </row>
        <row r="215">
          <cell r="A215" t="str">
            <v>1490-2025</v>
          </cell>
          <cell r="B215" t="str">
            <v>O23011733012024008608126</v>
          </cell>
        </row>
        <row r="216">
          <cell r="A216" t="str">
            <v>1490-2025</v>
          </cell>
          <cell r="B216" t="str">
            <v>O23011733012024008608126</v>
          </cell>
        </row>
        <row r="217">
          <cell r="A217" t="str">
            <v>1560-2025</v>
          </cell>
          <cell r="B217" t="str">
            <v>O23011733012024008608051</v>
          </cell>
        </row>
        <row r="218">
          <cell r="A218" t="str">
            <v>1533-2025</v>
          </cell>
          <cell r="B218" t="str">
            <v>O23011733012024008608122</v>
          </cell>
        </row>
        <row r="219">
          <cell r="A219" t="str">
            <v>1515-2025</v>
          </cell>
          <cell r="B219" t="str">
            <v>O23011733012024014605122</v>
          </cell>
        </row>
        <row r="220">
          <cell r="A220" t="str">
            <v>1596-2025</v>
          </cell>
          <cell r="B220" t="str">
            <v>O23011733012024014605122</v>
          </cell>
        </row>
        <row r="221">
          <cell r="A221" t="str">
            <v>1596-2025</v>
          </cell>
          <cell r="B221" t="str">
            <v>O23011733012024014605122</v>
          </cell>
        </row>
        <row r="222">
          <cell r="A222" t="str">
            <v>1519-2025</v>
          </cell>
          <cell r="B222" t="str">
            <v>O23011733012024009208087</v>
          </cell>
        </row>
        <row r="223">
          <cell r="A223" t="str">
            <v>1501-2025</v>
          </cell>
          <cell r="B223" t="str">
            <v>O23011733012024008608126</v>
          </cell>
        </row>
        <row r="224">
          <cell r="A224" t="str">
            <v>158-2025</v>
          </cell>
          <cell r="B224" t="str">
            <v>O23011733012024008705070</v>
          </cell>
        </row>
        <row r="225">
          <cell r="A225" t="str">
            <v>074-2025</v>
          </cell>
          <cell r="B225" t="str">
            <v>O23011745992024008510018</v>
          </cell>
        </row>
        <row r="226">
          <cell r="A226" t="str">
            <v>180-2025</v>
          </cell>
          <cell r="B226" t="str">
            <v>O23011745992024008509023</v>
          </cell>
        </row>
        <row r="227">
          <cell r="A227" t="str">
            <v>119-2025</v>
          </cell>
          <cell r="B227" t="str">
            <v>O23011745992024008509007</v>
          </cell>
        </row>
        <row r="228">
          <cell r="A228" t="str">
            <v>112-2025</v>
          </cell>
          <cell r="B228" t="str">
            <v>O23011745992024008509007</v>
          </cell>
        </row>
        <row r="229">
          <cell r="A229" t="str">
            <v>146-2025</v>
          </cell>
          <cell r="B229" t="str">
            <v>O23011745992024008509031</v>
          </cell>
        </row>
        <row r="230">
          <cell r="A230" t="str">
            <v>136-2025</v>
          </cell>
          <cell r="B230" t="str">
            <v>O23011745992024009106016</v>
          </cell>
        </row>
        <row r="231">
          <cell r="A231" t="str">
            <v>199-2025</v>
          </cell>
          <cell r="B231" t="str">
            <v>O23011745992024008509023</v>
          </cell>
        </row>
        <row r="232">
          <cell r="A232" t="str">
            <v>063-2025</v>
          </cell>
          <cell r="B232" t="str">
            <v>O23011745992024008509023</v>
          </cell>
        </row>
        <row r="233">
          <cell r="A233" t="str">
            <v>1528-2025</v>
          </cell>
          <cell r="B233" t="str">
            <v>O23011733012024008606068</v>
          </cell>
        </row>
        <row r="234">
          <cell r="A234" t="str">
            <v>1497-2025</v>
          </cell>
          <cell r="B234" t="str">
            <v>O23011733012024008705073</v>
          </cell>
        </row>
        <row r="235">
          <cell r="A235" t="str">
            <v>1587-2025</v>
          </cell>
          <cell r="B235" t="str">
            <v>O23011733012024008605053</v>
          </cell>
        </row>
        <row r="236">
          <cell r="A236" t="str">
            <v>1569-2025</v>
          </cell>
          <cell r="B236" t="str">
            <v>O23011733012024014605099</v>
          </cell>
        </row>
        <row r="237">
          <cell r="A237" t="str">
            <v>1511-2025</v>
          </cell>
          <cell r="B237" t="str">
            <v>O23011733012024008608051</v>
          </cell>
        </row>
        <row r="238">
          <cell r="A238" t="str">
            <v>1523-2025</v>
          </cell>
          <cell r="B238" t="str">
            <v>O23011745992024008510018</v>
          </cell>
        </row>
        <row r="239">
          <cell r="A239" t="str">
            <v>1590-2025</v>
          </cell>
          <cell r="B239" t="str">
            <v>O23011733012024008705070</v>
          </cell>
        </row>
        <row r="240">
          <cell r="A240" t="str">
            <v>1552-2025</v>
          </cell>
          <cell r="B240" t="str">
            <v>O23011733012024008608126</v>
          </cell>
        </row>
        <row r="241">
          <cell r="A241" t="str">
            <v>1509-2025</v>
          </cell>
          <cell r="B241" t="str">
            <v>O23011733012024008608051</v>
          </cell>
        </row>
        <row r="242">
          <cell r="A242" t="str">
            <v>1468-2025</v>
          </cell>
          <cell r="B242" t="str">
            <v>O23011733012024014605073</v>
          </cell>
        </row>
        <row r="243">
          <cell r="A243" t="str">
            <v>219-2025</v>
          </cell>
          <cell r="B243" t="str">
            <v>O23011733012024008608051</v>
          </cell>
        </row>
        <row r="244">
          <cell r="A244" t="str">
            <v>256-2025</v>
          </cell>
          <cell r="B244" t="str">
            <v>O23011733012024008705070</v>
          </cell>
        </row>
        <row r="245">
          <cell r="A245" t="str">
            <v>221-2025</v>
          </cell>
          <cell r="B245" t="str">
            <v>O23011733012024008608126</v>
          </cell>
        </row>
        <row r="246">
          <cell r="A246" t="str">
            <v>230-2025</v>
          </cell>
          <cell r="B246" t="str">
            <v>O23011745992024008509007</v>
          </cell>
        </row>
        <row r="247">
          <cell r="A247" t="str">
            <v>110-2025</v>
          </cell>
          <cell r="B247" t="str">
            <v>O23011733012024008705070</v>
          </cell>
        </row>
        <row r="248">
          <cell r="A248" t="str">
            <v>211-2025</v>
          </cell>
          <cell r="B248" t="str">
            <v>O23011745992024008509023</v>
          </cell>
        </row>
        <row r="249">
          <cell r="A249" t="str">
            <v>212-2025</v>
          </cell>
          <cell r="B249" t="str">
            <v>O23011745992024008509023</v>
          </cell>
        </row>
        <row r="250">
          <cell r="A250" t="str">
            <v>210-2025</v>
          </cell>
          <cell r="B250" t="str">
            <v>O23011733012024008608126</v>
          </cell>
        </row>
        <row r="251">
          <cell r="A251" t="str">
            <v>215-2025</v>
          </cell>
          <cell r="B251" t="str">
            <v>O23011733012024008608126</v>
          </cell>
        </row>
        <row r="252">
          <cell r="A252" t="str">
            <v>1496-2025</v>
          </cell>
          <cell r="B252" t="str">
            <v>O23011733012024008705073</v>
          </cell>
        </row>
        <row r="253">
          <cell r="A253" t="str">
            <v>1550-2025</v>
          </cell>
          <cell r="B253" t="str">
            <v>O23011733012024014605099</v>
          </cell>
        </row>
        <row r="254">
          <cell r="A254" t="str">
            <v>1550-2025</v>
          </cell>
          <cell r="B254" t="str">
            <v>O23011733012024014605122</v>
          </cell>
        </row>
        <row r="255">
          <cell r="A255" t="str">
            <v>1508-2025</v>
          </cell>
          <cell r="B255" t="str">
            <v>O23011733012024008608051</v>
          </cell>
        </row>
        <row r="256">
          <cell r="A256" t="str">
            <v>644-2025</v>
          </cell>
          <cell r="B256" t="str">
            <v>O23011733012024008608126</v>
          </cell>
        </row>
        <row r="257">
          <cell r="A257" t="str">
            <v>1558-2025</v>
          </cell>
          <cell r="B257" t="str">
            <v>O23011733012024014605099</v>
          </cell>
        </row>
        <row r="258">
          <cell r="A258" t="str">
            <v>1558-2025</v>
          </cell>
          <cell r="B258" t="str">
            <v>O23011733012024014605073</v>
          </cell>
        </row>
        <row r="259">
          <cell r="A259" t="str">
            <v>1484-2025</v>
          </cell>
          <cell r="B259" t="str">
            <v>O23011733012024008608051</v>
          </cell>
        </row>
        <row r="260">
          <cell r="A260" t="str">
            <v>1583-2025</v>
          </cell>
          <cell r="B260" t="str">
            <v>O23011733012024008807099</v>
          </cell>
        </row>
        <row r="261">
          <cell r="A261" t="str">
            <v>1561-2025</v>
          </cell>
          <cell r="B261" t="str">
            <v>O23011745992024008510018</v>
          </cell>
        </row>
        <row r="262">
          <cell r="A262" t="str">
            <v>1514-2025</v>
          </cell>
          <cell r="B262" t="str">
            <v>O23011733012024008608126</v>
          </cell>
        </row>
        <row r="263">
          <cell r="A263" t="str">
            <v>1507-2025</v>
          </cell>
          <cell r="B263" t="str">
            <v>O23011733012024008608122</v>
          </cell>
        </row>
        <row r="264">
          <cell r="A264" t="str">
            <v>151-2025</v>
          </cell>
          <cell r="B264" t="str">
            <v>O23011733012024008705070</v>
          </cell>
        </row>
        <row r="265">
          <cell r="A265" t="str">
            <v>097-2025</v>
          </cell>
          <cell r="B265" t="str">
            <v>O23011733012024008608126</v>
          </cell>
        </row>
        <row r="266">
          <cell r="A266" t="str">
            <v>159-2025</v>
          </cell>
          <cell r="B266" t="str">
            <v>O23011733012024008608126</v>
          </cell>
        </row>
        <row r="267">
          <cell r="A267" t="str">
            <v>218-2025</v>
          </cell>
          <cell r="B267" t="str">
            <v>O23011733012024008608051</v>
          </cell>
        </row>
        <row r="268">
          <cell r="A268" t="str">
            <v>217-2025</v>
          </cell>
          <cell r="B268" t="str">
            <v>O23011733012024008705070</v>
          </cell>
        </row>
        <row r="269">
          <cell r="A269" t="str">
            <v>173-2025</v>
          </cell>
          <cell r="B269" t="str">
            <v>O23011745992024008509031</v>
          </cell>
        </row>
        <row r="270">
          <cell r="A270" t="str">
            <v>171-2025</v>
          </cell>
          <cell r="B270" t="str">
            <v>O23011745992024008509023</v>
          </cell>
        </row>
        <row r="271">
          <cell r="A271" t="str">
            <v>174-2025</v>
          </cell>
          <cell r="B271" t="str">
            <v>O23011745992024008509031</v>
          </cell>
        </row>
        <row r="272">
          <cell r="A272" t="str">
            <v>169-2025</v>
          </cell>
          <cell r="B272" t="str">
            <v>O23011745992024008509007</v>
          </cell>
        </row>
        <row r="273">
          <cell r="A273" t="str">
            <v>023-2025</v>
          </cell>
          <cell r="B273" t="str">
            <v>O23011745992024008509023</v>
          </cell>
        </row>
        <row r="274">
          <cell r="A274" t="str">
            <v>2044-2025</v>
          </cell>
          <cell r="B274" t="str">
            <v>O23011745992024008509031</v>
          </cell>
        </row>
        <row r="275">
          <cell r="A275" t="str">
            <v>2051-2025</v>
          </cell>
          <cell r="B275" t="str">
            <v>O23011745992024008509023</v>
          </cell>
        </row>
        <row r="276">
          <cell r="A276" t="str">
            <v>2057-2025</v>
          </cell>
          <cell r="B276" t="str">
            <v>O23011733012024009208087</v>
          </cell>
        </row>
        <row r="277">
          <cell r="A277" t="str">
            <v>1565-2025</v>
          </cell>
          <cell r="B277" t="str">
            <v>O23011733012024008705073</v>
          </cell>
        </row>
        <row r="278">
          <cell r="A278" t="str">
            <v>1409-2025</v>
          </cell>
          <cell r="B278" t="str">
            <v>O23011733012024008606068</v>
          </cell>
        </row>
        <row r="279">
          <cell r="A279" t="str">
            <v>1516-2025</v>
          </cell>
          <cell r="B279" t="str">
            <v>O23011733012024008608051</v>
          </cell>
        </row>
        <row r="280">
          <cell r="A280" t="str">
            <v>1557-2025</v>
          </cell>
          <cell r="B280" t="str">
            <v>O23011733012024014605099</v>
          </cell>
        </row>
        <row r="281">
          <cell r="A281" t="str">
            <v>1486-2025</v>
          </cell>
          <cell r="B281" t="str">
            <v>O23011733012024008608051</v>
          </cell>
        </row>
        <row r="282">
          <cell r="A282" t="str">
            <v>1506-2025</v>
          </cell>
          <cell r="B282" t="str">
            <v>O23011733012024008608122</v>
          </cell>
        </row>
        <row r="283">
          <cell r="A283" t="str">
            <v>1564-2025</v>
          </cell>
          <cell r="B283" t="str">
            <v>O23011733012024008705073</v>
          </cell>
        </row>
        <row r="284">
          <cell r="A284" t="str">
            <v>1563-2025</v>
          </cell>
          <cell r="B284" t="str">
            <v>O23011733012024014605099</v>
          </cell>
        </row>
        <row r="285">
          <cell r="A285" t="str">
            <v>145-2025</v>
          </cell>
          <cell r="B285" t="str">
            <v>O23011745992024008509031</v>
          </cell>
        </row>
        <row r="286">
          <cell r="A286" t="str">
            <v>143-2025</v>
          </cell>
          <cell r="B286" t="str">
            <v>O23011745992024008509023</v>
          </cell>
        </row>
        <row r="287">
          <cell r="A287" t="str">
            <v>141-2025</v>
          </cell>
          <cell r="B287" t="str">
            <v>O23011745992024008506016</v>
          </cell>
        </row>
        <row r="288">
          <cell r="A288" t="str">
            <v>194-2025</v>
          </cell>
          <cell r="B288" t="str">
            <v>O23011733012024008705070</v>
          </cell>
        </row>
        <row r="289">
          <cell r="A289" t="str">
            <v>193-2025</v>
          </cell>
          <cell r="B289" t="str">
            <v>O23011733012024008705070</v>
          </cell>
        </row>
        <row r="290">
          <cell r="A290" t="str">
            <v>280-2025</v>
          </cell>
          <cell r="B290" t="str">
            <v>O23011733012024006408122</v>
          </cell>
        </row>
        <row r="291">
          <cell r="A291" t="str">
            <v>192-2025</v>
          </cell>
          <cell r="B291" t="str">
            <v>O23011733012024008705070</v>
          </cell>
        </row>
        <row r="292">
          <cell r="A292" t="str">
            <v>284-2025</v>
          </cell>
          <cell r="B292" t="str">
            <v>O23011733012024006408122</v>
          </cell>
        </row>
        <row r="293">
          <cell r="A293" t="str">
            <v>265-2025</v>
          </cell>
          <cell r="B293" t="str">
            <v>O23011733012024014605099</v>
          </cell>
        </row>
        <row r="294">
          <cell r="A294" t="str">
            <v>043-2025</v>
          </cell>
          <cell r="B294" t="str">
            <v>O23011745992024008509023</v>
          </cell>
        </row>
        <row r="295">
          <cell r="A295" t="str">
            <v>2056-2025</v>
          </cell>
          <cell r="B295" t="str">
            <v>O23011733012024009205073</v>
          </cell>
        </row>
        <row r="296">
          <cell r="A296" t="str">
            <v>2059-2025</v>
          </cell>
          <cell r="B296" t="str">
            <v>O23011733012024009205073</v>
          </cell>
        </row>
        <row r="297">
          <cell r="A297" t="str">
            <v>2060-2025</v>
          </cell>
          <cell r="B297" t="str">
            <v>O23011733012024009205073</v>
          </cell>
        </row>
        <row r="298">
          <cell r="A298" t="str">
            <v>2054-2025</v>
          </cell>
          <cell r="B298" t="str">
            <v>O23011733012024009208087</v>
          </cell>
        </row>
        <row r="299">
          <cell r="A299" t="str">
            <v>2061-2025</v>
          </cell>
          <cell r="B299" t="str">
            <v>O23011733012024018205099</v>
          </cell>
        </row>
        <row r="300">
          <cell r="A300" t="str">
            <v>2061-2025</v>
          </cell>
          <cell r="B300" t="str">
            <v>O23011733012024018205053</v>
          </cell>
        </row>
        <row r="301">
          <cell r="A301" t="str">
            <v>1436-2025</v>
          </cell>
          <cell r="B301" t="str">
            <v>O23011733012024008705070</v>
          </cell>
        </row>
        <row r="302">
          <cell r="A302" t="str">
            <v>1483-2025</v>
          </cell>
          <cell r="B302" t="str">
            <v>O23011733012024008608126</v>
          </cell>
        </row>
        <row r="303">
          <cell r="A303" t="str">
            <v>1289-2025</v>
          </cell>
          <cell r="B303" t="str">
            <v>O23011733012024008705070</v>
          </cell>
        </row>
        <row r="304">
          <cell r="A304" t="str">
            <v>1478-2025</v>
          </cell>
          <cell r="B304" t="str">
            <v>O23011733012024008608126</v>
          </cell>
        </row>
        <row r="305">
          <cell r="A305" t="str">
            <v>1520-2025</v>
          </cell>
          <cell r="B305" t="str">
            <v>O23011733012024008608126</v>
          </cell>
        </row>
        <row r="306">
          <cell r="A306" t="str">
            <v>1444-2025</v>
          </cell>
          <cell r="B306" t="str">
            <v>O23011733012024008705070</v>
          </cell>
        </row>
        <row r="307">
          <cell r="A307" t="str">
            <v>1354-2025</v>
          </cell>
          <cell r="B307" t="str">
            <v>O23011745992024008510018</v>
          </cell>
        </row>
        <row r="308">
          <cell r="A308" t="str">
            <v>1368-2025</v>
          </cell>
          <cell r="B308" t="str">
            <v>O23011733012024008608051</v>
          </cell>
        </row>
        <row r="309">
          <cell r="A309" t="str">
            <v>1401-2025</v>
          </cell>
          <cell r="B309" t="str">
            <v>O23011733012024008705070</v>
          </cell>
        </row>
        <row r="310">
          <cell r="A310" t="str">
            <v>1424-2025</v>
          </cell>
          <cell r="B310" t="str">
            <v>O21202020070272112</v>
          </cell>
        </row>
        <row r="311">
          <cell r="A311" t="str">
            <v>220-2025</v>
          </cell>
          <cell r="B311" t="str">
            <v>O23011733012024008705070</v>
          </cell>
        </row>
        <row r="312">
          <cell r="A312" t="str">
            <v>137-2025</v>
          </cell>
          <cell r="B312" t="str">
            <v>O23011745992024008509023</v>
          </cell>
        </row>
        <row r="313">
          <cell r="A313" t="str">
            <v>274-2025</v>
          </cell>
          <cell r="B313" t="str">
            <v>O23011733012024008608051</v>
          </cell>
        </row>
        <row r="314">
          <cell r="A314" t="str">
            <v>277-2025</v>
          </cell>
          <cell r="B314" t="str">
            <v>O23011745992024008509023</v>
          </cell>
        </row>
        <row r="315">
          <cell r="A315" t="str">
            <v>273-2025</v>
          </cell>
          <cell r="B315" t="str">
            <v>O23011733012024008705070</v>
          </cell>
        </row>
        <row r="316">
          <cell r="A316" t="str">
            <v>272-2025</v>
          </cell>
          <cell r="B316" t="str">
            <v>O23011733012024008705070</v>
          </cell>
        </row>
        <row r="317">
          <cell r="A317" t="str">
            <v>266-2025</v>
          </cell>
          <cell r="B317" t="str">
            <v>O23011733012024008608126</v>
          </cell>
        </row>
        <row r="318">
          <cell r="A318" t="str">
            <v>186-2025</v>
          </cell>
          <cell r="B318" t="str">
            <v>O23011733012024008705070</v>
          </cell>
        </row>
        <row r="319">
          <cell r="A319" t="str">
            <v>182-2025</v>
          </cell>
          <cell r="B319" t="str">
            <v>O23011733012024008705070</v>
          </cell>
        </row>
        <row r="320">
          <cell r="A320" t="str">
            <v>1451-2025</v>
          </cell>
          <cell r="B320" t="str">
            <v>O23011733012024014605099</v>
          </cell>
        </row>
        <row r="321">
          <cell r="A321" t="str">
            <v>1451-2025</v>
          </cell>
          <cell r="B321" t="str">
            <v>O23011733012024014605122</v>
          </cell>
        </row>
        <row r="322">
          <cell r="A322" t="str">
            <v>1378-2025</v>
          </cell>
          <cell r="B322" t="str">
            <v>O23011733012024008605053</v>
          </cell>
        </row>
        <row r="323">
          <cell r="A323" t="str">
            <v>1400-2025</v>
          </cell>
          <cell r="B323" t="str">
            <v>O23011733012024008705070</v>
          </cell>
        </row>
        <row r="324">
          <cell r="A324" t="str">
            <v>1441-2025</v>
          </cell>
          <cell r="B324" t="str">
            <v>O23011733012024008705073</v>
          </cell>
        </row>
        <row r="325">
          <cell r="A325" t="str">
            <v>1367-2025</v>
          </cell>
          <cell r="B325" t="str">
            <v>O23011733012024008605053</v>
          </cell>
        </row>
        <row r="326">
          <cell r="A326" t="str">
            <v>1428-2025</v>
          </cell>
          <cell r="B326" t="str">
            <v>O23011733012024018205067</v>
          </cell>
        </row>
        <row r="327">
          <cell r="A327" t="str">
            <v>1480-2025</v>
          </cell>
          <cell r="B327" t="str">
            <v>O23011733012024018205074</v>
          </cell>
        </row>
        <row r="328">
          <cell r="A328" t="str">
            <v>1399-2025</v>
          </cell>
          <cell r="B328" t="str">
            <v>O23011733012024008705070</v>
          </cell>
        </row>
        <row r="329">
          <cell r="A329" t="str">
            <v>1377-2025</v>
          </cell>
          <cell r="B329" t="str">
            <v>O23011733012024008605053</v>
          </cell>
        </row>
        <row r="330">
          <cell r="A330" t="str">
            <v>1377-2025</v>
          </cell>
          <cell r="B330" t="str">
            <v>O23011733012024008605053</v>
          </cell>
        </row>
        <row r="331">
          <cell r="A331" t="str">
            <v>1387-2025</v>
          </cell>
          <cell r="B331" t="str">
            <v>O23011745992024008510018</v>
          </cell>
        </row>
        <row r="332">
          <cell r="A332" t="str">
            <v>2050-2025</v>
          </cell>
          <cell r="B332" t="str">
            <v>O23011733012024008706068</v>
          </cell>
        </row>
        <row r="333">
          <cell r="A333" t="str">
            <v>2050-2025</v>
          </cell>
          <cell r="B333" t="str">
            <v>O23011733012024008706068</v>
          </cell>
        </row>
        <row r="334">
          <cell r="A334" t="str">
            <v>2085-2025</v>
          </cell>
          <cell r="B334" t="str">
            <v>O2120201003053544203</v>
          </cell>
        </row>
        <row r="335">
          <cell r="A335" t="str">
            <v>2085-2025</v>
          </cell>
          <cell r="B335" t="str">
            <v>O23011733012024008606127</v>
          </cell>
        </row>
        <row r="336">
          <cell r="A336" t="str">
            <v>2084-2025</v>
          </cell>
          <cell r="B336" t="str">
            <v>O23011733012024009208100</v>
          </cell>
        </row>
        <row r="337">
          <cell r="A337" t="str">
            <v>189-2025</v>
          </cell>
          <cell r="B337" t="str">
            <v>O23011733012024008705070</v>
          </cell>
        </row>
        <row r="338">
          <cell r="A338" t="str">
            <v>293-2025</v>
          </cell>
          <cell r="B338" t="str">
            <v>O23011745992024008509007</v>
          </cell>
        </row>
        <row r="339">
          <cell r="A339" t="str">
            <v>292-2025</v>
          </cell>
          <cell r="B339" t="str">
            <v>O23011733012024008705070</v>
          </cell>
        </row>
        <row r="340">
          <cell r="A340" t="str">
            <v>183-2025</v>
          </cell>
          <cell r="B340" t="str">
            <v>O23011745992024008509023</v>
          </cell>
        </row>
        <row r="341">
          <cell r="A341" t="str">
            <v>185-2025</v>
          </cell>
          <cell r="B341" t="str">
            <v>O23011733012024008705070</v>
          </cell>
        </row>
        <row r="342">
          <cell r="A342" t="str">
            <v>181-2025</v>
          </cell>
          <cell r="B342" t="str">
            <v>O23011733012024008705070</v>
          </cell>
        </row>
        <row r="343">
          <cell r="A343" t="str">
            <v>184-2025</v>
          </cell>
          <cell r="B343" t="str">
            <v>O23011745992024009106011</v>
          </cell>
        </row>
        <row r="344">
          <cell r="A344" t="str">
            <v>271-2025</v>
          </cell>
          <cell r="B344" t="str">
            <v>O23011733012024014605073</v>
          </cell>
        </row>
        <row r="345">
          <cell r="A345" t="str">
            <v>111-2025</v>
          </cell>
          <cell r="B345" t="str">
            <v>O23011733012024008705070</v>
          </cell>
        </row>
        <row r="346">
          <cell r="A346" t="str">
            <v>240-2025</v>
          </cell>
          <cell r="B346" t="str">
            <v>O23011733012024008705070</v>
          </cell>
        </row>
        <row r="347">
          <cell r="A347" t="str">
            <v>1481-2025</v>
          </cell>
          <cell r="B347" t="str">
            <v>O23011733012024018205074</v>
          </cell>
        </row>
        <row r="348">
          <cell r="A348" t="str">
            <v>1363-2025</v>
          </cell>
          <cell r="B348" t="str">
            <v>O23011733012024008608126</v>
          </cell>
        </row>
        <row r="349">
          <cell r="A349" t="str">
            <v>1362-2025</v>
          </cell>
          <cell r="B349" t="str">
            <v>O23011733012024008608126</v>
          </cell>
        </row>
        <row r="350">
          <cell r="A350" t="str">
            <v>1419-2025</v>
          </cell>
          <cell r="B350" t="str">
            <v>O23011733012024008608051</v>
          </cell>
        </row>
        <row r="351">
          <cell r="A351" t="str">
            <v>1370-2025</v>
          </cell>
          <cell r="B351" t="str">
            <v>O23011733012024008608126</v>
          </cell>
        </row>
        <row r="352">
          <cell r="A352" t="str">
            <v>1474-2025</v>
          </cell>
          <cell r="B352" t="str">
            <v>O23011733012024008608126</v>
          </cell>
        </row>
        <row r="353">
          <cell r="A353" t="str">
            <v>1466-2025</v>
          </cell>
          <cell r="B353" t="str">
            <v>O23011733012024008705073</v>
          </cell>
        </row>
        <row r="354">
          <cell r="A354" t="str">
            <v>1388-2025</v>
          </cell>
          <cell r="B354" t="str">
            <v>O23011745992024008509023</v>
          </cell>
        </row>
        <row r="355">
          <cell r="A355" t="str">
            <v>1361-2025</v>
          </cell>
          <cell r="B355" t="str">
            <v>O23011733012024008608126</v>
          </cell>
        </row>
        <row r="356">
          <cell r="A356" t="str">
            <v>1412-2025</v>
          </cell>
          <cell r="B356" t="str">
            <v>O23011733012024008608122</v>
          </cell>
        </row>
        <row r="357">
          <cell r="A357" t="str">
            <v>2082-2025</v>
          </cell>
          <cell r="B357" t="str">
            <v>O23011745992024008509007</v>
          </cell>
        </row>
        <row r="358">
          <cell r="A358" t="str">
            <v>2082-2025</v>
          </cell>
          <cell r="B358" t="str">
            <v>O23011745992024008509007</v>
          </cell>
        </row>
        <row r="359">
          <cell r="A359" t="str">
            <v>2082-2025</v>
          </cell>
          <cell r="B359" t="str">
            <v>O23011745992024008509007</v>
          </cell>
        </row>
        <row r="360">
          <cell r="A360" t="str">
            <v>2082-2025</v>
          </cell>
          <cell r="B360" t="str">
            <v>O21202020080383151</v>
          </cell>
        </row>
        <row r="361">
          <cell r="A361" t="str">
            <v>2082-2025</v>
          </cell>
          <cell r="B361" t="str">
            <v>O21202020080484222</v>
          </cell>
        </row>
        <row r="362">
          <cell r="A362" t="str">
            <v>2082-2025</v>
          </cell>
          <cell r="B362" t="str">
            <v>O21202020080484120</v>
          </cell>
        </row>
        <row r="363">
          <cell r="A363" t="str">
            <v>2082-2025</v>
          </cell>
          <cell r="B363" t="str">
            <v>O23011733012024008606127</v>
          </cell>
        </row>
        <row r="364">
          <cell r="A364" t="str">
            <v>2082-2025</v>
          </cell>
          <cell r="B364" t="str">
            <v>O23011733012024008606127</v>
          </cell>
        </row>
        <row r="365">
          <cell r="A365" t="str">
            <v>2082-2025</v>
          </cell>
          <cell r="B365" t="str">
            <v>O23011733012024008606127</v>
          </cell>
        </row>
        <row r="366">
          <cell r="A366" t="str">
            <v>2082-2025</v>
          </cell>
          <cell r="B366" t="str">
            <v>O23011745992024008509007</v>
          </cell>
        </row>
        <row r="367">
          <cell r="A367" t="str">
            <v>2083-2025</v>
          </cell>
          <cell r="B367" t="str">
            <v>O23011733012024008705070</v>
          </cell>
        </row>
        <row r="368">
          <cell r="A368" t="str">
            <v>2083-2025</v>
          </cell>
          <cell r="B368" t="str">
            <v>O23011733012024008705070</v>
          </cell>
        </row>
        <row r="369">
          <cell r="A369" t="str">
            <v>2083-2025</v>
          </cell>
          <cell r="B369" t="str">
            <v>O23011733012024008606127</v>
          </cell>
        </row>
        <row r="370">
          <cell r="A370" t="str">
            <v>2083-2025</v>
          </cell>
          <cell r="B370" t="str">
            <v>O23011733012024008606127</v>
          </cell>
        </row>
        <row r="371">
          <cell r="A371" t="str">
            <v>2083-2025</v>
          </cell>
          <cell r="B371" t="str">
            <v>O23011733012024008606127</v>
          </cell>
        </row>
        <row r="372">
          <cell r="A372" t="str">
            <v>2083-2025</v>
          </cell>
          <cell r="B372" t="str">
            <v>O23011733012024008606127</v>
          </cell>
        </row>
        <row r="373">
          <cell r="A373" t="str">
            <v>2083-2025</v>
          </cell>
          <cell r="B373" t="str">
            <v>O23011733012024008606127</v>
          </cell>
        </row>
        <row r="374">
          <cell r="A374" t="str">
            <v>2069-2025</v>
          </cell>
          <cell r="B374" t="str">
            <v>O23011733012024008705070</v>
          </cell>
        </row>
        <row r="375">
          <cell r="A375" t="str">
            <v>239-2025</v>
          </cell>
          <cell r="B375" t="str">
            <v>O23011733012024008705070</v>
          </cell>
        </row>
        <row r="376">
          <cell r="A376" t="str">
            <v>260-2025</v>
          </cell>
          <cell r="B376" t="str">
            <v>O23011733012024008606127</v>
          </cell>
        </row>
        <row r="377">
          <cell r="A377" t="str">
            <v>259-2025</v>
          </cell>
          <cell r="B377" t="str">
            <v>O23011733012024008705070</v>
          </cell>
        </row>
        <row r="378">
          <cell r="A378" t="str">
            <v>019-2025</v>
          </cell>
          <cell r="B378" t="str">
            <v>O23011733012024008608126</v>
          </cell>
        </row>
        <row r="379">
          <cell r="A379" t="str">
            <v>245-2025</v>
          </cell>
          <cell r="B379" t="str">
            <v>O23011733012024006408122</v>
          </cell>
        </row>
        <row r="380">
          <cell r="A380" t="str">
            <v>244-2025</v>
          </cell>
          <cell r="B380" t="str">
            <v>O23011733012024008608051</v>
          </cell>
        </row>
        <row r="381">
          <cell r="A381" t="str">
            <v>133-2025</v>
          </cell>
          <cell r="B381" t="str">
            <v>O23011733012024008608051</v>
          </cell>
        </row>
        <row r="382">
          <cell r="A382" t="str">
            <v>214-2025</v>
          </cell>
          <cell r="B382" t="str">
            <v>O23011733012024008705070</v>
          </cell>
        </row>
        <row r="383">
          <cell r="A383" t="str">
            <v>134-2025</v>
          </cell>
          <cell r="B383" t="str">
            <v>O23011733012024006408051</v>
          </cell>
        </row>
        <row r="384">
          <cell r="A384" t="str">
            <v>243-2025</v>
          </cell>
          <cell r="B384" t="str">
            <v>O23011733012024008608051</v>
          </cell>
        </row>
        <row r="385">
          <cell r="A385" t="str">
            <v>1360-2025</v>
          </cell>
          <cell r="B385" t="str">
            <v>O23011733012024008608126</v>
          </cell>
        </row>
        <row r="386">
          <cell r="A386" t="str">
            <v>1473-2025</v>
          </cell>
          <cell r="B386" t="str">
            <v>O23011733012024008608126</v>
          </cell>
        </row>
        <row r="387">
          <cell r="A387" t="str">
            <v>1359-2025</v>
          </cell>
          <cell r="B387" t="str">
            <v>O23011733012024008608126</v>
          </cell>
        </row>
        <row r="388">
          <cell r="A388" t="str">
            <v>1423-2025</v>
          </cell>
          <cell r="B388" t="str">
            <v>O23011733012024008705073</v>
          </cell>
        </row>
        <row r="389">
          <cell r="A389" t="str">
            <v>1448-2025</v>
          </cell>
          <cell r="B389" t="str">
            <v>O23011733012024008608126</v>
          </cell>
        </row>
        <row r="390">
          <cell r="A390" t="str">
            <v>1417-2025</v>
          </cell>
          <cell r="B390" t="str">
            <v>O23011733012024008608126</v>
          </cell>
        </row>
        <row r="391">
          <cell r="A391" t="str">
            <v>1422-2025</v>
          </cell>
          <cell r="B391" t="str">
            <v>O23011733012024008705070</v>
          </cell>
        </row>
        <row r="392">
          <cell r="A392" t="str">
            <v>1416-2025</v>
          </cell>
          <cell r="B392" t="str">
            <v>O23011733012024008608126</v>
          </cell>
        </row>
        <row r="393">
          <cell r="A393" t="str">
            <v>1447-2025</v>
          </cell>
          <cell r="B393" t="str">
            <v>O23011733012024008608051</v>
          </cell>
        </row>
        <row r="394">
          <cell r="A394" t="str">
            <v>1457-2025</v>
          </cell>
          <cell r="B394" t="str">
            <v>O23011733012024018205074</v>
          </cell>
        </row>
        <row r="395">
          <cell r="A395" t="str">
            <v>1346-2025</v>
          </cell>
          <cell r="B395" t="str">
            <v>O23011733012024008608126</v>
          </cell>
        </row>
        <row r="396">
          <cell r="A396" t="str">
            <v>2080-2025</v>
          </cell>
          <cell r="B396" t="str">
            <v>O23011733012024014605099</v>
          </cell>
        </row>
        <row r="397">
          <cell r="A397" t="str">
            <v>2080-2025</v>
          </cell>
          <cell r="B397" t="str">
            <v>O23011733012024008905073</v>
          </cell>
        </row>
        <row r="398">
          <cell r="A398" t="str">
            <v>2080-2025</v>
          </cell>
          <cell r="B398" t="str">
            <v>O23011733012024017608126</v>
          </cell>
        </row>
        <row r="399">
          <cell r="A399" t="str">
            <v>2080-2025</v>
          </cell>
          <cell r="B399" t="str">
            <v>O23011733012024008905073</v>
          </cell>
        </row>
        <row r="400">
          <cell r="A400" t="str">
            <v>2070-2025</v>
          </cell>
          <cell r="B400" t="str">
            <v>O23011733012024018205067</v>
          </cell>
        </row>
        <row r="401">
          <cell r="A401" t="str">
            <v>2076-2025</v>
          </cell>
          <cell r="B401" t="str">
            <v>O23011745992024008509007</v>
          </cell>
        </row>
        <row r="402">
          <cell r="A402" t="str">
            <v>2068-2025</v>
          </cell>
          <cell r="B402" t="str">
            <v>O23011745992024008509031</v>
          </cell>
        </row>
        <row r="403">
          <cell r="A403" t="str">
            <v>2075-2025</v>
          </cell>
          <cell r="B403" t="str">
            <v>O23011733012024006408122</v>
          </cell>
        </row>
        <row r="404">
          <cell r="A404" t="str">
            <v>242-2025</v>
          </cell>
          <cell r="B404" t="str">
            <v>O23011733012024008705070</v>
          </cell>
        </row>
        <row r="405">
          <cell r="A405" t="str">
            <v>258-2025</v>
          </cell>
          <cell r="B405" t="str">
            <v>O23011733012024008608126</v>
          </cell>
        </row>
        <row r="406">
          <cell r="A406" t="str">
            <v>238-2025</v>
          </cell>
          <cell r="B406" t="str">
            <v>O23011733012024008705070</v>
          </cell>
        </row>
        <row r="407">
          <cell r="A407" t="str">
            <v>200-2025</v>
          </cell>
          <cell r="B407" t="str">
            <v>O23011745992024008509023</v>
          </cell>
        </row>
        <row r="408">
          <cell r="A408" t="str">
            <v>175-2025</v>
          </cell>
          <cell r="B408" t="str">
            <v>O23011745992024008509023</v>
          </cell>
        </row>
        <row r="409">
          <cell r="A409" t="str">
            <v>346-2025</v>
          </cell>
          <cell r="B409" t="str">
            <v>O23011733012024008807099</v>
          </cell>
        </row>
        <row r="410">
          <cell r="A410" t="str">
            <v>348-2025</v>
          </cell>
          <cell r="B410" t="str">
            <v>O23011745992024008509023</v>
          </cell>
        </row>
        <row r="411">
          <cell r="A411" t="str">
            <v>345-2025</v>
          </cell>
          <cell r="B411" t="str">
            <v>O23011733012024014605099</v>
          </cell>
        </row>
        <row r="412">
          <cell r="A412" t="str">
            <v>228-2025</v>
          </cell>
          <cell r="B412" t="str">
            <v>O23011745992024008509023</v>
          </cell>
        </row>
        <row r="413">
          <cell r="A413" t="str">
            <v>229-2025</v>
          </cell>
          <cell r="B413" t="str">
            <v>O23011745992024009106011</v>
          </cell>
        </row>
        <row r="414">
          <cell r="A414" t="str">
            <v>1440-2025</v>
          </cell>
          <cell r="B414" t="str">
            <v>O23011733012024008608122</v>
          </cell>
        </row>
        <row r="415">
          <cell r="A415" t="str">
            <v>1348-2025</v>
          </cell>
          <cell r="B415" t="str">
            <v>O23011733012024008608122</v>
          </cell>
        </row>
        <row r="416">
          <cell r="A416" t="str">
            <v>1434-2025</v>
          </cell>
          <cell r="B416" t="str">
            <v>O23011733012024008608122</v>
          </cell>
        </row>
        <row r="417">
          <cell r="A417" t="str">
            <v>1407-2025</v>
          </cell>
          <cell r="B417" t="str">
            <v>O23011733012024008606068</v>
          </cell>
        </row>
        <row r="418">
          <cell r="A418" t="str">
            <v>1345-2025</v>
          </cell>
          <cell r="B418" t="str">
            <v>O23011733012024008608126</v>
          </cell>
        </row>
        <row r="419">
          <cell r="A419" t="str">
            <v>1335-2025</v>
          </cell>
          <cell r="B419" t="str">
            <v>O23011733012024008608126</v>
          </cell>
        </row>
        <row r="420">
          <cell r="A420" t="str">
            <v>1463-2025</v>
          </cell>
          <cell r="B420" t="str">
            <v>O23011733012024008608126</v>
          </cell>
        </row>
        <row r="421">
          <cell r="A421" t="str">
            <v>1454-2025</v>
          </cell>
          <cell r="B421" t="str">
            <v>O23011733012024008608126</v>
          </cell>
        </row>
        <row r="422">
          <cell r="A422" t="str">
            <v>1344-2025</v>
          </cell>
          <cell r="B422" t="str">
            <v>O23011733012024008608126</v>
          </cell>
        </row>
        <row r="423">
          <cell r="A423" t="str">
            <v>1442-2025</v>
          </cell>
          <cell r="B423" t="str">
            <v>O23011733012024008605053</v>
          </cell>
        </row>
        <row r="424">
          <cell r="A424" t="str">
            <v>2073-2025</v>
          </cell>
          <cell r="B424" t="str">
            <v>O23011733012024018205067</v>
          </cell>
        </row>
        <row r="425">
          <cell r="A425" t="str">
            <v>2072-2025</v>
          </cell>
          <cell r="B425" t="str">
            <v>O23011733012024006408069</v>
          </cell>
        </row>
        <row r="426">
          <cell r="A426" t="str">
            <v>2074-2025</v>
          </cell>
          <cell r="B426" t="str">
            <v>O23011745992024008509023</v>
          </cell>
        </row>
        <row r="427">
          <cell r="A427" t="str">
            <v>2098-2025</v>
          </cell>
          <cell r="B427" t="str">
            <v>O23011745992024009106011</v>
          </cell>
        </row>
        <row r="428">
          <cell r="A428" t="str">
            <v>335-2025</v>
          </cell>
          <cell r="B428" t="str">
            <v>O23011733012024014605099</v>
          </cell>
        </row>
        <row r="429">
          <cell r="A429" t="str">
            <v>317-2025</v>
          </cell>
          <cell r="B429" t="str">
            <v>O23011733012024014605099</v>
          </cell>
        </row>
        <row r="430">
          <cell r="A430" t="str">
            <v>312-2025</v>
          </cell>
          <cell r="B430" t="str">
            <v>O23011745992024008509023</v>
          </cell>
        </row>
        <row r="431">
          <cell r="A431" t="str">
            <v>311-2025</v>
          </cell>
          <cell r="B431" t="str">
            <v>O23011745992024008509023</v>
          </cell>
        </row>
        <row r="432">
          <cell r="A432" t="str">
            <v>310-2025</v>
          </cell>
          <cell r="B432" t="str">
            <v>O23011745992024008506016</v>
          </cell>
        </row>
        <row r="433">
          <cell r="A433" t="str">
            <v>309-2025</v>
          </cell>
          <cell r="B433" t="str">
            <v>O23011733012024014605099</v>
          </cell>
        </row>
        <row r="434">
          <cell r="A434" t="str">
            <v>318-2025</v>
          </cell>
          <cell r="B434" t="str">
            <v>O23011733012024014605099</v>
          </cell>
        </row>
        <row r="435">
          <cell r="A435" t="str">
            <v>149-2025</v>
          </cell>
          <cell r="B435" t="str">
            <v>O23011733012024014605073</v>
          </cell>
        </row>
        <row r="436">
          <cell r="A436" t="str">
            <v>322-2025</v>
          </cell>
          <cell r="B436" t="str">
            <v>O23011733012024014605122</v>
          </cell>
        </row>
        <row r="437">
          <cell r="A437" t="str">
            <v>322-2025</v>
          </cell>
          <cell r="B437" t="str">
            <v>O23011733012024014605122</v>
          </cell>
        </row>
        <row r="438">
          <cell r="A438" t="str">
            <v>205-2025</v>
          </cell>
          <cell r="B438" t="str">
            <v>O23011745992024008509023</v>
          </cell>
        </row>
        <row r="439">
          <cell r="A439" t="str">
            <v>1334-2025</v>
          </cell>
          <cell r="B439" t="str">
            <v>O23011733012024008608126</v>
          </cell>
        </row>
        <row r="440">
          <cell r="A440" t="str">
            <v>1347-2025</v>
          </cell>
          <cell r="B440" t="str">
            <v>O23011733012024008608122</v>
          </cell>
        </row>
        <row r="441">
          <cell r="A441" t="str">
            <v>1462-2025</v>
          </cell>
          <cell r="B441" t="str">
            <v>O23011733012024008608126</v>
          </cell>
        </row>
        <row r="442">
          <cell r="A442" t="str">
            <v>1343-2025</v>
          </cell>
          <cell r="B442" t="str">
            <v>O23011733012024008608126</v>
          </cell>
        </row>
        <row r="443">
          <cell r="A443" t="str">
            <v>1469-2025</v>
          </cell>
          <cell r="B443" t="str">
            <v>O23011733012024008606068</v>
          </cell>
        </row>
        <row r="444">
          <cell r="A444" t="str">
            <v>1406-2025</v>
          </cell>
          <cell r="B444" t="str">
            <v>O23011733012024008608126</v>
          </cell>
        </row>
        <row r="445">
          <cell r="A445" t="str">
            <v>1408-2025</v>
          </cell>
          <cell r="B445" t="str">
            <v>O23011733012024008606068</v>
          </cell>
        </row>
        <row r="446">
          <cell r="A446" t="str">
            <v>1461-2025</v>
          </cell>
          <cell r="B446" t="str">
            <v>O23011733012024008608051</v>
          </cell>
        </row>
        <row r="447">
          <cell r="A447" t="str">
            <v>1460-2025</v>
          </cell>
          <cell r="B447" t="str">
            <v>O23011733012024008608122</v>
          </cell>
        </row>
        <row r="448">
          <cell r="A448" t="str">
            <v>1246-2025</v>
          </cell>
          <cell r="B448" t="str">
            <v>O23011733012024008608126</v>
          </cell>
        </row>
        <row r="449">
          <cell r="A449" t="str">
            <v>2092-2025</v>
          </cell>
          <cell r="B449" t="str">
            <v>O23011733012024009208087</v>
          </cell>
        </row>
        <row r="450">
          <cell r="A450" t="str">
            <v>2088-2025</v>
          </cell>
          <cell r="B450" t="str">
            <v>O23011733012024018205067</v>
          </cell>
        </row>
        <row r="451">
          <cell r="A451" t="str">
            <v>2090-2025</v>
          </cell>
          <cell r="B451" t="str">
            <v>O2120201003053529901</v>
          </cell>
        </row>
        <row r="452">
          <cell r="A452" t="str">
            <v>2090-2025</v>
          </cell>
          <cell r="B452" t="str">
            <v>O23011733012024008606127</v>
          </cell>
        </row>
        <row r="453">
          <cell r="A453" t="str">
            <v>319-2025</v>
          </cell>
          <cell r="B453" t="str">
            <v>O23011733012024006408122</v>
          </cell>
        </row>
        <row r="454">
          <cell r="A454" t="str">
            <v>319-2025</v>
          </cell>
          <cell r="B454" t="str">
            <v>O23011733012024008608126</v>
          </cell>
        </row>
        <row r="455">
          <cell r="A455" t="str">
            <v>316-2025</v>
          </cell>
          <cell r="B455" t="str">
            <v>O23011733012024008608051</v>
          </cell>
        </row>
        <row r="456">
          <cell r="A456" t="str">
            <v>315-2025</v>
          </cell>
          <cell r="B456" t="str">
            <v>O23011733012024008606127</v>
          </cell>
        </row>
        <row r="457">
          <cell r="A457" t="str">
            <v>314-2025</v>
          </cell>
          <cell r="B457" t="str">
            <v>O23011733012024008606127</v>
          </cell>
        </row>
        <row r="458">
          <cell r="A458" t="str">
            <v>313-2025</v>
          </cell>
          <cell r="B458" t="str">
            <v>O23011733012024014605099</v>
          </cell>
        </row>
        <row r="459">
          <cell r="A459" t="str">
            <v>298-2025</v>
          </cell>
          <cell r="B459" t="str">
            <v>O23011745992024009106016</v>
          </cell>
        </row>
        <row r="460">
          <cell r="A460" t="str">
            <v>179-2025</v>
          </cell>
          <cell r="B460" t="str">
            <v>O23011733012024006408122</v>
          </cell>
        </row>
        <row r="461">
          <cell r="A461" t="str">
            <v>222-2025</v>
          </cell>
          <cell r="B461" t="str">
            <v>O23011733012024008705070</v>
          </cell>
        </row>
        <row r="462">
          <cell r="A462" t="str">
            <v>302-2025</v>
          </cell>
          <cell r="B462" t="str">
            <v>O23011733012024014605073</v>
          </cell>
        </row>
        <row r="463">
          <cell r="A463" t="str">
            <v>297-2025</v>
          </cell>
          <cell r="B463" t="str">
            <v>O23011745992024008509023</v>
          </cell>
        </row>
        <row r="464">
          <cell r="A464" t="str">
            <v>1245-2025</v>
          </cell>
          <cell r="B464" t="str">
            <v>O23011733012024008608126</v>
          </cell>
        </row>
        <row r="465">
          <cell r="A465" t="str">
            <v>1273-2025</v>
          </cell>
          <cell r="B465" t="str">
            <v>O23011733012024008608126</v>
          </cell>
        </row>
        <row r="466">
          <cell r="A466" t="str">
            <v>1340-2025</v>
          </cell>
          <cell r="B466" t="str">
            <v>O23011733012024008608126</v>
          </cell>
        </row>
        <row r="467">
          <cell r="A467" t="str">
            <v>1350-2025</v>
          </cell>
          <cell r="B467" t="str">
            <v>O23011733012024008608122</v>
          </cell>
        </row>
        <row r="468">
          <cell r="A468" t="str">
            <v>1326-2025</v>
          </cell>
          <cell r="B468" t="str">
            <v>O23011733012024008605053</v>
          </cell>
        </row>
        <row r="469">
          <cell r="A469" t="str">
            <v>1325-2025</v>
          </cell>
          <cell r="B469" t="str">
            <v>O23011733012024008608126</v>
          </cell>
        </row>
        <row r="470">
          <cell r="A470" t="str">
            <v>1304-2025</v>
          </cell>
          <cell r="B470" t="str">
            <v>O23011733012024008608126</v>
          </cell>
        </row>
        <row r="471">
          <cell r="A471" t="str">
            <v>1225-2025</v>
          </cell>
          <cell r="B471" t="str">
            <v>O23011733012024008705070</v>
          </cell>
        </row>
        <row r="472">
          <cell r="A472" t="str">
            <v>1459-2025</v>
          </cell>
          <cell r="B472" t="str">
            <v>O23011733012024008608051</v>
          </cell>
        </row>
        <row r="473">
          <cell r="A473" t="str">
            <v>1319-2025</v>
          </cell>
          <cell r="B473" t="str">
            <v>O23011733012024008608126</v>
          </cell>
        </row>
        <row r="474">
          <cell r="A474" t="str">
            <v>2087-2025</v>
          </cell>
          <cell r="B474" t="str">
            <v>O23011733012024008905053</v>
          </cell>
        </row>
        <row r="475">
          <cell r="A475" t="str">
            <v>2087-2025</v>
          </cell>
          <cell r="B475" t="str">
            <v>O23011733012024008905070</v>
          </cell>
        </row>
        <row r="476">
          <cell r="A476" t="str">
            <v>2087-2025</v>
          </cell>
          <cell r="B476" t="str">
            <v>O23011733012024008905074</v>
          </cell>
        </row>
        <row r="477">
          <cell r="A477" t="str">
            <v>2087-2025</v>
          </cell>
          <cell r="B477" t="str">
            <v>O23011733012024018205073</v>
          </cell>
        </row>
        <row r="478">
          <cell r="A478" t="str">
            <v>2104-2025</v>
          </cell>
          <cell r="B478" t="str">
            <v>O23011733012024014605122</v>
          </cell>
        </row>
        <row r="479">
          <cell r="A479" t="str">
            <v>2104-2025</v>
          </cell>
          <cell r="B479" t="str">
            <v>O23011733012024008807099</v>
          </cell>
        </row>
        <row r="480">
          <cell r="A480" t="str">
            <v>2101-2025</v>
          </cell>
          <cell r="B480" t="str">
            <v>O23011733012024018205067</v>
          </cell>
        </row>
        <row r="481">
          <cell r="A481" t="str">
            <v>2105-2025</v>
          </cell>
          <cell r="B481" t="str">
            <v>O23011733012024014605099</v>
          </cell>
        </row>
        <row r="482">
          <cell r="A482" t="str">
            <v>2105-2025</v>
          </cell>
          <cell r="B482" t="str">
            <v>O23011733012024008905053</v>
          </cell>
        </row>
        <row r="483">
          <cell r="A483" t="str">
            <v>2105-2025</v>
          </cell>
          <cell r="B483" t="str">
            <v>O23011733012024014605099</v>
          </cell>
        </row>
        <row r="484">
          <cell r="A484" t="str">
            <v>2105-2025</v>
          </cell>
          <cell r="B484" t="str">
            <v>O23011733012024008605053</v>
          </cell>
        </row>
        <row r="485">
          <cell r="A485" t="str">
            <v>1307-2025</v>
          </cell>
          <cell r="B485" t="str">
            <v>O23011733012024008608126</v>
          </cell>
        </row>
        <row r="486">
          <cell r="A486" t="str">
            <v>648-2025</v>
          </cell>
          <cell r="B486" t="str">
            <v>O23011733012024008608126</v>
          </cell>
        </row>
        <row r="487">
          <cell r="A487" t="str">
            <v>1341-2025</v>
          </cell>
          <cell r="B487" t="str">
            <v>O23011733012024008608051</v>
          </cell>
        </row>
        <row r="488">
          <cell r="A488" t="str">
            <v>1374-2025</v>
          </cell>
          <cell r="B488" t="str">
            <v>O23011733012024008608122</v>
          </cell>
        </row>
        <row r="489">
          <cell r="A489" t="str">
            <v>1357-2025</v>
          </cell>
          <cell r="B489" t="str">
            <v>O23011733012024008608126</v>
          </cell>
        </row>
        <row r="490">
          <cell r="A490" t="str">
            <v>1389-2025</v>
          </cell>
          <cell r="B490" t="str">
            <v>O23011733012024008608126</v>
          </cell>
        </row>
        <row r="491">
          <cell r="A491" t="str">
            <v>1317-2025</v>
          </cell>
          <cell r="B491" t="str">
            <v>O23011733012024008608126</v>
          </cell>
        </row>
        <row r="492">
          <cell r="A492" t="str">
            <v>1373-2025</v>
          </cell>
          <cell r="B492" t="str">
            <v>O23011733012024008608122</v>
          </cell>
        </row>
        <row r="493">
          <cell r="A493" t="str">
            <v>1324-2025</v>
          </cell>
          <cell r="B493" t="str">
            <v>O23011733012024018205074</v>
          </cell>
        </row>
        <row r="494">
          <cell r="A494" t="str">
            <v>178-2025</v>
          </cell>
          <cell r="B494" t="str">
            <v>O23011733012024006408122</v>
          </cell>
        </row>
        <row r="495">
          <cell r="A495" t="str">
            <v>296-2025</v>
          </cell>
          <cell r="B495" t="str">
            <v>O23011745992024008509023</v>
          </cell>
        </row>
        <row r="496">
          <cell r="A496" t="str">
            <v>301-2025</v>
          </cell>
          <cell r="B496" t="str">
            <v>O23011745992024008509023</v>
          </cell>
        </row>
        <row r="497">
          <cell r="A497" t="str">
            <v>301-2025</v>
          </cell>
          <cell r="B497" t="str">
            <v>O23011733012024008608126</v>
          </cell>
        </row>
        <row r="498">
          <cell r="A498" t="str">
            <v>560-2025</v>
          </cell>
          <cell r="B498" t="str">
            <v>O23011733012024006408122</v>
          </cell>
        </row>
        <row r="499">
          <cell r="A499" t="str">
            <v>044-2025</v>
          </cell>
          <cell r="B499" t="str">
            <v>O23011745992024008506016</v>
          </cell>
        </row>
        <row r="500">
          <cell r="A500" t="str">
            <v>191-2025</v>
          </cell>
          <cell r="B500" t="str">
            <v>O23011733012024014605099</v>
          </cell>
        </row>
        <row r="501">
          <cell r="A501" t="str">
            <v>190-2025</v>
          </cell>
          <cell r="B501" t="str">
            <v>O23011733012024014605099</v>
          </cell>
        </row>
        <row r="502">
          <cell r="A502" t="str">
            <v>188-2025</v>
          </cell>
          <cell r="B502" t="str">
            <v>O23011733012024008705070</v>
          </cell>
        </row>
        <row r="503">
          <cell r="A503" t="str">
            <v>187-2025</v>
          </cell>
          <cell r="B503" t="str">
            <v>O23011733012024008705070</v>
          </cell>
        </row>
        <row r="504">
          <cell r="A504" t="str">
            <v>093-2025</v>
          </cell>
          <cell r="B504" t="str">
            <v>O23011745992024008509023</v>
          </cell>
        </row>
        <row r="505">
          <cell r="A505" t="str">
            <v>2099-2025</v>
          </cell>
          <cell r="B505" t="str">
            <v>O23011745992024008509007</v>
          </cell>
        </row>
        <row r="506">
          <cell r="A506" t="str">
            <v>2093-2025</v>
          </cell>
          <cell r="B506" t="str">
            <v>O23011733012024006408122</v>
          </cell>
        </row>
        <row r="507">
          <cell r="A507" t="str">
            <v>2096-2025</v>
          </cell>
          <cell r="B507" t="str">
            <v>O23011745992024008509023</v>
          </cell>
        </row>
        <row r="508">
          <cell r="A508" t="str">
            <v>1332-2025</v>
          </cell>
          <cell r="B508" t="str">
            <v>O23011733012024008608126</v>
          </cell>
        </row>
        <row r="509">
          <cell r="A509" t="str">
            <v>1312-2025</v>
          </cell>
          <cell r="B509" t="str">
            <v>O23011733012024014605073</v>
          </cell>
        </row>
        <row r="510">
          <cell r="A510" t="str">
            <v>1372-2025</v>
          </cell>
          <cell r="B510" t="str">
            <v>O23011733012024008608126</v>
          </cell>
        </row>
        <row r="511">
          <cell r="A511" t="str">
            <v>1285-2025</v>
          </cell>
          <cell r="B511" t="str">
            <v>O21202020070272112</v>
          </cell>
        </row>
        <row r="512">
          <cell r="A512" t="str">
            <v>1371-2025</v>
          </cell>
          <cell r="B512" t="str">
            <v>O23011733012024008608126</v>
          </cell>
        </row>
        <row r="513">
          <cell r="A513" t="str">
            <v>1287-2025</v>
          </cell>
          <cell r="B513" t="str">
            <v>O23011733012024008608122</v>
          </cell>
        </row>
        <row r="514">
          <cell r="A514" t="str">
            <v>1330-2025</v>
          </cell>
          <cell r="B514" t="str">
            <v>O23011733012024008608126</v>
          </cell>
        </row>
        <row r="515">
          <cell r="A515" t="str">
            <v>1329-2025</v>
          </cell>
          <cell r="B515" t="str">
            <v>O23011733012024008608126</v>
          </cell>
        </row>
        <row r="516">
          <cell r="A516" t="str">
            <v>1339-2025</v>
          </cell>
          <cell r="B516" t="str">
            <v>O23011733012024008608126</v>
          </cell>
        </row>
        <row r="517">
          <cell r="A517" t="str">
            <v>1282-2025</v>
          </cell>
          <cell r="B517" t="str">
            <v>O23011733012024008608122</v>
          </cell>
        </row>
        <row r="518">
          <cell r="A518" t="str">
            <v>1266-2025</v>
          </cell>
          <cell r="B518" t="str">
            <v>O23011733012024008608122</v>
          </cell>
        </row>
        <row r="519">
          <cell r="A519" t="str">
            <v>263-2025</v>
          </cell>
          <cell r="B519" t="str">
            <v>O23011733012024006408051</v>
          </cell>
        </row>
        <row r="520">
          <cell r="A520" t="str">
            <v>282-2025</v>
          </cell>
          <cell r="B520" t="str">
            <v>O23011733012024014605099</v>
          </cell>
        </row>
        <row r="521">
          <cell r="A521" t="str">
            <v>283-2025</v>
          </cell>
          <cell r="B521" t="str">
            <v>O23011733012024014605099</v>
          </cell>
        </row>
        <row r="522">
          <cell r="A522" t="str">
            <v>286-2025</v>
          </cell>
          <cell r="B522" t="str">
            <v>O23011745992024008509023</v>
          </cell>
        </row>
        <row r="523">
          <cell r="A523" t="str">
            <v>287-2025</v>
          </cell>
          <cell r="B523" t="str">
            <v>O23011745992024008509023</v>
          </cell>
        </row>
        <row r="524">
          <cell r="A524" t="str">
            <v>299-2025</v>
          </cell>
          <cell r="B524" t="str">
            <v>O23011733012024006408122</v>
          </cell>
        </row>
        <row r="525">
          <cell r="A525" t="str">
            <v>304-2025</v>
          </cell>
          <cell r="B525" t="str">
            <v>O23011733012024008705070</v>
          </cell>
        </row>
        <row r="526">
          <cell r="A526" t="str">
            <v>305-2025</v>
          </cell>
          <cell r="B526" t="str">
            <v>O23011745992024008509007</v>
          </cell>
        </row>
        <row r="527">
          <cell r="A527" t="str">
            <v>300-2025</v>
          </cell>
          <cell r="B527" t="str">
            <v>O23011733012024008705070</v>
          </cell>
        </row>
        <row r="528">
          <cell r="A528" t="str">
            <v>279-2025</v>
          </cell>
          <cell r="B528" t="str">
            <v>O23011733012024008705070</v>
          </cell>
        </row>
        <row r="529">
          <cell r="A529" t="str">
            <v>2067-2025</v>
          </cell>
          <cell r="B529" t="str">
            <v>O23011733012024006408122</v>
          </cell>
        </row>
        <row r="530">
          <cell r="A530" t="str">
            <v>2067-2025</v>
          </cell>
          <cell r="B530" t="str">
            <v>O23011733012024008605053</v>
          </cell>
        </row>
        <row r="531">
          <cell r="A531" t="str">
            <v>2067-2025</v>
          </cell>
          <cell r="B531" t="str">
            <v>O23011733012024008605053</v>
          </cell>
        </row>
        <row r="532">
          <cell r="A532" t="str">
            <v>2064-2025</v>
          </cell>
          <cell r="B532" t="str">
            <v>O2120202008078715999</v>
          </cell>
        </row>
        <row r="533">
          <cell r="A533" t="str">
            <v>1251-2025</v>
          </cell>
          <cell r="B533" t="str">
            <v>O23011733012024008608126</v>
          </cell>
        </row>
        <row r="534">
          <cell r="A534" t="str">
            <v>1322-2025</v>
          </cell>
          <cell r="B534" t="str">
            <v>O23011733012024018205074</v>
          </cell>
        </row>
        <row r="535">
          <cell r="A535" t="str">
            <v>1278-2025</v>
          </cell>
          <cell r="B535" t="str">
            <v>O23011733012024008608122</v>
          </cell>
        </row>
        <row r="536">
          <cell r="A536" t="str">
            <v>1177-2025</v>
          </cell>
          <cell r="B536" t="str">
            <v>O23011733012024008608126</v>
          </cell>
        </row>
        <row r="537">
          <cell r="A537" t="str">
            <v>1276-2025</v>
          </cell>
          <cell r="B537" t="str">
            <v>O23011733012024008608126</v>
          </cell>
        </row>
        <row r="538">
          <cell r="A538" t="str">
            <v>1176-2025</v>
          </cell>
          <cell r="B538" t="str">
            <v>O23011733012024008608126</v>
          </cell>
        </row>
        <row r="539">
          <cell r="A539" t="str">
            <v>1284-2025</v>
          </cell>
          <cell r="B539" t="str">
            <v>O23011733012024008608122</v>
          </cell>
        </row>
        <row r="540">
          <cell r="A540" t="str">
            <v>1274-2025</v>
          </cell>
          <cell r="B540" t="str">
            <v>O23011733012024008608051</v>
          </cell>
        </row>
        <row r="541">
          <cell r="A541" t="str">
            <v>1175-2025</v>
          </cell>
          <cell r="B541" t="str">
            <v>O23011733012024008608051</v>
          </cell>
        </row>
        <row r="542">
          <cell r="A542" t="str">
            <v>1272-2025</v>
          </cell>
          <cell r="B542" t="str">
            <v>O23011733012024008608051</v>
          </cell>
        </row>
        <row r="543">
          <cell r="A543" t="str">
            <v>1271-2025</v>
          </cell>
          <cell r="B543" t="str">
            <v>O23011733012024008608126</v>
          </cell>
        </row>
        <row r="544">
          <cell r="A544" t="str">
            <v>224-2025</v>
          </cell>
          <cell r="B544" t="str">
            <v>O23011733012024008705070</v>
          </cell>
        </row>
        <row r="545">
          <cell r="A545" t="str">
            <v>308-2025</v>
          </cell>
          <cell r="B545" t="str">
            <v>O23011733012024006408122</v>
          </cell>
        </row>
        <row r="546">
          <cell r="A546" t="str">
            <v>231-2025</v>
          </cell>
          <cell r="B546" t="str">
            <v>O23011733012024008705070</v>
          </cell>
        </row>
        <row r="547">
          <cell r="A547" t="str">
            <v>281-2025</v>
          </cell>
          <cell r="B547" t="str">
            <v>O23011733012024008606127</v>
          </cell>
        </row>
        <row r="548">
          <cell r="A548" t="str">
            <v>303-2025</v>
          </cell>
          <cell r="B548" t="str">
            <v>O23011733012024014605073</v>
          </cell>
        </row>
        <row r="549">
          <cell r="A549" t="str">
            <v>294-2025</v>
          </cell>
          <cell r="B549" t="str">
            <v>O23011733012024008705070</v>
          </cell>
        </row>
        <row r="550">
          <cell r="A550" t="str">
            <v>268-2025</v>
          </cell>
          <cell r="B550" t="str">
            <v>O23011745992024008509023</v>
          </cell>
        </row>
        <row r="551">
          <cell r="A551" t="str">
            <v>1180-2025</v>
          </cell>
          <cell r="B551" t="str">
            <v>O23011733012024008608051</v>
          </cell>
        </row>
        <row r="552">
          <cell r="A552" t="str">
            <v>1229-2025</v>
          </cell>
          <cell r="B552" t="str">
            <v>O23011733012024008608126</v>
          </cell>
        </row>
        <row r="553">
          <cell r="A553" t="str">
            <v>1232-2025</v>
          </cell>
          <cell r="B553" t="str">
            <v>O23011733012024008608122</v>
          </cell>
        </row>
        <row r="554">
          <cell r="A554" t="str">
            <v>1269-2025</v>
          </cell>
          <cell r="B554" t="str">
            <v>O23011733012024008608126</v>
          </cell>
        </row>
        <row r="555">
          <cell r="A555" t="str">
            <v>1243-2025</v>
          </cell>
          <cell r="B555" t="str">
            <v>O23011733012024008608126</v>
          </cell>
        </row>
        <row r="556">
          <cell r="A556" t="str">
            <v>1174-2025</v>
          </cell>
          <cell r="B556" t="str">
            <v>O23011733012024008608051</v>
          </cell>
        </row>
        <row r="557">
          <cell r="A557" t="str">
            <v>1240-2025</v>
          </cell>
          <cell r="B557" t="str">
            <v>O23011733012024008608126</v>
          </cell>
        </row>
        <row r="558">
          <cell r="A558" t="str">
            <v>1268-2025</v>
          </cell>
          <cell r="B558" t="str">
            <v>O23011733012024008608051</v>
          </cell>
        </row>
        <row r="559">
          <cell r="A559" t="str">
            <v>1257-2025</v>
          </cell>
          <cell r="B559" t="str">
            <v>O23011733012024008608122</v>
          </cell>
        </row>
        <row r="560">
          <cell r="A560" t="str">
            <v>1173-2025</v>
          </cell>
          <cell r="B560" t="str">
            <v>O23011733012024008608126</v>
          </cell>
        </row>
        <row r="561">
          <cell r="A561" t="str">
            <v>381-2025</v>
          </cell>
          <cell r="B561" t="str">
            <v>O23011745992024008509023</v>
          </cell>
        </row>
        <row r="562">
          <cell r="A562" t="str">
            <v>340-2025</v>
          </cell>
          <cell r="B562" t="str">
            <v>O23011733012024008606127</v>
          </cell>
        </row>
        <row r="563">
          <cell r="A563" t="str">
            <v>339-2025</v>
          </cell>
          <cell r="B563" t="str">
            <v>O23011733012024008608051</v>
          </cell>
        </row>
        <row r="564">
          <cell r="A564" t="str">
            <v>363-2025</v>
          </cell>
          <cell r="B564" t="str">
            <v>O23011733012024008705070</v>
          </cell>
        </row>
        <row r="565">
          <cell r="A565" t="str">
            <v>207-2025</v>
          </cell>
          <cell r="B565" t="str">
            <v>O23011733012024008705070</v>
          </cell>
        </row>
        <row r="566">
          <cell r="A566" t="str">
            <v>1267-2025</v>
          </cell>
          <cell r="B566" t="str">
            <v>O23011733012024008608051</v>
          </cell>
        </row>
        <row r="567">
          <cell r="A567" t="str">
            <v>1081-2025</v>
          </cell>
          <cell r="B567" t="str">
            <v>O23011733012024008605064</v>
          </cell>
        </row>
        <row r="568">
          <cell r="A568" t="str">
            <v>1244-2025</v>
          </cell>
          <cell r="B568" t="str">
            <v>O23011733012024008608126</v>
          </cell>
        </row>
        <row r="569">
          <cell r="A569" t="str">
            <v>1149-2025</v>
          </cell>
          <cell r="B569" t="str">
            <v>O23011733012024008608126</v>
          </cell>
        </row>
        <row r="570">
          <cell r="A570" t="str">
            <v>1207-2025</v>
          </cell>
          <cell r="B570" t="str">
            <v>O23011733012024008608126</v>
          </cell>
        </row>
        <row r="571">
          <cell r="A571" t="str">
            <v>1283-2025</v>
          </cell>
          <cell r="B571" t="str">
            <v>O23011733012024008608122</v>
          </cell>
        </row>
        <row r="572">
          <cell r="A572" t="str">
            <v>1208-2025</v>
          </cell>
          <cell r="B572" t="str">
            <v>O23011733012024008608126</v>
          </cell>
        </row>
        <row r="573">
          <cell r="A573" t="str">
            <v>1135-2025</v>
          </cell>
          <cell r="B573" t="str">
            <v>O23011733012024008608126</v>
          </cell>
        </row>
        <row r="574">
          <cell r="A574" t="str">
            <v>759-2025</v>
          </cell>
          <cell r="B574" t="str">
            <v>O23011733012024008608051</v>
          </cell>
        </row>
        <row r="575">
          <cell r="A575" t="str">
            <v>1263-2025</v>
          </cell>
          <cell r="B575" t="str">
            <v>O23011733012024008608126</v>
          </cell>
        </row>
        <row r="576">
          <cell r="A576" t="str">
            <v>364-2025</v>
          </cell>
          <cell r="B576" t="str">
            <v>O23011733012024008705070</v>
          </cell>
        </row>
        <row r="577">
          <cell r="A577" t="str">
            <v>371-2025</v>
          </cell>
          <cell r="B577" t="str">
            <v>O23011745992024008509023</v>
          </cell>
        </row>
        <row r="578">
          <cell r="A578" t="str">
            <v>328-2025</v>
          </cell>
          <cell r="B578" t="str">
            <v>O23011733012024008705070</v>
          </cell>
        </row>
        <row r="579">
          <cell r="A579" t="str">
            <v>344-2025</v>
          </cell>
          <cell r="B579" t="str">
            <v>O23011733012024014605099</v>
          </cell>
        </row>
        <row r="580">
          <cell r="A580" t="str">
            <v>341-2025</v>
          </cell>
          <cell r="B580" t="str">
            <v>O23011733012024014605073</v>
          </cell>
        </row>
        <row r="581">
          <cell r="A581" t="str">
            <v>325-2025</v>
          </cell>
          <cell r="B581" t="str">
            <v>O23011733012024014605073</v>
          </cell>
        </row>
        <row r="582">
          <cell r="A582" t="str">
            <v>326-2025</v>
          </cell>
          <cell r="B582" t="str">
            <v>O23011733012024014605099</v>
          </cell>
        </row>
        <row r="583">
          <cell r="A583" t="str">
            <v>041-2025</v>
          </cell>
          <cell r="B583" t="str">
            <v>O23011733012024008608126</v>
          </cell>
        </row>
        <row r="584">
          <cell r="A584" t="str">
            <v>253-2025</v>
          </cell>
          <cell r="B584" t="str">
            <v>O23011745992024009106016</v>
          </cell>
        </row>
        <row r="585">
          <cell r="A585" t="str">
            <v>367-2025</v>
          </cell>
          <cell r="B585" t="str">
            <v>O23011733012024006408122</v>
          </cell>
        </row>
        <row r="586">
          <cell r="A586" t="str">
            <v>367-2025</v>
          </cell>
          <cell r="B586" t="str">
            <v>O23011733012024008608126</v>
          </cell>
        </row>
        <row r="587">
          <cell r="A587" t="str">
            <v>1279-2025</v>
          </cell>
          <cell r="B587" t="str">
            <v>O23011733012024008608051</v>
          </cell>
        </row>
        <row r="588">
          <cell r="A588" t="str">
            <v>1262-2025</v>
          </cell>
          <cell r="B588" t="str">
            <v>O23011733012024008608126</v>
          </cell>
        </row>
        <row r="589">
          <cell r="A589" t="str">
            <v>1252-2025</v>
          </cell>
          <cell r="B589" t="str">
            <v>O23011733012024008608126</v>
          </cell>
        </row>
        <row r="590">
          <cell r="A590" t="str">
            <v>1150-2025</v>
          </cell>
          <cell r="B590" t="str">
            <v>O23011733012024008608126</v>
          </cell>
        </row>
        <row r="591">
          <cell r="A591" t="str">
            <v>1203-2025</v>
          </cell>
          <cell r="B591" t="str">
            <v>O23011733012024008608051</v>
          </cell>
        </row>
        <row r="592">
          <cell r="A592" t="str">
            <v>1160-2025</v>
          </cell>
          <cell r="B592" t="str">
            <v>O23011733012024008608126</v>
          </cell>
        </row>
        <row r="593">
          <cell r="A593" t="str">
            <v>996-2025</v>
          </cell>
          <cell r="B593" t="str">
            <v>O23011733012024008608126</v>
          </cell>
        </row>
        <row r="594">
          <cell r="A594" t="str">
            <v>1183-2025</v>
          </cell>
          <cell r="B594" t="str">
            <v>O23011733012024008608126</v>
          </cell>
        </row>
        <row r="595">
          <cell r="A595" t="str">
            <v>1182-2025</v>
          </cell>
          <cell r="B595" t="str">
            <v>O23011733012024008608051</v>
          </cell>
        </row>
        <row r="596">
          <cell r="A596" t="str">
            <v>1206-2025</v>
          </cell>
          <cell r="B596" t="str">
            <v>O23011733012024008608126</v>
          </cell>
        </row>
        <row r="597">
          <cell r="A597" t="str">
            <v>248-2025</v>
          </cell>
          <cell r="B597" t="str">
            <v>O23011733012024006408122</v>
          </cell>
        </row>
        <row r="598">
          <cell r="A598" t="str">
            <v>177-2025</v>
          </cell>
          <cell r="B598" t="str">
            <v>O23011733012024008608126</v>
          </cell>
        </row>
        <row r="599">
          <cell r="A599" t="str">
            <v>361-2025</v>
          </cell>
          <cell r="B599" t="str">
            <v>O23011733012024008606127</v>
          </cell>
        </row>
        <row r="600">
          <cell r="A600" t="str">
            <v>295-2025</v>
          </cell>
          <cell r="B600" t="str">
            <v>O23011733012024008705070</v>
          </cell>
        </row>
        <row r="601">
          <cell r="A601" t="str">
            <v>337-2025</v>
          </cell>
          <cell r="B601" t="str">
            <v>O23011745992024008509023</v>
          </cell>
        </row>
        <row r="602">
          <cell r="A602" t="str">
            <v>358-2025</v>
          </cell>
          <cell r="B602" t="str">
            <v>O23011733012024006408122</v>
          </cell>
        </row>
        <row r="603">
          <cell r="A603" t="str">
            <v>357-2025</v>
          </cell>
          <cell r="B603" t="str">
            <v>O23011733012024006408122</v>
          </cell>
        </row>
        <row r="604">
          <cell r="A604" t="str">
            <v>356-2025</v>
          </cell>
          <cell r="B604" t="str">
            <v>O23011733012024008608051</v>
          </cell>
        </row>
        <row r="605">
          <cell r="A605" t="str">
            <v>321-2025</v>
          </cell>
          <cell r="B605" t="str">
            <v>O23011733012024014605119</v>
          </cell>
        </row>
        <row r="606">
          <cell r="A606" t="str">
            <v>321-2025</v>
          </cell>
          <cell r="B606" t="str">
            <v>O23011733012024014605122</v>
          </cell>
        </row>
        <row r="607">
          <cell r="A607" t="str">
            <v>355-2025</v>
          </cell>
          <cell r="B607" t="str">
            <v>O23011733012024008608051</v>
          </cell>
        </row>
        <row r="608">
          <cell r="A608" t="str">
            <v>360-2025</v>
          </cell>
          <cell r="B608" t="str">
            <v>O23011733012024006406127</v>
          </cell>
        </row>
        <row r="609">
          <cell r="A609" t="str">
            <v>1143-2025</v>
          </cell>
          <cell r="B609" t="str">
            <v>O23011733012024008608126</v>
          </cell>
        </row>
        <row r="610">
          <cell r="A610" t="str">
            <v>1224-2025</v>
          </cell>
          <cell r="B610" t="str">
            <v>O23011733012024008608126</v>
          </cell>
        </row>
        <row r="611">
          <cell r="A611" t="str">
            <v>1255-2025</v>
          </cell>
          <cell r="B611" t="str">
            <v>O23011733012024008608126</v>
          </cell>
        </row>
        <row r="612">
          <cell r="A612" t="str">
            <v>1020-2025</v>
          </cell>
          <cell r="B612" t="str">
            <v>O23011733012024008608126</v>
          </cell>
        </row>
        <row r="613">
          <cell r="A613" t="str">
            <v>1142-2025</v>
          </cell>
          <cell r="B613" t="str">
            <v>O23011733012024008608126</v>
          </cell>
        </row>
        <row r="614">
          <cell r="A614" t="str">
            <v>1123-2025</v>
          </cell>
          <cell r="B614" t="str">
            <v>O23011733012024008608126</v>
          </cell>
        </row>
        <row r="615">
          <cell r="A615" t="str">
            <v>1261-2025</v>
          </cell>
          <cell r="B615" t="str">
            <v>O23011733012024008608126</v>
          </cell>
        </row>
        <row r="616">
          <cell r="A616" t="str">
            <v>1181-2025</v>
          </cell>
          <cell r="B616" t="str">
            <v>O23011733012024008605053</v>
          </cell>
        </row>
        <row r="617">
          <cell r="A617" t="str">
            <v>1179-2025</v>
          </cell>
          <cell r="B617" t="str">
            <v>O23011733012024008608051</v>
          </cell>
        </row>
        <row r="618">
          <cell r="A618" t="str">
            <v>1085-2025</v>
          </cell>
          <cell r="B618" t="str">
            <v>O23011733012024008608126</v>
          </cell>
        </row>
        <row r="619">
          <cell r="A619" t="str">
            <v>353-2025</v>
          </cell>
          <cell r="B619" t="str">
            <v>O23011733012024006408122</v>
          </cell>
        </row>
        <row r="620">
          <cell r="A620" t="str">
            <v>241-2025</v>
          </cell>
          <cell r="B620" t="str">
            <v>O23011733012024006408122</v>
          </cell>
        </row>
        <row r="621">
          <cell r="A621" t="str">
            <v>352-2025</v>
          </cell>
          <cell r="B621" t="str">
            <v>O23011733012024009208087</v>
          </cell>
        </row>
        <row r="622">
          <cell r="A622" t="str">
            <v>351-2025</v>
          </cell>
          <cell r="B622" t="str">
            <v>O23011733012024006408122</v>
          </cell>
        </row>
        <row r="623">
          <cell r="A623" t="str">
            <v>350-2025</v>
          </cell>
          <cell r="B623" t="str">
            <v>O23011733012024009208100</v>
          </cell>
        </row>
        <row r="624">
          <cell r="A624" t="str">
            <v>176-2025</v>
          </cell>
          <cell r="B624" t="str">
            <v>O23011745992024008509007</v>
          </cell>
        </row>
        <row r="625">
          <cell r="A625" t="str">
            <v>094-2025</v>
          </cell>
          <cell r="B625" t="str">
            <v>O23011745992024008509031</v>
          </cell>
        </row>
        <row r="626">
          <cell r="A626" t="str">
            <v>365-2025</v>
          </cell>
          <cell r="B626" t="str">
            <v>O23011733012024008705070</v>
          </cell>
        </row>
        <row r="627">
          <cell r="A627" t="str">
            <v>413-2025</v>
          </cell>
          <cell r="B627" t="str">
            <v>O23011733012024008807099</v>
          </cell>
        </row>
        <row r="628">
          <cell r="A628" t="str">
            <v>1256-2025</v>
          </cell>
          <cell r="B628" t="str">
            <v>O23011733012024008608126</v>
          </cell>
        </row>
        <row r="629">
          <cell r="A629" t="str">
            <v>1219-2025</v>
          </cell>
          <cell r="B629" t="str">
            <v>O23011733012024008608122</v>
          </cell>
        </row>
        <row r="630">
          <cell r="A630" t="str">
            <v>1139-2025</v>
          </cell>
          <cell r="B630" t="str">
            <v>O23011733012024008608122</v>
          </cell>
        </row>
        <row r="631">
          <cell r="A631" t="str">
            <v>1259-2025</v>
          </cell>
          <cell r="B631" t="str">
            <v>O23011733012024008608122</v>
          </cell>
        </row>
        <row r="632">
          <cell r="A632" t="str">
            <v>1138-2025</v>
          </cell>
          <cell r="B632" t="str">
            <v>O23011733012024008608051</v>
          </cell>
        </row>
        <row r="633">
          <cell r="A633" t="str">
            <v>1215-2025</v>
          </cell>
          <cell r="B633" t="str">
            <v>O23011733012024008608122</v>
          </cell>
        </row>
        <row r="634">
          <cell r="A634" t="str">
            <v>1110-2025</v>
          </cell>
          <cell r="B634" t="str">
            <v>O23011733012024008608126</v>
          </cell>
        </row>
        <row r="635">
          <cell r="A635" t="str">
            <v>1137-2025</v>
          </cell>
          <cell r="B635" t="str">
            <v>O23011733012024008608051</v>
          </cell>
        </row>
        <row r="636">
          <cell r="A636" t="str">
            <v>1136-2025</v>
          </cell>
          <cell r="B636" t="str">
            <v>O23011733012024008608051</v>
          </cell>
        </row>
        <row r="637">
          <cell r="A637" t="str">
            <v>1214-2025</v>
          </cell>
          <cell r="B637" t="str">
            <v>O23011733012024008608122</v>
          </cell>
        </row>
        <row r="638">
          <cell r="A638" t="str">
            <v>1220-2025</v>
          </cell>
          <cell r="B638" t="str">
            <v>O23011733012024008608122</v>
          </cell>
        </row>
        <row r="639">
          <cell r="A639" t="str">
            <v>410-2025</v>
          </cell>
          <cell r="B639" t="str">
            <v>O23011733012024006408122</v>
          </cell>
        </row>
        <row r="640">
          <cell r="A640" t="str">
            <v>378-2025</v>
          </cell>
          <cell r="B640" t="str">
            <v>O23011733012024008705070</v>
          </cell>
        </row>
        <row r="641">
          <cell r="A641" t="str">
            <v>377-2025</v>
          </cell>
          <cell r="B641" t="str">
            <v>O23011733012024008705070</v>
          </cell>
        </row>
        <row r="642">
          <cell r="A642" t="str">
            <v>307-2025</v>
          </cell>
          <cell r="B642" t="str">
            <v>O23011745992024009106016</v>
          </cell>
        </row>
        <row r="643">
          <cell r="A643" t="str">
            <v>306-2025</v>
          </cell>
          <cell r="B643" t="str">
            <v>O23011733012024008705070</v>
          </cell>
        </row>
        <row r="644">
          <cell r="A644" t="str">
            <v>061-2025</v>
          </cell>
          <cell r="B644" t="str">
            <v>O23011745992024009106016</v>
          </cell>
        </row>
        <row r="645">
          <cell r="A645" t="str">
            <v>419-2025</v>
          </cell>
          <cell r="B645" t="str">
            <v>O23011733012024008608126</v>
          </cell>
        </row>
        <row r="646">
          <cell r="A646" t="str">
            <v>154-2025</v>
          </cell>
          <cell r="B646" t="str">
            <v>O23011733012024008705070</v>
          </cell>
        </row>
        <row r="647">
          <cell r="A647" t="str">
            <v>155-2025</v>
          </cell>
          <cell r="B647" t="str">
            <v>O23011733012024008705070</v>
          </cell>
        </row>
        <row r="648">
          <cell r="A648" t="str">
            <v>421-2025</v>
          </cell>
          <cell r="B648" t="str">
            <v>O23011733012024006408122</v>
          </cell>
        </row>
        <row r="649">
          <cell r="A649" t="str">
            <v>1213-2025</v>
          </cell>
          <cell r="B649" t="str">
            <v>O23011733012024008608051</v>
          </cell>
        </row>
        <row r="650">
          <cell r="A650" t="str">
            <v>1258-2025</v>
          </cell>
          <cell r="B650" t="str">
            <v>O23011733012024008608126</v>
          </cell>
        </row>
        <row r="651">
          <cell r="A651" t="str">
            <v>1254-2025</v>
          </cell>
          <cell r="B651" t="str">
            <v>O23011733012024008608122</v>
          </cell>
        </row>
        <row r="652">
          <cell r="A652" t="str">
            <v>1260-2025</v>
          </cell>
          <cell r="B652" t="str">
            <v>O23011733012024008608122</v>
          </cell>
        </row>
        <row r="653">
          <cell r="A653" t="str">
            <v>1227-2025</v>
          </cell>
          <cell r="B653" t="str">
            <v>O23011733012024008608126</v>
          </cell>
        </row>
        <row r="654">
          <cell r="A654" t="str">
            <v>1191-2025</v>
          </cell>
          <cell r="B654" t="str">
            <v>O23011733012024008608126</v>
          </cell>
        </row>
        <row r="655">
          <cell r="A655" t="str">
            <v>1212-2025</v>
          </cell>
          <cell r="B655" t="str">
            <v>O23011733012024008608126</v>
          </cell>
        </row>
        <row r="656">
          <cell r="A656" t="str">
            <v>1066-2025</v>
          </cell>
          <cell r="B656" t="str">
            <v>O23011733012024008608126</v>
          </cell>
        </row>
        <row r="657">
          <cell r="A657" t="str">
            <v>744-2025</v>
          </cell>
          <cell r="B657" t="str">
            <v>O23011733012024008608122</v>
          </cell>
        </row>
        <row r="658">
          <cell r="A658" t="str">
            <v>1063-2025</v>
          </cell>
          <cell r="B658" t="str">
            <v>O23011733012024008608122</v>
          </cell>
        </row>
        <row r="659">
          <cell r="A659" t="str">
            <v>1128-2025</v>
          </cell>
          <cell r="B659" t="str">
            <v>O23011733012024008608122</v>
          </cell>
        </row>
        <row r="660">
          <cell r="A660" t="str">
            <v>743-2025</v>
          </cell>
          <cell r="B660" t="str">
            <v>O23011733012024008608122</v>
          </cell>
        </row>
        <row r="661">
          <cell r="A661" t="str">
            <v>1216-2025</v>
          </cell>
          <cell r="B661" t="str">
            <v>O23011733012024008905053</v>
          </cell>
        </row>
        <row r="662">
          <cell r="A662" t="str">
            <v>1171-2025</v>
          </cell>
          <cell r="B662" t="str">
            <v>O23011733012024008608122</v>
          </cell>
        </row>
        <row r="663">
          <cell r="A663" t="str">
            <v>742-2025</v>
          </cell>
          <cell r="B663" t="str">
            <v>O23011733012024008608051</v>
          </cell>
        </row>
        <row r="664">
          <cell r="A664" t="str">
            <v>1127-2025</v>
          </cell>
          <cell r="B664" t="str">
            <v>O23011733012024008608126</v>
          </cell>
        </row>
        <row r="665">
          <cell r="A665" t="str">
            <v>1062-2025</v>
          </cell>
          <cell r="B665" t="str">
            <v>O23011733012024008608051</v>
          </cell>
        </row>
        <row r="666">
          <cell r="A666" t="str">
            <v>739-2025</v>
          </cell>
          <cell r="B666" t="str">
            <v>O23011733012024008605064</v>
          </cell>
        </row>
        <row r="667">
          <cell r="A667" t="str">
            <v>1164-2025</v>
          </cell>
          <cell r="B667" t="str">
            <v>O23011733012024008608126</v>
          </cell>
        </row>
        <row r="668">
          <cell r="A668" t="str">
            <v>1201-2025</v>
          </cell>
          <cell r="B668" t="str">
            <v>O23011733012024008608122</v>
          </cell>
        </row>
        <row r="669">
          <cell r="A669" t="str">
            <v>992-2025</v>
          </cell>
          <cell r="B669" t="str">
            <v>O23011733012024008608051</v>
          </cell>
        </row>
        <row r="670">
          <cell r="A670" t="str">
            <v>370-2025</v>
          </cell>
          <cell r="B670" t="str">
            <v>O23011733012024014605099</v>
          </cell>
        </row>
        <row r="671">
          <cell r="A671" t="str">
            <v>369-2025</v>
          </cell>
          <cell r="B671" t="str">
            <v>O23011733012024014605073</v>
          </cell>
        </row>
        <row r="672">
          <cell r="A672" t="str">
            <v>368-2025</v>
          </cell>
          <cell r="B672" t="str">
            <v>O23011733012024014605073</v>
          </cell>
        </row>
        <row r="673">
          <cell r="A673" t="str">
            <v>384-2025</v>
          </cell>
          <cell r="B673" t="str">
            <v>O23011733012024008705070</v>
          </cell>
        </row>
        <row r="674">
          <cell r="A674" t="str">
            <v>422-2025</v>
          </cell>
          <cell r="B674" t="str">
            <v>O23011745992024009106011</v>
          </cell>
        </row>
        <row r="675">
          <cell r="A675" t="str">
            <v>423-2025</v>
          </cell>
          <cell r="B675" t="str">
            <v>O23011733012024008705070</v>
          </cell>
        </row>
        <row r="676">
          <cell r="A676" t="str">
            <v>424-2025</v>
          </cell>
          <cell r="B676" t="str">
            <v>O23011733012024008705070</v>
          </cell>
        </row>
        <row r="677">
          <cell r="A677" t="str">
            <v>383-2025</v>
          </cell>
          <cell r="B677" t="str">
            <v>O23011745992024009106016</v>
          </cell>
        </row>
        <row r="678">
          <cell r="A678" t="str">
            <v>382-2025</v>
          </cell>
          <cell r="B678" t="str">
            <v>O23011733012024006408122</v>
          </cell>
        </row>
        <row r="679">
          <cell r="A679" t="str">
            <v>362-2025</v>
          </cell>
          <cell r="B679" t="str">
            <v>O23011733012024008705070</v>
          </cell>
        </row>
        <row r="680">
          <cell r="A680" t="str">
            <v>1037-2025</v>
          </cell>
          <cell r="B680" t="str">
            <v>O23011733012024008608126</v>
          </cell>
        </row>
        <row r="681">
          <cell r="A681" t="str">
            <v>1052-2025</v>
          </cell>
          <cell r="B681" t="str">
            <v>O23011733012024008608126</v>
          </cell>
        </row>
        <row r="682">
          <cell r="A682" t="str">
            <v>1163-2025</v>
          </cell>
          <cell r="B682" t="str">
            <v>O23011733012024008608126</v>
          </cell>
        </row>
        <row r="683">
          <cell r="A683" t="str">
            <v>1054-2025</v>
          </cell>
          <cell r="B683" t="str">
            <v>O23011733012024008608051</v>
          </cell>
        </row>
        <row r="684">
          <cell r="A684" t="str">
            <v>1200-2025</v>
          </cell>
          <cell r="B684" t="str">
            <v>O23011733012024008608051</v>
          </cell>
        </row>
        <row r="685">
          <cell r="A685" t="str">
            <v>1126-2025</v>
          </cell>
          <cell r="B685" t="str">
            <v>O23011733012024008608122</v>
          </cell>
        </row>
        <row r="686">
          <cell r="A686" t="str">
            <v>1084-2025</v>
          </cell>
          <cell r="B686" t="str">
            <v>O23011733012024008608126</v>
          </cell>
        </row>
        <row r="687">
          <cell r="A687" t="str">
            <v>974-2025</v>
          </cell>
          <cell r="B687" t="str">
            <v>O23011733012024008608126</v>
          </cell>
        </row>
        <row r="688">
          <cell r="A688" t="str">
            <v>991-2025</v>
          </cell>
          <cell r="B688" t="str">
            <v>O23011733012024008608126</v>
          </cell>
        </row>
        <row r="689">
          <cell r="A689" t="str">
            <v>1040-2025</v>
          </cell>
          <cell r="B689" t="str">
            <v>O23011733012024008608126</v>
          </cell>
        </row>
        <row r="690">
          <cell r="A690" t="str">
            <v>380-2025</v>
          </cell>
          <cell r="B690" t="str">
            <v>O23011745992024008509023</v>
          </cell>
        </row>
        <row r="691">
          <cell r="A691" t="str">
            <v>461-2025</v>
          </cell>
          <cell r="B691" t="str">
            <v>O23011745992024008509023</v>
          </cell>
        </row>
        <row r="692">
          <cell r="A692" t="str">
            <v>478-2025</v>
          </cell>
          <cell r="B692" t="str">
            <v>O23011733012024014605099</v>
          </cell>
        </row>
        <row r="693">
          <cell r="A693" t="str">
            <v>478-2025</v>
          </cell>
          <cell r="B693" t="str">
            <v>O23011733012024014605099</v>
          </cell>
        </row>
        <row r="694">
          <cell r="A694" t="str">
            <v>477-2025</v>
          </cell>
          <cell r="B694" t="str">
            <v>O23011733012024014605099</v>
          </cell>
        </row>
        <row r="695">
          <cell r="A695" t="str">
            <v>477-2025</v>
          </cell>
          <cell r="B695" t="str">
            <v>O23011733012024014605099</v>
          </cell>
        </row>
        <row r="696">
          <cell r="A696" t="str">
            <v>275-2025</v>
          </cell>
          <cell r="B696" t="str">
            <v>O23011745992024008509023</v>
          </cell>
        </row>
        <row r="697">
          <cell r="A697" t="str">
            <v>418-2025</v>
          </cell>
          <cell r="B697" t="str">
            <v>O23011733012024006408122</v>
          </cell>
        </row>
        <row r="698">
          <cell r="A698" t="str">
            <v>334-2025</v>
          </cell>
          <cell r="B698" t="str">
            <v>O23011733012024008608051</v>
          </cell>
        </row>
        <row r="699">
          <cell r="A699" t="str">
            <v>333-2025</v>
          </cell>
          <cell r="B699" t="str">
            <v>O23011733012024008608126</v>
          </cell>
        </row>
        <row r="700">
          <cell r="A700" t="str">
            <v>417-2025</v>
          </cell>
          <cell r="B700" t="str">
            <v>O23011733012024009208087</v>
          </cell>
        </row>
        <row r="701">
          <cell r="A701" t="str">
            <v>416-2025</v>
          </cell>
          <cell r="B701" t="str">
            <v>O23011733012024008606127</v>
          </cell>
        </row>
        <row r="702">
          <cell r="A702" t="str">
            <v>1000-2025</v>
          </cell>
          <cell r="B702" t="str">
            <v>O23011733012024008608126</v>
          </cell>
        </row>
        <row r="703">
          <cell r="A703" t="str">
            <v>1039-2025</v>
          </cell>
          <cell r="B703" t="str">
            <v>O23011733012024008608126</v>
          </cell>
        </row>
        <row r="704">
          <cell r="A704" t="str">
            <v>1019-2025</v>
          </cell>
          <cell r="B704" t="str">
            <v>O23011733012024008608126</v>
          </cell>
        </row>
        <row r="705">
          <cell r="A705" t="str">
            <v>1070-2025</v>
          </cell>
          <cell r="B705" t="str">
            <v>O23011733012024008608126</v>
          </cell>
        </row>
        <row r="706">
          <cell r="A706" t="str">
            <v>1172-2025</v>
          </cell>
          <cell r="B706" t="str">
            <v>O23011733012024008606068</v>
          </cell>
        </row>
        <row r="707">
          <cell r="A707" t="str">
            <v>1194-2025</v>
          </cell>
          <cell r="B707" t="str">
            <v>O23011733012024008608122</v>
          </cell>
        </row>
        <row r="708">
          <cell r="A708" t="str">
            <v>1036-2025</v>
          </cell>
          <cell r="B708" t="str">
            <v>O23011733012024008608126</v>
          </cell>
        </row>
        <row r="709">
          <cell r="A709" t="str">
            <v>1144-2025</v>
          </cell>
          <cell r="B709" t="str">
            <v>O23011733012024008608126</v>
          </cell>
        </row>
        <row r="710">
          <cell r="A710" t="str">
            <v>1145-2025</v>
          </cell>
          <cell r="B710" t="str">
            <v>O23011733012024008608126</v>
          </cell>
        </row>
        <row r="711">
          <cell r="A711" t="str">
            <v>1108-2025</v>
          </cell>
          <cell r="B711" t="str">
            <v>O23011733012024008608126</v>
          </cell>
        </row>
        <row r="712">
          <cell r="A712" t="str">
            <v>436-2025</v>
          </cell>
          <cell r="B712" t="str">
            <v>O23011733012024014605099</v>
          </cell>
        </row>
        <row r="713">
          <cell r="A713" t="str">
            <v>435-2025</v>
          </cell>
          <cell r="B713" t="str">
            <v>O23011733012024014605099</v>
          </cell>
        </row>
        <row r="714">
          <cell r="A714" t="str">
            <v>434-2025</v>
          </cell>
          <cell r="B714" t="str">
            <v>O23011733012024014605099</v>
          </cell>
        </row>
        <row r="715">
          <cell r="A715" t="str">
            <v>139-2025</v>
          </cell>
          <cell r="B715" t="str">
            <v>O23011733012024006408069</v>
          </cell>
        </row>
        <row r="716">
          <cell r="A716" t="str">
            <v>430-2025</v>
          </cell>
          <cell r="B716" t="str">
            <v>O23011733012024006408122</v>
          </cell>
        </row>
        <row r="717">
          <cell r="A717" t="str">
            <v>431-2025</v>
          </cell>
          <cell r="B717" t="str">
            <v>O23011733012024008705070</v>
          </cell>
        </row>
        <row r="718">
          <cell r="A718" t="str">
            <v>329-2025</v>
          </cell>
          <cell r="B718" t="str">
            <v>O23011733012024008705070</v>
          </cell>
        </row>
        <row r="719">
          <cell r="A719" t="str">
            <v>432-2025</v>
          </cell>
          <cell r="B719" t="str">
            <v>O23011733012024008705070</v>
          </cell>
        </row>
        <row r="720">
          <cell r="A720" t="str">
            <v>324-2025</v>
          </cell>
          <cell r="B720" t="str">
            <v>O23011733012024014605073</v>
          </cell>
        </row>
        <row r="721">
          <cell r="A721" t="str">
            <v>320-2025</v>
          </cell>
          <cell r="B721" t="str">
            <v>O23011733012024014605099</v>
          </cell>
        </row>
        <row r="722">
          <cell r="A722" t="str">
            <v>412-2025</v>
          </cell>
          <cell r="B722" t="str">
            <v>O23011733012024006408122</v>
          </cell>
        </row>
        <row r="723">
          <cell r="A723" t="str">
            <v>1105-2025</v>
          </cell>
          <cell r="B723" t="str">
            <v>O23011733012024008608051</v>
          </cell>
        </row>
        <row r="724">
          <cell r="A724" t="str">
            <v>1053-2025</v>
          </cell>
          <cell r="B724" t="str">
            <v>O23011733012024008608126</v>
          </cell>
        </row>
        <row r="725">
          <cell r="A725" t="str">
            <v>1106-2025</v>
          </cell>
          <cell r="B725" t="str">
            <v>O23011733012024008608051</v>
          </cell>
        </row>
        <row r="726">
          <cell r="A726" t="str">
            <v>1018-2025</v>
          </cell>
          <cell r="B726" t="str">
            <v>O23011733012024008608126</v>
          </cell>
        </row>
        <row r="727">
          <cell r="A727" t="str">
            <v>1187-2025</v>
          </cell>
          <cell r="B727" t="str">
            <v>O23011733012024008608126</v>
          </cell>
        </row>
        <row r="728">
          <cell r="A728" t="str">
            <v>1186-2025</v>
          </cell>
          <cell r="B728" t="str">
            <v>O23011733012024008608126</v>
          </cell>
        </row>
        <row r="729">
          <cell r="A729" t="str">
            <v>1068-2025</v>
          </cell>
          <cell r="B729" t="str">
            <v>O23011733012024008608126</v>
          </cell>
        </row>
        <row r="730">
          <cell r="A730" t="str">
            <v>1193-2025</v>
          </cell>
          <cell r="B730" t="str">
            <v>O23011733012024008608126</v>
          </cell>
        </row>
        <row r="731">
          <cell r="A731" t="str">
            <v>1185-2025</v>
          </cell>
          <cell r="B731" t="str">
            <v>O23011733012024008608126</v>
          </cell>
        </row>
        <row r="732">
          <cell r="A732" t="str">
            <v>1035-2025</v>
          </cell>
          <cell r="B732" t="str">
            <v>O23011733012024008608126</v>
          </cell>
        </row>
        <row r="733">
          <cell r="A733" t="str">
            <v>411-2025</v>
          </cell>
          <cell r="B733" t="str">
            <v>O23011733012024006408122</v>
          </cell>
        </row>
        <row r="734">
          <cell r="A734" t="str">
            <v>486-2025</v>
          </cell>
          <cell r="B734" t="str">
            <v>O23011733012024008705070</v>
          </cell>
        </row>
        <row r="735">
          <cell r="A735" t="str">
            <v>144-2025</v>
          </cell>
          <cell r="B735" t="str">
            <v>O23011745992024008510018</v>
          </cell>
        </row>
        <row r="736">
          <cell r="A736" t="str">
            <v>235-2025</v>
          </cell>
          <cell r="B736" t="str">
            <v>O23011745992024008509023</v>
          </cell>
        </row>
        <row r="737">
          <cell r="A737" t="str">
            <v>354-2025</v>
          </cell>
          <cell r="B737" t="str">
            <v>O23011733012024006408122</v>
          </cell>
        </row>
        <row r="738">
          <cell r="A738" t="str">
            <v>400-2025</v>
          </cell>
          <cell r="B738" t="str">
            <v>O23011745992024008506016</v>
          </cell>
        </row>
        <row r="739">
          <cell r="A739" t="str">
            <v>234-2025</v>
          </cell>
          <cell r="B739" t="str">
            <v>O23011745992024008509023</v>
          </cell>
        </row>
        <row r="740">
          <cell r="A740" t="str">
            <v>492-2025</v>
          </cell>
          <cell r="B740" t="str">
            <v>O23011733012024009205073</v>
          </cell>
        </row>
        <row r="741">
          <cell r="A741" t="str">
            <v>485-2025</v>
          </cell>
          <cell r="B741" t="str">
            <v>O23011733012024008608126</v>
          </cell>
        </row>
        <row r="742">
          <cell r="A742" t="str">
            <v>484-2025</v>
          </cell>
          <cell r="B742" t="str">
            <v>O23011733012024006408051</v>
          </cell>
        </row>
        <row r="743">
          <cell r="A743" t="str">
            <v>1044-2025</v>
          </cell>
          <cell r="B743" t="str">
            <v>O23011733012024008608126</v>
          </cell>
        </row>
        <row r="744">
          <cell r="A744" t="str">
            <v>995-2025</v>
          </cell>
          <cell r="B744" t="str">
            <v>O23011733012024008608126</v>
          </cell>
        </row>
        <row r="745">
          <cell r="A745" t="str">
            <v>1154-2025</v>
          </cell>
          <cell r="B745" t="str">
            <v>O23011733012024006408122</v>
          </cell>
        </row>
        <row r="746">
          <cell r="A746" t="str">
            <v>1184-2025</v>
          </cell>
          <cell r="B746" t="str">
            <v>O23011733012024008608051</v>
          </cell>
        </row>
        <row r="747">
          <cell r="A747" t="str">
            <v>994-2025</v>
          </cell>
          <cell r="B747" t="str">
            <v>O23011733012024008608126</v>
          </cell>
        </row>
        <row r="748">
          <cell r="A748" t="str">
            <v>1045-2025</v>
          </cell>
          <cell r="B748" t="str">
            <v>O23011733012024008608126</v>
          </cell>
        </row>
        <row r="749">
          <cell r="A749" t="str">
            <v>746-2025</v>
          </cell>
          <cell r="B749" t="str">
            <v>O23011733012024008608126</v>
          </cell>
        </row>
        <row r="750">
          <cell r="A750" t="str">
            <v>745-2025</v>
          </cell>
          <cell r="B750" t="str">
            <v>O23011733012024008608122</v>
          </cell>
        </row>
        <row r="751">
          <cell r="A751" t="str">
            <v>1099-2025</v>
          </cell>
          <cell r="B751" t="str">
            <v>O23011733012024014605099</v>
          </cell>
        </row>
        <row r="752">
          <cell r="A752" t="str">
            <v>1099-2025</v>
          </cell>
          <cell r="B752" t="str">
            <v>O23011733012024014605122</v>
          </cell>
        </row>
        <row r="753">
          <cell r="A753" t="str">
            <v>1152-2025</v>
          </cell>
          <cell r="B753" t="str">
            <v>O23011733012024008608126</v>
          </cell>
        </row>
        <row r="754">
          <cell r="A754" t="str">
            <v>445-2025</v>
          </cell>
          <cell r="B754" t="str">
            <v>O23011733012024008608126</v>
          </cell>
        </row>
        <row r="755">
          <cell r="A755" t="str">
            <v>448-2025</v>
          </cell>
          <cell r="B755" t="str">
            <v>O23011733012024006408122</v>
          </cell>
        </row>
        <row r="756">
          <cell r="A756" t="str">
            <v>483-2025</v>
          </cell>
          <cell r="B756" t="str">
            <v>O23011733012024006408122</v>
          </cell>
        </row>
        <row r="757">
          <cell r="A757" t="str">
            <v>204-2025</v>
          </cell>
          <cell r="B757" t="str">
            <v>O23011745992024008509031</v>
          </cell>
        </row>
        <row r="758">
          <cell r="A758" t="str">
            <v>250-2025</v>
          </cell>
          <cell r="B758" t="str">
            <v>O23011745992024008509023</v>
          </cell>
        </row>
        <row r="759">
          <cell r="A759" t="str">
            <v>456-2025</v>
          </cell>
          <cell r="B759" t="str">
            <v>O23011733012024006408122</v>
          </cell>
        </row>
        <row r="760">
          <cell r="A760" t="str">
            <v>457-2025</v>
          </cell>
          <cell r="B760" t="str">
            <v>O23011733012024006408122</v>
          </cell>
        </row>
        <row r="761">
          <cell r="A761" t="str">
            <v>458-2025</v>
          </cell>
          <cell r="B761" t="str">
            <v>O23011733012024008606127</v>
          </cell>
        </row>
        <row r="762">
          <cell r="A762" t="str">
            <v>447-2025</v>
          </cell>
          <cell r="B762" t="str">
            <v>O23011733012024006408122</v>
          </cell>
        </row>
        <row r="763">
          <cell r="A763" t="str">
            <v>459-2025</v>
          </cell>
          <cell r="B763" t="str">
            <v>O23011733012024008606127</v>
          </cell>
        </row>
        <row r="764">
          <cell r="A764" t="str">
            <v>223-2025</v>
          </cell>
          <cell r="B764" t="str">
            <v>O23011745992024009106011</v>
          </cell>
        </row>
        <row r="765">
          <cell r="A765" t="str">
            <v>1043-2025</v>
          </cell>
          <cell r="B765" t="str">
            <v>O23011733012024008608126</v>
          </cell>
        </row>
        <row r="766">
          <cell r="A766" t="str">
            <v>1034-2025</v>
          </cell>
          <cell r="B766" t="str">
            <v>O23011733012024008608051</v>
          </cell>
        </row>
        <row r="767">
          <cell r="A767" t="str">
            <v>1075-2025</v>
          </cell>
          <cell r="B767" t="str">
            <v>O23011733012024008608126</v>
          </cell>
        </row>
        <row r="768">
          <cell r="A768" t="str">
            <v>1033-2025</v>
          </cell>
          <cell r="B768" t="str">
            <v>O23011733012024008608126</v>
          </cell>
        </row>
        <row r="769">
          <cell r="A769" t="str">
            <v>1049-2025</v>
          </cell>
          <cell r="B769" t="str">
            <v>O23011733012024008608126</v>
          </cell>
        </row>
        <row r="770">
          <cell r="A770" t="str">
            <v>983-2025</v>
          </cell>
          <cell r="B770" t="str">
            <v>O23011733012024008608051</v>
          </cell>
        </row>
        <row r="771">
          <cell r="A771" t="str">
            <v>1074-2025</v>
          </cell>
          <cell r="B771" t="str">
            <v>O23011733012024008608126</v>
          </cell>
        </row>
        <row r="772">
          <cell r="A772" t="str">
            <v>1048-2025</v>
          </cell>
          <cell r="B772" t="str">
            <v>O23011733012024008608122</v>
          </cell>
        </row>
        <row r="773">
          <cell r="A773" t="str">
            <v>1120-2025</v>
          </cell>
          <cell r="B773" t="str">
            <v>O23011733012024006408122</v>
          </cell>
        </row>
        <row r="774">
          <cell r="A774" t="str">
            <v>1047-2025</v>
          </cell>
          <cell r="B774" t="str">
            <v>O23011733012024008608051</v>
          </cell>
        </row>
        <row r="775">
          <cell r="A775" t="str">
            <v>975-2025</v>
          </cell>
          <cell r="B775" t="str">
            <v>O23011733012024008608051</v>
          </cell>
        </row>
        <row r="776">
          <cell r="A776" t="str">
            <v>415-2025</v>
          </cell>
          <cell r="B776" t="str">
            <v>O23011733012024008606127</v>
          </cell>
        </row>
        <row r="777">
          <cell r="A777" t="str">
            <v>455-2025</v>
          </cell>
          <cell r="B777" t="str">
            <v>O23011733012024006408051</v>
          </cell>
        </row>
        <row r="778">
          <cell r="A778" t="str">
            <v>450-2025</v>
          </cell>
          <cell r="B778" t="str">
            <v>O23011733012024006408122</v>
          </cell>
        </row>
        <row r="779">
          <cell r="A779" t="str">
            <v>449-2025</v>
          </cell>
          <cell r="B779" t="str">
            <v>O23011733012024008606127</v>
          </cell>
        </row>
        <row r="780">
          <cell r="A780" t="str">
            <v>379-2025</v>
          </cell>
          <cell r="B780" t="str">
            <v>O23011733012024008608126</v>
          </cell>
        </row>
        <row r="781">
          <cell r="A781" t="str">
            <v>291-2025</v>
          </cell>
          <cell r="B781" t="str">
            <v>O23011745992024008510018</v>
          </cell>
        </row>
        <row r="782">
          <cell r="A782" t="str">
            <v>414-2025</v>
          </cell>
          <cell r="B782" t="str">
            <v>O23011733012024008606127</v>
          </cell>
        </row>
        <row r="783">
          <cell r="A783" t="str">
            <v>440-2025</v>
          </cell>
          <cell r="B783" t="str">
            <v>O23011733012024014605099</v>
          </cell>
        </row>
        <row r="784">
          <cell r="A784" t="str">
            <v>439-2025</v>
          </cell>
          <cell r="B784" t="str">
            <v>O23011733012024014605099</v>
          </cell>
        </row>
        <row r="785">
          <cell r="A785" t="str">
            <v>438-2025</v>
          </cell>
          <cell r="B785" t="str">
            <v>O23011733012024014605119</v>
          </cell>
        </row>
        <row r="786">
          <cell r="A786" t="str">
            <v>438-2025</v>
          </cell>
          <cell r="B786" t="str">
            <v>O23011733012024014605122</v>
          </cell>
        </row>
        <row r="787">
          <cell r="A787" t="str">
            <v>981-2025</v>
          </cell>
          <cell r="B787" t="str">
            <v>O23011733012024008608051</v>
          </cell>
        </row>
        <row r="788">
          <cell r="A788" t="str">
            <v>1073-2025</v>
          </cell>
          <cell r="B788" t="str">
            <v>O23011733012024008608126</v>
          </cell>
        </row>
        <row r="789">
          <cell r="A789" t="str">
            <v>1046-2025</v>
          </cell>
          <cell r="B789" t="str">
            <v>O23011733012024008608051</v>
          </cell>
        </row>
        <row r="790">
          <cell r="A790" t="str">
            <v>1114-2025</v>
          </cell>
          <cell r="B790" t="str">
            <v>O23011733012024008608122</v>
          </cell>
        </row>
        <row r="791">
          <cell r="A791" t="str">
            <v>1059-2025</v>
          </cell>
          <cell r="B791" t="str">
            <v>O23011733012024008608051</v>
          </cell>
        </row>
        <row r="792">
          <cell r="A792" t="str">
            <v>980-2025</v>
          </cell>
          <cell r="B792" t="str">
            <v>O23011733012024008608051</v>
          </cell>
        </row>
        <row r="793">
          <cell r="A793" t="str">
            <v>1014-2025</v>
          </cell>
          <cell r="B793" t="str">
            <v>O23011733012024008608051</v>
          </cell>
        </row>
        <row r="794">
          <cell r="A794" t="str">
            <v>971-2025</v>
          </cell>
          <cell r="B794" t="str">
            <v>O23011733012024008608126</v>
          </cell>
        </row>
        <row r="795">
          <cell r="A795" t="str">
            <v>978-2025</v>
          </cell>
          <cell r="B795" t="str">
            <v>O23011733012024008608126</v>
          </cell>
        </row>
        <row r="796">
          <cell r="A796" t="str">
            <v>944-2025</v>
          </cell>
          <cell r="B796" t="str">
            <v>O23011733012024008608051</v>
          </cell>
        </row>
        <row r="797">
          <cell r="A797" t="str">
            <v>977-2025</v>
          </cell>
          <cell r="B797" t="str">
            <v>O23011733012024008608122</v>
          </cell>
        </row>
        <row r="798">
          <cell r="A798" t="str">
            <v>437-2025</v>
          </cell>
          <cell r="B798" t="str">
            <v>O23011733012024008807099</v>
          </cell>
        </row>
        <row r="799">
          <cell r="A799" t="str">
            <v>373-2025</v>
          </cell>
          <cell r="B799" t="str">
            <v>O23011733012024006408122</v>
          </cell>
        </row>
        <row r="800">
          <cell r="A800" t="str">
            <v>213-2025</v>
          </cell>
          <cell r="B800" t="str">
            <v>O23011745992024008509023</v>
          </cell>
        </row>
        <row r="801">
          <cell r="A801" t="str">
            <v>247-2025</v>
          </cell>
          <cell r="B801" t="str">
            <v>O23011745992024008509007</v>
          </cell>
        </row>
        <row r="802">
          <cell r="A802" t="str">
            <v>246-2025</v>
          </cell>
          <cell r="B802" t="str">
            <v>O23011733012024006408122</v>
          </cell>
        </row>
        <row r="803">
          <cell r="A803" t="str">
            <v>530-2025</v>
          </cell>
          <cell r="B803" t="str">
            <v>O23011733012024008608051</v>
          </cell>
        </row>
        <row r="804">
          <cell r="A804" t="str">
            <v>529-2025</v>
          </cell>
          <cell r="B804" t="str">
            <v>O23011733012024008608126</v>
          </cell>
        </row>
        <row r="805">
          <cell r="A805" t="str">
            <v>372-2025</v>
          </cell>
          <cell r="B805" t="str">
            <v>O23011733012024008705070</v>
          </cell>
        </row>
        <row r="806">
          <cell r="A806" t="str">
            <v>503-2025</v>
          </cell>
          <cell r="B806" t="str">
            <v>O23011745992024008509023</v>
          </cell>
        </row>
        <row r="807">
          <cell r="A807" t="str">
            <v>391-2025</v>
          </cell>
          <cell r="B807" t="str">
            <v>O23011733012024008705070</v>
          </cell>
        </row>
        <row r="808">
          <cell r="A808" t="str">
            <v>1113-2025</v>
          </cell>
          <cell r="B808" t="str">
            <v>O23011733012024008608122</v>
          </cell>
        </row>
        <row r="809">
          <cell r="A809" t="str">
            <v>1024-2025</v>
          </cell>
          <cell r="B809" t="str">
            <v>O23011733012024008608126</v>
          </cell>
        </row>
        <row r="810">
          <cell r="A810" t="str">
            <v>952-2025</v>
          </cell>
          <cell r="B810" t="str">
            <v>O23011733012024008608126</v>
          </cell>
        </row>
        <row r="811">
          <cell r="A811" t="str">
            <v>738-2025</v>
          </cell>
          <cell r="B811" t="str">
            <v>O23011733012024008605064</v>
          </cell>
        </row>
        <row r="812">
          <cell r="A812" t="str">
            <v>1026-2025</v>
          </cell>
          <cell r="B812" t="str">
            <v>O23011733012024008608122</v>
          </cell>
        </row>
        <row r="813">
          <cell r="A813" t="str">
            <v>1058-2025</v>
          </cell>
          <cell r="B813" t="str">
            <v>O23011733012024008608126</v>
          </cell>
        </row>
        <row r="814">
          <cell r="A814" t="str">
            <v>737-2025</v>
          </cell>
          <cell r="B814" t="str">
            <v>O23011733012024008605064</v>
          </cell>
        </row>
        <row r="815">
          <cell r="A815" t="str">
            <v>1025-2025</v>
          </cell>
          <cell r="B815" t="str">
            <v>O23011733012024008608126</v>
          </cell>
        </row>
        <row r="816">
          <cell r="A816" t="str">
            <v>968-2025</v>
          </cell>
          <cell r="B816" t="str">
            <v>O23011733012024008608122</v>
          </cell>
        </row>
        <row r="817">
          <cell r="A817" t="str">
            <v>736-2025</v>
          </cell>
          <cell r="B817" t="str">
            <v>O23011733012024008608126</v>
          </cell>
        </row>
        <row r="818">
          <cell r="A818" t="str">
            <v>502-2025</v>
          </cell>
          <cell r="B818" t="str">
            <v>O23011733012024014605073</v>
          </cell>
        </row>
        <row r="819">
          <cell r="A819" t="str">
            <v>524-2025</v>
          </cell>
          <cell r="B819" t="str">
            <v>O23011745992024008509007</v>
          </cell>
        </row>
        <row r="820">
          <cell r="A820" t="str">
            <v>521-2025</v>
          </cell>
          <cell r="B820" t="str">
            <v>O23011733012024008705070</v>
          </cell>
        </row>
        <row r="821">
          <cell r="A821" t="str">
            <v>409-2025</v>
          </cell>
          <cell r="B821" t="str">
            <v>O23011733012024008705070</v>
          </cell>
        </row>
        <row r="822">
          <cell r="A822" t="str">
            <v>408-2025</v>
          </cell>
          <cell r="B822" t="str">
            <v>O23011733012024008705070</v>
          </cell>
        </row>
        <row r="823">
          <cell r="A823" t="str">
            <v>407-2025</v>
          </cell>
          <cell r="B823" t="str">
            <v>O23011733012024008705070</v>
          </cell>
        </row>
        <row r="824">
          <cell r="A824" t="str">
            <v>406-2025</v>
          </cell>
          <cell r="B824" t="str">
            <v>O23011733012024006408122</v>
          </cell>
        </row>
        <row r="825">
          <cell r="A825" t="str">
            <v>405-2025</v>
          </cell>
          <cell r="B825" t="str">
            <v>O23011733012024008705070</v>
          </cell>
        </row>
        <row r="826">
          <cell r="A826" t="str">
            <v>404-2025</v>
          </cell>
          <cell r="B826" t="str">
            <v>O23011733012024008705070</v>
          </cell>
        </row>
        <row r="827">
          <cell r="A827" t="str">
            <v>442-2025</v>
          </cell>
          <cell r="B827" t="str">
            <v>O23011745992024008509023</v>
          </cell>
        </row>
        <row r="828">
          <cell r="A828" t="str">
            <v>533-2025</v>
          </cell>
          <cell r="B828" t="str">
            <v>O23011733012024008608051</v>
          </cell>
        </row>
        <row r="829">
          <cell r="A829" t="str">
            <v>1086-2025</v>
          </cell>
          <cell r="B829" t="str">
            <v>O23011733012024008608126</v>
          </cell>
        </row>
        <row r="830">
          <cell r="A830" t="str">
            <v>953-2025</v>
          </cell>
          <cell r="B830" t="str">
            <v>O23011733012024008608051</v>
          </cell>
        </row>
        <row r="831">
          <cell r="A831" t="str">
            <v>967-2025</v>
          </cell>
          <cell r="B831" t="str">
            <v>O23011733012024008608122</v>
          </cell>
        </row>
        <row r="832">
          <cell r="A832" t="str">
            <v>1029-2025</v>
          </cell>
          <cell r="B832" t="str">
            <v>O23011733012024008608122</v>
          </cell>
        </row>
        <row r="833">
          <cell r="A833" t="str">
            <v>986-2025</v>
          </cell>
          <cell r="B833" t="str">
            <v>O23011733012024008608126</v>
          </cell>
        </row>
        <row r="834">
          <cell r="A834" t="str">
            <v>710-2025</v>
          </cell>
          <cell r="B834" t="str">
            <v>O23011733012024008608051</v>
          </cell>
        </row>
        <row r="835">
          <cell r="A835" t="str">
            <v>1028-2025</v>
          </cell>
          <cell r="B835" t="str">
            <v>O23011733012024008608126</v>
          </cell>
        </row>
        <row r="836">
          <cell r="A836" t="str">
            <v>1093-2025</v>
          </cell>
          <cell r="B836" t="str">
            <v>O23011733012024008608126</v>
          </cell>
        </row>
        <row r="837">
          <cell r="A837" t="str">
            <v>1119-2025</v>
          </cell>
          <cell r="B837" t="str">
            <v>O23011733012024008608126</v>
          </cell>
        </row>
        <row r="838">
          <cell r="A838" t="str">
            <v>520-2025</v>
          </cell>
          <cell r="B838" t="str">
            <v>O23011733012024008705070</v>
          </cell>
        </row>
        <row r="839">
          <cell r="A839" t="str">
            <v>520-2025</v>
          </cell>
          <cell r="B839" t="str">
            <v>O23011745992024008509023</v>
          </cell>
        </row>
        <row r="840">
          <cell r="A840" t="str">
            <v>515-2025</v>
          </cell>
          <cell r="B840" t="str">
            <v>O23011733012024009205073</v>
          </cell>
        </row>
        <row r="841">
          <cell r="A841" t="str">
            <v>501-2025</v>
          </cell>
          <cell r="B841" t="str">
            <v>O23011733012024008608051</v>
          </cell>
        </row>
        <row r="842">
          <cell r="A842" t="str">
            <v>491-2025</v>
          </cell>
          <cell r="B842" t="str">
            <v>O23011733012024006408122</v>
          </cell>
        </row>
        <row r="843">
          <cell r="A843" t="str">
            <v>490-2025</v>
          </cell>
          <cell r="B843" t="str">
            <v>O23011733012024008608126</v>
          </cell>
        </row>
        <row r="844">
          <cell r="A844" t="str">
            <v>489-2025</v>
          </cell>
          <cell r="B844" t="str">
            <v>O23011733012024008608126</v>
          </cell>
        </row>
        <row r="845">
          <cell r="A845" t="str">
            <v>488-2025</v>
          </cell>
          <cell r="B845" t="str">
            <v>O23011733012024006408122</v>
          </cell>
        </row>
        <row r="846">
          <cell r="A846" t="str">
            <v>487-2025</v>
          </cell>
          <cell r="B846" t="str">
            <v>O23011733012024006408122</v>
          </cell>
        </row>
        <row r="847">
          <cell r="A847" t="str">
            <v>460-2025</v>
          </cell>
          <cell r="B847" t="str">
            <v>O23011733012024014605122</v>
          </cell>
        </row>
        <row r="848">
          <cell r="A848" t="str">
            <v>460-2025</v>
          </cell>
          <cell r="B848" t="str">
            <v>O23011733012024014605122</v>
          </cell>
        </row>
        <row r="849">
          <cell r="A849" t="str">
            <v>505-2025</v>
          </cell>
          <cell r="B849" t="str">
            <v>O23011745992024008509023</v>
          </cell>
        </row>
        <row r="850">
          <cell r="A850" t="str">
            <v>1027-2025</v>
          </cell>
          <cell r="B850" t="str">
            <v>O23011733012024008608126</v>
          </cell>
        </row>
        <row r="851">
          <cell r="A851" t="str">
            <v>954-2025</v>
          </cell>
          <cell r="B851" t="str">
            <v>O23011733012024008608126</v>
          </cell>
        </row>
        <row r="852">
          <cell r="A852" t="str">
            <v>709-2025</v>
          </cell>
          <cell r="B852" t="str">
            <v>O23011733012024008608126</v>
          </cell>
        </row>
        <row r="853">
          <cell r="A853" t="str">
            <v>605-2025</v>
          </cell>
          <cell r="B853" t="str">
            <v>O23011733012024008608126</v>
          </cell>
        </row>
        <row r="854">
          <cell r="A854" t="str">
            <v>705-2025</v>
          </cell>
          <cell r="B854" t="str">
            <v>O23011733012024008608051</v>
          </cell>
        </row>
        <row r="855">
          <cell r="A855" t="str">
            <v>990-2025</v>
          </cell>
          <cell r="B855" t="str">
            <v>O23011733012024008608126</v>
          </cell>
        </row>
        <row r="856">
          <cell r="A856" t="str">
            <v>1050-2025</v>
          </cell>
          <cell r="B856" t="str">
            <v>O23011733012024008608126</v>
          </cell>
        </row>
        <row r="857">
          <cell r="A857" t="str">
            <v>963-2025</v>
          </cell>
          <cell r="B857" t="str">
            <v>O23011733012024008608126</v>
          </cell>
        </row>
        <row r="858">
          <cell r="A858" t="str">
            <v>1023-2025</v>
          </cell>
          <cell r="B858" t="str">
            <v>O23011733012024008608126</v>
          </cell>
        </row>
        <row r="859">
          <cell r="A859" t="str">
            <v>604-2025</v>
          </cell>
          <cell r="B859" t="str">
            <v>O23011733012024008608122</v>
          </cell>
        </row>
        <row r="860">
          <cell r="A860" t="str">
            <v>989-2025</v>
          </cell>
          <cell r="B860" t="str">
            <v>O23011733012024008608051</v>
          </cell>
        </row>
        <row r="861">
          <cell r="A861" t="str">
            <v>985-2025</v>
          </cell>
          <cell r="B861" t="str">
            <v>O23011733012024008608126</v>
          </cell>
        </row>
        <row r="862">
          <cell r="A862" t="str">
            <v>935-2025</v>
          </cell>
          <cell r="B862" t="str">
            <v>O23011733012024008608126</v>
          </cell>
        </row>
        <row r="863">
          <cell r="A863" t="str">
            <v>941-2025</v>
          </cell>
          <cell r="B863" t="str">
            <v>O23011733012024008608122</v>
          </cell>
        </row>
        <row r="864">
          <cell r="A864" t="str">
            <v>603-2025</v>
          </cell>
          <cell r="B864" t="str">
            <v>O23011733012024008608122</v>
          </cell>
        </row>
        <row r="865">
          <cell r="A865" t="str">
            <v>950-2025</v>
          </cell>
          <cell r="B865" t="str">
            <v>O23011733012024008608051</v>
          </cell>
        </row>
        <row r="866">
          <cell r="A866" t="str">
            <v>956-2025</v>
          </cell>
          <cell r="B866" t="str">
            <v>O23011733012024008608126</v>
          </cell>
        </row>
        <row r="867">
          <cell r="A867" t="str">
            <v>988-2025</v>
          </cell>
          <cell r="B867" t="str">
            <v>O23011733012024008608122</v>
          </cell>
        </row>
        <row r="868">
          <cell r="A868" t="str">
            <v>731-2025</v>
          </cell>
          <cell r="B868" t="str">
            <v>O23011733012024008608051</v>
          </cell>
        </row>
        <row r="869">
          <cell r="A869" t="str">
            <v>940-2025</v>
          </cell>
          <cell r="B869" t="str">
            <v>O23011733012024008608122</v>
          </cell>
        </row>
        <row r="870">
          <cell r="A870" t="str">
            <v>540-2025</v>
          </cell>
          <cell r="B870" t="str">
            <v>O23011733012024008608126</v>
          </cell>
        </row>
        <row r="871">
          <cell r="A871" t="str">
            <v>541-2025</v>
          </cell>
          <cell r="B871" t="str">
            <v>O23011733012024008608051</v>
          </cell>
        </row>
        <row r="872">
          <cell r="A872" t="str">
            <v>544-2025</v>
          </cell>
          <cell r="B872" t="str">
            <v>O23011733012024006408122</v>
          </cell>
        </row>
        <row r="873">
          <cell r="A873" t="str">
            <v>398-2025</v>
          </cell>
          <cell r="B873" t="str">
            <v>O23011733012024014605122</v>
          </cell>
        </row>
        <row r="874">
          <cell r="A874" t="str">
            <v>398-2025</v>
          </cell>
          <cell r="B874" t="str">
            <v>O23011733012024014605122</v>
          </cell>
        </row>
        <row r="875">
          <cell r="A875" t="str">
            <v>482-2025</v>
          </cell>
          <cell r="B875" t="str">
            <v>O23011733012024006408122</v>
          </cell>
        </row>
        <row r="876">
          <cell r="A876" t="str">
            <v>481-2025</v>
          </cell>
          <cell r="B876" t="str">
            <v>O23011733012024006408122</v>
          </cell>
        </row>
        <row r="877">
          <cell r="A877" t="str">
            <v>480-2025</v>
          </cell>
          <cell r="B877" t="str">
            <v>O23011733012024006408122</v>
          </cell>
        </row>
        <row r="878">
          <cell r="A878" t="str">
            <v>479-2025</v>
          </cell>
          <cell r="B878" t="str">
            <v>O23011733012024008608051</v>
          </cell>
        </row>
        <row r="879">
          <cell r="A879" t="str">
            <v>425-2025</v>
          </cell>
          <cell r="B879" t="str">
            <v>O23011733012024008608126</v>
          </cell>
        </row>
        <row r="880">
          <cell r="A880" t="str">
            <v>511-2025</v>
          </cell>
          <cell r="B880" t="str">
            <v>O23011733012024008608051</v>
          </cell>
        </row>
        <row r="881">
          <cell r="A881" t="str">
            <v>510-2025</v>
          </cell>
          <cell r="B881" t="str">
            <v>O23011733012024008608051</v>
          </cell>
        </row>
        <row r="882">
          <cell r="A882" t="str">
            <v>509-2025</v>
          </cell>
          <cell r="B882" t="str">
            <v>O23011733012024008608051</v>
          </cell>
        </row>
        <row r="883">
          <cell r="A883" t="str">
            <v>508-2025</v>
          </cell>
          <cell r="B883" t="str">
            <v>O23011733012024006408122</v>
          </cell>
        </row>
        <row r="884">
          <cell r="A884" t="str">
            <v>433-2025</v>
          </cell>
          <cell r="B884" t="str">
            <v>O23011733012024008807099</v>
          </cell>
        </row>
        <row r="885">
          <cell r="A885" t="str">
            <v>507-2025</v>
          </cell>
          <cell r="B885" t="str">
            <v>O23011733012024008606127</v>
          </cell>
        </row>
        <row r="886">
          <cell r="A886" t="str">
            <v>570-2025</v>
          </cell>
          <cell r="B886" t="str">
            <v>O23011733012024008705070</v>
          </cell>
        </row>
        <row r="887">
          <cell r="A887" t="str">
            <v>506-2025</v>
          </cell>
          <cell r="B887" t="str">
            <v>O23011733012024014605122</v>
          </cell>
        </row>
        <row r="888">
          <cell r="A888" t="str">
            <v>506-2025</v>
          </cell>
          <cell r="B888" t="str">
            <v>O23011733012024014605122</v>
          </cell>
        </row>
        <row r="889">
          <cell r="A889" t="str">
            <v>526-2025</v>
          </cell>
          <cell r="B889" t="str">
            <v>O23011733012024006408122</v>
          </cell>
        </row>
        <row r="890">
          <cell r="A890" t="str">
            <v>525-2025</v>
          </cell>
          <cell r="B890" t="str">
            <v>O23011733012024006408122</v>
          </cell>
        </row>
        <row r="891">
          <cell r="A891" t="str">
            <v>514-2025</v>
          </cell>
          <cell r="B891" t="str">
            <v>O23011733012024006408122</v>
          </cell>
        </row>
        <row r="892">
          <cell r="A892" t="str">
            <v>965-2025</v>
          </cell>
          <cell r="B892" t="str">
            <v>O23011733012024008608051</v>
          </cell>
        </row>
        <row r="893">
          <cell r="A893" t="str">
            <v>973-2025</v>
          </cell>
          <cell r="B893" t="str">
            <v>O23011733012024008608122</v>
          </cell>
        </row>
        <row r="894">
          <cell r="A894" t="str">
            <v>1001-2025</v>
          </cell>
          <cell r="B894" t="str">
            <v>O23011733012024008608126</v>
          </cell>
        </row>
        <row r="895">
          <cell r="A895" t="str">
            <v>955-2025</v>
          </cell>
          <cell r="B895" t="str">
            <v>O23011733012024008608126</v>
          </cell>
        </row>
        <row r="896">
          <cell r="A896" t="str">
            <v>611-2025</v>
          </cell>
          <cell r="B896" t="str">
            <v>O23011733012024008608051</v>
          </cell>
        </row>
        <row r="897">
          <cell r="A897" t="str">
            <v>984-2025</v>
          </cell>
          <cell r="B897" t="str">
            <v>O23011733012024008608126</v>
          </cell>
        </row>
        <row r="898">
          <cell r="A898" t="str">
            <v>891-2025</v>
          </cell>
          <cell r="B898" t="str">
            <v>O23011733012024008608051</v>
          </cell>
        </row>
        <row r="899">
          <cell r="A899" t="str">
            <v>961-2025</v>
          </cell>
          <cell r="B899" t="str">
            <v>O23011733012024008608126</v>
          </cell>
        </row>
        <row r="900">
          <cell r="A900" t="str">
            <v>972-2025</v>
          </cell>
          <cell r="B900" t="str">
            <v>O23011733012024008608126</v>
          </cell>
        </row>
        <row r="901">
          <cell r="A901" t="str">
            <v>920-2025</v>
          </cell>
          <cell r="B901" t="str">
            <v>O23011733012024008608126</v>
          </cell>
        </row>
        <row r="902">
          <cell r="A902" t="str">
            <v>960-2025</v>
          </cell>
          <cell r="B902" t="str">
            <v>O23011733012024008608126</v>
          </cell>
        </row>
        <row r="903">
          <cell r="A903" t="str">
            <v>969-2025</v>
          </cell>
          <cell r="B903" t="str">
            <v>O23011733012024008608126</v>
          </cell>
        </row>
        <row r="904">
          <cell r="A904" t="str">
            <v>939-2025</v>
          </cell>
          <cell r="B904" t="str">
            <v>O23011733012024008608122</v>
          </cell>
        </row>
        <row r="905">
          <cell r="A905" t="str">
            <v>916-2025</v>
          </cell>
          <cell r="B905" t="str">
            <v>O23011733012024008608122</v>
          </cell>
        </row>
        <row r="906">
          <cell r="A906" t="str">
            <v>1013-2025</v>
          </cell>
          <cell r="B906" t="str">
            <v>O23011733012024008608051</v>
          </cell>
        </row>
        <row r="907">
          <cell r="A907" t="str">
            <v>917-2025</v>
          </cell>
          <cell r="B907" t="str">
            <v>O23011733012024008608122</v>
          </cell>
        </row>
        <row r="908">
          <cell r="A908" t="str">
            <v>933-2025</v>
          </cell>
          <cell r="B908" t="str">
            <v>O23011733012024008608126</v>
          </cell>
        </row>
        <row r="909">
          <cell r="A909" t="str">
            <v>899-2025</v>
          </cell>
          <cell r="B909" t="str">
            <v>O23011733012024008608122</v>
          </cell>
        </row>
        <row r="910">
          <cell r="A910" t="str">
            <v>898-2025</v>
          </cell>
          <cell r="B910" t="str">
            <v>O23011733012024008608122</v>
          </cell>
        </row>
        <row r="911">
          <cell r="A911" t="str">
            <v>958-2025</v>
          </cell>
          <cell r="B911" t="str">
            <v>O23011745992024008510018</v>
          </cell>
        </row>
        <row r="912">
          <cell r="A912" t="str">
            <v>937-2025</v>
          </cell>
          <cell r="B912" t="str">
            <v>O23011733012024008608126</v>
          </cell>
        </row>
        <row r="913">
          <cell r="A913" t="str">
            <v>513-2025</v>
          </cell>
          <cell r="B913" t="str">
            <v>O23011733012024006408122</v>
          </cell>
        </row>
        <row r="914">
          <cell r="A914" t="str">
            <v>512-2025</v>
          </cell>
          <cell r="B914" t="str">
            <v>O23011733012024006408122</v>
          </cell>
        </row>
        <row r="915">
          <cell r="A915" t="str">
            <v>527-2025</v>
          </cell>
          <cell r="B915" t="str">
            <v>O23011733012024008608051</v>
          </cell>
        </row>
        <row r="916">
          <cell r="A916" t="str">
            <v>201-2025</v>
          </cell>
          <cell r="B916" t="str">
            <v>O23011745992024008510018</v>
          </cell>
        </row>
        <row r="917">
          <cell r="A917" t="str">
            <v>561-2025</v>
          </cell>
          <cell r="B917" t="str">
            <v>O23011733012024008608126</v>
          </cell>
        </row>
        <row r="918">
          <cell r="A918" t="str">
            <v>462-2025</v>
          </cell>
          <cell r="B918" t="str">
            <v>O23011733012024008807099</v>
          </cell>
        </row>
        <row r="919">
          <cell r="A919" t="str">
            <v>548-2025</v>
          </cell>
          <cell r="B919" t="str">
            <v>O23011733012024014605099</v>
          </cell>
        </row>
        <row r="920">
          <cell r="A920" t="str">
            <v>343-2025</v>
          </cell>
          <cell r="B920" t="str">
            <v>O23011745992024008509031</v>
          </cell>
        </row>
        <row r="921">
          <cell r="A921" t="str">
            <v>397-2025</v>
          </cell>
          <cell r="B921" t="str">
            <v>O23011733012024008905053</v>
          </cell>
        </row>
        <row r="922">
          <cell r="A922" t="str">
            <v>547-2025</v>
          </cell>
          <cell r="B922" t="str">
            <v>O23011733012024014605099</v>
          </cell>
        </row>
        <row r="923">
          <cell r="A923" t="str">
            <v>547-2025</v>
          </cell>
          <cell r="B923" t="str">
            <v>O23011733012024008807099</v>
          </cell>
        </row>
        <row r="924">
          <cell r="A924" t="str">
            <v>936-2025</v>
          </cell>
          <cell r="B924" t="str">
            <v>O23011733012024008608126</v>
          </cell>
        </row>
        <row r="925">
          <cell r="A925" t="str">
            <v>932-2025</v>
          </cell>
          <cell r="B925" t="str">
            <v>O23011733012024008608122</v>
          </cell>
        </row>
        <row r="926">
          <cell r="A926" t="str">
            <v>901-2025</v>
          </cell>
          <cell r="B926" t="str">
            <v>O23011733012024008608126</v>
          </cell>
        </row>
        <row r="927">
          <cell r="A927" t="str">
            <v>849-2025</v>
          </cell>
          <cell r="B927" t="str">
            <v>O23011733012024008608126</v>
          </cell>
        </row>
        <row r="928">
          <cell r="A928" t="str">
            <v>900-2025</v>
          </cell>
          <cell r="B928" t="str">
            <v>O23011733012024008608051</v>
          </cell>
        </row>
        <row r="929">
          <cell r="A929" t="str">
            <v>840-2025</v>
          </cell>
          <cell r="B929" t="str">
            <v>O23011733012024008608122</v>
          </cell>
        </row>
        <row r="930">
          <cell r="A930" t="str">
            <v>886-2025</v>
          </cell>
          <cell r="B930" t="str">
            <v>O23011733012024008608122</v>
          </cell>
        </row>
        <row r="931">
          <cell r="A931" t="str">
            <v>878-2025</v>
          </cell>
          <cell r="B931" t="str">
            <v>O23011733012024008608051</v>
          </cell>
        </row>
        <row r="932">
          <cell r="A932" t="str">
            <v>922-2025</v>
          </cell>
          <cell r="B932" t="str">
            <v>O23011733012024008608051</v>
          </cell>
        </row>
        <row r="933">
          <cell r="A933" t="str">
            <v>885-2025</v>
          </cell>
          <cell r="B933" t="str">
            <v>O23011733012024008608122</v>
          </cell>
        </row>
        <row r="934">
          <cell r="A934" t="str">
            <v>829-2025</v>
          </cell>
          <cell r="B934" t="str">
            <v>O23011733012024008608051</v>
          </cell>
        </row>
        <row r="935">
          <cell r="A935" t="str">
            <v>549-2025</v>
          </cell>
          <cell r="B935" t="str">
            <v>O23011733012024008905073</v>
          </cell>
        </row>
        <row r="936">
          <cell r="A936" t="str">
            <v>531-2025</v>
          </cell>
          <cell r="B936" t="str">
            <v>O23011745992024008509023</v>
          </cell>
        </row>
        <row r="937">
          <cell r="A937" t="str">
            <v>376-2025</v>
          </cell>
          <cell r="B937" t="str">
            <v>O23011733012024006408122</v>
          </cell>
        </row>
        <row r="938">
          <cell r="A938" t="str">
            <v>546-2025</v>
          </cell>
          <cell r="B938" t="str">
            <v>O23011733012024018205073</v>
          </cell>
        </row>
        <row r="939">
          <cell r="A939" t="str">
            <v>534-2025</v>
          </cell>
          <cell r="B939" t="str">
            <v>O23011733012024014605122</v>
          </cell>
        </row>
        <row r="940">
          <cell r="A940" t="str">
            <v>534-2025</v>
          </cell>
          <cell r="B940" t="str">
            <v>O23011733012024014605122</v>
          </cell>
        </row>
        <row r="941">
          <cell r="A941" t="str">
            <v>374-2025</v>
          </cell>
          <cell r="B941" t="str">
            <v>O23011733012024008606127</v>
          </cell>
        </row>
        <row r="942">
          <cell r="A942" t="str">
            <v>1475-2025</v>
          </cell>
          <cell r="B942" t="str">
            <v>O23011733012024014605099</v>
          </cell>
        </row>
        <row r="943">
          <cell r="A943" t="str">
            <v>1475-2025</v>
          </cell>
          <cell r="B943" t="str">
            <v>O23011733012024014605122</v>
          </cell>
        </row>
        <row r="944">
          <cell r="A944" t="str">
            <v>1495-2025</v>
          </cell>
          <cell r="B944" t="str">
            <v>O23011733012024008705070</v>
          </cell>
        </row>
        <row r="945">
          <cell r="A945" t="str">
            <v>1503-2025</v>
          </cell>
          <cell r="B945" t="str">
            <v>O23011733012024008608126</v>
          </cell>
        </row>
        <row r="946">
          <cell r="A946" t="str">
            <v>1492-2025</v>
          </cell>
          <cell r="B946" t="str">
            <v>O23011733012024008705070</v>
          </cell>
        </row>
        <row r="947">
          <cell r="A947" t="str">
            <v>892-2025</v>
          </cell>
          <cell r="B947" t="str">
            <v>O23011733012024008608051</v>
          </cell>
        </row>
        <row r="948">
          <cell r="A948" t="str">
            <v>915-2025</v>
          </cell>
          <cell r="B948" t="str">
            <v>O23011733012024008608126</v>
          </cell>
        </row>
        <row r="949">
          <cell r="A949" t="str">
            <v>921-2025</v>
          </cell>
          <cell r="B949" t="str">
            <v>O23011733012024008608051</v>
          </cell>
        </row>
        <row r="950">
          <cell r="A950" t="str">
            <v>888-2025</v>
          </cell>
          <cell r="B950" t="str">
            <v>O23011733012024008608126</v>
          </cell>
        </row>
        <row r="951">
          <cell r="A951" t="str">
            <v>914-2025</v>
          </cell>
          <cell r="B951" t="str">
            <v>O23011733012024008608126</v>
          </cell>
        </row>
        <row r="952">
          <cell r="A952" t="str">
            <v>816-2025</v>
          </cell>
          <cell r="B952" t="str">
            <v>O23011733012024008608126</v>
          </cell>
        </row>
        <row r="953">
          <cell r="A953" t="str">
            <v>905-2025</v>
          </cell>
          <cell r="B953" t="str">
            <v>O23011733012024008608126</v>
          </cell>
        </row>
        <row r="954">
          <cell r="A954" t="str">
            <v>735-2025</v>
          </cell>
          <cell r="B954" t="str">
            <v>O23011733012024006408122</v>
          </cell>
        </row>
        <row r="955">
          <cell r="A955" t="str">
            <v>824-2025</v>
          </cell>
          <cell r="B955" t="str">
            <v>O23011733012024008608126</v>
          </cell>
        </row>
        <row r="956">
          <cell r="A956" t="str">
            <v>815-2025</v>
          </cell>
          <cell r="B956" t="str">
            <v>O23011733012024008608122</v>
          </cell>
        </row>
        <row r="957">
          <cell r="A957" t="str">
            <v>866-2025</v>
          </cell>
          <cell r="B957" t="str">
            <v>O23011745992024008510018</v>
          </cell>
        </row>
        <row r="958">
          <cell r="A958" t="str">
            <v>1489-2025</v>
          </cell>
          <cell r="B958" t="str">
            <v>O23011733012024008608126</v>
          </cell>
        </row>
        <row r="959">
          <cell r="A959" t="str">
            <v>1498-2025</v>
          </cell>
          <cell r="B959" t="str">
            <v>O23011733012024008705070</v>
          </cell>
        </row>
        <row r="960">
          <cell r="A960" t="str">
            <v>1530-2025</v>
          </cell>
          <cell r="B960" t="str">
            <v>O23011733012024008705073</v>
          </cell>
        </row>
        <row r="961">
          <cell r="A961" t="str">
            <v>1477-2025</v>
          </cell>
          <cell r="B961" t="str">
            <v>O23011733012024014605122</v>
          </cell>
        </row>
        <row r="962">
          <cell r="A962" t="str">
            <v>1477-2025</v>
          </cell>
          <cell r="B962" t="str">
            <v>O23011733012024014605122</v>
          </cell>
        </row>
        <row r="963">
          <cell r="A963" t="str">
            <v>1504-2025</v>
          </cell>
          <cell r="B963" t="str">
            <v>O23011733012024018205099</v>
          </cell>
        </row>
        <row r="964">
          <cell r="A964" t="str">
            <v>1529-2025</v>
          </cell>
          <cell r="B964" t="str">
            <v>O23011733012024008705073</v>
          </cell>
        </row>
        <row r="965">
          <cell r="A965" t="str">
            <v>1500-2025</v>
          </cell>
          <cell r="B965" t="str">
            <v>O23011733012024008705073</v>
          </cell>
        </row>
        <row r="966">
          <cell r="A966" t="str">
            <v>814-2025</v>
          </cell>
          <cell r="B966" t="str">
            <v>O23011733012024008608126</v>
          </cell>
        </row>
        <row r="967">
          <cell r="A967" t="str">
            <v>725-2025</v>
          </cell>
          <cell r="B967" t="str">
            <v>O23011733012024008608051</v>
          </cell>
        </row>
        <row r="968">
          <cell r="A968" t="str">
            <v>813-2025</v>
          </cell>
          <cell r="B968" t="str">
            <v>O23011733012024008608126</v>
          </cell>
        </row>
        <row r="969">
          <cell r="A969" t="str">
            <v>818-2025</v>
          </cell>
          <cell r="B969" t="str">
            <v>O23011733012024006408122</v>
          </cell>
        </row>
        <row r="970">
          <cell r="A970" t="str">
            <v>904-2025</v>
          </cell>
          <cell r="B970" t="str">
            <v>O23011733012024008608126</v>
          </cell>
        </row>
        <row r="971">
          <cell r="A971" t="str">
            <v>908-2025</v>
          </cell>
          <cell r="B971" t="str">
            <v>O23011733012024008608126</v>
          </cell>
        </row>
        <row r="972">
          <cell r="A972" t="str">
            <v>647-2025</v>
          </cell>
          <cell r="B972" t="str">
            <v>O23011733012024008608126</v>
          </cell>
        </row>
        <row r="973">
          <cell r="A973" t="str">
            <v>819-2025</v>
          </cell>
          <cell r="B973" t="str">
            <v>O23011733012024006408122</v>
          </cell>
        </row>
        <row r="974">
          <cell r="A974" t="str">
            <v>646-2025</v>
          </cell>
          <cell r="B974" t="str">
            <v>O23011733012024008608051</v>
          </cell>
        </row>
        <row r="975">
          <cell r="A975" t="str">
            <v>826-2025</v>
          </cell>
          <cell r="B975" t="str">
            <v>O23011733012024008608126</v>
          </cell>
        </row>
        <row r="976">
          <cell r="A976" t="str">
            <v>812-2025</v>
          </cell>
          <cell r="B976" t="str">
            <v>O23011733012024008608126</v>
          </cell>
        </row>
        <row r="977">
          <cell r="A977" t="str">
            <v>1499-2025</v>
          </cell>
          <cell r="B977" t="str">
            <v>O23011733012024008705073</v>
          </cell>
        </row>
        <row r="978">
          <cell r="A978" t="str">
            <v>1476-2025</v>
          </cell>
          <cell r="B978" t="str">
            <v>O23011745992024008509031</v>
          </cell>
        </row>
        <row r="979">
          <cell r="A979" t="str">
            <v>1420-2025</v>
          </cell>
          <cell r="B979" t="str">
            <v>O23011733012024008705070</v>
          </cell>
        </row>
        <row r="980">
          <cell r="A980" t="str">
            <v>1464-2025</v>
          </cell>
          <cell r="B980" t="str">
            <v>O23011733012024014605122</v>
          </cell>
        </row>
        <row r="981">
          <cell r="A981" t="str">
            <v>1464-2025</v>
          </cell>
          <cell r="B981" t="str">
            <v>O23011733012024014605122</v>
          </cell>
        </row>
        <row r="982">
          <cell r="A982" t="str">
            <v>1375-2025</v>
          </cell>
          <cell r="B982" t="str">
            <v>O23011733012024014605122</v>
          </cell>
        </row>
        <row r="983">
          <cell r="A983" t="str">
            <v>1375-2025</v>
          </cell>
          <cell r="B983" t="str">
            <v>O23011733012024014605122</v>
          </cell>
        </row>
        <row r="984">
          <cell r="A984" t="str">
            <v>887-2025</v>
          </cell>
          <cell r="B984" t="str">
            <v>O23011733012024008608051</v>
          </cell>
        </row>
        <row r="985">
          <cell r="A985" t="str">
            <v>751-2025</v>
          </cell>
          <cell r="B985" t="str">
            <v>O23011733012024008608122</v>
          </cell>
        </row>
        <row r="986">
          <cell r="A986" t="str">
            <v>777-2025</v>
          </cell>
          <cell r="B986" t="str">
            <v>O23011733012024008608051</v>
          </cell>
        </row>
        <row r="987">
          <cell r="A987" t="str">
            <v>776-2025</v>
          </cell>
          <cell r="B987" t="str">
            <v>O23011733012024008608122</v>
          </cell>
        </row>
        <row r="988">
          <cell r="A988" t="str">
            <v>645-2025</v>
          </cell>
          <cell r="B988" t="str">
            <v>O23011733012024008608122</v>
          </cell>
        </row>
        <row r="989">
          <cell r="A989" t="str">
            <v>750-2025</v>
          </cell>
          <cell r="B989" t="str">
            <v>O23011733012024008608051</v>
          </cell>
        </row>
        <row r="990">
          <cell r="A990" t="str">
            <v>828-2025</v>
          </cell>
          <cell r="B990" t="str">
            <v>O23011733012024008608122</v>
          </cell>
        </row>
        <row r="991">
          <cell r="A991" t="str">
            <v>839-2025</v>
          </cell>
          <cell r="B991" t="str">
            <v>O23011733012024008606068</v>
          </cell>
        </row>
        <row r="992">
          <cell r="A992" t="str">
            <v>712-2025</v>
          </cell>
          <cell r="B992" t="str">
            <v>O23011733012024008605064</v>
          </cell>
        </row>
        <row r="993">
          <cell r="A993" t="str">
            <v>741-2025</v>
          </cell>
          <cell r="B993" t="str">
            <v>O23011733012024008608122</v>
          </cell>
        </row>
        <row r="994">
          <cell r="A994" t="str">
            <v>857-2025</v>
          </cell>
          <cell r="B994" t="str">
            <v>O23011733012024008608051</v>
          </cell>
        </row>
        <row r="995">
          <cell r="A995" t="str">
            <v>756-2025</v>
          </cell>
          <cell r="B995" t="str">
            <v>O23011733012024008608122</v>
          </cell>
        </row>
        <row r="996">
          <cell r="A996" t="str">
            <v>836-2025</v>
          </cell>
          <cell r="B996" t="str">
            <v>O23011733012024008608126</v>
          </cell>
        </row>
        <row r="997">
          <cell r="A997" t="str">
            <v>799-2025</v>
          </cell>
          <cell r="B997" t="str">
            <v>O23011733012024008605064</v>
          </cell>
        </row>
        <row r="998">
          <cell r="A998" t="str">
            <v>799-2025</v>
          </cell>
          <cell r="B998" t="str">
            <v>O23011733012024008605064</v>
          </cell>
        </row>
        <row r="999">
          <cell r="A999" t="str">
            <v>821-2025</v>
          </cell>
          <cell r="B999" t="str">
            <v>O23011733012024008608122</v>
          </cell>
        </row>
        <row r="1000">
          <cell r="A1000" t="str">
            <v>811-2025</v>
          </cell>
          <cell r="B1000" t="str">
            <v>O23011733012024008608051</v>
          </cell>
        </row>
        <row r="1001">
          <cell r="A1001" t="str">
            <v>825-2025</v>
          </cell>
          <cell r="B1001" t="str">
            <v>O23011733012024008608126</v>
          </cell>
        </row>
        <row r="1002">
          <cell r="A1002" t="str">
            <v>600-2025</v>
          </cell>
          <cell r="B1002" t="str">
            <v>O23011733012024008608126</v>
          </cell>
        </row>
        <row r="1003">
          <cell r="A1003" t="str">
            <v>853-2025</v>
          </cell>
          <cell r="B1003" t="str">
            <v>O23011733012024008608126</v>
          </cell>
        </row>
        <row r="1004">
          <cell r="A1004" t="str">
            <v>798-2025</v>
          </cell>
          <cell r="B1004" t="str">
            <v>O23011733012024008605064</v>
          </cell>
        </row>
        <row r="1005">
          <cell r="A1005" t="str">
            <v>760-2025</v>
          </cell>
          <cell r="B1005" t="str">
            <v>O23011733012024008608122</v>
          </cell>
        </row>
        <row r="1006">
          <cell r="A1006" t="str">
            <v>1471-2025</v>
          </cell>
          <cell r="B1006" t="str">
            <v>O23011733012024014605119</v>
          </cell>
        </row>
        <row r="1007">
          <cell r="A1007" t="str">
            <v>1471-2025</v>
          </cell>
          <cell r="B1007" t="str">
            <v>O23011733012024014605122</v>
          </cell>
        </row>
        <row r="1008">
          <cell r="A1008" t="str">
            <v>1453-2025</v>
          </cell>
          <cell r="B1008" t="str">
            <v>O23011733012024006408122</v>
          </cell>
        </row>
        <row r="1009">
          <cell r="A1009" t="str">
            <v>1386-2025</v>
          </cell>
          <cell r="B1009" t="str">
            <v>O23011733012024008705073</v>
          </cell>
        </row>
        <row r="1010">
          <cell r="A1010" t="str">
            <v>1432-2025</v>
          </cell>
          <cell r="B1010" t="str">
            <v>O23011733012024018205073</v>
          </cell>
        </row>
        <row r="1011">
          <cell r="A1011" t="str">
            <v>1435-2025</v>
          </cell>
          <cell r="B1011" t="str">
            <v>O23011733012024014605122</v>
          </cell>
        </row>
        <row r="1012">
          <cell r="A1012" t="str">
            <v>1435-2025</v>
          </cell>
          <cell r="B1012" t="str">
            <v>O23011733012024014605122</v>
          </cell>
        </row>
        <row r="1013">
          <cell r="A1013" t="str">
            <v>1431-2025</v>
          </cell>
          <cell r="B1013" t="str">
            <v>O23011733012024008705070</v>
          </cell>
        </row>
        <row r="1014">
          <cell r="A1014" t="str">
            <v>1430-2025</v>
          </cell>
          <cell r="B1014" t="str">
            <v>O23011733012024018205053</v>
          </cell>
        </row>
        <row r="1015">
          <cell r="A1015" t="str">
            <v>1450-2025</v>
          </cell>
          <cell r="B1015" t="str">
            <v>O23011733012024014605095</v>
          </cell>
        </row>
        <row r="1016">
          <cell r="A1016" t="str">
            <v>1429-2025</v>
          </cell>
          <cell r="B1016" t="str">
            <v>O23011733012024006408122</v>
          </cell>
        </row>
        <row r="1017">
          <cell r="A1017" t="str">
            <v>835-2025</v>
          </cell>
          <cell r="B1017" t="str">
            <v>O23011733012024008608126</v>
          </cell>
        </row>
        <row r="1018">
          <cell r="A1018" t="str">
            <v>808-2025</v>
          </cell>
          <cell r="B1018" t="str">
            <v>O23011733012024008608122</v>
          </cell>
        </row>
        <row r="1019">
          <cell r="A1019" t="str">
            <v>775-2025</v>
          </cell>
          <cell r="B1019" t="str">
            <v>O23011733012024008608126</v>
          </cell>
        </row>
        <row r="1020">
          <cell r="A1020" t="str">
            <v>810-2025</v>
          </cell>
          <cell r="B1020" t="str">
            <v>O23011733012024008608126</v>
          </cell>
        </row>
        <row r="1021">
          <cell r="A1021" t="str">
            <v>773-2025</v>
          </cell>
          <cell r="B1021" t="str">
            <v>O23011733012024008608051</v>
          </cell>
        </row>
        <row r="1022">
          <cell r="A1022" t="str">
            <v>766-2025</v>
          </cell>
          <cell r="B1022" t="str">
            <v>O23011733012024008608126</v>
          </cell>
        </row>
        <row r="1023">
          <cell r="A1023" t="str">
            <v>807-2025</v>
          </cell>
          <cell r="B1023" t="str">
            <v>O23011733012024008608122</v>
          </cell>
        </row>
        <row r="1024">
          <cell r="A1024" t="str">
            <v>555-2025</v>
          </cell>
          <cell r="B1024" t="str">
            <v>O23011733012024008608126</v>
          </cell>
        </row>
        <row r="1025">
          <cell r="A1025" t="str">
            <v>806-2025</v>
          </cell>
          <cell r="B1025" t="str">
            <v>O23011733012024008608051</v>
          </cell>
        </row>
        <row r="1026">
          <cell r="A1026" t="str">
            <v>765-2025</v>
          </cell>
          <cell r="B1026" t="str">
            <v>O23011733012024008608126</v>
          </cell>
        </row>
        <row r="1027">
          <cell r="A1027" t="str">
            <v>1465-2025</v>
          </cell>
          <cell r="B1027" t="str">
            <v>O23011733012024008705073</v>
          </cell>
        </row>
        <row r="1028">
          <cell r="A1028" t="str">
            <v>1366-2025</v>
          </cell>
          <cell r="B1028" t="str">
            <v>O23011733012024008608051</v>
          </cell>
        </row>
        <row r="1029">
          <cell r="A1029" t="str">
            <v>1396-2025</v>
          </cell>
          <cell r="B1029" t="str">
            <v>O23011733012024008705073</v>
          </cell>
        </row>
        <row r="1030">
          <cell r="A1030" t="str">
            <v>1427-2025</v>
          </cell>
          <cell r="B1030" t="str">
            <v>O23011733012024008705073</v>
          </cell>
        </row>
        <row r="1031">
          <cell r="A1031" t="str">
            <v>1439-2025</v>
          </cell>
          <cell r="B1031" t="str">
            <v>O23011733012024008705073</v>
          </cell>
        </row>
        <row r="1032">
          <cell r="A1032" t="str">
            <v>1365-2025</v>
          </cell>
          <cell r="B1032" t="str">
            <v>O23011733012024006408122</v>
          </cell>
        </row>
        <row r="1033">
          <cell r="A1033" t="str">
            <v>1364-2025</v>
          </cell>
          <cell r="B1033" t="str">
            <v>O23011733012024006408122</v>
          </cell>
        </row>
        <row r="1034">
          <cell r="A1034" t="str">
            <v>1467-2025</v>
          </cell>
          <cell r="B1034" t="str">
            <v>O23011733012024008705073</v>
          </cell>
        </row>
        <row r="1035">
          <cell r="A1035" t="str">
            <v>1426-2025</v>
          </cell>
          <cell r="B1035" t="str">
            <v>O23011733012024008705073</v>
          </cell>
        </row>
        <row r="1036">
          <cell r="A1036" t="str">
            <v>720-2025</v>
          </cell>
          <cell r="B1036" t="str">
            <v>O23011733012024006408122</v>
          </cell>
        </row>
        <row r="1037">
          <cell r="A1037" t="str">
            <v>796-2025</v>
          </cell>
          <cell r="B1037" t="str">
            <v>O23011733012024008605064</v>
          </cell>
        </row>
        <row r="1038">
          <cell r="A1038" t="str">
            <v>834-2025</v>
          </cell>
          <cell r="B1038" t="str">
            <v>O23011733012024008608126</v>
          </cell>
        </row>
        <row r="1039">
          <cell r="A1039" t="str">
            <v>833-2025</v>
          </cell>
          <cell r="B1039" t="str">
            <v>O23011733012024008608126</v>
          </cell>
        </row>
        <row r="1040">
          <cell r="A1040" t="str">
            <v>772-2025</v>
          </cell>
          <cell r="B1040" t="str">
            <v>O23011733012024008608126</v>
          </cell>
        </row>
        <row r="1041">
          <cell r="A1041" t="str">
            <v>719-2025</v>
          </cell>
          <cell r="B1041" t="str">
            <v>O23011733012024006408122</v>
          </cell>
        </row>
        <row r="1042">
          <cell r="A1042" t="str">
            <v>805-2025</v>
          </cell>
          <cell r="B1042" t="str">
            <v>O23011733012024008608126</v>
          </cell>
        </row>
        <row r="1043">
          <cell r="A1043" t="str">
            <v>832-2025</v>
          </cell>
          <cell r="B1043" t="str">
            <v>O23011733012024008608126</v>
          </cell>
        </row>
        <row r="1044">
          <cell r="A1044" t="str">
            <v>681-2025</v>
          </cell>
          <cell r="B1044" t="str">
            <v>O23011733012024008608051</v>
          </cell>
        </row>
        <row r="1045">
          <cell r="A1045" t="str">
            <v>774-2025</v>
          </cell>
          <cell r="B1045" t="str">
            <v>O23011733012024008608126</v>
          </cell>
        </row>
        <row r="1046">
          <cell r="A1046" t="str">
            <v>1425-2025</v>
          </cell>
          <cell r="B1046" t="str">
            <v>O23011733012024008705073</v>
          </cell>
        </row>
        <row r="1047">
          <cell r="A1047" t="str">
            <v>1385-2025</v>
          </cell>
          <cell r="B1047" t="str">
            <v>O23011733012024008705070</v>
          </cell>
        </row>
        <row r="1048">
          <cell r="A1048" t="str">
            <v>1437-2025</v>
          </cell>
          <cell r="B1048" t="str">
            <v>O23011733012024008705070</v>
          </cell>
        </row>
        <row r="1049">
          <cell r="A1049" t="str">
            <v>1405-2025</v>
          </cell>
          <cell r="B1049" t="str">
            <v>O23011733012024008705070</v>
          </cell>
        </row>
        <row r="1050">
          <cell r="A1050" t="str">
            <v>1403-2025</v>
          </cell>
          <cell r="B1050" t="str">
            <v>O23011733012024008705070</v>
          </cell>
        </row>
        <row r="1051">
          <cell r="A1051" t="str">
            <v>1449-2025</v>
          </cell>
          <cell r="B1051" t="str">
            <v>O23011733012024014605122</v>
          </cell>
        </row>
        <row r="1052">
          <cell r="A1052" t="str">
            <v>1449-2025</v>
          </cell>
          <cell r="B1052" t="str">
            <v>O23011733012024014605122</v>
          </cell>
        </row>
        <row r="1053">
          <cell r="A1053" t="str">
            <v>1328-2025</v>
          </cell>
          <cell r="B1053" t="str">
            <v>O23011733012024006408122</v>
          </cell>
        </row>
        <row r="1054">
          <cell r="A1054" t="str">
            <v>1393-2025</v>
          </cell>
          <cell r="B1054" t="str">
            <v>O23011733012024014605099</v>
          </cell>
        </row>
        <row r="1055">
          <cell r="A1055" t="str">
            <v>1393-2025</v>
          </cell>
          <cell r="B1055" t="str">
            <v>O23011733012024014605122</v>
          </cell>
        </row>
        <row r="1056">
          <cell r="A1056" t="str">
            <v>1418-2025</v>
          </cell>
          <cell r="B1056" t="str">
            <v>O23011733012024014605122</v>
          </cell>
        </row>
        <row r="1057">
          <cell r="A1057" t="str">
            <v>1418-2025</v>
          </cell>
          <cell r="B1057" t="str">
            <v>O23011733012024014605099</v>
          </cell>
        </row>
        <row r="1058">
          <cell r="A1058" t="str">
            <v>1456-2025</v>
          </cell>
          <cell r="B1058" t="str">
            <v>O23011733012024014605122</v>
          </cell>
        </row>
        <row r="1059">
          <cell r="A1059" t="str">
            <v>1456-2025</v>
          </cell>
          <cell r="B1059" t="str">
            <v>O23011733012024014605099</v>
          </cell>
        </row>
        <row r="1060">
          <cell r="A1060" t="str">
            <v>831-2025</v>
          </cell>
          <cell r="B1060" t="str">
            <v>O23011733012024008608126</v>
          </cell>
        </row>
        <row r="1061">
          <cell r="A1061" t="str">
            <v>785-2025</v>
          </cell>
          <cell r="B1061" t="str">
            <v>O23011733012024008608122</v>
          </cell>
        </row>
        <row r="1062">
          <cell r="A1062" t="str">
            <v>781-2025</v>
          </cell>
          <cell r="B1062" t="str">
            <v>O23011733012024008608051</v>
          </cell>
        </row>
        <row r="1063">
          <cell r="A1063" t="str">
            <v>801-2025</v>
          </cell>
          <cell r="B1063" t="str">
            <v>O23011733012024008608051</v>
          </cell>
        </row>
        <row r="1064">
          <cell r="A1064" t="str">
            <v>780-2025</v>
          </cell>
          <cell r="B1064" t="str">
            <v>O23011733012024008608051</v>
          </cell>
        </row>
        <row r="1065">
          <cell r="A1065" t="str">
            <v>662-2025</v>
          </cell>
          <cell r="B1065" t="str">
            <v>O23011733012024008608051</v>
          </cell>
        </row>
        <row r="1066">
          <cell r="A1066" t="str">
            <v>820-2025</v>
          </cell>
          <cell r="B1066" t="str">
            <v>O23011733012024008608051</v>
          </cell>
        </row>
        <row r="1067">
          <cell r="A1067" t="str">
            <v>784-2025</v>
          </cell>
          <cell r="B1067" t="str">
            <v>O23011733012024006408122</v>
          </cell>
        </row>
        <row r="1068">
          <cell r="A1068" t="str">
            <v>778-2025</v>
          </cell>
          <cell r="B1068" t="str">
            <v>O23011733012024006408122</v>
          </cell>
        </row>
        <row r="1069">
          <cell r="A1069" t="str">
            <v>680-2025</v>
          </cell>
          <cell r="B1069" t="str">
            <v>O23011733012024008608051</v>
          </cell>
        </row>
        <row r="1070">
          <cell r="A1070" t="str">
            <v>679-2025</v>
          </cell>
          <cell r="B1070" t="str">
            <v>O23011733012024008608122</v>
          </cell>
        </row>
        <row r="1071">
          <cell r="A1071" t="str">
            <v>1414-2025</v>
          </cell>
          <cell r="B1071" t="str">
            <v>O23011733012024008705073</v>
          </cell>
        </row>
        <row r="1072">
          <cell r="A1072" t="str">
            <v>1358-2025</v>
          </cell>
          <cell r="B1072" t="str">
            <v>O23011733012024006408122</v>
          </cell>
        </row>
        <row r="1073">
          <cell r="A1073" t="str">
            <v>1411-2025</v>
          </cell>
          <cell r="B1073" t="str">
            <v>O23011745992024009106016</v>
          </cell>
        </row>
        <row r="1074">
          <cell r="A1074" t="str">
            <v>1402-2025</v>
          </cell>
          <cell r="B1074" t="str">
            <v>O23011733012024008705070</v>
          </cell>
        </row>
        <row r="1075">
          <cell r="A1075" t="str">
            <v>1415-2025</v>
          </cell>
          <cell r="B1075" t="str">
            <v>O23011733012024006408122</v>
          </cell>
        </row>
        <row r="1076">
          <cell r="A1076" t="str">
            <v>1349-2025</v>
          </cell>
          <cell r="B1076" t="str">
            <v>O23011733012024008608051</v>
          </cell>
        </row>
        <row r="1077">
          <cell r="A1077" t="str">
            <v>1421-2025</v>
          </cell>
          <cell r="B1077" t="str">
            <v>O23011733012024008705070</v>
          </cell>
        </row>
        <row r="1078">
          <cell r="A1078" t="str">
            <v>1433-2025</v>
          </cell>
          <cell r="B1078" t="str">
            <v>O23011733012024018205073</v>
          </cell>
        </row>
        <row r="1079">
          <cell r="A1079" t="str">
            <v>1413-2025</v>
          </cell>
          <cell r="B1079" t="str">
            <v>O23011745992024008509031</v>
          </cell>
        </row>
        <row r="1080">
          <cell r="A1080" t="str">
            <v>1404-2025</v>
          </cell>
          <cell r="B1080" t="str">
            <v>O23011733012024008705070</v>
          </cell>
        </row>
        <row r="1081">
          <cell r="A1081" t="str">
            <v>782-2025</v>
          </cell>
          <cell r="B1081" t="str">
            <v>O23011733012024008608126</v>
          </cell>
        </row>
        <row r="1082">
          <cell r="A1082" t="str">
            <v>663-2025</v>
          </cell>
          <cell r="B1082" t="str">
            <v>O23011733012024008608051</v>
          </cell>
        </row>
        <row r="1083">
          <cell r="A1083" t="str">
            <v>635-2025</v>
          </cell>
          <cell r="B1083" t="str">
            <v>O23011733012024008606068</v>
          </cell>
        </row>
        <row r="1084">
          <cell r="A1084" t="str">
            <v>634-2025</v>
          </cell>
          <cell r="B1084" t="str">
            <v>O23011733012024008606068</v>
          </cell>
        </row>
        <row r="1085">
          <cell r="A1085" t="str">
            <v>708-2025</v>
          </cell>
          <cell r="B1085" t="str">
            <v>O23011733012024008608122</v>
          </cell>
        </row>
        <row r="1086">
          <cell r="A1086" t="str">
            <v>671-2025</v>
          </cell>
          <cell r="B1086" t="str">
            <v>O23011733012024008608051</v>
          </cell>
        </row>
        <row r="1087">
          <cell r="A1087" t="str">
            <v>633-2025</v>
          </cell>
          <cell r="B1087" t="str">
            <v>O23011733012024008606068</v>
          </cell>
        </row>
        <row r="1088">
          <cell r="A1088" t="str">
            <v>628-2025</v>
          </cell>
          <cell r="B1088" t="str">
            <v>O23011733012024008608126</v>
          </cell>
        </row>
        <row r="1089">
          <cell r="A1089" t="str">
            <v>444-2025</v>
          </cell>
          <cell r="B1089" t="str">
            <v>O23011733012024006408122</v>
          </cell>
        </row>
        <row r="1090">
          <cell r="A1090" t="str">
            <v>476-2025</v>
          </cell>
          <cell r="B1090" t="str">
            <v>O23011733012024008608126</v>
          </cell>
        </row>
        <row r="1091">
          <cell r="A1091" t="str">
            <v>1443-2025</v>
          </cell>
          <cell r="B1091" t="str">
            <v>O23011733012024008608051</v>
          </cell>
        </row>
        <row r="1092">
          <cell r="A1092" t="str">
            <v>1470-2025</v>
          </cell>
          <cell r="B1092" t="str">
            <v>O23011733012024008608126</v>
          </cell>
        </row>
        <row r="1093">
          <cell r="A1093" t="str">
            <v>1394-2025</v>
          </cell>
          <cell r="B1093" t="str">
            <v>O23011733012024008905053</v>
          </cell>
        </row>
        <row r="1094">
          <cell r="A1094" t="str">
            <v>1336-2025</v>
          </cell>
          <cell r="B1094" t="str">
            <v>O23011733012024008605053</v>
          </cell>
        </row>
        <row r="1095">
          <cell r="A1095" t="str">
            <v>1398-2025</v>
          </cell>
          <cell r="B1095" t="str">
            <v>O23011733012024008705073</v>
          </cell>
        </row>
        <row r="1096">
          <cell r="A1096" t="str">
            <v>1356-2025</v>
          </cell>
          <cell r="B1096" t="str">
            <v>O23011733012024008705070</v>
          </cell>
        </row>
        <row r="1097">
          <cell r="A1097" t="str">
            <v>1410-2025</v>
          </cell>
          <cell r="B1097" t="str">
            <v>O23011733012024014605095</v>
          </cell>
        </row>
        <row r="1098">
          <cell r="A1098" t="str">
            <v>1376-2025</v>
          </cell>
          <cell r="B1098" t="str">
            <v>O23011733012024014605122</v>
          </cell>
        </row>
        <row r="1099">
          <cell r="A1099" t="str">
            <v>1376-2025</v>
          </cell>
          <cell r="B1099" t="str">
            <v>O23011733012024014605122</v>
          </cell>
        </row>
        <row r="1100">
          <cell r="A1100" t="str">
            <v>1352-2025</v>
          </cell>
          <cell r="B1100" t="str">
            <v>O23011733012024008705070</v>
          </cell>
        </row>
        <row r="1101">
          <cell r="A1101" t="str">
            <v>660-2025</v>
          </cell>
          <cell r="B1101" t="str">
            <v>O23011733012024008608126</v>
          </cell>
        </row>
        <row r="1102">
          <cell r="A1102" t="str">
            <v>493-2025</v>
          </cell>
          <cell r="B1102" t="str">
            <v>O23011733012024008705070</v>
          </cell>
        </row>
        <row r="1103">
          <cell r="A1103" t="str">
            <v>661-2025</v>
          </cell>
          <cell r="B1103" t="str">
            <v>O23011733012024008608051</v>
          </cell>
        </row>
        <row r="1104">
          <cell r="A1104" t="str">
            <v>583-2025</v>
          </cell>
          <cell r="B1104" t="str">
            <v>O23011733012024006408122</v>
          </cell>
        </row>
        <row r="1105">
          <cell r="A1105" t="str">
            <v>496-2025</v>
          </cell>
          <cell r="B1105" t="str">
            <v>O23011733012024006408122</v>
          </cell>
        </row>
        <row r="1106">
          <cell r="A1106" t="str">
            <v>572-2025</v>
          </cell>
          <cell r="B1106" t="str">
            <v>O23011733012024008608126</v>
          </cell>
        </row>
        <row r="1107">
          <cell r="A1107" t="str">
            <v>454-2025</v>
          </cell>
          <cell r="B1107" t="str">
            <v>O23011733012024008905053</v>
          </cell>
        </row>
        <row r="1108">
          <cell r="A1108" t="str">
            <v>454-2025</v>
          </cell>
          <cell r="B1108" t="str">
            <v>O23011733012024008905073</v>
          </cell>
        </row>
        <row r="1109">
          <cell r="A1109" t="str">
            <v>237-2025</v>
          </cell>
          <cell r="B1109" t="str">
            <v>O23011745992024008510018</v>
          </cell>
        </row>
        <row r="1110">
          <cell r="A1110" t="str">
            <v>225-2025</v>
          </cell>
          <cell r="B1110" t="str">
            <v>O23011733012024008606068</v>
          </cell>
        </row>
        <row r="1111">
          <cell r="A1111" t="str">
            <v>1397-2025</v>
          </cell>
          <cell r="B1111" t="str">
            <v>O23011733012024018205099</v>
          </cell>
        </row>
        <row r="1112">
          <cell r="A1112" t="str">
            <v>1351-2025</v>
          </cell>
          <cell r="B1112" t="str">
            <v>O23011733012024014605122</v>
          </cell>
        </row>
        <row r="1113">
          <cell r="A1113" t="str">
            <v>1351-2025</v>
          </cell>
          <cell r="B1113" t="str">
            <v>O23011733012024014605122</v>
          </cell>
        </row>
        <row r="1114">
          <cell r="A1114" t="str">
            <v>1297-2025</v>
          </cell>
          <cell r="B1114" t="str">
            <v>O23011733012024008705073</v>
          </cell>
        </row>
        <row r="1115">
          <cell r="A1115" t="str">
            <v>1383-2025</v>
          </cell>
          <cell r="B1115" t="str">
            <v>O23011733012024008705070</v>
          </cell>
        </row>
        <row r="1116">
          <cell r="A1116" t="str">
            <v>1446-2025</v>
          </cell>
          <cell r="B1116" t="str">
            <v>O23011745992024008509023</v>
          </cell>
        </row>
        <row r="1117">
          <cell r="A1117" t="str">
            <v>1296-2025</v>
          </cell>
          <cell r="B1117" t="str">
            <v>O23011733012024008705073</v>
          </cell>
        </row>
        <row r="1118">
          <cell r="A1118" t="str">
            <v>1342-2025</v>
          </cell>
          <cell r="B1118" t="str">
            <v>O23011733012024008608051</v>
          </cell>
        </row>
        <row r="1119">
          <cell r="A1119" t="str">
            <v>1290-2025</v>
          </cell>
          <cell r="B1119" t="str">
            <v>O23011733012024008705070</v>
          </cell>
        </row>
        <row r="1120">
          <cell r="A1120" t="str">
            <v>1379-2025</v>
          </cell>
          <cell r="B1120" t="str">
            <v>O23011733012024018205073</v>
          </cell>
        </row>
        <row r="1121">
          <cell r="A1121" t="str">
            <v>1379-2025</v>
          </cell>
          <cell r="B1121" t="str">
            <v>O23011733012024018205073</v>
          </cell>
        </row>
        <row r="1122">
          <cell r="A1122" t="str">
            <v>1621-2025</v>
          </cell>
          <cell r="B1122" t="str">
            <v>O23011733012024014605099</v>
          </cell>
        </row>
        <row r="1123">
          <cell r="A1123" t="str">
            <v>1566-2025</v>
          </cell>
          <cell r="B1123" t="str">
            <v>O23011733012024008705073</v>
          </cell>
        </row>
        <row r="1124">
          <cell r="A1124" t="str">
            <v>1382-2025</v>
          </cell>
          <cell r="B1124" t="str">
            <v>O23011733012024014605099</v>
          </cell>
        </row>
        <row r="1125">
          <cell r="A1125" t="str">
            <v>1382-2025</v>
          </cell>
          <cell r="B1125" t="str">
            <v>O23011733012024014605122</v>
          </cell>
        </row>
        <row r="1126">
          <cell r="A1126" t="str">
            <v>1295-2025</v>
          </cell>
          <cell r="B1126" t="str">
            <v>O23011733012024008705070</v>
          </cell>
        </row>
        <row r="1127">
          <cell r="A1127" t="str">
            <v>1353-2025</v>
          </cell>
          <cell r="B1127" t="str">
            <v>O23011733012024008705070</v>
          </cell>
        </row>
        <row r="1128">
          <cell r="A1128" t="str">
            <v>1392-2025</v>
          </cell>
          <cell r="B1128" t="str">
            <v>O23011745992024009106016</v>
          </cell>
        </row>
        <row r="1129">
          <cell r="A1129" t="str">
            <v>1381-2025</v>
          </cell>
          <cell r="B1129" t="str">
            <v>O23011733012024014605122</v>
          </cell>
        </row>
        <row r="1130">
          <cell r="A1130" t="str">
            <v>1306-2025</v>
          </cell>
          <cell r="B1130" t="str">
            <v>O23011733012024018205074</v>
          </cell>
        </row>
        <row r="1131">
          <cell r="A1131" t="str">
            <v>1305-2025</v>
          </cell>
          <cell r="B1131" t="str">
            <v>O23011733012024014605073</v>
          </cell>
        </row>
        <row r="1132">
          <cell r="A1132" t="str">
            <v>1294-2025</v>
          </cell>
          <cell r="B1132" t="str">
            <v>O23011733012024008705073</v>
          </cell>
        </row>
        <row r="1133">
          <cell r="A1133" t="str">
            <v>1608-2025</v>
          </cell>
          <cell r="B1133" t="str">
            <v>O23011733012024008705073</v>
          </cell>
        </row>
        <row r="1134">
          <cell r="A1134" t="str">
            <v>1458-2025</v>
          </cell>
          <cell r="B1134" t="str">
            <v>O23011733012024014605099</v>
          </cell>
        </row>
        <row r="1135">
          <cell r="A1135" t="str">
            <v>1594-2025</v>
          </cell>
          <cell r="B1135" t="str">
            <v>O23011733012024008705073</v>
          </cell>
        </row>
        <row r="1136">
          <cell r="A1136" t="str">
            <v>1683-2025</v>
          </cell>
          <cell r="B1136" t="str">
            <v>O23011733012024018205099</v>
          </cell>
        </row>
        <row r="1137">
          <cell r="A1137" t="str">
            <v>1687-2025</v>
          </cell>
          <cell r="B1137" t="str">
            <v>O23011733012024018205099</v>
          </cell>
        </row>
        <row r="1138">
          <cell r="A1138" t="str">
            <v>1667-2025</v>
          </cell>
          <cell r="B1138" t="str">
            <v>O23011733012024008608051</v>
          </cell>
        </row>
        <row r="1139">
          <cell r="A1139" t="str">
            <v>1603-2025</v>
          </cell>
          <cell r="B1139" t="str">
            <v>O23011733012024008705073</v>
          </cell>
        </row>
        <row r="1140">
          <cell r="A1140" t="str">
            <v>1685-2025</v>
          </cell>
          <cell r="B1140" t="str">
            <v>O21202020080585310</v>
          </cell>
        </row>
        <row r="1141">
          <cell r="A1141" t="str">
            <v>1298-2025</v>
          </cell>
          <cell r="B1141" t="str">
            <v>O23011733012024006408122</v>
          </cell>
        </row>
        <row r="1142">
          <cell r="A1142" t="str">
            <v>1445-2025</v>
          </cell>
          <cell r="B1142" t="str">
            <v>O23011733012024008705070</v>
          </cell>
        </row>
        <row r="1143">
          <cell r="A1143" t="str">
            <v>1380-2025</v>
          </cell>
          <cell r="B1143" t="str">
            <v>O23011733012024018205067</v>
          </cell>
        </row>
        <row r="1144">
          <cell r="A1144" t="str">
            <v>1315-2025</v>
          </cell>
          <cell r="B1144" t="str">
            <v>O23011733012024014605073</v>
          </cell>
        </row>
        <row r="1145">
          <cell r="A1145" t="str">
            <v>1315-2025</v>
          </cell>
          <cell r="B1145" t="str">
            <v>O23011733012024014605099</v>
          </cell>
        </row>
        <row r="1146">
          <cell r="A1146" t="str">
            <v>1391-2025</v>
          </cell>
          <cell r="B1146" t="str">
            <v>O21202020070272112</v>
          </cell>
        </row>
        <row r="1147">
          <cell r="A1147" t="str">
            <v>1311-2025</v>
          </cell>
          <cell r="B1147" t="str">
            <v>O23011733012024008705070</v>
          </cell>
        </row>
        <row r="1148">
          <cell r="A1148" t="str">
            <v>1384-2025</v>
          </cell>
          <cell r="B1148" t="str">
            <v>O23011733012024008705070</v>
          </cell>
        </row>
        <row r="1149">
          <cell r="A1149" t="str">
            <v>1314-2025</v>
          </cell>
          <cell r="B1149" t="str">
            <v>O23011733012024014605119</v>
          </cell>
        </row>
        <row r="1150">
          <cell r="A1150" t="str">
            <v>1314-2025</v>
          </cell>
          <cell r="B1150" t="str">
            <v>O23011733012024014605122</v>
          </cell>
        </row>
        <row r="1151">
          <cell r="A1151" t="str">
            <v>1314-2025</v>
          </cell>
          <cell r="B1151" t="str">
            <v>O23011733012024014605073</v>
          </cell>
        </row>
        <row r="1152">
          <cell r="A1152" t="str">
            <v>1395-2025</v>
          </cell>
          <cell r="B1152" t="str">
            <v>O23011733012024008705070</v>
          </cell>
        </row>
        <row r="1153">
          <cell r="A1153" t="str">
            <v>1578-2025</v>
          </cell>
          <cell r="B1153" t="str">
            <v>O23011733012024008705070</v>
          </cell>
        </row>
        <row r="1154">
          <cell r="A1154" t="str">
            <v>1635-2025</v>
          </cell>
          <cell r="B1154" t="str">
            <v>O23011733012024008705073</v>
          </cell>
        </row>
        <row r="1155">
          <cell r="A1155" t="str">
            <v>1681-2025</v>
          </cell>
          <cell r="B1155" t="str">
            <v>O23011733012024018205099</v>
          </cell>
        </row>
        <row r="1156">
          <cell r="A1156" t="str">
            <v>1697-2025</v>
          </cell>
          <cell r="B1156" t="str">
            <v>O23011733012024018205053</v>
          </cell>
        </row>
        <row r="1157">
          <cell r="A1157" t="str">
            <v>1630-2025</v>
          </cell>
          <cell r="B1157" t="str">
            <v>O23011733012024008705070</v>
          </cell>
        </row>
        <row r="1158">
          <cell r="A1158" t="str">
            <v>1679-2025</v>
          </cell>
          <cell r="B1158" t="str">
            <v>O23011733012024018205099</v>
          </cell>
        </row>
        <row r="1159">
          <cell r="A1159" t="str">
            <v>1633-2025</v>
          </cell>
          <cell r="B1159" t="str">
            <v>O23011733012024014605122</v>
          </cell>
        </row>
        <row r="1160">
          <cell r="A1160" t="str">
            <v>1634-2025</v>
          </cell>
          <cell r="B1160" t="str">
            <v>O23011745992024008509023</v>
          </cell>
        </row>
        <row r="1161">
          <cell r="A1161" t="str">
            <v>1666-2025</v>
          </cell>
          <cell r="B1161" t="str">
            <v>O23011733012024008608126</v>
          </cell>
        </row>
        <row r="1162">
          <cell r="A1162" t="str">
            <v>1313-2025</v>
          </cell>
          <cell r="B1162" t="str">
            <v>O23011733012024014605122</v>
          </cell>
        </row>
        <row r="1163">
          <cell r="A1163" t="str">
            <v>1313-2025</v>
          </cell>
          <cell r="B1163" t="str">
            <v>O23011733012024014605099</v>
          </cell>
        </row>
        <row r="1164">
          <cell r="A1164" t="str">
            <v>1390-2025</v>
          </cell>
          <cell r="B1164" t="str">
            <v>O23011733012024014605099</v>
          </cell>
        </row>
        <row r="1165">
          <cell r="A1165" t="str">
            <v>1390-2025</v>
          </cell>
          <cell r="B1165" t="str">
            <v>O23011733012024014605119</v>
          </cell>
        </row>
        <row r="1166">
          <cell r="A1166" t="str">
            <v>1333-2025</v>
          </cell>
          <cell r="B1166" t="str">
            <v>O23011733012024014605122</v>
          </cell>
        </row>
        <row r="1167">
          <cell r="A1167" t="str">
            <v>1333-2025</v>
          </cell>
          <cell r="B1167" t="str">
            <v>O23011733012024014605122</v>
          </cell>
        </row>
        <row r="1168">
          <cell r="A1168" t="str">
            <v>1293-2025</v>
          </cell>
          <cell r="B1168" t="str">
            <v>O23011733012024008705070</v>
          </cell>
        </row>
        <row r="1169">
          <cell r="A1169" t="str">
            <v>1292-2025</v>
          </cell>
          <cell r="B1169" t="str">
            <v>O23011733012024008705073</v>
          </cell>
        </row>
        <row r="1170">
          <cell r="A1170" t="str">
            <v>1303-2025</v>
          </cell>
          <cell r="B1170" t="str">
            <v>O23011733012024014605119</v>
          </cell>
        </row>
        <row r="1171">
          <cell r="A1171" t="str">
            <v>1303-2025</v>
          </cell>
          <cell r="B1171" t="str">
            <v>O23011733012024014605122</v>
          </cell>
        </row>
        <row r="1172">
          <cell r="A1172" t="str">
            <v>1291-2025</v>
          </cell>
          <cell r="B1172" t="str">
            <v>O23011733012024008705070</v>
          </cell>
        </row>
        <row r="1173">
          <cell r="A1173" t="str">
            <v>1302-2025</v>
          </cell>
          <cell r="B1173" t="str">
            <v>O23011733012024014605099</v>
          </cell>
        </row>
        <row r="1174">
          <cell r="A1174" t="str">
            <v>1302-2025</v>
          </cell>
          <cell r="B1174" t="str">
            <v>O23011733012024014605122</v>
          </cell>
        </row>
        <row r="1175">
          <cell r="A1175" t="str">
            <v>1288-2025</v>
          </cell>
          <cell r="B1175" t="str">
            <v>O23011733012024008705070</v>
          </cell>
        </row>
        <row r="1176">
          <cell r="A1176" t="str">
            <v>1649-2025</v>
          </cell>
          <cell r="B1176" t="str">
            <v>O23011733012024008608122</v>
          </cell>
        </row>
        <row r="1177">
          <cell r="A1177" t="str">
            <v>1680-2025</v>
          </cell>
          <cell r="B1177" t="str">
            <v>O23011733012024018205099</v>
          </cell>
        </row>
        <row r="1178">
          <cell r="A1178" t="str">
            <v>1661-2025</v>
          </cell>
          <cell r="B1178" t="str">
            <v>O23011733012024008705070</v>
          </cell>
        </row>
        <row r="1179">
          <cell r="A1179" t="str">
            <v>1682-2025</v>
          </cell>
          <cell r="B1179" t="str">
            <v>O23011733012024008705070</v>
          </cell>
        </row>
        <row r="1180">
          <cell r="A1180" t="str">
            <v>1577-2025</v>
          </cell>
          <cell r="B1180" t="str">
            <v>O23011733012024008705070</v>
          </cell>
        </row>
        <row r="1181">
          <cell r="A1181" t="str">
            <v>1655-2025</v>
          </cell>
          <cell r="B1181" t="str">
            <v>O23011733012024018205073</v>
          </cell>
        </row>
        <row r="1182">
          <cell r="A1182" t="str">
            <v>1648-2025</v>
          </cell>
          <cell r="B1182" t="str">
            <v>O23011733012024008608126</v>
          </cell>
        </row>
        <row r="1183">
          <cell r="A1183" t="str">
            <v>1660-2025</v>
          </cell>
          <cell r="B1183" t="str">
            <v>O23011733012024008705073</v>
          </cell>
        </row>
        <row r="1184">
          <cell r="A1184" t="str">
            <v>1676-2025</v>
          </cell>
          <cell r="B1184" t="str">
            <v>O23011733012024018205099</v>
          </cell>
        </row>
        <row r="1185">
          <cell r="A1185" t="str">
            <v>1636-2025</v>
          </cell>
          <cell r="B1185" t="str">
            <v>O23011733012024008705073</v>
          </cell>
        </row>
        <row r="1186">
          <cell r="A1186" t="str">
            <v>1659-2025</v>
          </cell>
          <cell r="B1186" t="str">
            <v>O23011733012024008608126</v>
          </cell>
        </row>
        <row r="1187">
          <cell r="A1187" t="str">
            <v>1652-2025</v>
          </cell>
          <cell r="B1187" t="str">
            <v>O23011733012024008608122</v>
          </cell>
        </row>
        <row r="1188">
          <cell r="A1188" t="str">
            <v>1652-2025</v>
          </cell>
          <cell r="B1188" t="str">
            <v>O23011733012024008608051</v>
          </cell>
        </row>
        <row r="1189">
          <cell r="A1189" t="str">
            <v>1675-2025</v>
          </cell>
          <cell r="B1189" t="str">
            <v>O23011733012024006408122</v>
          </cell>
        </row>
        <row r="1190">
          <cell r="A1190" t="str">
            <v>1671-2025</v>
          </cell>
          <cell r="B1190" t="str">
            <v>O23011733012024006408122</v>
          </cell>
        </row>
        <row r="1191">
          <cell r="A1191" t="str">
            <v>1623-2025</v>
          </cell>
          <cell r="B1191" t="str">
            <v>O23011733012024008608122</v>
          </cell>
        </row>
        <row r="1192">
          <cell r="A1192" t="str">
            <v>1654-2025</v>
          </cell>
          <cell r="B1192" t="str">
            <v>O23011745992024008509023</v>
          </cell>
        </row>
        <row r="1193">
          <cell r="A1193" t="str">
            <v>1654-2025</v>
          </cell>
          <cell r="B1193" t="str">
            <v>O23011745992024008509023</v>
          </cell>
        </row>
        <row r="1194">
          <cell r="A1194" t="str">
            <v>1310-2025</v>
          </cell>
          <cell r="B1194" t="str">
            <v>O23011733012024014605073</v>
          </cell>
        </row>
        <row r="1195">
          <cell r="A1195" t="str">
            <v>1310-2025</v>
          </cell>
          <cell r="B1195" t="str">
            <v>O23011733012024014605099</v>
          </cell>
        </row>
        <row r="1196">
          <cell r="A1196" t="str">
            <v>1310-2025</v>
          </cell>
          <cell r="B1196" t="str">
            <v>O23011733012024014605099</v>
          </cell>
        </row>
        <row r="1197">
          <cell r="A1197" t="str">
            <v>1338-2025</v>
          </cell>
          <cell r="B1197" t="str">
            <v>O23011745992024008509007</v>
          </cell>
        </row>
        <row r="1198">
          <cell r="A1198" t="str">
            <v>1337-2025</v>
          </cell>
          <cell r="B1198" t="str">
            <v>O23011745992024008509023</v>
          </cell>
        </row>
        <row r="1199">
          <cell r="A1199" t="str">
            <v>1301-2025</v>
          </cell>
          <cell r="B1199" t="str">
            <v>O23011733012024014605122</v>
          </cell>
        </row>
        <row r="1200">
          <cell r="A1200" t="str">
            <v>1301-2025</v>
          </cell>
          <cell r="B1200" t="str">
            <v>O23011733012024014605122</v>
          </cell>
        </row>
        <row r="1201">
          <cell r="A1201" t="str">
            <v>1355-2025</v>
          </cell>
          <cell r="B1201" t="str">
            <v>O23011733012024008705073</v>
          </cell>
        </row>
        <row r="1202">
          <cell r="A1202" t="str">
            <v>1231-2025</v>
          </cell>
          <cell r="B1202" t="str">
            <v>O23011733012024008705070</v>
          </cell>
        </row>
        <row r="1203">
          <cell r="A1203" t="str">
            <v>1318-2025</v>
          </cell>
          <cell r="B1203" t="str">
            <v>O23011733012024018205099</v>
          </cell>
        </row>
        <row r="1204">
          <cell r="A1204" t="str">
            <v>1327-2025</v>
          </cell>
          <cell r="B1204" t="str">
            <v>O23011733012024008705070</v>
          </cell>
        </row>
        <row r="1205">
          <cell r="A1205" t="str">
            <v>1320-2025</v>
          </cell>
          <cell r="B1205" t="str">
            <v>O23011733012024014605122</v>
          </cell>
        </row>
        <row r="1206">
          <cell r="A1206" t="str">
            <v>1320-2025</v>
          </cell>
          <cell r="B1206" t="str">
            <v>O23011733012024014605122</v>
          </cell>
        </row>
        <row r="1207">
          <cell r="A1207" t="str">
            <v>1674-2025</v>
          </cell>
          <cell r="B1207" t="str">
            <v>O23011733012024008705070</v>
          </cell>
        </row>
        <row r="1208">
          <cell r="A1208" t="str">
            <v>1668-2025</v>
          </cell>
          <cell r="B1208" t="str">
            <v>O23011733012024008705073</v>
          </cell>
        </row>
        <row r="1209">
          <cell r="A1209" t="str">
            <v>1644-2025</v>
          </cell>
          <cell r="B1209" t="str">
            <v>O23011733012024014605099</v>
          </cell>
        </row>
        <row r="1210">
          <cell r="A1210" t="str">
            <v>1644-2025</v>
          </cell>
          <cell r="B1210" t="str">
            <v>O23011733012024014605099</v>
          </cell>
        </row>
        <row r="1211">
          <cell r="A1211" t="str">
            <v>1673-2025</v>
          </cell>
          <cell r="B1211" t="str">
            <v>O23011733012024008608051</v>
          </cell>
        </row>
        <row r="1212">
          <cell r="A1212" t="str">
            <v>1601-2025</v>
          </cell>
          <cell r="B1212" t="str">
            <v>O23011733012024006408122</v>
          </cell>
        </row>
        <row r="1213">
          <cell r="A1213" t="str">
            <v>1601-2025</v>
          </cell>
          <cell r="B1213" t="str">
            <v>O23011733012024006408122</v>
          </cell>
        </row>
        <row r="1214">
          <cell r="A1214" t="str">
            <v>1601-2025</v>
          </cell>
          <cell r="B1214" t="str">
            <v>O23011733012024008605053</v>
          </cell>
        </row>
        <row r="1215">
          <cell r="A1215" t="str">
            <v>1316-2025</v>
          </cell>
          <cell r="B1215" t="str">
            <v>O23011733012024014605099</v>
          </cell>
        </row>
        <row r="1216">
          <cell r="A1216" t="str">
            <v>1316-2025</v>
          </cell>
          <cell r="B1216" t="str">
            <v>O23011733012024014605122</v>
          </cell>
        </row>
        <row r="1217">
          <cell r="A1217" t="str">
            <v>1286-2025</v>
          </cell>
          <cell r="B1217" t="str">
            <v>O23011745992024008509023</v>
          </cell>
        </row>
        <row r="1218">
          <cell r="A1218" t="str">
            <v>1309-2025</v>
          </cell>
          <cell r="B1218" t="str">
            <v>O23011733012024008705073</v>
          </cell>
        </row>
        <row r="1219">
          <cell r="A1219" t="str">
            <v>1308-2025</v>
          </cell>
          <cell r="B1219" t="str">
            <v>O23011733012024008705073</v>
          </cell>
        </row>
        <row r="1220">
          <cell r="A1220" t="str">
            <v>1331-2025</v>
          </cell>
          <cell r="B1220" t="str">
            <v>O23011733012024006408122</v>
          </cell>
        </row>
        <row r="1221">
          <cell r="A1221" t="str">
            <v>1300-2025</v>
          </cell>
          <cell r="B1221" t="str">
            <v>O23011733012024014605095</v>
          </cell>
        </row>
        <row r="1222">
          <cell r="A1222" t="str">
            <v>1277-2025</v>
          </cell>
          <cell r="B1222" t="str">
            <v>O23011733012024006408122</v>
          </cell>
        </row>
        <row r="1223">
          <cell r="A1223" t="str">
            <v>1299-2025</v>
          </cell>
          <cell r="B1223" t="str">
            <v>O23011733012024006408122</v>
          </cell>
        </row>
        <row r="1224">
          <cell r="A1224" t="str">
            <v>1670-2025</v>
          </cell>
          <cell r="B1224" t="str">
            <v>O23011733012024008605053</v>
          </cell>
        </row>
        <row r="1225">
          <cell r="A1225" t="str">
            <v>1672-2025</v>
          </cell>
          <cell r="B1225" t="str">
            <v>O23011745992024009106011</v>
          </cell>
        </row>
        <row r="1226">
          <cell r="A1226" t="str">
            <v>1642-2025</v>
          </cell>
          <cell r="B1226" t="str">
            <v>O23011745992024008509023</v>
          </cell>
        </row>
        <row r="1227">
          <cell r="A1227" t="str">
            <v>1638-2025</v>
          </cell>
          <cell r="B1227" t="str">
            <v>O23011733012024008608126</v>
          </cell>
        </row>
        <row r="1228">
          <cell r="A1228" t="str">
            <v>1607-2025</v>
          </cell>
          <cell r="B1228" t="str">
            <v>O23011733012024008608126</v>
          </cell>
        </row>
        <row r="1229">
          <cell r="A1229" t="str">
            <v>1657-2025</v>
          </cell>
          <cell r="B1229" t="str">
            <v>O23011733012024018205074</v>
          </cell>
        </row>
        <row r="1230">
          <cell r="A1230" t="str">
            <v>1637-2025</v>
          </cell>
          <cell r="B1230" t="str">
            <v>O23011733012024008608051</v>
          </cell>
        </row>
        <row r="1231">
          <cell r="A1231" t="str">
            <v>1065-2025</v>
          </cell>
          <cell r="B1231" t="str">
            <v>O23011733012024006408122</v>
          </cell>
        </row>
        <row r="1232">
          <cell r="A1232" t="str">
            <v>1064-2025</v>
          </cell>
          <cell r="B1232" t="str">
            <v>O23011733012024006408122</v>
          </cell>
        </row>
        <row r="1233">
          <cell r="A1233" t="str">
            <v>1250-2025</v>
          </cell>
          <cell r="B1233" t="str">
            <v>O23011733012024006408122</v>
          </cell>
        </row>
        <row r="1234">
          <cell r="A1234" t="str">
            <v>1250-2025</v>
          </cell>
          <cell r="B1234" t="str">
            <v>O23011733012024006408122</v>
          </cell>
        </row>
        <row r="1235">
          <cell r="A1235" t="str">
            <v>1281-2025</v>
          </cell>
          <cell r="B1235" t="str">
            <v>O23011733012024006408122</v>
          </cell>
        </row>
        <row r="1236">
          <cell r="A1236" t="str">
            <v>1323-2025</v>
          </cell>
          <cell r="B1236" t="str">
            <v>O23011733012024008807099</v>
          </cell>
        </row>
        <row r="1237">
          <cell r="A1237" t="str">
            <v>1236-2025</v>
          </cell>
          <cell r="B1237" t="str">
            <v>O23011733012024014605099</v>
          </cell>
        </row>
        <row r="1238">
          <cell r="A1238" t="str">
            <v>1275-2025</v>
          </cell>
          <cell r="B1238" t="str">
            <v>O23011733012024008608126</v>
          </cell>
        </row>
        <row r="1239">
          <cell r="A1239" t="str">
            <v>1235-2025</v>
          </cell>
          <cell r="B1239" t="str">
            <v>O23011733012024008705070</v>
          </cell>
        </row>
        <row r="1240">
          <cell r="A1240" t="str">
            <v>1280-2025</v>
          </cell>
          <cell r="B1240" t="str">
            <v>O23011733012024008807099</v>
          </cell>
        </row>
        <row r="1241">
          <cell r="A1241" t="str">
            <v>1321-2025</v>
          </cell>
          <cell r="B1241" t="str">
            <v>O23011733012024014605099</v>
          </cell>
        </row>
        <row r="1242">
          <cell r="A1242" t="str">
            <v>1628-2025</v>
          </cell>
          <cell r="B1242" t="str">
            <v>O23011733012024008608126</v>
          </cell>
        </row>
        <row r="1243">
          <cell r="A1243" t="str">
            <v>1647-2025</v>
          </cell>
          <cell r="B1243" t="str">
            <v>O23011733012024018205073</v>
          </cell>
        </row>
        <row r="1244">
          <cell r="A1244" t="str">
            <v>1617-2025</v>
          </cell>
          <cell r="B1244" t="str">
            <v>O23011733012024008608126</v>
          </cell>
        </row>
        <row r="1245">
          <cell r="A1245" t="str">
            <v>1616-2025</v>
          </cell>
          <cell r="B1245" t="str">
            <v>O23011733012024008705073</v>
          </cell>
        </row>
        <row r="1246">
          <cell r="A1246" t="str">
            <v>1562-2025</v>
          </cell>
          <cell r="B1246" t="str">
            <v>O23011733012024014605122</v>
          </cell>
        </row>
        <row r="1247">
          <cell r="A1247" t="str">
            <v>1646-2025</v>
          </cell>
          <cell r="B1247" t="str">
            <v>O23011733012024008705073</v>
          </cell>
        </row>
        <row r="1248">
          <cell r="A1248" t="str">
            <v>1610-2025</v>
          </cell>
          <cell r="B1248" t="str">
            <v>O23011733012024018205099</v>
          </cell>
        </row>
        <row r="1249">
          <cell r="A1249" t="str">
            <v>1641-2025</v>
          </cell>
          <cell r="B1249" t="str">
            <v>O23011733012024008705073</v>
          </cell>
        </row>
        <row r="1250">
          <cell r="A1250" t="str">
            <v>1615-2025</v>
          </cell>
          <cell r="B1250" t="str">
            <v>O23011733012024008608126</v>
          </cell>
        </row>
        <row r="1251">
          <cell r="A1251" t="str">
            <v>1242-2025</v>
          </cell>
          <cell r="B1251" t="str">
            <v>O23011733012024018205067</v>
          </cell>
        </row>
        <row r="1252">
          <cell r="A1252" t="str">
            <v>1234-2025</v>
          </cell>
          <cell r="B1252" t="str">
            <v>O23011733012024008705070</v>
          </cell>
        </row>
        <row r="1253">
          <cell r="A1253" t="str">
            <v>1241-2025</v>
          </cell>
          <cell r="B1253" t="str">
            <v>O23011733012024008705073</v>
          </cell>
        </row>
        <row r="1254">
          <cell r="A1254" t="str">
            <v>1270-2025</v>
          </cell>
          <cell r="B1254" t="str">
            <v>O23011733012024006408122</v>
          </cell>
        </row>
        <row r="1255">
          <cell r="A1255" t="str">
            <v>1239-2025</v>
          </cell>
          <cell r="B1255" t="str">
            <v>O23011733012024008705070</v>
          </cell>
        </row>
        <row r="1256">
          <cell r="A1256" t="str">
            <v>1230-2025</v>
          </cell>
          <cell r="B1256" t="str">
            <v>O23011733012024014605099</v>
          </cell>
        </row>
        <row r="1257">
          <cell r="A1257" t="str">
            <v>1249-2025</v>
          </cell>
          <cell r="B1257" t="str">
            <v>O23011733012024014605099</v>
          </cell>
        </row>
        <row r="1258">
          <cell r="A1258" t="str">
            <v>1222-2025</v>
          </cell>
          <cell r="B1258" t="str">
            <v>O23011733012024006408122</v>
          </cell>
        </row>
        <row r="1259">
          <cell r="A1259" t="str">
            <v>1226-2025</v>
          </cell>
          <cell r="B1259" t="str">
            <v>O23011733012024006408122</v>
          </cell>
        </row>
        <row r="1260">
          <cell r="A1260" t="str">
            <v>1156-2025</v>
          </cell>
          <cell r="B1260" t="str">
            <v>O23011733012024008705070</v>
          </cell>
        </row>
        <row r="1261">
          <cell r="A1261" t="str">
            <v>1540-2025</v>
          </cell>
          <cell r="B1261" t="str">
            <v>O23011733012024008608126</v>
          </cell>
        </row>
        <row r="1262">
          <cell r="A1262" t="str">
            <v>1541-2025</v>
          </cell>
          <cell r="B1262" t="str">
            <v>O23011733012024008608126</v>
          </cell>
        </row>
        <row r="1263">
          <cell r="A1263" t="str">
            <v>1692-2025</v>
          </cell>
          <cell r="B1263" t="str">
            <v>O23011733012024008705073</v>
          </cell>
        </row>
        <row r="1264">
          <cell r="A1264" t="str">
            <v>1662-2025</v>
          </cell>
          <cell r="B1264" t="str">
            <v>O23011733012024008608122</v>
          </cell>
        </row>
        <row r="1265">
          <cell r="A1265" t="str">
            <v>1626-2025</v>
          </cell>
          <cell r="B1265" t="str">
            <v>O23011733012024014605122</v>
          </cell>
        </row>
        <row r="1266">
          <cell r="A1266" t="str">
            <v>1658-2025</v>
          </cell>
          <cell r="B1266" t="str">
            <v>O23011733012024018205073</v>
          </cell>
        </row>
        <row r="1267">
          <cell r="A1267" t="str">
            <v>1643-2025</v>
          </cell>
          <cell r="B1267" t="str">
            <v>O23011733012024008608122</v>
          </cell>
        </row>
        <row r="1268">
          <cell r="A1268" t="str">
            <v>1619-2025</v>
          </cell>
          <cell r="B1268" t="str">
            <v>O23011733012024008608122</v>
          </cell>
        </row>
        <row r="1269">
          <cell r="A1269" t="str">
            <v>1620-2025</v>
          </cell>
          <cell r="B1269" t="str">
            <v>O23011733012024008705073</v>
          </cell>
        </row>
        <row r="1270">
          <cell r="A1270" t="str">
            <v>1248-.2025</v>
          </cell>
          <cell r="B1270" t="str">
            <v>O23011733012024014605095</v>
          </cell>
        </row>
        <row r="1271">
          <cell r="A1271" t="str">
            <v>1141-2025</v>
          </cell>
          <cell r="B1271" t="str">
            <v>O23011733012024006408122</v>
          </cell>
        </row>
        <row r="1272">
          <cell r="A1272" t="str">
            <v>1247-2025</v>
          </cell>
          <cell r="B1272" t="str">
            <v>O23011733012024014605095</v>
          </cell>
        </row>
        <row r="1273">
          <cell r="A1273" t="str">
            <v>1223-2025</v>
          </cell>
          <cell r="B1273" t="str">
            <v>O23011733012024008705073</v>
          </cell>
        </row>
        <row r="1274">
          <cell r="A1274" t="str">
            <v>1192-2025</v>
          </cell>
          <cell r="B1274" t="str">
            <v>O23011733012024006408122</v>
          </cell>
        </row>
        <row r="1275">
          <cell r="A1275" t="str">
            <v>1134-2025</v>
          </cell>
          <cell r="B1275" t="str">
            <v>O23011733012024006408122</v>
          </cell>
        </row>
        <row r="1276">
          <cell r="A1276" t="str">
            <v>1265-2025</v>
          </cell>
          <cell r="B1276" t="str">
            <v>O23011733012024008608051</v>
          </cell>
        </row>
        <row r="1277">
          <cell r="A1277" t="str">
            <v>1077-2025</v>
          </cell>
          <cell r="B1277" t="str">
            <v>O23011745992024008509023</v>
          </cell>
        </row>
        <row r="1278">
          <cell r="A1278" t="str">
            <v>1195-2025</v>
          </cell>
          <cell r="B1278" t="str">
            <v>O23011733012024014605122</v>
          </cell>
        </row>
        <row r="1279">
          <cell r="A1279" t="str">
            <v>1195-2025</v>
          </cell>
          <cell r="B1279" t="str">
            <v>O23011733012024014605099</v>
          </cell>
        </row>
        <row r="1280">
          <cell r="A1280" t="str">
            <v>1614-2025</v>
          </cell>
          <cell r="B1280" t="str">
            <v>O23011733012024014605122</v>
          </cell>
        </row>
        <row r="1281">
          <cell r="A1281" t="str">
            <v>1614-2025</v>
          </cell>
          <cell r="B1281" t="str">
            <v>O23011733012024014605122</v>
          </cell>
        </row>
        <row r="1282">
          <cell r="A1282" t="str">
            <v>1684-2025</v>
          </cell>
          <cell r="B1282" t="str">
            <v>O23011733012024008608051</v>
          </cell>
        </row>
        <row r="1283">
          <cell r="A1283" t="str">
            <v>1609-2025</v>
          </cell>
          <cell r="B1283" t="str">
            <v>O23011733012024008705073</v>
          </cell>
        </row>
        <row r="1284">
          <cell r="A1284" t="str">
            <v>1690-2025</v>
          </cell>
          <cell r="B1284" t="str">
            <v>O23011733012024008608126</v>
          </cell>
        </row>
        <row r="1285">
          <cell r="A1285" t="str">
            <v>1542-2025</v>
          </cell>
          <cell r="B1285" t="str">
            <v>O23011733012024008608122</v>
          </cell>
        </row>
        <row r="1286">
          <cell r="A1286" t="str">
            <v>1538-2025</v>
          </cell>
          <cell r="B1286" t="str">
            <v>O23011733012024008608126</v>
          </cell>
        </row>
        <row r="1287">
          <cell r="A1287" t="str">
            <v>1589-2025</v>
          </cell>
          <cell r="B1287" t="str">
            <v>O23011733012024014605099</v>
          </cell>
        </row>
        <row r="1288">
          <cell r="A1288" t="str">
            <v>1588-2025</v>
          </cell>
          <cell r="B1288" t="str">
            <v>O23011733012024014605099</v>
          </cell>
        </row>
        <row r="1289">
          <cell r="A1289" t="str">
            <v>1588-2025</v>
          </cell>
          <cell r="B1289" t="str">
            <v>O23011733012024014605122</v>
          </cell>
        </row>
        <row r="1290">
          <cell r="A1290" t="str">
            <v>1598-2025</v>
          </cell>
          <cell r="B1290" t="str">
            <v>O23011733012024008608051</v>
          </cell>
        </row>
        <row r="1291">
          <cell r="A1291" t="str">
            <v>1133-2025</v>
          </cell>
          <cell r="B1291" t="str">
            <v>O23011733012024006408122</v>
          </cell>
        </row>
        <row r="1292">
          <cell r="A1292" t="str">
            <v>1155-2025</v>
          </cell>
          <cell r="B1292" t="str">
            <v>O23011733012024014605095</v>
          </cell>
        </row>
        <row r="1293">
          <cell r="A1293" t="str">
            <v>1132-2025</v>
          </cell>
          <cell r="B1293" t="str">
            <v>O23011733012024006408122</v>
          </cell>
        </row>
        <row r="1294">
          <cell r="A1294" t="str">
            <v>1083-2025</v>
          </cell>
          <cell r="B1294" t="str">
            <v>O23011733012024006408122</v>
          </cell>
        </row>
        <row r="1295">
          <cell r="A1295" t="str">
            <v>1131-2025</v>
          </cell>
          <cell r="B1295" t="str">
            <v>O23011733012024006408122</v>
          </cell>
        </row>
        <row r="1296">
          <cell r="A1296" t="str">
            <v>1238-2025</v>
          </cell>
          <cell r="B1296" t="str">
            <v>O23011733012024008705073</v>
          </cell>
        </row>
        <row r="1297">
          <cell r="A1297" t="str">
            <v>1178-2025</v>
          </cell>
          <cell r="B1297" t="str">
            <v>O23011733012024008608051</v>
          </cell>
        </row>
        <row r="1298">
          <cell r="A1298" t="str">
            <v>1689-2025</v>
          </cell>
          <cell r="B1298" t="str">
            <v>O23011733012024014605099</v>
          </cell>
        </row>
        <row r="1299">
          <cell r="A1299" t="str">
            <v>1537-2025</v>
          </cell>
          <cell r="B1299" t="str">
            <v>O23011733012024008608126</v>
          </cell>
        </row>
        <row r="1300">
          <cell r="A1300" t="str">
            <v>1632-2025</v>
          </cell>
          <cell r="B1300" t="str">
            <v>O23011733012024008608051</v>
          </cell>
        </row>
        <row r="1301">
          <cell r="A1301" t="str">
            <v>1536-2025</v>
          </cell>
          <cell r="B1301" t="str">
            <v>O23011733012024008608051</v>
          </cell>
        </row>
        <row r="1302">
          <cell r="A1302" t="str">
            <v>1688-2025</v>
          </cell>
          <cell r="B1302" t="str">
            <v>O23011733012024018205053</v>
          </cell>
        </row>
        <row r="1303">
          <cell r="A1303" t="str">
            <v>1539-2025</v>
          </cell>
          <cell r="B1303" t="str">
            <v>O23011733012024008608126</v>
          </cell>
        </row>
        <row r="1304">
          <cell r="A1304" t="str">
            <v>1580-2025</v>
          </cell>
          <cell r="B1304" t="str">
            <v>O23011733012024008705073</v>
          </cell>
        </row>
        <row r="1305">
          <cell r="A1305" t="str">
            <v>1611-2025</v>
          </cell>
          <cell r="B1305" t="str">
            <v>O23011733012024008605053</v>
          </cell>
        </row>
        <row r="1306">
          <cell r="A1306" t="str">
            <v>1204-2025</v>
          </cell>
          <cell r="B1306" t="str">
            <v>O23011733012024006408122</v>
          </cell>
        </row>
        <row r="1307">
          <cell r="A1307" t="str">
            <v>1211-2025</v>
          </cell>
          <cell r="B1307" t="str">
            <v>O23011745992024008509031</v>
          </cell>
        </row>
        <row r="1308">
          <cell r="A1308" t="str">
            <v>1237-2025</v>
          </cell>
          <cell r="B1308" t="str">
            <v>O23011733012024008705073</v>
          </cell>
        </row>
        <row r="1309">
          <cell r="A1309" t="str">
            <v>1140-2025</v>
          </cell>
          <cell r="B1309" t="str">
            <v>O23011733012024006408122</v>
          </cell>
        </row>
        <row r="1310">
          <cell r="A1310" t="str">
            <v>1217-2025</v>
          </cell>
          <cell r="B1310" t="str">
            <v>O23011733012024014605099</v>
          </cell>
        </row>
        <row r="1311">
          <cell r="A1311" t="str">
            <v>1233-2025</v>
          </cell>
          <cell r="B1311" t="str">
            <v>O23011733012024008705070</v>
          </cell>
        </row>
        <row r="1312">
          <cell r="A1312" t="str">
            <v>1228-2025</v>
          </cell>
          <cell r="B1312" t="str">
            <v>O23011733012024008705073</v>
          </cell>
        </row>
        <row r="1313">
          <cell r="A1313" t="str">
            <v>1165-2025</v>
          </cell>
          <cell r="B1313" t="str">
            <v>O23011733012024008705070</v>
          </cell>
        </row>
        <row r="1314">
          <cell r="A1314" t="str">
            <v>1253-2025</v>
          </cell>
          <cell r="B1314" t="str">
            <v>O23011733012024008608126</v>
          </cell>
        </row>
        <row r="1315">
          <cell r="A1315" t="str">
            <v>1197-2025</v>
          </cell>
          <cell r="B1315" t="str">
            <v>O23011733012024008905070</v>
          </cell>
        </row>
        <row r="1316">
          <cell r="A1316" t="str">
            <v>1568-2025</v>
          </cell>
          <cell r="B1316" t="str">
            <v>O23011733012024008608051</v>
          </cell>
        </row>
        <row r="1317">
          <cell r="A1317" t="str">
            <v>1604-2025</v>
          </cell>
          <cell r="B1317" t="str">
            <v>O23011733012024008705073</v>
          </cell>
        </row>
        <row r="1318">
          <cell r="A1318" t="str">
            <v>1548-2025</v>
          </cell>
          <cell r="B1318" t="str">
            <v>O23011733012024008608126</v>
          </cell>
        </row>
        <row r="1319">
          <cell r="A1319" t="str">
            <v>1602-2025</v>
          </cell>
          <cell r="B1319" t="str">
            <v>O23011733012024008705073</v>
          </cell>
        </row>
        <row r="1320">
          <cell r="A1320" t="str">
            <v>1579-2025</v>
          </cell>
          <cell r="B1320" t="str">
            <v>O23011733012024008705073</v>
          </cell>
        </row>
        <row r="1321">
          <cell r="A1321" t="str">
            <v>1546-2025</v>
          </cell>
          <cell r="B1321" t="str">
            <v>O23011733012024008608126</v>
          </cell>
        </row>
        <row r="1322">
          <cell r="A1322" t="str">
            <v>1593-2025</v>
          </cell>
          <cell r="B1322" t="str">
            <v>O23011733012024008608051</v>
          </cell>
        </row>
        <row r="1323">
          <cell r="A1323" t="str">
            <v>1581-2025</v>
          </cell>
          <cell r="B1323" t="str">
            <v>O23011733012024008608051</v>
          </cell>
        </row>
        <row r="1324">
          <cell r="A1324" t="str">
            <v>1543-2025</v>
          </cell>
          <cell r="B1324" t="str">
            <v>O23011733012024008608051</v>
          </cell>
        </row>
        <row r="1325">
          <cell r="A1325" t="str">
            <v>1605-2025</v>
          </cell>
          <cell r="B1325" t="str">
            <v>O23011733012024018205074</v>
          </cell>
        </row>
        <row r="1326">
          <cell r="A1326" t="str">
            <v>1196-2025</v>
          </cell>
          <cell r="B1326" t="str">
            <v>O23011733012024008807099</v>
          </cell>
        </row>
        <row r="1327">
          <cell r="A1327" t="str">
            <v>1130-2025</v>
          </cell>
          <cell r="B1327" t="str">
            <v>O23011733012024006408122</v>
          </cell>
        </row>
        <row r="1328">
          <cell r="A1328" t="str">
            <v>1067-2025</v>
          </cell>
          <cell r="B1328" t="str">
            <v>O23011745992024008509023</v>
          </cell>
        </row>
        <row r="1329">
          <cell r="A1329" t="str">
            <v>1210-2025</v>
          </cell>
          <cell r="B1329" t="str">
            <v>O23011745992024008509023</v>
          </cell>
        </row>
        <row r="1330">
          <cell r="A1330" t="str">
            <v>1032-2025</v>
          </cell>
          <cell r="B1330" t="str">
            <v>O23011733012024008705070</v>
          </cell>
        </row>
        <row r="1331">
          <cell r="A1331" t="str">
            <v>1129-2025</v>
          </cell>
          <cell r="B1331" t="str">
            <v>O23011733012024006408122</v>
          </cell>
        </row>
        <row r="1332">
          <cell r="A1332" t="str">
            <v>1079-2025</v>
          </cell>
          <cell r="B1332" t="str">
            <v>O23011745992024008509023</v>
          </cell>
        </row>
        <row r="1333">
          <cell r="A1333" t="str">
            <v>993-2025</v>
          </cell>
          <cell r="B1333" t="str">
            <v>O23011733012024008608126</v>
          </cell>
        </row>
        <row r="1334">
          <cell r="A1334" t="str">
            <v>1082-2025</v>
          </cell>
          <cell r="B1334" t="str">
            <v>O23011733012024006408122</v>
          </cell>
        </row>
        <row r="1335">
          <cell r="A1335" t="str">
            <v>1157-2025</v>
          </cell>
          <cell r="B1335" t="str">
            <v>O23011733012024008807099</v>
          </cell>
        </row>
        <row r="1336">
          <cell r="A1336" t="str">
            <v>1148-2025</v>
          </cell>
          <cell r="B1336" t="str">
            <v>O23011745992024008510018</v>
          </cell>
        </row>
        <row r="1337">
          <cell r="A1337" t="str">
            <v>1209-2025</v>
          </cell>
          <cell r="B1337" t="str">
            <v>O23011745992024008509023</v>
          </cell>
        </row>
        <row r="1338">
          <cell r="A1338" t="str">
            <v>1096-2025</v>
          </cell>
          <cell r="B1338" t="str">
            <v>O23011733012024008807099</v>
          </cell>
        </row>
        <row r="1339">
          <cell r="A1339" t="str">
            <v>755-2025</v>
          </cell>
          <cell r="B1339" t="str">
            <v>O23011733012024008705070</v>
          </cell>
        </row>
        <row r="1340">
          <cell r="A1340" t="str">
            <v>1072-2025</v>
          </cell>
          <cell r="B1340" t="str">
            <v>O23011733012024008807099</v>
          </cell>
        </row>
        <row r="1341">
          <cell r="A1341" t="str">
            <v>1221-2025</v>
          </cell>
          <cell r="B1341" t="str">
            <v>O23011745992024008509023</v>
          </cell>
        </row>
        <row r="1342">
          <cell r="A1342" t="str">
            <v>1551-2025</v>
          </cell>
          <cell r="B1342" t="str">
            <v>O23011733012024014605099</v>
          </cell>
        </row>
        <row r="1343">
          <cell r="A1343" t="str">
            <v>1567-2025</v>
          </cell>
          <cell r="B1343" t="str">
            <v>O23011733012024008608122</v>
          </cell>
        </row>
        <row r="1344">
          <cell r="A1344" t="str">
            <v>1438-2025</v>
          </cell>
          <cell r="B1344" t="str">
            <v>O23011733012024008705070</v>
          </cell>
        </row>
        <row r="1345">
          <cell r="A1345" t="str">
            <v>1700-2025</v>
          </cell>
          <cell r="B1345" t="str">
            <v>O23011733012024018205053</v>
          </cell>
        </row>
        <row r="1346">
          <cell r="A1346" t="str">
            <v>143606-2025</v>
          </cell>
          <cell r="B1346" t="str">
            <v>O23011733012024008606127</v>
          </cell>
        </row>
        <row r="1347">
          <cell r="A1347" t="str">
            <v>143606-2025</v>
          </cell>
          <cell r="B1347" t="str">
            <v>O2120201004044492201</v>
          </cell>
        </row>
        <row r="1348">
          <cell r="A1348" t="str">
            <v>143458-2025</v>
          </cell>
          <cell r="B1348" t="str">
            <v>O23011745992024008509007</v>
          </cell>
        </row>
        <row r="1349">
          <cell r="A1349" t="str">
            <v>1098-2025</v>
          </cell>
          <cell r="B1349" t="str">
            <v>O23011733012024014605099</v>
          </cell>
        </row>
        <row r="1350">
          <cell r="A1350" t="str">
            <v>1098-2025</v>
          </cell>
          <cell r="B1350" t="str">
            <v>O23011733012024014605099</v>
          </cell>
        </row>
        <row r="1351">
          <cell r="A1351" t="str">
            <v>1768-2025</v>
          </cell>
          <cell r="B1351" t="str">
            <v>O2120201003063699046</v>
          </cell>
        </row>
        <row r="1352">
          <cell r="A1352" t="str">
            <v>1765-2025</v>
          </cell>
          <cell r="B1352" t="str">
            <v>O23011733012024018205099</v>
          </cell>
        </row>
        <row r="1353">
          <cell r="A1353" t="str">
            <v>1763-2025</v>
          </cell>
          <cell r="B1353" t="str">
            <v>O23011733012024009208100</v>
          </cell>
        </row>
        <row r="1354">
          <cell r="A1354" t="str">
            <v>1760-2025</v>
          </cell>
          <cell r="B1354" t="str">
            <v>O23011733012024008608126</v>
          </cell>
        </row>
        <row r="1355">
          <cell r="A1355" t="str">
            <v>1762-2025</v>
          </cell>
          <cell r="B1355" t="str">
            <v>O2120201002082823113</v>
          </cell>
        </row>
        <row r="1356">
          <cell r="A1356" t="str">
            <v>1762-2025</v>
          </cell>
          <cell r="B1356" t="str">
            <v>O2120201002082823117</v>
          </cell>
        </row>
        <row r="1357">
          <cell r="A1357" t="str">
            <v>1762-2025</v>
          </cell>
          <cell r="B1357" t="str">
            <v>O2120201002082823211</v>
          </cell>
        </row>
        <row r="1358">
          <cell r="A1358" t="str">
            <v>1762-2025</v>
          </cell>
          <cell r="B1358" t="str">
            <v>O2120201002082823125</v>
          </cell>
        </row>
        <row r="1359">
          <cell r="A1359" t="str">
            <v>1762-2025</v>
          </cell>
          <cell r="B1359" t="str">
            <v>O2120201002092933001</v>
          </cell>
        </row>
        <row r="1360">
          <cell r="A1360" t="str">
            <v>1762-2025</v>
          </cell>
          <cell r="B1360" t="str">
            <v>O2120201002082823216</v>
          </cell>
        </row>
        <row r="1361">
          <cell r="A1361" t="str">
            <v>1762-2025</v>
          </cell>
          <cell r="B1361" t="str">
            <v>O2120201002082823612</v>
          </cell>
        </row>
        <row r="1362">
          <cell r="A1362" t="str">
            <v>1762-2025</v>
          </cell>
          <cell r="B1362" t="str">
            <v>O2120201002082823311</v>
          </cell>
        </row>
        <row r="1363">
          <cell r="A1363" t="str">
            <v>1762-2025</v>
          </cell>
          <cell r="B1363" t="str">
            <v>O2120201002092933003</v>
          </cell>
        </row>
        <row r="1364">
          <cell r="A1364" t="str">
            <v>1762-2025</v>
          </cell>
          <cell r="B1364" t="str">
            <v>O2120201003083899997</v>
          </cell>
        </row>
        <row r="1365">
          <cell r="A1365" t="str">
            <v>1762-2025</v>
          </cell>
          <cell r="B1365" t="str">
            <v>O2120201002082822698</v>
          </cell>
        </row>
        <row r="1366">
          <cell r="A1366" t="str">
            <v>1753-2025</v>
          </cell>
          <cell r="B1366" t="str">
            <v>O23011733012024014605073</v>
          </cell>
        </row>
        <row r="1367">
          <cell r="A1367" t="str">
            <v>1753-2025</v>
          </cell>
          <cell r="B1367" t="str">
            <v>O23011733012024008705073</v>
          </cell>
        </row>
        <row r="1368">
          <cell r="A1368" t="str">
            <v>1756-2025</v>
          </cell>
          <cell r="B1368" t="str">
            <v>O23011733012024014605073</v>
          </cell>
        </row>
        <row r="1369">
          <cell r="A1369" t="str">
            <v>1756-2025</v>
          </cell>
          <cell r="B1369" t="str">
            <v>O23011733012024008705073</v>
          </cell>
        </row>
        <row r="1370">
          <cell r="A1370" t="str">
            <v>1749-2025</v>
          </cell>
          <cell r="B1370" t="str">
            <v>O23011733012024018205099</v>
          </cell>
        </row>
        <row r="1371">
          <cell r="A1371" t="str">
            <v>1750-2025</v>
          </cell>
          <cell r="B1371" t="str">
            <v>O23011733012024014605119</v>
          </cell>
        </row>
        <row r="1372">
          <cell r="A1372" t="str">
            <v>1750-2025</v>
          </cell>
          <cell r="B1372" t="str">
            <v>O23011733012024014605122</v>
          </cell>
        </row>
        <row r="1373">
          <cell r="A1373" t="str">
            <v>1170-2025</v>
          </cell>
          <cell r="B1373" t="str">
            <v>O23011733012024008705073</v>
          </cell>
        </row>
        <row r="1374">
          <cell r="A1374" t="str">
            <v>1169-2025</v>
          </cell>
          <cell r="B1374" t="str">
            <v>O23011733012024008608051</v>
          </cell>
        </row>
        <row r="1375">
          <cell r="A1375" t="str">
            <v>1159-2025</v>
          </cell>
          <cell r="B1375" t="str">
            <v>O23011733012024014605099</v>
          </cell>
        </row>
        <row r="1376">
          <cell r="A1376" t="str">
            <v>1205-2025</v>
          </cell>
          <cell r="B1376" t="str">
            <v>O23011733012024014605119</v>
          </cell>
        </row>
        <row r="1377">
          <cell r="A1377" t="str">
            <v>1205-2025</v>
          </cell>
          <cell r="B1377" t="str">
            <v>O23011733012024014605122</v>
          </cell>
        </row>
        <row r="1378">
          <cell r="A1378" t="str">
            <v>754-2025</v>
          </cell>
          <cell r="B1378" t="str">
            <v>O23011733012024008705070</v>
          </cell>
        </row>
        <row r="1379">
          <cell r="A1379" t="str">
            <v>753-2025</v>
          </cell>
          <cell r="B1379" t="str">
            <v>O23011733012024008705070</v>
          </cell>
        </row>
        <row r="1380">
          <cell r="A1380" t="str">
            <v>1021-2025</v>
          </cell>
          <cell r="B1380" t="str">
            <v>O23011733012024014605099</v>
          </cell>
        </row>
        <row r="1381">
          <cell r="A1381" t="str">
            <v>1189-2025</v>
          </cell>
          <cell r="B1381" t="str">
            <v>O23011733012024008605053</v>
          </cell>
        </row>
        <row r="1382">
          <cell r="A1382" t="str">
            <v>1166-2025</v>
          </cell>
          <cell r="B1382" t="str">
            <v>O23011733012024008705073</v>
          </cell>
        </row>
        <row r="1383">
          <cell r="A1383" t="str">
            <v>1146-2025</v>
          </cell>
          <cell r="B1383" t="str">
            <v>O23011745992024008506016</v>
          </cell>
        </row>
        <row r="1384">
          <cell r="A1384" t="str">
            <v>1716-2025</v>
          </cell>
          <cell r="B1384" t="str">
            <v>O23011745992024009106016</v>
          </cell>
        </row>
        <row r="1385">
          <cell r="A1385" t="str">
            <v>1719-2025</v>
          </cell>
          <cell r="B1385" t="str">
            <v>O23011745992024009106016</v>
          </cell>
        </row>
        <row r="1386">
          <cell r="A1386" t="str">
            <v>1797-2025</v>
          </cell>
          <cell r="B1386" t="str">
            <v>O23011733012024014605099</v>
          </cell>
        </row>
        <row r="1387">
          <cell r="A1387" t="str">
            <v>1797-2025</v>
          </cell>
          <cell r="B1387" t="str">
            <v>O23011733012024018205073</v>
          </cell>
        </row>
        <row r="1388">
          <cell r="A1388" t="str">
            <v>1797-2025</v>
          </cell>
          <cell r="B1388" t="str">
            <v>O23011733012024014605095</v>
          </cell>
        </row>
        <row r="1389">
          <cell r="A1389" t="str">
            <v>1797-2025</v>
          </cell>
          <cell r="B1389" t="str">
            <v>O23011733012024014605073</v>
          </cell>
        </row>
        <row r="1390">
          <cell r="A1390" t="str">
            <v>1797-2025</v>
          </cell>
          <cell r="B1390" t="str">
            <v>O23011733012024014605073</v>
          </cell>
        </row>
        <row r="1391">
          <cell r="A1391" t="str">
            <v>1797-2025</v>
          </cell>
          <cell r="B1391" t="str">
            <v>O23011733012024014605099</v>
          </cell>
        </row>
        <row r="1392">
          <cell r="A1392" t="str">
            <v>1795-2025</v>
          </cell>
          <cell r="B1392" t="str">
            <v>O23011733012024018205053</v>
          </cell>
        </row>
        <row r="1393">
          <cell r="A1393" t="str">
            <v>1798-2025</v>
          </cell>
          <cell r="B1393" t="str">
            <v>O23011733012024018205053</v>
          </cell>
        </row>
        <row r="1394">
          <cell r="A1394" t="str">
            <v>1815-2025</v>
          </cell>
          <cell r="B1394" t="str">
            <v>O23011733012024008807122</v>
          </cell>
        </row>
        <row r="1395">
          <cell r="A1395" t="str">
            <v>1800-2025</v>
          </cell>
          <cell r="B1395" t="str">
            <v>O23011733012024014605099</v>
          </cell>
        </row>
        <row r="1396">
          <cell r="A1396" t="str">
            <v>1799-2025</v>
          </cell>
          <cell r="B1396" t="str">
            <v>O23011733012024018205099</v>
          </cell>
        </row>
        <row r="1397">
          <cell r="A1397" t="str">
            <v>997-2025</v>
          </cell>
          <cell r="B1397" t="str">
            <v>O23011733012024006408122</v>
          </cell>
        </row>
        <row r="1398">
          <cell r="A1398" t="str">
            <v>999-2025</v>
          </cell>
          <cell r="B1398" t="str">
            <v>O23011733012024006408122</v>
          </cell>
        </row>
        <row r="1399">
          <cell r="A1399" t="str">
            <v>1188-2025</v>
          </cell>
          <cell r="B1399" t="str">
            <v>O23011733012024008608051</v>
          </cell>
        </row>
        <row r="1400">
          <cell r="A1400" t="str">
            <v>1162-2025</v>
          </cell>
          <cell r="B1400" t="str">
            <v>O23011733012024008705073</v>
          </cell>
        </row>
        <row r="1401">
          <cell r="A1401" t="str">
            <v>1102-2025</v>
          </cell>
          <cell r="B1401" t="str">
            <v>O23011733012024008807099</v>
          </cell>
        </row>
        <row r="1402">
          <cell r="A1402" t="str">
            <v>752-2025</v>
          </cell>
          <cell r="B1402" t="str">
            <v>O23011733012024008705070</v>
          </cell>
        </row>
        <row r="1403">
          <cell r="A1403" t="str">
            <v>1161-2025</v>
          </cell>
          <cell r="B1403" t="str">
            <v>O23011733012024008705073</v>
          </cell>
        </row>
        <row r="1404">
          <cell r="A1404" t="str">
            <v>998-2025</v>
          </cell>
          <cell r="B1404" t="str">
            <v>O23011733012024006408122</v>
          </cell>
        </row>
        <row r="1405">
          <cell r="A1405" t="str">
            <v>1104-2025</v>
          </cell>
          <cell r="B1405" t="str">
            <v>O23011733012024018205099</v>
          </cell>
        </row>
        <row r="1406">
          <cell r="A1406" t="str">
            <v>1814-2025</v>
          </cell>
          <cell r="B1406" t="str">
            <v>O23011733012024008705073</v>
          </cell>
        </row>
        <row r="1407">
          <cell r="A1407" t="str">
            <v>1825-2025</v>
          </cell>
          <cell r="B1407" t="str">
            <v>O23011745992024008510018</v>
          </cell>
        </row>
        <row r="1408">
          <cell r="A1408" t="str">
            <v>1835-2025</v>
          </cell>
          <cell r="B1408" t="str">
            <v>O23011733012024014605122</v>
          </cell>
        </row>
        <row r="1409">
          <cell r="A1409" t="str">
            <v>1835-2025</v>
          </cell>
          <cell r="B1409" t="str">
            <v>O23011733012024018205074</v>
          </cell>
        </row>
        <row r="1410">
          <cell r="A1410" t="str">
            <v>1147-2025</v>
          </cell>
          <cell r="B1410" t="str">
            <v>O23011733012024008608126</v>
          </cell>
        </row>
        <row r="1411">
          <cell r="A1411" t="str">
            <v>1158-2025</v>
          </cell>
          <cell r="B1411" t="str">
            <v>O23011733012024014605099</v>
          </cell>
        </row>
        <row r="1412">
          <cell r="A1412" t="str">
            <v>1158-2025</v>
          </cell>
          <cell r="B1412" t="str">
            <v>O23011733012024014605099</v>
          </cell>
        </row>
        <row r="1413">
          <cell r="A1413" t="str">
            <v>1101-2025</v>
          </cell>
          <cell r="B1413" t="str">
            <v>O23011733012024014605099</v>
          </cell>
        </row>
        <row r="1414">
          <cell r="A1414" t="str">
            <v>1153-2025</v>
          </cell>
          <cell r="B1414" t="str">
            <v>O23011733012024008705070</v>
          </cell>
        </row>
        <row r="1415">
          <cell r="A1415" t="str">
            <v>1089-2025</v>
          </cell>
          <cell r="B1415" t="str">
            <v>O23011733012024008608126</v>
          </cell>
        </row>
        <row r="1416">
          <cell r="A1416" t="str">
            <v>1198-2025</v>
          </cell>
          <cell r="B1416" t="str">
            <v>O23011733012024014605122</v>
          </cell>
        </row>
        <row r="1417">
          <cell r="A1417" t="str">
            <v>1198-2025</v>
          </cell>
          <cell r="B1417" t="str">
            <v>O23011733012024014605119</v>
          </cell>
        </row>
        <row r="1418">
          <cell r="A1418" t="str">
            <v>1168-2025</v>
          </cell>
          <cell r="B1418" t="str">
            <v>O23011733012024008705073</v>
          </cell>
        </row>
        <row r="1419">
          <cell r="A1419" t="str">
            <v>1107-2025</v>
          </cell>
          <cell r="B1419" t="str">
            <v>O23011733012024006408122</v>
          </cell>
        </row>
        <row r="1420">
          <cell r="A1420" t="str">
            <v>1103-2025</v>
          </cell>
          <cell r="B1420" t="str">
            <v>O23011733012024008705070</v>
          </cell>
        </row>
        <row r="1421">
          <cell r="A1421" t="str">
            <v>1167-2025</v>
          </cell>
          <cell r="B1421" t="str">
            <v>O23011733012024008705073</v>
          </cell>
        </row>
        <row r="1422">
          <cell r="A1422" t="str">
            <v>1190-2025</v>
          </cell>
          <cell r="B1422" t="str">
            <v>O23011733012024014605122</v>
          </cell>
        </row>
        <row r="1423">
          <cell r="A1423" t="str">
            <v>1190-2025</v>
          </cell>
          <cell r="B1423" t="str">
            <v>O23011733012024014605122</v>
          </cell>
        </row>
        <row r="1424">
          <cell r="A1424" t="str">
            <v>1121-2025</v>
          </cell>
          <cell r="B1424" t="str">
            <v>O23011733012024006408122</v>
          </cell>
        </row>
        <row r="1425">
          <cell r="A1425" t="str">
            <v>1009-2025</v>
          </cell>
          <cell r="B1425" t="str">
            <v>O23011733012024014605122</v>
          </cell>
        </row>
        <row r="1426">
          <cell r="A1426" t="str">
            <v>1009-2025</v>
          </cell>
          <cell r="B1426" t="str">
            <v>O23011733012024014605122</v>
          </cell>
        </row>
        <row r="1427">
          <cell r="A1427" t="str">
            <v>1071-2025</v>
          </cell>
          <cell r="B1427" t="str">
            <v>O23011745992024008509031</v>
          </cell>
        </row>
        <row r="1428">
          <cell r="A1428" t="str">
            <v>1124-2025</v>
          </cell>
          <cell r="B1428" t="str">
            <v>O23011733012024008705073</v>
          </cell>
        </row>
        <row r="1429">
          <cell r="A1429" t="str">
            <v>1055-2025</v>
          </cell>
          <cell r="B1429" t="str">
            <v>O23011745992024008509007</v>
          </cell>
        </row>
        <row r="1430">
          <cell r="A1430" t="str">
            <v>1151-2025</v>
          </cell>
          <cell r="B1430" t="str">
            <v>O23011733012024006408122</v>
          </cell>
        </row>
        <row r="1431">
          <cell r="A1431" t="str">
            <v>748-2025</v>
          </cell>
          <cell r="B1431" t="str">
            <v>O23011733012024008705070</v>
          </cell>
        </row>
        <row r="1432">
          <cell r="A1432" t="str">
            <v>1088-2025</v>
          </cell>
          <cell r="B1432" t="str">
            <v>O23011733012024008608051</v>
          </cell>
        </row>
        <row r="1433">
          <cell r="A1433" t="str">
            <v>1088-2025</v>
          </cell>
          <cell r="B1433" t="str">
            <v>O23011733012024008608051</v>
          </cell>
        </row>
        <row r="1434">
          <cell r="A1434" t="str">
            <v>1817-2025</v>
          </cell>
          <cell r="B1434" t="str">
            <v>O23011733012024008705073</v>
          </cell>
        </row>
        <row r="1435">
          <cell r="A1435" t="str">
            <v>1801-2025</v>
          </cell>
          <cell r="B1435" t="str">
            <v>O23011733012024017607073</v>
          </cell>
        </row>
        <row r="1436">
          <cell r="A1436" t="str">
            <v>1801-2025</v>
          </cell>
          <cell r="B1436" t="str">
            <v>O23011733012024017607074</v>
          </cell>
        </row>
        <row r="1437">
          <cell r="A1437" t="str">
            <v>1801-2025</v>
          </cell>
          <cell r="B1437" t="str">
            <v>O23011733012024014605099</v>
          </cell>
        </row>
        <row r="1438">
          <cell r="A1438" t="str">
            <v>1796-2025</v>
          </cell>
          <cell r="B1438" t="str">
            <v>O23011745992024008509007</v>
          </cell>
        </row>
        <row r="1439">
          <cell r="A1439" t="str">
            <v>1794-2025</v>
          </cell>
          <cell r="B1439" t="str">
            <v>O23011733012024014605073</v>
          </cell>
        </row>
        <row r="1440">
          <cell r="A1440" t="str">
            <v>1794-2025</v>
          </cell>
          <cell r="B1440" t="str">
            <v>O23011733012024014605099</v>
          </cell>
        </row>
        <row r="1441">
          <cell r="A1441" t="str">
            <v>1784-2025</v>
          </cell>
          <cell r="B1441" t="str">
            <v>O23011733012024018205099</v>
          </cell>
        </row>
        <row r="1442">
          <cell r="A1442" t="str">
            <v>1125-2025</v>
          </cell>
          <cell r="B1442" t="str">
            <v>O23011733012024018205099</v>
          </cell>
        </row>
        <row r="1443">
          <cell r="A1443" t="str">
            <v>976-2025</v>
          </cell>
          <cell r="B1443" t="str">
            <v>O23011733012024008608126</v>
          </cell>
        </row>
        <row r="1444">
          <cell r="A1444" t="str">
            <v>982-2025</v>
          </cell>
          <cell r="B1444" t="str">
            <v>O23011733012024008608051</v>
          </cell>
        </row>
        <row r="1445">
          <cell r="A1445" t="str">
            <v>1100-2025</v>
          </cell>
          <cell r="B1445" t="str">
            <v>O23011733012024014605099</v>
          </cell>
        </row>
        <row r="1446">
          <cell r="A1446" t="str">
            <v>1115-2025</v>
          </cell>
          <cell r="B1446" t="str">
            <v>O23011733012024006408122</v>
          </cell>
        </row>
        <row r="1447">
          <cell r="A1447" t="str">
            <v>1060-2025</v>
          </cell>
          <cell r="B1447" t="str">
            <v>O23011733012024008608051</v>
          </cell>
        </row>
        <row r="1448">
          <cell r="A1448" t="str">
            <v>852-2025</v>
          </cell>
          <cell r="B1448" t="str">
            <v>O23011733012024006408122</v>
          </cell>
        </row>
        <row r="1449">
          <cell r="A1449" t="str">
            <v>1117-2025</v>
          </cell>
          <cell r="B1449" t="str">
            <v>O23011733012024008608051</v>
          </cell>
        </row>
        <row r="1450">
          <cell r="A1450" t="str">
            <v>1122-2025</v>
          </cell>
          <cell r="B1450" t="str">
            <v>O23011733012024014605122</v>
          </cell>
        </row>
        <row r="1451">
          <cell r="A1451" t="str">
            <v>1122-2025</v>
          </cell>
          <cell r="B1451" t="str">
            <v>O23011733012024014605122</v>
          </cell>
        </row>
        <row r="1452">
          <cell r="A1452" t="str">
            <v>1051-2025</v>
          </cell>
          <cell r="B1452" t="str">
            <v>O23011733012024014605073</v>
          </cell>
        </row>
        <row r="1453">
          <cell r="A1453" t="str">
            <v>1116-2025</v>
          </cell>
          <cell r="B1453" t="str">
            <v>O23011733012024008608051</v>
          </cell>
        </row>
        <row r="1454">
          <cell r="A1454" t="str">
            <v>1109-2025</v>
          </cell>
          <cell r="B1454" t="str">
            <v>O23011733012024006408122</v>
          </cell>
        </row>
        <row r="1455">
          <cell r="A1455" t="str">
            <v>1022-2025</v>
          </cell>
          <cell r="B1455" t="str">
            <v>O23011733012024008608051</v>
          </cell>
        </row>
        <row r="1456">
          <cell r="A1456" t="str">
            <v>1015-2025</v>
          </cell>
          <cell r="B1456" t="str">
            <v>O23011733012024008608126</v>
          </cell>
        </row>
        <row r="1457">
          <cell r="A1457" t="str">
            <v>1091-2025</v>
          </cell>
          <cell r="B1457" t="str">
            <v>O23011733012024008705070</v>
          </cell>
        </row>
        <row r="1458">
          <cell r="A1458" t="str">
            <v>1076-2025</v>
          </cell>
          <cell r="B1458" t="str">
            <v>O23011745992024008509023</v>
          </cell>
        </row>
        <row r="1459">
          <cell r="A1459" t="str">
            <v>979-2025</v>
          </cell>
          <cell r="B1459" t="str">
            <v>O23011733012024006408122</v>
          </cell>
        </row>
        <row r="1460">
          <cell r="A1460" t="str">
            <v>1080-2025</v>
          </cell>
          <cell r="B1460" t="str">
            <v>O23011745992024008509023</v>
          </cell>
        </row>
        <row r="1461">
          <cell r="A1461" t="str">
            <v>1090-2025</v>
          </cell>
          <cell r="B1461" t="str">
            <v>O23011733012024008705070</v>
          </cell>
        </row>
        <row r="1462">
          <cell r="A1462" t="str">
            <v>1061-2025</v>
          </cell>
          <cell r="B1462" t="str">
            <v>O23011733012024008705070</v>
          </cell>
        </row>
        <row r="1463">
          <cell r="A1463" t="str">
            <v>906-2025</v>
          </cell>
          <cell r="B1463" t="str">
            <v>O23011745992024008509023</v>
          </cell>
        </row>
        <row r="1464">
          <cell r="A1464" t="str">
            <v>1787-2025</v>
          </cell>
          <cell r="B1464" t="str">
            <v>O23011733012024018205099</v>
          </cell>
        </row>
        <row r="1465">
          <cell r="A1465" t="str">
            <v>1786-2025</v>
          </cell>
          <cell r="B1465" t="str">
            <v>O23011745992024009106016</v>
          </cell>
        </row>
        <row r="1466">
          <cell r="A1466" t="str">
            <v>1785-2025</v>
          </cell>
          <cell r="B1466" t="str">
            <v>O23011745992024008509023</v>
          </cell>
        </row>
        <row r="1467">
          <cell r="A1467" t="str">
            <v>1792-2025</v>
          </cell>
          <cell r="B1467" t="str">
            <v>O23011733012024014605073</v>
          </cell>
        </row>
        <row r="1468">
          <cell r="A1468" t="str">
            <v>1781-2025</v>
          </cell>
          <cell r="B1468" t="str">
            <v>O23011733012024018205053</v>
          </cell>
        </row>
        <row r="1469">
          <cell r="A1469" t="str">
            <v>1773-2025</v>
          </cell>
          <cell r="B1469" t="str">
            <v>O23011733012024014605099</v>
          </cell>
        </row>
        <row r="1470">
          <cell r="A1470" t="str">
            <v>1790-2025</v>
          </cell>
          <cell r="B1470" t="str">
            <v>O23011733012024014605073</v>
          </cell>
        </row>
        <row r="1471">
          <cell r="A1471" t="str">
            <v>1791-2025</v>
          </cell>
          <cell r="B1471" t="str">
            <v>O23011733012024014605073</v>
          </cell>
        </row>
        <row r="1472">
          <cell r="A1472" t="str">
            <v>1778-2025</v>
          </cell>
          <cell r="B1472" t="str">
            <v>O23011733012024014605073</v>
          </cell>
        </row>
        <row r="1473">
          <cell r="A1473" t="str">
            <v>1779-2025</v>
          </cell>
          <cell r="B1473" t="str">
            <v>O23011733012024018205099</v>
          </cell>
        </row>
        <row r="1474">
          <cell r="A1474" t="str">
            <v>1783-2025</v>
          </cell>
          <cell r="B1474" t="str">
            <v>O23011733012024008705073</v>
          </cell>
        </row>
        <row r="1475">
          <cell r="A1475" t="str">
            <v>1782-2025</v>
          </cell>
          <cell r="B1475" t="str">
            <v>O23011733012024014605073</v>
          </cell>
        </row>
        <row r="1476">
          <cell r="A1476" t="str">
            <v>1782-2025</v>
          </cell>
          <cell r="B1476" t="str">
            <v>O23011733012024008705073</v>
          </cell>
        </row>
        <row r="1477">
          <cell r="A1477" t="str">
            <v>1092-2025</v>
          </cell>
          <cell r="B1477" t="str">
            <v>O23011733012024014605073</v>
          </cell>
        </row>
        <row r="1478">
          <cell r="A1478" t="str">
            <v>1004-2025</v>
          </cell>
          <cell r="B1478" t="str">
            <v>O23011733012024014605122</v>
          </cell>
        </row>
        <row r="1479">
          <cell r="A1479" t="str">
            <v>1004-2025</v>
          </cell>
          <cell r="B1479" t="str">
            <v>O23011733012024014605122</v>
          </cell>
        </row>
        <row r="1480">
          <cell r="A1480" t="str">
            <v>1112-2025</v>
          </cell>
          <cell r="B1480" t="str">
            <v>O23011733012024008705070</v>
          </cell>
        </row>
        <row r="1481">
          <cell r="A1481" t="str">
            <v>1017-2025</v>
          </cell>
          <cell r="B1481" t="str">
            <v>O23011733012024008608051</v>
          </cell>
        </row>
        <row r="1482">
          <cell r="A1482" t="str">
            <v>927-2025</v>
          </cell>
          <cell r="B1482" t="str">
            <v>O23011733012024008905053</v>
          </cell>
        </row>
        <row r="1483">
          <cell r="A1483" t="str">
            <v>1031-2025</v>
          </cell>
          <cell r="B1483" t="str">
            <v>O23011733012024008705070</v>
          </cell>
        </row>
        <row r="1484">
          <cell r="A1484" t="str">
            <v>1097-2025</v>
          </cell>
          <cell r="B1484" t="str">
            <v>O23011733012024014605119</v>
          </cell>
        </row>
        <row r="1485">
          <cell r="A1485" t="str">
            <v>1097-2025</v>
          </cell>
          <cell r="B1485" t="str">
            <v>O23011733012024014605099</v>
          </cell>
        </row>
        <row r="1486">
          <cell r="A1486" t="str">
            <v>1097-2025</v>
          </cell>
          <cell r="B1486" t="str">
            <v>O23011733012024014605122</v>
          </cell>
        </row>
        <row r="1487">
          <cell r="A1487" t="str">
            <v>1016-2025</v>
          </cell>
          <cell r="B1487" t="str">
            <v>O23011733012024008608051</v>
          </cell>
        </row>
        <row r="1488">
          <cell r="A1488" t="str">
            <v>1006-2025</v>
          </cell>
          <cell r="B1488" t="str">
            <v>O23011733012024008608051</v>
          </cell>
        </row>
        <row r="1489">
          <cell r="A1489" t="str">
            <v>1772-2025</v>
          </cell>
          <cell r="B1489" t="str">
            <v>O23011733012024018205099</v>
          </cell>
        </row>
        <row r="1490">
          <cell r="A1490" t="str">
            <v>1774-2025</v>
          </cell>
          <cell r="B1490" t="str">
            <v>O23011733012024014605073</v>
          </cell>
        </row>
        <row r="1491">
          <cell r="A1491" t="str">
            <v>1767-2025</v>
          </cell>
          <cell r="B1491" t="str">
            <v>O23011745992024008510018</v>
          </cell>
        </row>
        <row r="1492">
          <cell r="A1492" t="str">
            <v>1767-2025</v>
          </cell>
          <cell r="B1492" t="str">
            <v>O23011733012024008605053</v>
          </cell>
        </row>
        <row r="1493">
          <cell r="A1493" t="str">
            <v>1769-2025</v>
          </cell>
          <cell r="B1493" t="str">
            <v>O23011733012024008605064</v>
          </cell>
        </row>
        <row r="1494">
          <cell r="A1494" t="str">
            <v>1771-2025</v>
          </cell>
          <cell r="B1494" t="str">
            <v>O23011733012024014605073</v>
          </cell>
        </row>
        <row r="1495">
          <cell r="A1495" t="str">
            <v>1764-2025</v>
          </cell>
          <cell r="B1495" t="str">
            <v>O23011733012024018205073</v>
          </cell>
        </row>
        <row r="1496">
          <cell r="A1496" t="str">
            <v>1111-2025</v>
          </cell>
          <cell r="B1496" t="str">
            <v>O23011733012024008705070</v>
          </cell>
        </row>
        <row r="1497">
          <cell r="A1497" t="str">
            <v>1041-2025</v>
          </cell>
          <cell r="B1497" t="str">
            <v>O23011733012024014605099</v>
          </cell>
        </row>
        <row r="1498">
          <cell r="A1498" t="str">
            <v>1042-2025</v>
          </cell>
          <cell r="B1498" t="str">
            <v>O23011733012024008608126</v>
          </cell>
        </row>
        <row r="1499">
          <cell r="A1499" t="str">
            <v>1057-2025</v>
          </cell>
          <cell r="B1499" t="str">
            <v>O23011745992024008506016</v>
          </cell>
        </row>
        <row r="1500">
          <cell r="A1500" t="str">
            <v>923-2025</v>
          </cell>
          <cell r="B1500" t="str">
            <v>O23011733012024006408122</v>
          </cell>
        </row>
        <row r="1501">
          <cell r="A1501" t="str">
            <v>1056-2025</v>
          </cell>
          <cell r="B1501" t="str">
            <v>O23011733012024008608122</v>
          </cell>
        </row>
        <row r="1502">
          <cell r="A1502" t="str">
            <v>1056-2025</v>
          </cell>
          <cell r="B1502" t="str">
            <v>O23011733012024008608122</v>
          </cell>
        </row>
        <row r="1503">
          <cell r="A1503" t="str">
            <v>1038-2025</v>
          </cell>
          <cell r="B1503" t="str">
            <v>O23011733012024008905070</v>
          </cell>
        </row>
        <row r="1504">
          <cell r="A1504" t="str">
            <v>1087-2025</v>
          </cell>
          <cell r="B1504" t="str">
            <v>O23011733012024008605053</v>
          </cell>
        </row>
        <row r="1505">
          <cell r="A1505" t="str">
            <v>1118-2025</v>
          </cell>
          <cell r="B1505" t="str">
            <v>O23011733012024014605119</v>
          </cell>
        </row>
        <row r="1506">
          <cell r="A1506" t="str">
            <v>1118-2025</v>
          </cell>
          <cell r="B1506" t="str">
            <v>O23011733012024014605122</v>
          </cell>
        </row>
        <row r="1507">
          <cell r="A1507" t="str">
            <v>1030-2025</v>
          </cell>
          <cell r="B1507" t="str">
            <v>O23011733012024006408122</v>
          </cell>
        </row>
        <row r="1508">
          <cell r="A1508" t="str">
            <v>943-2025</v>
          </cell>
          <cell r="B1508" t="str">
            <v>O23011733012024008608126</v>
          </cell>
        </row>
        <row r="1509">
          <cell r="A1509" t="str">
            <v>987-2025</v>
          </cell>
          <cell r="B1509" t="str">
            <v>O23011733012024008608051</v>
          </cell>
        </row>
        <row r="1510">
          <cell r="A1510" t="str">
            <v>1012-2025</v>
          </cell>
          <cell r="B1510" t="str">
            <v>O23011733012024014605099</v>
          </cell>
        </row>
        <row r="1511">
          <cell r="A1511" t="str">
            <v>1007-2025</v>
          </cell>
          <cell r="B1511" t="str">
            <v>O23011733012024006408122</v>
          </cell>
        </row>
        <row r="1512">
          <cell r="A1512" t="str">
            <v>1011-2025</v>
          </cell>
          <cell r="B1512" t="str">
            <v>O23011733012024014605122</v>
          </cell>
        </row>
        <row r="1513">
          <cell r="A1513" t="str">
            <v>1011-2025</v>
          </cell>
          <cell r="B1513" t="str">
            <v>O23011733012024014605099</v>
          </cell>
        </row>
        <row r="1514">
          <cell r="A1514" t="str">
            <v>598-2025</v>
          </cell>
          <cell r="B1514" t="str">
            <v>O23011733012024006408122</v>
          </cell>
        </row>
        <row r="1515">
          <cell r="A1515" t="str">
            <v>1094-2025</v>
          </cell>
          <cell r="B1515" t="str">
            <v>O23011733012024006408122</v>
          </cell>
        </row>
        <row r="1516">
          <cell r="A1516" t="str">
            <v>733-2025</v>
          </cell>
          <cell r="B1516" t="str">
            <v>O23011733012024008608051</v>
          </cell>
        </row>
        <row r="1517">
          <cell r="A1517" t="str">
            <v>1010-2025</v>
          </cell>
          <cell r="B1517" t="str">
            <v>O23011733012024008807099</v>
          </cell>
        </row>
        <row r="1518">
          <cell r="A1518" t="str">
            <v>966-2025</v>
          </cell>
          <cell r="B1518" t="str">
            <v>O23011733012024008705070</v>
          </cell>
        </row>
        <row r="1519">
          <cell r="A1519" t="str">
            <v>1770-2025</v>
          </cell>
          <cell r="B1519" t="str">
            <v>O23011733012024008905053</v>
          </cell>
        </row>
        <row r="1520">
          <cell r="A1520" t="str">
            <v>1770-2025</v>
          </cell>
          <cell r="B1520" t="str">
            <v>O23011733012024014605122</v>
          </cell>
        </row>
        <row r="1521">
          <cell r="A1521" t="str">
            <v>1770-2025</v>
          </cell>
          <cell r="B1521" t="str">
            <v>O23011733012024014605099</v>
          </cell>
        </row>
        <row r="1522">
          <cell r="A1522" t="str">
            <v>145835-2025</v>
          </cell>
          <cell r="B1522" t="str">
            <v>O23011745992024008509007</v>
          </cell>
        </row>
        <row r="1523">
          <cell r="A1523" t="str">
            <v>145835-2025</v>
          </cell>
          <cell r="B1523" t="str">
            <v>O21202020080484313</v>
          </cell>
        </row>
        <row r="1524">
          <cell r="A1524" t="str">
            <v>145835-2025</v>
          </cell>
          <cell r="B1524" t="str">
            <v>O23011733012024008606127</v>
          </cell>
        </row>
        <row r="1525">
          <cell r="A1525" t="str">
            <v>146744-2025</v>
          </cell>
          <cell r="B1525" t="str">
            <v>O21202020080585330</v>
          </cell>
        </row>
        <row r="1526">
          <cell r="A1526" t="str">
            <v>146744-2025</v>
          </cell>
          <cell r="B1526" t="str">
            <v>O23011745992024008506016</v>
          </cell>
        </row>
        <row r="1527">
          <cell r="A1527" t="str">
            <v>146744-2025</v>
          </cell>
          <cell r="B1527" t="str">
            <v>O23011733012024008606068</v>
          </cell>
        </row>
        <row r="1528">
          <cell r="A1528" t="str">
            <v>146364-2025</v>
          </cell>
          <cell r="B1528" t="str">
            <v>O23011745992024008509007</v>
          </cell>
        </row>
        <row r="1529">
          <cell r="A1529" t="str">
            <v>1866-2025</v>
          </cell>
          <cell r="B1529" t="str">
            <v>O23011733012024008807122</v>
          </cell>
        </row>
        <row r="1530">
          <cell r="A1530" t="str">
            <v>1870-2025</v>
          </cell>
          <cell r="B1530" t="str">
            <v>O23011733012024008807122</v>
          </cell>
        </row>
        <row r="1531">
          <cell r="A1531" t="str">
            <v>942-2025</v>
          </cell>
          <cell r="B1531" t="str">
            <v>O23011745992024009106011</v>
          </cell>
        </row>
        <row r="1532">
          <cell r="A1532" t="str">
            <v>929-2025</v>
          </cell>
          <cell r="B1532" t="str">
            <v>O23011733012024014605099</v>
          </cell>
        </row>
        <row r="1533">
          <cell r="A1533" t="str">
            <v>934-2025</v>
          </cell>
          <cell r="B1533" t="str">
            <v>O23011733012024014605122</v>
          </cell>
        </row>
        <row r="1534">
          <cell r="A1534" t="str">
            <v>934-2025</v>
          </cell>
          <cell r="B1534" t="str">
            <v>O23011733012024014605122</v>
          </cell>
        </row>
        <row r="1535">
          <cell r="A1535" t="str">
            <v>732-2025</v>
          </cell>
          <cell r="B1535" t="str">
            <v>O23011733012024008608051</v>
          </cell>
        </row>
        <row r="1536">
          <cell r="A1536" t="str">
            <v>1002-2025</v>
          </cell>
          <cell r="B1536" t="str">
            <v>O23011733012024008608051</v>
          </cell>
        </row>
        <row r="1537">
          <cell r="A1537" t="str">
            <v>951-2025</v>
          </cell>
          <cell r="B1537" t="str">
            <v>O23011733012024006408122</v>
          </cell>
        </row>
        <row r="1538">
          <cell r="A1538" t="str">
            <v>930-2025</v>
          </cell>
          <cell r="B1538" t="str">
            <v>O23011733012024014605073</v>
          </cell>
        </row>
        <row r="1539">
          <cell r="A1539" t="str">
            <v>930-2025</v>
          </cell>
          <cell r="B1539" t="str">
            <v>O23011733012024014605099</v>
          </cell>
        </row>
        <row r="1540">
          <cell r="A1540" t="str">
            <v>949-2025</v>
          </cell>
          <cell r="B1540" t="str">
            <v>O23011733012024008608126</v>
          </cell>
        </row>
        <row r="1541">
          <cell r="A1541" t="str">
            <v>1008-2025</v>
          </cell>
          <cell r="B1541" t="str">
            <v>O23011733012024014605099</v>
          </cell>
        </row>
        <row r="1542">
          <cell r="A1542" t="str">
            <v>964-2025</v>
          </cell>
          <cell r="B1542" t="str">
            <v>O23011733012024008807099</v>
          </cell>
        </row>
        <row r="1543">
          <cell r="A1543" t="str">
            <v>931-2025</v>
          </cell>
          <cell r="B1543" t="str">
            <v>O23011745992024008509031</v>
          </cell>
        </row>
        <row r="1544">
          <cell r="A1544" t="str">
            <v>1841-2025</v>
          </cell>
          <cell r="B1544" t="str">
            <v>O23011733012024018205099</v>
          </cell>
        </row>
        <row r="1545">
          <cell r="A1545" t="str">
            <v>1844-2025</v>
          </cell>
          <cell r="B1545" t="str">
            <v>O23011745992024009106016</v>
          </cell>
        </row>
        <row r="1546">
          <cell r="A1546" t="str">
            <v>1904-2025</v>
          </cell>
          <cell r="B1546" t="str">
            <v>O23011733012024014605073</v>
          </cell>
        </row>
        <row r="1547">
          <cell r="A1547" t="str">
            <v>1893-2025</v>
          </cell>
          <cell r="B1547" t="str">
            <v>O23011733012024014605099</v>
          </cell>
        </row>
        <row r="1548">
          <cell r="A1548" t="str">
            <v>1881-2025</v>
          </cell>
          <cell r="B1548" t="str">
            <v>O23011733012024008807122</v>
          </cell>
        </row>
        <row r="1549">
          <cell r="A1549" t="str">
            <v>1880-2025</v>
          </cell>
          <cell r="B1549" t="str">
            <v>O23011745992024009106016</v>
          </cell>
        </row>
        <row r="1550">
          <cell r="A1550" t="str">
            <v>1925-2025</v>
          </cell>
          <cell r="B1550" t="str">
            <v>O23011733012024014605099</v>
          </cell>
        </row>
        <row r="1551">
          <cell r="A1551" t="str">
            <v>948-2025</v>
          </cell>
          <cell r="B1551" t="str">
            <v>O23011733012024006408122</v>
          </cell>
        </row>
        <row r="1552">
          <cell r="A1552" t="str">
            <v>945-2025</v>
          </cell>
          <cell r="B1552" t="str">
            <v>O23011733012024008705070</v>
          </cell>
        </row>
        <row r="1553">
          <cell r="A1553" t="str">
            <v>962-2025</v>
          </cell>
          <cell r="B1553" t="str">
            <v>O23011745992024008510018</v>
          </cell>
        </row>
        <row r="1554">
          <cell r="A1554" t="str">
            <v>638-2025</v>
          </cell>
          <cell r="B1554" t="str">
            <v>O23011733012024006408122</v>
          </cell>
        </row>
        <row r="1555">
          <cell r="A1555" t="str">
            <v>928-2025</v>
          </cell>
          <cell r="B1555" t="str">
            <v>O23011733012024014605099</v>
          </cell>
        </row>
        <row r="1556">
          <cell r="A1556" t="str">
            <v>947-2025</v>
          </cell>
          <cell r="B1556" t="str">
            <v>O23011733012024006408122</v>
          </cell>
        </row>
        <row r="1557">
          <cell r="A1557" t="str">
            <v>1005-2025</v>
          </cell>
          <cell r="B1557" t="str">
            <v>O23011733012024008905053</v>
          </cell>
        </row>
        <row r="1558">
          <cell r="A1558" t="str">
            <v>970-2025</v>
          </cell>
          <cell r="B1558" t="str">
            <v>O23011733012024008608051</v>
          </cell>
        </row>
        <row r="1559">
          <cell r="A1559" t="str">
            <v>919-2025</v>
          </cell>
          <cell r="B1559" t="str">
            <v>O23011733012024014605095</v>
          </cell>
        </row>
        <row r="1560">
          <cell r="A1560" t="str">
            <v>597-2025</v>
          </cell>
          <cell r="B1560" t="str">
            <v>O23011733012024006408122</v>
          </cell>
        </row>
        <row r="1561">
          <cell r="A1561" t="str">
            <v>1930-2025</v>
          </cell>
          <cell r="B1561" t="str">
            <v>O23011733012024008705073</v>
          </cell>
        </row>
        <row r="1562">
          <cell r="A1562" t="str">
            <v>1930-2025</v>
          </cell>
          <cell r="B1562" t="str">
            <v>O23011733012024008705073</v>
          </cell>
        </row>
        <row r="1563">
          <cell r="A1563" t="str">
            <v>1930-2025</v>
          </cell>
          <cell r="B1563" t="str">
            <v>O23011733012024008705073</v>
          </cell>
        </row>
        <row r="1564">
          <cell r="A1564" t="str">
            <v>1930-2025</v>
          </cell>
          <cell r="B1564" t="str">
            <v>O23011733012024008705073</v>
          </cell>
        </row>
        <row r="1565">
          <cell r="A1565" t="str">
            <v>1927-2025</v>
          </cell>
          <cell r="B1565" t="str">
            <v>O23011733012024008705070</v>
          </cell>
        </row>
        <row r="1566">
          <cell r="A1566" t="str">
            <v>1923-2025</v>
          </cell>
          <cell r="B1566" t="str">
            <v>O23011733012024014605099</v>
          </cell>
        </row>
        <row r="1567">
          <cell r="A1567" t="str">
            <v>1919-2025</v>
          </cell>
          <cell r="B1567" t="str">
            <v>O23011733012024018205053</v>
          </cell>
        </row>
        <row r="1568">
          <cell r="A1568" t="str">
            <v>1921-2025</v>
          </cell>
          <cell r="B1568" t="str">
            <v>O23011745992024008509007</v>
          </cell>
        </row>
        <row r="1569">
          <cell r="A1569" t="str">
            <v>1926-2025</v>
          </cell>
          <cell r="B1569" t="str">
            <v>O23011733012024014605119</v>
          </cell>
        </row>
        <row r="1570">
          <cell r="A1570" t="str">
            <v>1926-2025</v>
          </cell>
          <cell r="B1570" t="str">
            <v>O23011733012024014605073</v>
          </cell>
        </row>
        <row r="1571">
          <cell r="A1571" t="str">
            <v>1926-2025</v>
          </cell>
          <cell r="B1571" t="str">
            <v>O23011733012024014605099</v>
          </cell>
        </row>
        <row r="1572">
          <cell r="A1572" t="str">
            <v>1926-2025</v>
          </cell>
          <cell r="B1572" t="str">
            <v>O23011733012024014605122</v>
          </cell>
        </row>
        <row r="1573">
          <cell r="A1573" t="str">
            <v>1926-2025</v>
          </cell>
          <cell r="B1573" t="str">
            <v>O23011733012024014605099</v>
          </cell>
        </row>
        <row r="1574">
          <cell r="A1574" t="str">
            <v>1926-2025</v>
          </cell>
          <cell r="B1574" t="str">
            <v>O23011733012024014605122</v>
          </cell>
        </row>
        <row r="1575">
          <cell r="A1575" t="str">
            <v>1926-2025</v>
          </cell>
          <cell r="B1575" t="str">
            <v>O23011733012024014605122</v>
          </cell>
        </row>
        <row r="1576">
          <cell r="A1576" t="str">
            <v>1926-2025</v>
          </cell>
          <cell r="B1576" t="str">
            <v>O23011733012024014605122</v>
          </cell>
        </row>
        <row r="1577">
          <cell r="A1577" t="str">
            <v>1926-2025</v>
          </cell>
          <cell r="B1577" t="str">
            <v>O23011733012024008905070</v>
          </cell>
        </row>
        <row r="1578">
          <cell r="A1578" t="str">
            <v>1916-2025</v>
          </cell>
          <cell r="B1578" t="str">
            <v>O23011733012024014605099</v>
          </cell>
        </row>
        <row r="1579">
          <cell r="A1579" t="str">
            <v>1918-2025</v>
          </cell>
          <cell r="B1579" t="str">
            <v>O23011745992024009106016</v>
          </cell>
        </row>
        <row r="1580">
          <cell r="A1580" t="str">
            <v>1913-2025</v>
          </cell>
          <cell r="B1580" t="str">
            <v>O23011733012024008705070</v>
          </cell>
        </row>
        <row r="1581">
          <cell r="A1581" t="str">
            <v>959-2025</v>
          </cell>
          <cell r="B1581" t="str">
            <v>O23011745992024008510018</v>
          </cell>
        </row>
        <row r="1582">
          <cell r="A1582" t="str">
            <v>472-2025</v>
          </cell>
          <cell r="B1582" t="str">
            <v>O23011733012024006408122</v>
          </cell>
        </row>
        <row r="1583">
          <cell r="A1583" t="str">
            <v>471-2025</v>
          </cell>
          <cell r="B1583" t="str">
            <v>O23011733012024006408122</v>
          </cell>
        </row>
        <row r="1584">
          <cell r="A1584" t="str">
            <v>877-2025</v>
          </cell>
          <cell r="B1584" t="str">
            <v>O23011733012024008608126</v>
          </cell>
        </row>
        <row r="1585">
          <cell r="A1585" t="str">
            <v>602-2025</v>
          </cell>
          <cell r="B1585" t="str">
            <v>O23011733012024006408122</v>
          </cell>
        </row>
        <row r="1586">
          <cell r="A1586" t="str">
            <v>938-2025</v>
          </cell>
          <cell r="B1586" t="str">
            <v>O23011745992024008509023</v>
          </cell>
        </row>
        <row r="1587">
          <cell r="A1587" t="str">
            <v>957-2025</v>
          </cell>
          <cell r="B1587" t="str">
            <v>O23011745992024008510018</v>
          </cell>
        </row>
        <row r="1588">
          <cell r="A1588" t="str">
            <v>879-2025</v>
          </cell>
          <cell r="B1588" t="str">
            <v>O23011733012024008606127</v>
          </cell>
        </row>
        <row r="1589">
          <cell r="A1589" t="str">
            <v>894-2025</v>
          </cell>
          <cell r="B1589" t="str">
            <v>O23011733012024009205073</v>
          </cell>
        </row>
        <row r="1590">
          <cell r="A1590" t="str">
            <v>897-2025</v>
          </cell>
          <cell r="B1590" t="str">
            <v>O23011733012024006408122</v>
          </cell>
        </row>
        <row r="1591">
          <cell r="A1591" t="str">
            <v>1912-2025</v>
          </cell>
          <cell r="B1591" t="str">
            <v>O23011733012024014605099</v>
          </cell>
        </row>
        <row r="1592">
          <cell r="A1592" t="str">
            <v>1917-2025</v>
          </cell>
          <cell r="B1592" t="str">
            <v>O23011745992024008509007</v>
          </cell>
        </row>
        <row r="1593">
          <cell r="A1593" t="str">
            <v>1917-2025</v>
          </cell>
          <cell r="B1593" t="str">
            <v>O23011733012024008606127</v>
          </cell>
        </row>
        <row r="1594">
          <cell r="A1594" t="str">
            <v>1906-2025</v>
          </cell>
          <cell r="B1594" t="str">
            <v>O23011733012024008905070</v>
          </cell>
        </row>
        <row r="1595">
          <cell r="A1595" t="str">
            <v>1905-2025</v>
          </cell>
          <cell r="B1595" t="str">
            <v>O23011733012024014605099</v>
          </cell>
        </row>
        <row r="1596">
          <cell r="A1596" t="str">
            <v>1902-2025</v>
          </cell>
          <cell r="B1596" t="str">
            <v>O23011733012024014605099</v>
          </cell>
        </row>
        <row r="1597">
          <cell r="A1597" t="str">
            <v>882-2025</v>
          </cell>
          <cell r="B1597" t="str">
            <v>O23011733012024008608126</v>
          </cell>
        </row>
        <row r="1598">
          <cell r="A1598" t="str">
            <v>881-2025</v>
          </cell>
          <cell r="B1598" t="str">
            <v>O23011733012024006408122</v>
          </cell>
        </row>
        <row r="1599">
          <cell r="A1599" t="str">
            <v>926-2025</v>
          </cell>
          <cell r="B1599" t="str">
            <v>O23011733012024006408122</v>
          </cell>
        </row>
        <row r="1600">
          <cell r="A1600" t="str">
            <v>842-2025</v>
          </cell>
          <cell r="B1600" t="str">
            <v>O23011733012024008705070</v>
          </cell>
        </row>
        <row r="1601">
          <cell r="A1601" t="str">
            <v>896-2025</v>
          </cell>
          <cell r="B1601" t="str">
            <v>O23011733012024008608122</v>
          </cell>
        </row>
        <row r="1602">
          <cell r="A1602" t="str">
            <v>924-2025</v>
          </cell>
          <cell r="B1602" t="str">
            <v>O23011733012024006408122</v>
          </cell>
        </row>
        <row r="1603">
          <cell r="A1603" t="str">
            <v>880-2025</v>
          </cell>
          <cell r="B1603" t="str">
            <v>O23011733012024006408122</v>
          </cell>
        </row>
        <row r="1604">
          <cell r="A1604" t="str">
            <v>749-2025</v>
          </cell>
          <cell r="B1604" t="str">
            <v>O23011733012024008705070</v>
          </cell>
        </row>
        <row r="1605">
          <cell r="A1605" t="str">
            <v>841-2025</v>
          </cell>
          <cell r="B1605" t="str">
            <v>O23011733012024008705070</v>
          </cell>
        </row>
        <row r="1606">
          <cell r="A1606" t="str">
            <v>946-2025</v>
          </cell>
          <cell r="B1606" t="str">
            <v>O23011733012024008705070</v>
          </cell>
        </row>
        <row r="1607">
          <cell r="A1607" t="str">
            <v>1928-2025</v>
          </cell>
          <cell r="B1607" t="str">
            <v>O23011733012024018205053</v>
          </cell>
        </row>
        <row r="1608">
          <cell r="A1608" t="str">
            <v>1989-2025</v>
          </cell>
          <cell r="B1608" t="str">
            <v>O23011733012024008807099</v>
          </cell>
        </row>
        <row r="1609">
          <cell r="A1609" t="str">
            <v>1988-2025</v>
          </cell>
          <cell r="B1609" t="str">
            <v>O23011745992024008509007</v>
          </cell>
        </row>
        <row r="1610">
          <cell r="A1610" t="str">
            <v>1988-2025</v>
          </cell>
          <cell r="B1610" t="str">
            <v>O23011733012024008705073</v>
          </cell>
        </row>
        <row r="1611">
          <cell r="A1611" t="str">
            <v>1986-2025</v>
          </cell>
          <cell r="B1611" t="str">
            <v>O23011745992024009106011</v>
          </cell>
        </row>
        <row r="1612">
          <cell r="A1612" t="str">
            <v>1003-2025</v>
          </cell>
          <cell r="B1612" t="str">
            <v>O23011733012024014605122</v>
          </cell>
        </row>
        <row r="1613">
          <cell r="A1613" t="str">
            <v>1003-2025</v>
          </cell>
          <cell r="B1613" t="str">
            <v>O23011733012024014605122</v>
          </cell>
        </row>
        <row r="1614">
          <cell r="A1614" t="str">
            <v>883-2025</v>
          </cell>
          <cell r="B1614" t="str">
            <v>O23011733012024008705070</v>
          </cell>
        </row>
        <row r="1615">
          <cell r="A1615" t="str">
            <v>893-2025</v>
          </cell>
          <cell r="B1615" t="str">
            <v>O23011733012024008608051</v>
          </cell>
        </row>
        <row r="1616">
          <cell r="A1616" t="str">
            <v>909-2025</v>
          </cell>
          <cell r="B1616" t="str">
            <v>O23011733012024006408122</v>
          </cell>
        </row>
        <row r="1617">
          <cell r="A1617" t="str">
            <v>847-2025</v>
          </cell>
          <cell r="B1617" t="str">
            <v>O23011733012024009208087</v>
          </cell>
        </row>
        <row r="1618">
          <cell r="A1618" t="str">
            <v>845-2025</v>
          </cell>
          <cell r="B1618" t="str">
            <v>O23011733012024008705070</v>
          </cell>
        </row>
        <row r="1619">
          <cell r="A1619" t="str">
            <v>844-2025</v>
          </cell>
          <cell r="B1619" t="str">
            <v>O23011733012024008705070</v>
          </cell>
        </row>
        <row r="1620">
          <cell r="A1620" t="str">
            <v>875-2025</v>
          </cell>
          <cell r="B1620" t="str">
            <v>O23011733012024008608126</v>
          </cell>
        </row>
        <row r="1621">
          <cell r="A1621" t="str">
            <v>830-2025</v>
          </cell>
          <cell r="B1621" t="str">
            <v>O23011733012024008807099</v>
          </cell>
        </row>
        <row r="1622">
          <cell r="A1622" t="str">
            <v>913-2025</v>
          </cell>
          <cell r="B1622" t="str">
            <v>O23011733012024014605099</v>
          </cell>
        </row>
        <row r="1623">
          <cell r="A1623" t="str">
            <v>1980 -2025</v>
          </cell>
          <cell r="B1623" t="str">
            <v>O23011733012024008807122</v>
          </cell>
        </row>
        <row r="1624">
          <cell r="A1624" t="str">
            <v>1983-2025</v>
          </cell>
          <cell r="B1624" t="str">
            <v>O23011745992024008509007</v>
          </cell>
        </row>
        <row r="1625">
          <cell r="A1625" t="str">
            <v>1978-2025</v>
          </cell>
          <cell r="B1625" t="str">
            <v>O23011733012024008608122</v>
          </cell>
        </row>
        <row r="1626">
          <cell r="A1626" t="str">
            <v>1977-2025</v>
          </cell>
          <cell r="B1626" t="str">
            <v>O23011733012024006408122</v>
          </cell>
        </row>
        <row r="1627">
          <cell r="A1627" t="str">
            <v>740-2025</v>
          </cell>
          <cell r="B1627" t="str">
            <v>O23011733012024006408122</v>
          </cell>
        </row>
        <row r="1628">
          <cell r="A1628" t="str">
            <v>876-2025</v>
          </cell>
          <cell r="B1628" t="str">
            <v>O23011733012024008705070</v>
          </cell>
        </row>
        <row r="1629">
          <cell r="A1629" t="str">
            <v>390-2025</v>
          </cell>
          <cell r="B1629" t="str">
            <v>O23011733012024014605073</v>
          </cell>
        </row>
        <row r="1630">
          <cell r="A1630" t="str">
            <v>727-2025</v>
          </cell>
          <cell r="B1630" t="str">
            <v>O23011733012024008608126</v>
          </cell>
        </row>
        <row r="1631">
          <cell r="A1631" t="str">
            <v>910-2025</v>
          </cell>
          <cell r="B1631" t="str">
            <v>O23011733012024008807099</v>
          </cell>
        </row>
        <row r="1632">
          <cell r="A1632" t="str">
            <v>851-2025</v>
          </cell>
          <cell r="B1632" t="str">
            <v>O23011733012024006408122</v>
          </cell>
        </row>
        <row r="1633">
          <cell r="A1633" t="str">
            <v>734-2025</v>
          </cell>
          <cell r="B1633" t="str">
            <v>O23011733012024006408122</v>
          </cell>
        </row>
        <row r="1634">
          <cell r="A1634" t="str">
            <v>792-2025</v>
          </cell>
          <cell r="B1634" t="str">
            <v>O23011745992024008510018</v>
          </cell>
        </row>
        <row r="1635">
          <cell r="A1635" t="str">
            <v>848-2025.</v>
          </cell>
          <cell r="B1635" t="str">
            <v>O23011733012024006408122</v>
          </cell>
        </row>
        <row r="1636">
          <cell r="A1636" t="str">
            <v>1974-2025</v>
          </cell>
          <cell r="B1636" t="str">
            <v>O23011733012024018205099</v>
          </cell>
        </row>
        <row r="1637">
          <cell r="A1637" t="str">
            <v>1979-2025</v>
          </cell>
          <cell r="B1637" t="str">
            <v>O23011733012024008706068</v>
          </cell>
        </row>
        <row r="1638">
          <cell r="A1638" t="str">
            <v>1971-2025</v>
          </cell>
          <cell r="B1638" t="str">
            <v>O23011733012024018205099</v>
          </cell>
        </row>
        <row r="1639">
          <cell r="A1639" t="str">
            <v>1973-2025</v>
          </cell>
          <cell r="B1639" t="str">
            <v>O23011733012024006408122</v>
          </cell>
        </row>
        <row r="1640">
          <cell r="A1640" t="str">
            <v>1972-2025</v>
          </cell>
          <cell r="B1640" t="str">
            <v>O23011745992024008509031</v>
          </cell>
        </row>
        <row r="1641">
          <cell r="A1641" t="str">
            <v>1968-2025</v>
          </cell>
          <cell r="B1641" t="str">
            <v>O23011733012024008706068</v>
          </cell>
        </row>
        <row r="1642">
          <cell r="A1642" t="str">
            <v>1960-2025</v>
          </cell>
          <cell r="B1642" t="str">
            <v>O23011733012024018205099</v>
          </cell>
        </row>
        <row r="1643">
          <cell r="A1643" t="str">
            <v>1969-2025</v>
          </cell>
          <cell r="B1643" t="str">
            <v>O23011733012024008905073</v>
          </cell>
        </row>
        <row r="1644">
          <cell r="A1644" t="str">
            <v>730-2025</v>
          </cell>
          <cell r="B1644" t="str">
            <v>O23011733012024006408122</v>
          </cell>
        </row>
        <row r="1645">
          <cell r="A1645" t="str">
            <v>911-2025</v>
          </cell>
          <cell r="B1645" t="str">
            <v>O23011733012024014605099</v>
          </cell>
        </row>
        <row r="1646">
          <cell r="A1646" t="str">
            <v>850-2025</v>
          </cell>
          <cell r="B1646" t="str">
            <v>O23011733012024006408122</v>
          </cell>
        </row>
        <row r="1647">
          <cell r="A1647" t="str">
            <v>889-2025</v>
          </cell>
          <cell r="B1647" t="str">
            <v>O23011733012024014605099</v>
          </cell>
        </row>
        <row r="1648">
          <cell r="A1648" t="str">
            <v>889-2025</v>
          </cell>
          <cell r="B1648" t="str">
            <v>O23011733012024014605073</v>
          </cell>
        </row>
        <row r="1649">
          <cell r="A1649" t="str">
            <v>729-2025</v>
          </cell>
          <cell r="B1649" t="str">
            <v>O23011733012024006408122</v>
          </cell>
        </row>
        <row r="1650">
          <cell r="A1650" t="str">
            <v>903-2025</v>
          </cell>
          <cell r="B1650" t="str">
            <v>O23011733012024006408122</v>
          </cell>
        </row>
        <row r="1651">
          <cell r="A1651" t="str">
            <v>822-2025</v>
          </cell>
          <cell r="B1651" t="str">
            <v>O23011733012024008608126</v>
          </cell>
        </row>
        <row r="1652">
          <cell r="A1652" t="str">
            <v>912-2025</v>
          </cell>
          <cell r="B1652" t="str">
            <v>O23011733012024014605073</v>
          </cell>
        </row>
        <row r="1653">
          <cell r="A1653" t="str">
            <v>907-2025</v>
          </cell>
          <cell r="B1653" t="str">
            <v>O23011733012024014605122</v>
          </cell>
        </row>
        <row r="1654">
          <cell r="A1654" t="str">
            <v>747-2025</v>
          </cell>
          <cell r="B1654" t="str">
            <v>O23011733012024008705070</v>
          </cell>
        </row>
        <row r="1655">
          <cell r="A1655" t="str">
            <v>1970-2025</v>
          </cell>
          <cell r="B1655" t="str">
            <v>O23011733012024006408122</v>
          </cell>
        </row>
        <row r="1656">
          <cell r="A1656" t="str">
            <v>1964-2025</v>
          </cell>
          <cell r="B1656" t="str">
            <v>O23011733012024008905073</v>
          </cell>
        </row>
        <row r="1657">
          <cell r="A1657" t="str">
            <v>1965-2025</v>
          </cell>
          <cell r="B1657" t="str">
            <v>O23011745992024008510018</v>
          </cell>
        </row>
        <row r="1658">
          <cell r="A1658" t="str">
            <v>1966-2025</v>
          </cell>
          <cell r="B1658" t="str">
            <v>O23011733012024008807122</v>
          </cell>
        </row>
        <row r="1659">
          <cell r="A1659" t="str">
            <v>1963-2025</v>
          </cell>
          <cell r="B1659" t="str">
            <v>O23011733012024018205099</v>
          </cell>
        </row>
        <row r="1660">
          <cell r="A1660" t="str">
            <v>868-2025</v>
          </cell>
          <cell r="B1660" t="str">
            <v>O23011733012024006408122</v>
          </cell>
        </row>
        <row r="1661">
          <cell r="A1661" t="str">
            <v>860-2025</v>
          </cell>
          <cell r="B1661" t="str">
            <v>O23011733012024014605099</v>
          </cell>
        </row>
        <row r="1662">
          <cell r="A1662" t="str">
            <v>884-2025</v>
          </cell>
          <cell r="B1662" t="str">
            <v>O23011733012024014605095</v>
          </cell>
        </row>
        <row r="1663">
          <cell r="A1663" t="str">
            <v>884-2025</v>
          </cell>
          <cell r="B1663" t="str">
            <v>O23011733012024014605095</v>
          </cell>
        </row>
        <row r="1664">
          <cell r="A1664" t="str">
            <v>902-2025</v>
          </cell>
          <cell r="B1664" t="str">
            <v>O23011733012024006408122</v>
          </cell>
        </row>
        <row r="1665">
          <cell r="A1665" t="str">
            <v>757-2025</v>
          </cell>
          <cell r="B1665" t="str">
            <v>O23011745992024008509023</v>
          </cell>
        </row>
        <row r="1666">
          <cell r="A1666" t="str">
            <v>861-2025</v>
          </cell>
          <cell r="B1666" t="str">
            <v>O23011733012024014605073</v>
          </cell>
        </row>
        <row r="1667">
          <cell r="A1667" t="str">
            <v>895-2025</v>
          </cell>
          <cell r="B1667" t="str">
            <v>O23011733012024008608122</v>
          </cell>
        </row>
        <row r="1668">
          <cell r="A1668" t="str">
            <v>873-2025</v>
          </cell>
          <cell r="B1668" t="str">
            <v>O23011733012024006408122</v>
          </cell>
        </row>
        <row r="1669">
          <cell r="A1669" t="str">
            <v>864-2025</v>
          </cell>
          <cell r="B1669" t="str">
            <v>O23011733012024014605099</v>
          </cell>
        </row>
        <row r="1670">
          <cell r="A1670" t="str">
            <v>859-2025</v>
          </cell>
          <cell r="B1670" t="str">
            <v>O23011733012024014605122</v>
          </cell>
        </row>
        <row r="1671">
          <cell r="A1671" t="str">
            <v>859-2025</v>
          </cell>
          <cell r="B1671" t="str">
            <v>O23011733012024014605122</v>
          </cell>
        </row>
        <row r="1672">
          <cell r="A1672" t="str">
            <v>1961-2025</v>
          </cell>
          <cell r="B1672" t="str">
            <v>O23011745992024008510018</v>
          </cell>
        </row>
        <row r="1673">
          <cell r="A1673" t="str">
            <v>858-2025</v>
          </cell>
          <cell r="B1673" t="str">
            <v>O23011733012024014605122</v>
          </cell>
        </row>
        <row r="1674">
          <cell r="A1674" t="str">
            <v>858-2025</v>
          </cell>
          <cell r="B1674" t="str">
            <v>O23011733012024014605122</v>
          </cell>
        </row>
        <row r="1675">
          <cell r="A1675" t="str">
            <v>872-2025</v>
          </cell>
          <cell r="B1675" t="str">
            <v>O23011733012024006408122</v>
          </cell>
        </row>
        <row r="1676">
          <cell r="A1676" t="str">
            <v>837-2025</v>
          </cell>
          <cell r="B1676" t="str">
            <v>O23011733012024014605119</v>
          </cell>
        </row>
        <row r="1677">
          <cell r="A1677" t="str">
            <v>837-2025</v>
          </cell>
          <cell r="B1677" t="str">
            <v>O23011733012024014605122</v>
          </cell>
        </row>
        <row r="1678">
          <cell r="A1678" t="str">
            <v>724-2025</v>
          </cell>
          <cell r="B1678" t="str">
            <v>O23011733012024006408122</v>
          </cell>
        </row>
        <row r="1679">
          <cell r="A1679" t="str">
            <v>827-2025</v>
          </cell>
          <cell r="B1679" t="str">
            <v>O23011733012024014605099</v>
          </cell>
        </row>
        <row r="1680">
          <cell r="A1680" t="str">
            <v>871-2025</v>
          </cell>
          <cell r="B1680" t="str">
            <v>O23011733012024006408122</v>
          </cell>
        </row>
        <row r="1681">
          <cell r="A1681" t="str">
            <v>817-2025</v>
          </cell>
          <cell r="B1681" t="str">
            <v>O23011733012024008608051</v>
          </cell>
        </row>
        <row r="1682">
          <cell r="A1682" t="str">
            <v>789-2025</v>
          </cell>
          <cell r="B1682" t="str">
            <v>O23011745992024008509023</v>
          </cell>
        </row>
        <row r="1683">
          <cell r="A1683" t="str">
            <v>846-2025</v>
          </cell>
          <cell r="B1683" t="str">
            <v>O23011733012024014605095</v>
          </cell>
        </row>
        <row r="1684">
          <cell r="A1684" t="str">
            <v>869-2025</v>
          </cell>
          <cell r="B1684" t="str">
            <v>O23011733012024014605099</v>
          </cell>
        </row>
        <row r="1685">
          <cell r="A1685" t="str">
            <v>1958-2025</v>
          </cell>
          <cell r="B1685" t="str">
            <v>O23011733012024018205099</v>
          </cell>
        </row>
        <row r="1686">
          <cell r="A1686" t="str">
            <v>1957-2025</v>
          </cell>
          <cell r="B1686" t="str">
            <v>O23011733012024008807122</v>
          </cell>
        </row>
        <row r="1687">
          <cell r="A1687" t="str">
            <v>1956-2025</v>
          </cell>
          <cell r="B1687" t="str">
            <v>O23011733012024008807122</v>
          </cell>
        </row>
        <row r="1688">
          <cell r="A1688" t="str">
            <v>1952-2025</v>
          </cell>
          <cell r="B1688" t="str">
            <v>O23011733012024008905073</v>
          </cell>
        </row>
        <row r="1689">
          <cell r="A1689" t="str">
            <v>1953-2025</v>
          </cell>
          <cell r="B1689" t="str">
            <v>O23011733012024008905073</v>
          </cell>
        </row>
        <row r="1690">
          <cell r="A1690" t="str">
            <v>1950-2025</v>
          </cell>
          <cell r="B1690" t="str">
            <v>O23011733012024018205099</v>
          </cell>
        </row>
        <row r="1691">
          <cell r="A1691" t="str">
            <v>854-2025</v>
          </cell>
          <cell r="B1691" t="str">
            <v>O23011745992024008509031</v>
          </cell>
        </row>
        <row r="1692">
          <cell r="A1692" t="str">
            <v>843-2025</v>
          </cell>
          <cell r="B1692" t="str">
            <v>O23011733012024008705070</v>
          </cell>
        </row>
        <row r="1693">
          <cell r="A1693" t="str">
            <v>867-2025</v>
          </cell>
          <cell r="B1693" t="str">
            <v>O23011733012024008807099</v>
          </cell>
        </row>
        <row r="1694">
          <cell r="A1694" t="str">
            <v>809-2025</v>
          </cell>
          <cell r="B1694" t="str">
            <v>O23011733012024006408122</v>
          </cell>
        </row>
        <row r="1695">
          <cell r="A1695" t="str">
            <v>856-2025</v>
          </cell>
          <cell r="B1695" t="str">
            <v>O23011733012024006408122</v>
          </cell>
        </row>
        <row r="1696">
          <cell r="A1696" t="str">
            <v>863-2025</v>
          </cell>
          <cell r="B1696" t="str">
            <v>O23011733012024008807099</v>
          </cell>
        </row>
        <row r="1697">
          <cell r="A1697" t="str">
            <v>863-2025</v>
          </cell>
          <cell r="B1697" t="str">
            <v>O23011733012024008705070</v>
          </cell>
        </row>
        <row r="1698">
          <cell r="A1698" t="str">
            <v>804-2025</v>
          </cell>
          <cell r="B1698" t="str">
            <v>O23011733012024008608126</v>
          </cell>
        </row>
        <row r="1699">
          <cell r="A1699" t="str">
            <v>794-2025</v>
          </cell>
          <cell r="B1699" t="str">
            <v>O23011733012024014605073</v>
          </cell>
        </row>
        <row r="1700">
          <cell r="A1700" t="str">
            <v>870-2025</v>
          </cell>
          <cell r="B1700" t="str">
            <v>O23011733012024008807099</v>
          </cell>
        </row>
        <row r="1701">
          <cell r="A1701" t="str">
            <v>862-2025</v>
          </cell>
          <cell r="B1701" t="str">
            <v>O23011745992024008509023</v>
          </cell>
        </row>
        <row r="1702">
          <cell r="A1702" t="str">
            <v>1943-2025</v>
          </cell>
          <cell r="B1702" t="str">
            <v>O23011733012024008807122</v>
          </cell>
        </row>
        <row r="1703">
          <cell r="A1703" t="str">
            <v>1951-2025</v>
          </cell>
          <cell r="B1703" t="str">
            <v>O23011745992024008509023</v>
          </cell>
        </row>
        <row r="1704">
          <cell r="A1704" t="str">
            <v>1944-2025</v>
          </cell>
          <cell r="B1704" t="str">
            <v>O23011733012024008905073</v>
          </cell>
        </row>
        <row r="1705">
          <cell r="A1705" t="str">
            <v>865-2025</v>
          </cell>
          <cell r="B1705" t="str">
            <v>O23011733012024009208087</v>
          </cell>
        </row>
        <row r="1706">
          <cell r="A1706" t="str">
            <v>855-2025</v>
          </cell>
          <cell r="B1706" t="str">
            <v>O23011733012024006408122</v>
          </cell>
        </row>
        <row r="1707">
          <cell r="A1707" t="str">
            <v>788-2025</v>
          </cell>
          <cell r="B1707" t="str">
            <v>O23011733012024009205073</v>
          </cell>
        </row>
        <row r="1708">
          <cell r="A1708" t="str">
            <v>797-2025</v>
          </cell>
          <cell r="B1708" t="str">
            <v>O23011733012024008608126</v>
          </cell>
        </row>
        <row r="1709">
          <cell r="A1709" t="str">
            <v>787-2025</v>
          </cell>
          <cell r="B1709" t="str">
            <v>O23011733012024014605099</v>
          </cell>
        </row>
        <row r="1710">
          <cell r="A1710" t="str">
            <v>728-2025</v>
          </cell>
          <cell r="B1710" t="str">
            <v>O23011733012024006408122</v>
          </cell>
        </row>
        <row r="1711">
          <cell r="A1711" t="str">
            <v>726-2025</v>
          </cell>
          <cell r="B1711" t="str">
            <v>O23011733012024008608126</v>
          </cell>
        </row>
        <row r="1712">
          <cell r="A1712" t="str">
            <v>723-2025</v>
          </cell>
          <cell r="B1712" t="str">
            <v>O23011733012024006408122</v>
          </cell>
        </row>
        <row r="1713">
          <cell r="A1713" t="str">
            <v>649-2025</v>
          </cell>
          <cell r="B1713" t="str">
            <v>O23011733012024008705070</v>
          </cell>
        </row>
        <row r="1714">
          <cell r="A1714" t="str">
            <v>616-2025</v>
          </cell>
          <cell r="B1714" t="str">
            <v>O23011733012024008705070</v>
          </cell>
        </row>
        <row r="1715">
          <cell r="A1715" t="str">
            <v>1942-2025</v>
          </cell>
          <cell r="B1715" t="str">
            <v>O23011733012024018205099</v>
          </cell>
        </row>
        <row r="1716">
          <cell r="A1716" t="str">
            <v>1939-2025</v>
          </cell>
          <cell r="B1716" t="str">
            <v>O23011733012024008807122</v>
          </cell>
        </row>
        <row r="1717">
          <cell r="A1717" t="str">
            <v>1949-2025</v>
          </cell>
          <cell r="B1717" t="str">
            <v>O23011733012024014605099</v>
          </cell>
        </row>
        <row r="1718">
          <cell r="A1718" t="str">
            <v>1937-2025</v>
          </cell>
          <cell r="B1718" t="str">
            <v>O23011733012024008608122</v>
          </cell>
        </row>
        <row r="1719">
          <cell r="A1719" t="str">
            <v>1907-2025</v>
          </cell>
          <cell r="B1719" t="str">
            <v>O21202020090292913</v>
          </cell>
        </row>
        <row r="1720">
          <cell r="A1720" t="str">
            <v>783-2025</v>
          </cell>
          <cell r="B1720" t="str">
            <v>O23011733012024014605095</v>
          </cell>
        </row>
        <row r="1721">
          <cell r="A1721" t="str">
            <v>617-2025</v>
          </cell>
          <cell r="B1721" t="str">
            <v>O23011733012024008705070</v>
          </cell>
        </row>
        <row r="1722">
          <cell r="A1722" t="str">
            <v>620-2025</v>
          </cell>
          <cell r="B1722" t="str">
            <v>O23011733012024008905053</v>
          </cell>
        </row>
        <row r="1723">
          <cell r="A1723" t="str">
            <v>715-2025</v>
          </cell>
          <cell r="B1723" t="str">
            <v>O23011745992024008509031</v>
          </cell>
        </row>
        <row r="1724">
          <cell r="A1724" t="str">
            <v>614-2025</v>
          </cell>
          <cell r="B1724" t="str">
            <v>O23011733012024006408122</v>
          </cell>
        </row>
        <row r="1725">
          <cell r="A1725" t="str">
            <v>786-2025</v>
          </cell>
          <cell r="B1725" t="str">
            <v>O23011733012024008608051</v>
          </cell>
        </row>
        <row r="1726">
          <cell r="A1726" t="str">
            <v>656-2025</v>
          </cell>
          <cell r="B1726" t="str">
            <v>O23011733012024008608051</v>
          </cell>
        </row>
        <row r="1727">
          <cell r="A1727" t="str">
            <v>686-2025</v>
          </cell>
          <cell r="B1727" t="str">
            <v>O23011733012024008705070</v>
          </cell>
        </row>
        <row r="1728">
          <cell r="A1728" t="str">
            <v>795-2025</v>
          </cell>
          <cell r="B1728" t="str">
            <v>O23011733012024014605099</v>
          </cell>
        </row>
        <row r="1729">
          <cell r="A1729" t="str">
            <v>685-2025</v>
          </cell>
          <cell r="B1729" t="str">
            <v>O23011745992024008509023</v>
          </cell>
        </row>
        <row r="1730">
          <cell r="A1730" t="str">
            <v>1934-2025</v>
          </cell>
          <cell r="B1730" t="str">
            <v>O23011733012024018205099</v>
          </cell>
        </row>
        <row r="1731">
          <cell r="A1731" t="str">
            <v>1940-2025</v>
          </cell>
          <cell r="B1731" t="str">
            <v>O2120201003083811901</v>
          </cell>
        </row>
        <row r="1732">
          <cell r="A1732" t="str">
            <v>1940-2025</v>
          </cell>
          <cell r="B1732" t="str">
            <v>O2120201003083811106</v>
          </cell>
        </row>
        <row r="1733">
          <cell r="A1733" t="str">
            <v>1940-2025</v>
          </cell>
          <cell r="B1733" t="str">
            <v>O2120201003083811105</v>
          </cell>
        </row>
        <row r="1734">
          <cell r="A1734" t="str">
            <v>1940-2025</v>
          </cell>
          <cell r="B1734" t="str">
            <v>O2120101004010102</v>
          </cell>
        </row>
        <row r="1735">
          <cell r="A1735" t="str">
            <v>1933-2025</v>
          </cell>
          <cell r="B1735" t="str">
            <v>O23011733012024014605099</v>
          </cell>
        </row>
        <row r="1736">
          <cell r="A1736" t="str">
            <v>1936-2025</v>
          </cell>
          <cell r="B1736" t="str">
            <v>O23011733012024018205099</v>
          </cell>
        </row>
        <row r="1737">
          <cell r="A1737" t="str">
            <v>1932-2025</v>
          </cell>
          <cell r="B1737" t="str">
            <v>O23011733012024008705070</v>
          </cell>
        </row>
        <row r="1738">
          <cell r="A1738" t="str">
            <v>1929-2025</v>
          </cell>
          <cell r="B1738" t="str">
            <v>O23011733012024008807122</v>
          </cell>
        </row>
        <row r="1739">
          <cell r="A1739" t="str">
            <v>700-2025</v>
          </cell>
          <cell r="B1739" t="str">
            <v>O23011733012024008807099</v>
          </cell>
        </row>
        <row r="1740">
          <cell r="A1740" t="str">
            <v>700-2025</v>
          </cell>
          <cell r="B1740" t="str">
            <v>O23011733012024008705070</v>
          </cell>
        </row>
        <row r="1741">
          <cell r="A1741" t="str">
            <v>622-2025</v>
          </cell>
          <cell r="B1741" t="str">
            <v>O23011733012024014605099</v>
          </cell>
        </row>
        <row r="1742">
          <cell r="A1742" t="str">
            <v>683-2025</v>
          </cell>
          <cell r="B1742" t="str">
            <v>O23011733012024006408122</v>
          </cell>
        </row>
        <row r="1743">
          <cell r="A1743" t="str">
            <v>575-2025</v>
          </cell>
          <cell r="B1743" t="str">
            <v>O23011733012024008705070</v>
          </cell>
        </row>
        <row r="1744">
          <cell r="A1744" t="str">
            <v>721-2025</v>
          </cell>
          <cell r="B1744" t="str">
            <v>O23011733012024008705070</v>
          </cell>
        </row>
        <row r="1745">
          <cell r="A1745" t="str">
            <v>718-2025</v>
          </cell>
          <cell r="B1745" t="str">
            <v>O23011733012024008608122</v>
          </cell>
        </row>
        <row r="1746">
          <cell r="A1746" t="str">
            <v>690-2025</v>
          </cell>
          <cell r="B1746" t="str">
            <v>O23011733012024006408122</v>
          </cell>
        </row>
        <row r="1747">
          <cell r="A1747" t="str">
            <v>642-2025</v>
          </cell>
          <cell r="B1747" t="str">
            <v>O23011733012024006408122</v>
          </cell>
        </row>
        <row r="1748">
          <cell r="A1748" t="str">
            <v>793-2025</v>
          </cell>
          <cell r="B1748" t="str">
            <v>O23011733012024008807099</v>
          </cell>
        </row>
        <row r="1749">
          <cell r="A1749" t="str">
            <v>793-2025</v>
          </cell>
          <cell r="B1749" t="str">
            <v>O23011733012024014605099</v>
          </cell>
        </row>
        <row r="1750">
          <cell r="A1750" t="str">
            <v>619-2025</v>
          </cell>
          <cell r="B1750" t="str">
            <v>O23011733012024014605073</v>
          </cell>
        </row>
        <row r="1751">
          <cell r="A1751" t="str">
            <v>689-2025</v>
          </cell>
          <cell r="B1751" t="str">
            <v>O23011733012024008608126</v>
          </cell>
        </row>
        <row r="1752">
          <cell r="A1752" t="str">
            <v>2000-2025</v>
          </cell>
          <cell r="B1752" t="str">
            <v>O23011733012024014605099</v>
          </cell>
        </row>
        <row r="1753">
          <cell r="A1753" t="str">
            <v>1995-2025</v>
          </cell>
          <cell r="B1753" t="str">
            <v>O23011745992024009106011</v>
          </cell>
        </row>
        <row r="1754">
          <cell r="A1754" t="str">
            <v>1992-2025</v>
          </cell>
          <cell r="B1754" t="str">
            <v>O23011733012024008705073</v>
          </cell>
        </row>
        <row r="1755">
          <cell r="A1755" t="str">
            <v>148143-2025</v>
          </cell>
          <cell r="B1755" t="str">
            <v>O21202020080383143</v>
          </cell>
        </row>
        <row r="1756">
          <cell r="A1756" t="str">
            <v>148143-2025</v>
          </cell>
          <cell r="B1756" t="str">
            <v>O23011733012024008606127</v>
          </cell>
        </row>
        <row r="1757">
          <cell r="A1757" t="str">
            <v>148143-2025</v>
          </cell>
          <cell r="B1757" t="str">
            <v>O23011745992024008509007</v>
          </cell>
        </row>
        <row r="1758">
          <cell r="A1758" t="str">
            <v>1984-2025</v>
          </cell>
          <cell r="B1758" t="str">
            <v>O23011733012024008807122</v>
          </cell>
        </row>
        <row r="1759">
          <cell r="A1759" t="str">
            <v>1982-2025</v>
          </cell>
          <cell r="B1759" t="str">
            <v>O23011733012024008705070</v>
          </cell>
        </row>
        <row r="1760">
          <cell r="A1760" t="str">
            <v>802-2025</v>
          </cell>
          <cell r="B1760" t="str">
            <v>O23011733012024008608126</v>
          </cell>
        </row>
        <row r="1761">
          <cell r="A1761" t="str">
            <v>556-2025</v>
          </cell>
          <cell r="B1761" t="str">
            <v>O23011733012024008705070</v>
          </cell>
        </row>
        <row r="1762">
          <cell r="A1762" t="str">
            <v>574-2025</v>
          </cell>
          <cell r="B1762" t="str">
            <v>O23011733012024008705070</v>
          </cell>
        </row>
        <row r="1763">
          <cell r="A1763" t="str">
            <v>470-2025</v>
          </cell>
          <cell r="B1763" t="str">
            <v>O23011733012024006408122</v>
          </cell>
        </row>
        <row r="1764">
          <cell r="A1764" t="str">
            <v>466-2025</v>
          </cell>
          <cell r="B1764" t="str">
            <v>O23011733012024006408122</v>
          </cell>
        </row>
        <row r="1765">
          <cell r="A1765" t="str">
            <v>666-2025</v>
          </cell>
          <cell r="B1765" t="str">
            <v>O23011733012024009208100</v>
          </cell>
        </row>
        <row r="1766">
          <cell r="A1766" t="str">
            <v>615-2025</v>
          </cell>
          <cell r="B1766" t="str">
            <v>O23011745992024008509023</v>
          </cell>
        </row>
        <row r="1767">
          <cell r="A1767" t="str">
            <v>665-2025</v>
          </cell>
          <cell r="B1767" t="str">
            <v>O23011745992024008509007</v>
          </cell>
        </row>
        <row r="1768">
          <cell r="A1768" t="str">
            <v>764-2025</v>
          </cell>
          <cell r="B1768" t="str">
            <v>O23011733012024008905070</v>
          </cell>
        </row>
        <row r="1769">
          <cell r="A1769" t="str">
            <v>2012-2025</v>
          </cell>
          <cell r="B1769" t="str">
            <v>O23011733012024008608126</v>
          </cell>
        </row>
        <row r="1770">
          <cell r="A1770" t="str">
            <v>2009-2025</v>
          </cell>
          <cell r="B1770" t="str">
            <v>O23011733012024014605099</v>
          </cell>
        </row>
        <row r="1771">
          <cell r="A1771" t="str">
            <v>2007-2025</v>
          </cell>
          <cell r="B1771" t="str">
            <v>O23011745992024009106011</v>
          </cell>
        </row>
        <row r="1772">
          <cell r="A1772" t="str">
            <v>2006-2025</v>
          </cell>
          <cell r="B1772" t="str">
            <v>O23011733012024008608126</v>
          </cell>
        </row>
        <row r="1773">
          <cell r="A1773" t="str">
            <v>2002-2025</v>
          </cell>
          <cell r="B1773" t="str">
            <v>O23011733012024014605099</v>
          </cell>
        </row>
        <row r="1774">
          <cell r="A1774" t="str">
            <v>2002-2025</v>
          </cell>
          <cell r="B1774" t="str">
            <v>O23011733012024008807053</v>
          </cell>
        </row>
        <row r="1775">
          <cell r="A1775" t="str">
            <v>803-2025</v>
          </cell>
          <cell r="B1775" t="str">
            <v>O23011733012024008705070</v>
          </cell>
        </row>
        <row r="1776">
          <cell r="A1776" t="str">
            <v>791-2025</v>
          </cell>
          <cell r="B1776" t="str">
            <v>O23011733012024014605073</v>
          </cell>
        </row>
        <row r="1777">
          <cell r="A1777" t="str">
            <v>790-2025</v>
          </cell>
          <cell r="B1777" t="str">
            <v>O23011733012024008705070</v>
          </cell>
        </row>
        <row r="1778">
          <cell r="A1778" t="str">
            <v>651-2025</v>
          </cell>
          <cell r="B1778" t="str">
            <v>O23011733012024008705070</v>
          </cell>
        </row>
        <row r="1779">
          <cell r="A1779" t="str">
            <v>763-2025</v>
          </cell>
          <cell r="B1779" t="str">
            <v>O23011733012024006408122</v>
          </cell>
        </row>
        <row r="1780">
          <cell r="A1780" t="str">
            <v>580-2025</v>
          </cell>
          <cell r="B1780" t="str">
            <v>O23011733012024008807099</v>
          </cell>
        </row>
        <row r="1781">
          <cell r="A1781" t="str">
            <v>800-2025</v>
          </cell>
          <cell r="B1781" t="str">
            <v>O23011733012024008608126</v>
          </cell>
        </row>
        <row r="1782">
          <cell r="A1782" t="str">
            <v>554-2025</v>
          </cell>
          <cell r="B1782" t="str">
            <v>O23011733012024008705070</v>
          </cell>
        </row>
        <row r="1783">
          <cell r="A1783" t="str">
            <v>762-2025</v>
          </cell>
          <cell r="B1783" t="str">
            <v>O23011733012024006408122</v>
          </cell>
        </row>
        <row r="1784">
          <cell r="A1784" t="str">
            <v>553-2025</v>
          </cell>
          <cell r="B1784" t="str">
            <v>O23011733012024008705070</v>
          </cell>
        </row>
        <row r="1785">
          <cell r="A1785" t="str">
            <v>2005-2025</v>
          </cell>
          <cell r="B1785" t="str">
            <v>O23011733012024008608126</v>
          </cell>
        </row>
        <row r="1786">
          <cell r="A1786" t="str">
            <v>2001-2025</v>
          </cell>
          <cell r="B1786" t="str">
            <v>O23011745992024008509007</v>
          </cell>
        </row>
        <row r="1787">
          <cell r="A1787" t="str">
            <v>2001-2025</v>
          </cell>
          <cell r="B1787" t="str">
            <v>O21202020080787130</v>
          </cell>
        </row>
        <row r="1788">
          <cell r="A1788" t="str">
            <v>1997-2025</v>
          </cell>
          <cell r="B1788" t="str">
            <v>O23011733012024014605122</v>
          </cell>
        </row>
        <row r="1789">
          <cell r="A1789" t="str">
            <v>1997-2025</v>
          </cell>
          <cell r="B1789" t="str">
            <v>O23011733012024014605099</v>
          </cell>
        </row>
        <row r="1790">
          <cell r="A1790" t="str">
            <v>1997-2025</v>
          </cell>
          <cell r="B1790" t="str">
            <v>O23011733012024014605122</v>
          </cell>
        </row>
        <row r="1791">
          <cell r="A1791" t="str">
            <v>1996-2025</v>
          </cell>
          <cell r="B1791" t="str">
            <v>O23011733012024008705073</v>
          </cell>
        </row>
        <row r="1792">
          <cell r="A1792" t="str">
            <v>1994-2025</v>
          </cell>
          <cell r="B1792" t="str">
            <v>O23011733012024018205053</v>
          </cell>
        </row>
        <row r="1793">
          <cell r="A1793" t="str">
            <v>1990-2025</v>
          </cell>
          <cell r="B1793" t="str">
            <v>O23011733012024008807122</v>
          </cell>
        </row>
        <row r="1794">
          <cell r="A1794" t="str">
            <v>1991-2025</v>
          </cell>
          <cell r="B1794" t="str">
            <v>O23011733012024008807122</v>
          </cell>
        </row>
        <row r="1795">
          <cell r="A1795" t="str">
            <v>618-2025</v>
          </cell>
          <cell r="B1795" t="str">
            <v>O23011733012024008705070</v>
          </cell>
        </row>
        <row r="1796">
          <cell r="A1796" t="str">
            <v>652-2025</v>
          </cell>
          <cell r="B1796" t="str">
            <v>O23011733012024008705070</v>
          </cell>
        </row>
        <row r="1797">
          <cell r="A1797" t="str">
            <v>779-2025</v>
          </cell>
          <cell r="B1797" t="str">
            <v>O23011733012024006408122</v>
          </cell>
        </row>
        <row r="1798">
          <cell r="A1798" t="str">
            <v>552-2025</v>
          </cell>
          <cell r="B1798" t="str">
            <v>O23011733012024008705070</v>
          </cell>
        </row>
        <row r="1799">
          <cell r="A1799" t="str">
            <v>771-2025</v>
          </cell>
          <cell r="B1799" t="str">
            <v>O23011733012024014605122</v>
          </cell>
        </row>
        <row r="1800">
          <cell r="A1800" t="str">
            <v>771-2025</v>
          </cell>
          <cell r="B1800" t="str">
            <v>O23011733012024014605122</v>
          </cell>
        </row>
        <row r="1801">
          <cell r="A1801" t="str">
            <v>579-2025</v>
          </cell>
          <cell r="B1801" t="str">
            <v>O23011733012024014605119</v>
          </cell>
        </row>
        <row r="1802">
          <cell r="A1802" t="str">
            <v>579-2025</v>
          </cell>
          <cell r="B1802" t="str">
            <v>O23011733012024014605122</v>
          </cell>
        </row>
        <row r="1803">
          <cell r="A1803" t="str">
            <v>550-2025</v>
          </cell>
          <cell r="B1803" t="str">
            <v>O23011733012024008705070</v>
          </cell>
        </row>
        <row r="1804">
          <cell r="A1804" t="str">
            <v>682-2025</v>
          </cell>
          <cell r="B1804" t="str">
            <v>O23011733012024006408122</v>
          </cell>
        </row>
        <row r="1805">
          <cell r="A1805" t="str">
            <v>697-2025</v>
          </cell>
          <cell r="B1805" t="str">
            <v>O23011733012024014605099</v>
          </cell>
        </row>
        <row r="1806">
          <cell r="A1806" t="str">
            <v>761-2025</v>
          </cell>
          <cell r="B1806" t="str">
            <v>O23011733012024006408069</v>
          </cell>
        </row>
        <row r="1807">
          <cell r="A1807" t="str">
            <v>2011-2025</v>
          </cell>
          <cell r="B1807" t="str">
            <v>O23011733012024008608126</v>
          </cell>
        </row>
        <row r="1808">
          <cell r="A1808" t="str">
            <v>2010-2025</v>
          </cell>
          <cell r="B1808" t="str">
            <v>O23011733012024008608051</v>
          </cell>
        </row>
        <row r="1809">
          <cell r="A1809" t="str">
            <v>2014-2025</v>
          </cell>
          <cell r="B1809" t="str">
            <v>O23011733012024006408122</v>
          </cell>
        </row>
        <row r="1810">
          <cell r="A1810" t="str">
            <v>2023-2025</v>
          </cell>
          <cell r="B1810" t="str">
            <v>O23011733012024014605073</v>
          </cell>
        </row>
        <row r="1811">
          <cell r="A1811" t="str">
            <v>2015-2025</v>
          </cell>
          <cell r="B1811" t="str">
            <v>O23011733012024008608126</v>
          </cell>
        </row>
        <row r="1812">
          <cell r="A1812" t="str">
            <v>2018-2025</v>
          </cell>
          <cell r="B1812" t="str">
            <v>O23011745992024009106011</v>
          </cell>
        </row>
        <row r="1813">
          <cell r="A1813" t="str">
            <v>2017-2025</v>
          </cell>
          <cell r="B1813" t="str">
            <v>O23011733012024014605099</v>
          </cell>
        </row>
        <row r="1814">
          <cell r="A1814" t="str">
            <v>2017-2025</v>
          </cell>
          <cell r="B1814" t="str">
            <v>O23011733012024008807099</v>
          </cell>
        </row>
        <row r="1815">
          <cell r="A1815" t="str">
            <v>2019-2025</v>
          </cell>
          <cell r="B1815" t="str">
            <v>O23011733012024008608051</v>
          </cell>
        </row>
        <row r="1816">
          <cell r="A1816" t="str">
            <v>722-2025</v>
          </cell>
          <cell r="B1816" t="str">
            <v>O23011733012024008705070</v>
          </cell>
        </row>
        <row r="1817">
          <cell r="A1817" t="str">
            <v>714-2025</v>
          </cell>
          <cell r="B1817" t="str">
            <v>O23011733012024014605073</v>
          </cell>
        </row>
        <row r="1818">
          <cell r="A1818" t="str">
            <v>653-2025</v>
          </cell>
          <cell r="B1818" t="str">
            <v>O23011733012024008608122</v>
          </cell>
        </row>
        <row r="1819">
          <cell r="A1819" t="str">
            <v>717-2025</v>
          </cell>
          <cell r="B1819" t="str">
            <v>O23011733012024014605099</v>
          </cell>
        </row>
        <row r="1820">
          <cell r="A1820" t="str">
            <v>770-2025</v>
          </cell>
          <cell r="B1820" t="str">
            <v>O23011733012024014605095</v>
          </cell>
        </row>
        <row r="1821">
          <cell r="A1821" t="str">
            <v>711-2025</v>
          </cell>
          <cell r="B1821" t="str">
            <v>O23011733012024008606127</v>
          </cell>
        </row>
        <row r="1822">
          <cell r="A1822" t="str">
            <v>711-2025</v>
          </cell>
          <cell r="B1822" t="str">
            <v>O23011733012024008606068</v>
          </cell>
        </row>
        <row r="1823">
          <cell r="A1823" t="str">
            <v>674-2025</v>
          </cell>
          <cell r="B1823" t="str">
            <v>O23011733012024008606127</v>
          </cell>
        </row>
        <row r="1824">
          <cell r="A1824" t="str">
            <v>677-2025</v>
          </cell>
          <cell r="B1824" t="str">
            <v>O23011733012024008608126</v>
          </cell>
        </row>
        <row r="1825">
          <cell r="A1825" t="str">
            <v>675-2025</v>
          </cell>
          <cell r="B1825" t="str">
            <v>O23011733012024006406127</v>
          </cell>
        </row>
        <row r="1826">
          <cell r="A1826" t="str">
            <v>769-2025</v>
          </cell>
          <cell r="B1826" t="str">
            <v>O23011733012024014605095</v>
          </cell>
        </row>
        <row r="1827">
          <cell r="A1827" t="str">
            <v>2022-2025</v>
          </cell>
          <cell r="B1827" t="str">
            <v>O23011745992024009106011</v>
          </cell>
        </row>
        <row r="1828">
          <cell r="A1828" t="str">
            <v>2026-2025</v>
          </cell>
          <cell r="B1828" t="str">
            <v>O23011733012024006408122</v>
          </cell>
        </row>
        <row r="1829">
          <cell r="A1829" t="str">
            <v>2016-2025</v>
          </cell>
          <cell r="B1829" t="str">
            <v>O23011733012024006408122</v>
          </cell>
        </row>
        <row r="1830">
          <cell r="A1830" t="str">
            <v>2025-2025</v>
          </cell>
          <cell r="B1830" t="str">
            <v>O23011733012024006408122</v>
          </cell>
        </row>
        <row r="1831">
          <cell r="A1831" t="str">
            <v>2029-2025</v>
          </cell>
          <cell r="B1831" t="str">
            <v>O23011745992024008509023</v>
          </cell>
        </row>
        <row r="1832">
          <cell r="A1832" t="str">
            <v>2037-2025</v>
          </cell>
          <cell r="B1832" t="str">
            <v>O23011733012024008705070</v>
          </cell>
        </row>
        <row r="1833">
          <cell r="A1833" t="str">
            <v>2037-2025</v>
          </cell>
          <cell r="B1833" t="str">
            <v>O23011733012024008705070</v>
          </cell>
        </row>
        <row r="1834">
          <cell r="A1834" t="str">
            <v>2036-2025</v>
          </cell>
          <cell r="B1834" t="str">
            <v>O23011733012024006408122</v>
          </cell>
        </row>
        <row r="1835">
          <cell r="A1835" t="str">
            <v>693-2025</v>
          </cell>
          <cell r="B1835" t="str">
            <v>O23011733012024014605122</v>
          </cell>
        </row>
        <row r="1836">
          <cell r="A1836" t="str">
            <v>713-2025</v>
          </cell>
          <cell r="B1836" t="str">
            <v>O23011733012024008905070</v>
          </cell>
        </row>
        <row r="1837">
          <cell r="A1837" t="str">
            <v>698-2025</v>
          </cell>
          <cell r="B1837" t="str">
            <v>O23011733012024008807099</v>
          </cell>
        </row>
        <row r="1838">
          <cell r="A1838" t="str">
            <v>654-2025</v>
          </cell>
          <cell r="B1838" t="str">
            <v>O23011733012024008705070</v>
          </cell>
        </row>
        <row r="1839">
          <cell r="A1839" t="str">
            <v>699-2025</v>
          </cell>
          <cell r="B1839" t="str">
            <v>O23011733012024008608051</v>
          </cell>
        </row>
        <row r="1840">
          <cell r="A1840" t="str">
            <v>687-2025</v>
          </cell>
          <cell r="B1840" t="str">
            <v>O23011733012024008608126</v>
          </cell>
        </row>
        <row r="1841">
          <cell r="A1841" t="str">
            <v>678-2025</v>
          </cell>
          <cell r="B1841" t="str">
            <v>O23011733012024008608122</v>
          </cell>
        </row>
        <row r="1842">
          <cell r="A1842" t="str">
            <v>696-2025</v>
          </cell>
          <cell r="B1842" t="str">
            <v>O23011733012024014605099</v>
          </cell>
        </row>
        <row r="1843">
          <cell r="A1843" t="str">
            <v>592-2025</v>
          </cell>
          <cell r="B1843" t="str">
            <v>O23011733012024008608126</v>
          </cell>
        </row>
        <row r="1844">
          <cell r="A1844" t="str">
            <v>667-2025</v>
          </cell>
          <cell r="B1844" t="str">
            <v>O23011733012024008608126</v>
          </cell>
        </row>
        <row r="1845">
          <cell r="A1845" t="str">
            <v>664-2025</v>
          </cell>
          <cell r="B1845" t="str">
            <v>O23011745992024008509023</v>
          </cell>
        </row>
        <row r="1846">
          <cell r="A1846" t="str">
            <v>2033-2025</v>
          </cell>
          <cell r="B1846" t="str">
            <v>O23011733012024008807099</v>
          </cell>
        </row>
        <row r="1847">
          <cell r="A1847" t="str">
            <v>2033-2025</v>
          </cell>
          <cell r="B1847" t="str">
            <v>O23011733012024014605099</v>
          </cell>
        </row>
        <row r="1848">
          <cell r="A1848" t="str">
            <v>2034-2025</v>
          </cell>
          <cell r="B1848" t="str">
            <v>O23011733012024014605099</v>
          </cell>
        </row>
        <row r="1849">
          <cell r="A1849" t="str">
            <v>2027-2025</v>
          </cell>
          <cell r="B1849" t="str">
            <v>O2120201004024299942</v>
          </cell>
        </row>
        <row r="1850">
          <cell r="A1850" t="str">
            <v>2004-2025</v>
          </cell>
          <cell r="B1850" t="str">
            <v>O23011733012024008807122</v>
          </cell>
        </row>
        <row r="1851">
          <cell r="A1851" t="str">
            <v>703-2025</v>
          </cell>
          <cell r="B1851" t="str">
            <v>O23011733012024008605064</v>
          </cell>
        </row>
        <row r="1852">
          <cell r="A1852" t="str">
            <v>608-2025</v>
          </cell>
          <cell r="B1852" t="str">
            <v>O23011733012024014605122</v>
          </cell>
        </row>
        <row r="1853">
          <cell r="A1853" t="str">
            <v>608-2025</v>
          </cell>
          <cell r="B1853" t="str">
            <v>O23011733012024014605122</v>
          </cell>
        </row>
        <row r="1854">
          <cell r="A1854" t="str">
            <v>768-2025</v>
          </cell>
          <cell r="B1854" t="str">
            <v>O23011733012024014605099</v>
          </cell>
        </row>
        <row r="1855">
          <cell r="A1855" t="str">
            <v>655-2025</v>
          </cell>
          <cell r="B1855" t="str">
            <v>O23011733012024008705070</v>
          </cell>
        </row>
        <row r="1856">
          <cell r="A1856" t="str">
            <v>767-2025</v>
          </cell>
          <cell r="B1856" t="str">
            <v>O23011733012024014605099</v>
          </cell>
        </row>
        <row r="1857">
          <cell r="A1857" t="str">
            <v>692-2025</v>
          </cell>
          <cell r="B1857" t="str">
            <v>O23011733012024014605099</v>
          </cell>
        </row>
        <row r="1858">
          <cell r="A1858" t="str">
            <v>673-2025</v>
          </cell>
          <cell r="B1858" t="str">
            <v>O23011733012024014605122</v>
          </cell>
        </row>
        <row r="1859">
          <cell r="A1859" t="str">
            <v>716-2025</v>
          </cell>
          <cell r="B1859" t="str">
            <v>O23011733012024014605099</v>
          </cell>
        </row>
        <row r="1860">
          <cell r="A1860" t="str">
            <v>637-2025</v>
          </cell>
          <cell r="B1860" t="str">
            <v>O23011733012024014605099</v>
          </cell>
        </row>
        <row r="1861">
          <cell r="A1861" t="str">
            <v>637-2025</v>
          </cell>
          <cell r="B1861" t="str">
            <v>O23011733012024014605095</v>
          </cell>
        </row>
        <row r="1862">
          <cell r="A1862" t="str">
            <v>641-2025</v>
          </cell>
          <cell r="B1862" t="str">
            <v>O23011733012024008608051</v>
          </cell>
        </row>
        <row r="1863">
          <cell r="A1863" t="str">
            <v>2024-2025</v>
          </cell>
          <cell r="B1863" t="str">
            <v>O23011745992024008509007</v>
          </cell>
        </row>
        <row r="1864">
          <cell r="A1864" t="str">
            <v>2024-2025</v>
          </cell>
          <cell r="B1864" t="str">
            <v>O23011733012024008606127</v>
          </cell>
        </row>
        <row r="1865">
          <cell r="A1865" t="str">
            <v>2020-2025</v>
          </cell>
          <cell r="B1865" t="str">
            <v>O23011733012024014605122</v>
          </cell>
        </row>
        <row r="1866">
          <cell r="A1866" t="str">
            <v>2020-2025</v>
          </cell>
          <cell r="B1866" t="str">
            <v>O23011733012024014605099</v>
          </cell>
        </row>
        <row r="1867">
          <cell r="A1867" t="str">
            <v>2020-2025</v>
          </cell>
          <cell r="B1867" t="str">
            <v>O23011745992024008510018</v>
          </cell>
        </row>
        <row r="1868">
          <cell r="A1868" t="str">
            <v>2020-2025</v>
          </cell>
          <cell r="B1868" t="str">
            <v>O23011733012024008705070</v>
          </cell>
        </row>
        <row r="1869">
          <cell r="A1869" t="str">
            <v>2020-2025</v>
          </cell>
          <cell r="B1869" t="str">
            <v>O23011733012024008605053</v>
          </cell>
        </row>
        <row r="1870">
          <cell r="A1870" t="str">
            <v>2020-2025</v>
          </cell>
          <cell r="B1870" t="str">
            <v>O23011733012024008705070</v>
          </cell>
        </row>
        <row r="1871">
          <cell r="A1871" t="str">
            <v>2020-2025</v>
          </cell>
          <cell r="B1871" t="str">
            <v>O23011733012024006406127</v>
          </cell>
        </row>
        <row r="1872">
          <cell r="A1872" t="str">
            <v>2008-2025</v>
          </cell>
          <cell r="B1872" t="str">
            <v>O23011733012024008705073</v>
          </cell>
        </row>
        <row r="1873">
          <cell r="A1873" t="str">
            <v>2008-2025</v>
          </cell>
          <cell r="B1873" t="str">
            <v>O23011733012024014605073</v>
          </cell>
        </row>
        <row r="1874">
          <cell r="A1874" t="str">
            <v>2008-2025</v>
          </cell>
          <cell r="B1874" t="str">
            <v>O23011733012024018205053</v>
          </cell>
        </row>
        <row r="1875">
          <cell r="A1875" t="str">
            <v>2008-2025</v>
          </cell>
          <cell r="B1875" t="str">
            <v>O23011733012024018205099</v>
          </cell>
        </row>
        <row r="1876">
          <cell r="A1876" t="str">
            <v>2008-2025</v>
          </cell>
          <cell r="B1876" t="str">
            <v>O23011733012024008905070</v>
          </cell>
        </row>
        <row r="1877">
          <cell r="A1877" t="str">
            <v>2045-2025</v>
          </cell>
          <cell r="B1877" t="str">
            <v>O23011733012024008608051</v>
          </cell>
        </row>
        <row r="1878">
          <cell r="A1878" t="str">
            <v>625-2025</v>
          </cell>
          <cell r="B1878" t="str">
            <v>O23011733012024006408122</v>
          </cell>
        </row>
        <row r="1879">
          <cell r="A1879" t="str">
            <v>640-2025</v>
          </cell>
          <cell r="B1879" t="str">
            <v>O23011733012024008608126</v>
          </cell>
        </row>
        <row r="1880">
          <cell r="A1880" t="str">
            <v>568-2025</v>
          </cell>
          <cell r="B1880" t="str">
            <v>O23011733012024006408122</v>
          </cell>
        </row>
        <row r="1881">
          <cell r="A1881" t="str">
            <v>402-2025</v>
          </cell>
          <cell r="B1881" t="str">
            <v>O23011745992024008509023</v>
          </cell>
        </row>
        <row r="1882">
          <cell r="A1882" t="str">
            <v>601-2025</v>
          </cell>
          <cell r="B1882" t="str">
            <v>O23011733012024008608051</v>
          </cell>
        </row>
        <row r="1883">
          <cell r="A1883" t="str">
            <v>701-2025</v>
          </cell>
          <cell r="B1883" t="str">
            <v>O23011745992024008510018</v>
          </cell>
        </row>
        <row r="1884">
          <cell r="A1884" t="str">
            <v>599-2025</v>
          </cell>
          <cell r="B1884" t="str">
            <v>O23011733012024008608122</v>
          </cell>
        </row>
        <row r="1885">
          <cell r="A1885" t="str">
            <v>624-2025</v>
          </cell>
          <cell r="B1885" t="str">
            <v>O23011733012024008605053</v>
          </cell>
        </row>
        <row r="1886">
          <cell r="A1886" t="str">
            <v>624-2025</v>
          </cell>
          <cell r="B1886" t="str">
            <v>O23011733012024008605053</v>
          </cell>
        </row>
        <row r="1887">
          <cell r="A1887" t="str">
            <v>336-2025</v>
          </cell>
          <cell r="B1887" t="str">
            <v>O23011745992024008510018</v>
          </cell>
        </row>
        <row r="1888">
          <cell r="A1888" t="str">
            <v>623-2025</v>
          </cell>
          <cell r="B1888" t="str">
            <v>O23011733012024008608126</v>
          </cell>
        </row>
        <row r="1889">
          <cell r="A1889" t="str">
            <v>585-2025</v>
          </cell>
          <cell r="B1889" t="str">
            <v>O23011733012024014605073</v>
          </cell>
        </row>
        <row r="1890">
          <cell r="A1890" t="str">
            <v>2048-2025</v>
          </cell>
          <cell r="B1890" t="str">
            <v>O23011733012024006408122</v>
          </cell>
        </row>
        <row r="1891">
          <cell r="A1891" t="str">
            <v>2046-2025</v>
          </cell>
          <cell r="B1891" t="str">
            <v>O23011733012024018205099</v>
          </cell>
        </row>
        <row r="1892">
          <cell r="A1892" t="str">
            <v>2042-2025</v>
          </cell>
          <cell r="B1892" t="str">
            <v>O23011745992024008509031</v>
          </cell>
        </row>
        <row r="1893">
          <cell r="A1893" t="str">
            <v>2039-2025</v>
          </cell>
          <cell r="B1893" t="str">
            <v>O23011733012024008705070</v>
          </cell>
        </row>
        <row r="1894">
          <cell r="A1894" t="str">
            <v>2043-2025</v>
          </cell>
          <cell r="B1894" t="str">
            <v>O23011745992024008509031</v>
          </cell>
        </row>
        <row r="1895">
          <cell r="A1895" t="str">
            <v>2041-2025</v>
          </cell>
          <cell r="B1895" t="str">
            <v>O23011733012024008608122</v>
          </cell>
        </row>
        <row r="1896">
          <cell r="A1896" t="str">
            <v>2028-2025</v>
          </cell>
          <cell r="B1896" t="str">
            <v>O23011733012024008605064</v>
          </cell>
        </row>
        <row r="1897">
          <cell r="A1897" t="str">
            <v>2040-2025</v>
          </cell>
          <cell r="B1897" t="str">
            <v>O23011745992024008509031</v>
          </cell>
        </row>
        <row r="1898">
          <cell r="A1898" t="str">
            <v>704-2025</v>
          </cell>
          <cell r="B1898" t="str">
            <v>O23011733012024008608051</v>
          </cell>
        </row>
        <row r="1899">
          <cell r="A1899" t="str">
            <v>401-2025</v>
          </cell>
          <cell r="B1899" t="str">
            <v>O23011745992024008509023</v>
          </cell>
        </row>
        <row r="1900">
          <cell r="A1900" t="str">
            <v>621-2025</v>
          </cell>
          <cell r="B1900" t="str">
            <v>O23011733012024014605099</v>
          </cell>
        </row>
        <row r="1901">
          <cell r="A1901" t="str">
            <v>694-2025</v>
          </cell>
          <cell r="B1901" t="str">
            <v>O23011733012024014605099</v>
          </cell>
        </row>
        <row r="1902">
          <cell r="A1902" t="str">
            <v>672-2025</v>
          </cell>
          <cell r="B1902" t="str">
            <v>O23011733012024008608126</v>
          </cell>
        </row>
        <row r="1903">
          <cell r="A1903" t="str">
            <v>591-2025</v>
          </cell>
          <cell r="B1903" t="str">
            <v>O23011733012024008608126</v>
          </cell>
        </row>
        <row r="1904">
          <cell r="A1904" t="str">
            <v>399-2025</v>
          </cell>
          <cell r="B1904" t="str">
            <v>O23011745992024009106016</v>
          </cell>
        </row>
        <row r="1905">
          <cell r="A1905" t="str">
            <v>691-2025</v>
          </cell>
          <cell r="B1905" t="str">
            <v>O23011733012024008605064</v>
          </cell>
        </row>
        <row r="1906">
          <cell r="A1906" t="str">
            <v>233-2025</v>
          </cell>
          <cell r="B1906" t="str">
            <v>O23011745992024008509023</v>
          </cell>
        </row>
        <row r="1907">
          <cell r="A1907" t="str">
            <v>707-2025</v>
          </cell>
          <cell r="B1907" t="str">
            <v>O23011733012024008608126</v>
          </cell>
        </row>
        <row r="1908">
          <cell r="A1908" t="str">
            <v>2035-2025</v>
          </cell>
          <cell r="B1908" t="str">
            <v>O23011745992024008509007</v>
          </cell>
        </row>
        <row r="1909">
          <cell r="A1909" t="str">
            <v>2053-2025</v>
          </cell>
          <cell r="B1909" t="str">
            <v>O23011733012024008608126</v>
          </cell>
        </row>
        <row r="1910">
          <cell r="A1910" t="str">
            <v>2049-2025</v>
          </cell>
          <cell r="B1910" t="str">
            <v>O23011733012024014605099</v>
          </cell>
        </row>
        <row r="1911">
          <cell r="A1911" t="str">
            <v>2058-2025</v>
          </cell>
          <cell r="B1911" t="str">
            <v>O23011733012024008905070</v>
          </cell>
        </row>
        <row r="1912">
          <cell r="A1912" t="str">
            <v>2055-2025</v>
          </cell>
          <cell r="B1912" t="str">
            <v>O23011733012024018205099</v>
          </cell>
        </row>
        <row r="1913">
          <cell r="A1913" t="str">
            <v>670-2025</v>
          </cell>
          <cell r="B1913" t="str">
            <v>O23011733012024008608126</v>
          </cell>
        </row>
        <row r="1914">
          <cell r="A1914" t="str">
            <v>558-2025</v>
          </cell>
          <cell r="B1914" t="str">
            <v>O23011733012024008608051</v>
          </cell>
        </row>
        <row r="1915">
          <cell r="A1915" t="str">
            <v>587-2025</v>
          </cell>
          <cell r="B1915" t="str">
            <v>O23011733012024014605122</v>
          </cell>
        </row>
        <row r="1916">
          <cell r="A1916" t="str">
            <v>669-2025</v>
          </cell>
          <cell r="B1916" t="str">
            <v>O23011733012024008608051</v>
          </cell>
        </row>
        <row r="1917">
          <cell r="A1917" t="str">
            <v>668-2025</v>
          </cell>
          <cell r="B1917" t="str">
            <v>O23011733012024008807099</v>
          </cell>
        </row>
        <row r="1918">
          <cell r="A1918" t="str">
            <v>688-2025</v>
          </cell>
          <cell r="B1918" t="str">
            <v>O23011733012024008605064</v>
          </cell>
        </row>
        <row r="1919">
          <cell r="A1919" t="str">
            <v>695-2025</v>
          </cell>
          <cell r="B1919" t="str">
            <v>O23011745992024008510018</v>
          </cell>
        </row>
        <row r="1920">
          <cell r="A1920" t="str">
            <v>516-2025</v>
          </cell>
          <cell r="B1920" t="str">
            <v>O23011733012024008807099</v>
          </cell>
        </row>
        <row r="1921">
          <cell r="A1921" t="str">
            <v>588-2025</v>
          </cell>
          <cell r="B1921" t="str">
            <v>O23011733012024014605119</v>
          </cell>
        </row>
        <row r="1922">
          <cell r="A1922" t="str">
            <v>588-2025</v>
          </cell>
          <cell r="B1922" t="str">
            <v>O23011733012024014605122</v>
          </cell>
        </row>
        <row r="1923">
          <cell r="A1923" t="str">
            <v>706-2025</v>
          </cell>
          <cell r="B1923" t="str">
            <v>O23011733012024008608051</v>
          </cell>
        </row>
        <row r="1924">
          <cell r="A1924" t="str">
            <v>441-2025</v>
          </cell>
          <cell r="B1924" t="str">
            <v>O23011733012024008705070</v>
          </cell>
        </row>
        <row r="1925">
          <cell r="A1925" t="str">
            <v>2063-2025</v>
          </cell>
          <cell r="B1925" t="str">
            <v>O23011733012024008706068</v>
          </cell>
        </row>
        <row r="1926">
          <cell r="A1926" t="str">
            <v>403-2025</v>
          </cell>
          <cell r="B1926" t="str">
            <v>O23011733012024008705070</v>
          </cell>
        </row>
        <row r="1927">
          <cell r="A1927" t="str">
            <v>636-2025</v>
          </cell>
          <cell r="B1927" t="str">
            <v>O23011733012024008905053</v>
          </cell>
        </row>
        <row r="1928">
          <cell r="A1928" t="str">
            <v>593-2025</v>
          </cell>
          <cell r="B1928" t="str">
            <v>O23011733012024014605099</v>
          </cell>
        </row>
        <row r="1929">
          <cell r="A1929" t="str">
            <v>629-2025</v>
          </cell>
          <cell r="B1929" t="str">
            <v>O23011733012024009208100</v>
          </cell>
        </row>
        <row r="1930">
          <cell r="A1930" t="str">
            <v>702-2025</v>
          </cell>
          <cell r="B1930" t="str">
            <v>O23011733012024008608126</v>
          </cell>
        </row>
        <row r="1931">
          <cell r="A1931" t="str">
            <v>573-2025</v>
          </cell>
          <cell r="B1931" t="str">
            <v>O23011745992024009106016</v>
          </cell>
        </row>
        <row r="1932">
          <cell r="A1932" t="str">
            <v>559-2025</v>
          </cell>
          <cell r="B1932" t="str">
            <v>O23011733012024014605099</v>
          </cell>
        </row>
        <row r="1933">
          <cell r="A1933" t="str">
            <v>375-2025</v>
          </cell>
          <cell r="B1933" t="str">
            <v>O23011733012024008606127</v>
          </cell>
        </row>
        <row r="1934">
          <cell r="A1934" t="str">
            <v>676-2025</v>
          </cell>
          <cell r="B1934" t="str">
            <v>O23011733012024008608051</v>
          </cell>
        </row>
        <row r="1935">
          <cell r="A1935" t="str">
            <v>564-2025</v>
          </cell>
          <cell r="B1935" t="str">
            <v>O23011733012024008705070</v>
          </cell>
        </row>
        <row r="1936">
          <cell r="A1936" t="str">
            <v>2038-2025</v>
          </cell>
          <cell r="B1936" t="str">
            <v>O23011745992024008509007</v>
          </cell>
        </row>
        <row r="1937">
          <cell r="A1937" t="str">
            <v>2038-2025</v>
          </cell>
          <cell r="B1937" t="str">
            <v>O23011733012024008606127</v>
          </cell>
        </row>
        <row r="1938">
          <cell r="A1938" t="str">
            <v>150447-2025</v>
          </cell>
          <cell r="B1938" t="str">
            <v>O23011733012024008606127</v>
          </cell>
        </row>
        <row r="1939">
          <cell r="A1939" t="str">
            <v>150469-2025</v>
          </cell>
          <cell r="B1939" t="str">
            <v>O21202010040545265</v>
          </cell>
        </row>
        <row r="1940">
          <cell r="A1940" t="str">
            <v>630-2025</v>
          </cell>
          <cell r="B1940" t="str">
            <v>O23011733012024009208087</v>
          </cell>
        </row>
        <row r="1941">
          <cell r="A1941" t="str">
            <v>443-2025</v>
          </cell>
          <cell r="B1941" t="str">
            <v>O23011733012024008608051</v>
          </cell>
        </row>
        <row r="1942">
          <cell r="A1942" t="str">
            <v>519-2025</v>
          </cell>
          <cell r="B1942" t="str">
            <v>O23011733012024014605099</v>
          </cell>
        </row>
        <row r="1943">
          <cell r="A1943" t="str">
            <v>551-2025</v>
          </cell>
          <cell r="B1943" t="str">
            <v>O23011733012024008705070</v>
          </cell>
        </row>
        <row r="1944">
          <cell r="A1944" t="str">
            <v>631-2025</v>
          </cell>
          <cell r="B1944" t="str">
            <v>O23011733012024008608126</v>
          </cell>
        </row>
        <row r="1945">
          <cell r="A1945" t="str">
            <v>469-2025</v>
          </cell>
          <cell r="B1945" t="str">
            <v>O23011733012024008608126</v>
          </cell>
        </row>
        <row r="1946">
          <cell r="A1946" t="str">
            <v>659-2025</v>
          </cell>
          <cell r="B1946" t="str">
            <v>O23011733012024008606127</v>
          </cell>
        </row>
        <row r="1947">
          <cell r="A1947" t="str">
            <v>627-2025</v>
          </cell>
          <cell r="B1947" t="str">
            <v>O23011745992024008509023</v>
          </cell>
        </row>
        <row r="1948">
          <cell r="A1948" t="str">
            <v>612-2025</v>
          </cell>
          <cell r="B1948" t="str">
            <v>O23011733012024018205053</v>
          </cell>
        </row>
        <row r="1949">
          <cell r="A1949" t="str">
            <v>658-2025</v>
          </cell>
          <cell r="B1949" t="str">
            <v>O23011733012024008606127</v>
          </cell>
        </row>
        <row r="1950">
          <cell r="A1950" t="str">
            <v>657-2025</v>
          </cell>
          <cell r="B1950" t="str">
            <v>O23011733012024008608126</v>
          </cell>
        </row>
        <row r="1951">
          <cell r="A1951" t="str">
            <v>610-2025</v>
          </cell>
          <cell r="B1951" t="str">
            <v>O23011733012024014605099</v>
          </cell>
        </row>
        <row r="1952">
          <cell r="A1952" t="str">
            <v>607-2025</v>
          </cell>
          <cell r="B1952" t="str">
            <v>O23011733012024008608051</v>
          </cell>
        </row>
        <row r="1953">
          <cell r="A1953" t="str">
            <v>613-2025</v>
          </cell>
          <cell r="B1953" t="str">
            <v>O23011733012024008608126</v>
          </cell>
        </row>
        <row r="1954">
          <cell r="A1954" t="str">
            <v>393-2025</v>
          </cell>
          <cell r="B1954" t="str">
            <v>O23011733012024014605099</v>
          </cell>
        </row>
        <row r="1955">
          <cell r="A1955" t="str">
            <v>563-2025</v>
          </cell>
          <cell r="B1955" t="str">
            <v>O23011733012024006408122</v>
          </cell>
        </row>
        <row r="1956">
          <cell r="A1956" t="str">
            <v>475-2025</v>
          </cell>
          <cell r="B1956" t="str">
            <v>O23011733012024008705070</v>
          </cell>
        </row>
        <row r="1957">
          <cell r="A1957" t="str">
            <v>626-2025</v>
          </cell>
          <cell r="B1957" t="str">
            <v>O23011733012024008608051</v>
          </cell>
        </row>
        <row r="1958">
          <cell r="A1958" t="str">
            <v>562-2025</v>
          </cell>
          <cell r="B1958" t="str">
            <v>O23011733012024008705070</v>
          </cell>
        </row>
        <row r="1959">
          <cell r="A1959" t="str">
            <v>578-2025</v>
          </cell>
          <cell r="B1959" t="str">
            <v>O23011733012024014605099</v>
          </cell>
        </row>
        <row r="1960">
          <cell r="A1960" t="str">
            <v>578-2025</v>
          </cell>
          <cell r="B1960" t="str">
            <v>O23011733012024014605099</v>
          </cell>
        </row>
        <row r="1961">
          <cell r="A1961" t="str">
            <v>606-2025</v>
          </cell>
          <cell r="B1961" t="str">
            <v>O23011733012024008705070</v>
          </cell>
        </row>
        <row r="1962">
          <cell r="A1962" t="str">
            <v>532-2025</v>
          </cell>
          <cell r="B1962" t="str">
            <v>O23011733012024008705070</v>
          </cell>
        </row>
        <row r="1963">
          <cell r="A1963" t="str">
            <v>569-2025</v>
          </cell>
          <cell r="B1963" t="str">
            <v>O23011733012024008608126</v>
          </cell>
        </row>
        <row r="1964">
          <cell r="A1964" t="str">
            <v>596-2025</v>
          </cell>
          <cell r="B1964" t="str">
            <v>O23011733012024008608126</v>
          </cell>
        </row>
        <row r="1965">
          <cell r="A1965" t="str">
            <v>632-2025</v>
          </cell>
          <cell r="B1965" t="str">
            <v>O23011733012024008705070</v>
          </cell>
        </row>
        <row r="1966">
          <cell r="A1966" t="str">
            <v>464-2025</v>
          </cell>
          <cell r="B1966" t="str">
            <v>O23011733012024006408122</v>
          </cell>
        </row>
        <row r="1967">
          <cell r="A1967" t="str">
            <v>565-2025</v>
          </cell>
          <cell r="B1967" t="str">
            <v>O23011733012024006408122</v>
          </cell>
        </row>
        <row r="1968">
          <cell r="A1968" t="str">
            <v>467-2025</v>
          </cell>
          <cell r="B1968" t="str">
            <v>O23011733012024008608051</v>
          </cell>
        </row>
        <row r="1969">
          <cell r="A1969" t="str">
            <v>500-2025</v>
          </cell>
          <cell r="B1969" t="str">
            <v>O23011733012024008705070</v>
          </cell>
        </row>
        <row r="1970">
          <cell r="A1970" t="str">
            <v>078-2025</v>
          </cell>
          <cell r="B1970" t="str">
            <v>O23011733012024008705070</v>
          </cell>
        </row>
        <row r="1971">
          <cell r="A1971" t="str">
            <v>252-2025</v>
          </cell>
          <cell r="B1971" t="str">
            <v>O23011745992024008509007</v>
          </cell>
        </row>
        <row r="1972">
          <cell r="A1972" t="str">
            <v>342-2025</v>
          </cell>
          <cell r="B1972" t="str">
            <v>O23011745992024008509023</v>
          </cell>
        </row>
        <row r="1973">
          <cell r="A1973" t="str">
            <v>567-2025</v>
          </cell>
          <cell r="B1973" t="str">
            <v>O23011733012024006408122</v>
          </cell>
        </row>
        <row r="1974">
          <cell r="A1974" t="str">
            <v>582-2025</v>
          </cell>
          <cell r="B1974" t="str">
            <v>O23011733012024008608126</v>
          </cell>
        </row>
        <row r="1975">
          <cell r="A1975" t="str">
            <v>650-2025</v>
          </cell>
          <cell r="B1975" t="str">
            <v>O23011733012024008608051</v>
          </cell>
        </row>
        <row r="1976">
          <cell r="A1976" t="str">
            <v>499-2025</v>
          </cell>
          <cell r="B1976" t="str">
            <v>O23011733012024008705070</v>
          </cell>
        </row>
        <row r="1977">
          <cell r="A1977" t="str">
            <v>609-2025</v>
          </cell>
          <cell r="B1977" t="str">
            <v>O23011733012024006408122</v>
          </cell>
        </row>
        <row r="1978">
          <cell r="A1978" t="str">
            <v>463-2025</v>
          </cell>
          <cell r="B1978" t="str">
            <v>O23011733012024008606127</v>
          </cell>
        </row>
        <row r="1979">
          <cell r="A1979" t="str">
            <v>584-2025</v>
          </cell>
          <cell r="B1979" t="str">
            <v>O23011733012024006408122</v>
          </cell>
        </row>
        <row r="1980">
          <cell r="A1980" t="str">
            <v>468-2025</v>
          </cell>
          <cell r="B1980" t="str">
            <v>O23011733012024008608126</v>
          </cell>
        </row>
        <row r="1981">
          <cell r="A1981" t="str">
            <v>465-2025</v>
          </cell>
          <cell r="B1981" t="str">
            <v>O23011733012024006408122</v>
          </cell>
        </row>
        <row r="1982">
          <cell r="A1982" t="str">
            <v>571-2025</v>
          </cell>
          <cell r="B1982" t="str">
            <v>O23011733012024008608126</v>
          </cell>
        </row>
        <row r="1983">
          <cell r="A1983" t="str">
            <v>566-2025</v>
          </cell>
          <cell r="B1983" t="str">
            <v>O23011733012024008608051</v>
          </cell>
        </row>
        <row r="1984">
          <cell r="A1984" t="str">
            <v>389-2025</v>
          </cell>
          <cell r="B1984" t="str">
            <v>O23011733012024014605073</v>
          </cell>
        </row>
        <row r="1985">
          <cell r="A1985" t="str">
            <v>394-2025</v>
          </cell>
          <cell r="B1985" t="str">
            <v>O23011733012024014605122</v>
          </cell>
        </row>
        <row r="1986">
          <cell r="A1986" t="str">
            <v>394-2025</v>
          </cell>
          <cell r="B1986" t="str">
            <v>O23011733012024014605099</v>
          </cell>
        </row>
        <row r="1987">
          <cell r="A1987" t="str">
            <v>387-2025</v>
          </cell>
          <cell r="B1987" t="str">
            <v>O23011733012024014605099</v>
          </cell>
        </row>
        <row r="1988">
          <cell r="A1988" t="str">
            <v>581-2025</v>
          </cell>
          <cell r="B1988" t="str">
            <v>O23011733012024008608122</v>
          </cell>
        </row>
        <row r="1989">
          <cell r="A1989" t="str">
            <v>643-2025</v>
          </cell>
          <cell r="B1989" t="str">
            <v>O23011733012024008807099</v>
          </cell>
        </row>
        <row r="1990">
          <cell r="A1990" t="str">
            <v>576-2025</v>
          </cell>
          <cell r="B1990" t="str">
            <v>O23011733012024008705070</v>
          </cell>
        </row>
        <row r="1991">
          <cell r="A1991" t="str">
            <v>420-2025</v>
          </cell>
          <cell r="B1991" t="str">
            <v>O23011745992024009106016</v>
          </cell>
        </row>
        <row r="1992">
          <cell r="A1992" t="str">
            <v>474-2025</v>
          </cell>
          <cell r="B1992" t="str">
            <v>O23011733012024008705070</v>
          </cell>
        </row>
        <row r="1993">
          <cell r="A1993" t="str">
            <v>536-2025</v>
          </cell>
          <cell r="B1993" t="str">
            <v>O23011733012024008705070</v>
          </cell>
        </row>
        <row r="1994">
          <cell r="A1994" t="str">
            <v>254-2025</v>
          </cell>
          <cell r="B1994" t="str">
            <v>O23011733012024008705070</v>
          </cell>
        </row>
        <row r="1995">
          <cell r="A1995" t="str">
            <v>522-2025</v>
          </cell>
          <cell r="B1995" t="str">
            <v>O23011733012024008608051</v>
          </cell>
        </row>
        <row r="1996">
          <cell r="A1996" t="str">
            <v>429-2025</v>
          </cell>
          <cell r="B1996" t="str">
            <v>O23011733012024014605073</v>
          </cell>
        </row>
        <row r="1997">
          <cell r="A1997" t="str">
            <v>428-2025</v>
          </cell>
          <cell r="B1997" t="str">
            <v>O23011733012024008608051</v>
          </cell>
        </row>
        <row r="1998">
          <cell r="A1998" t="str">
            <v>577-2025</v>
          </cell>
          <cell r="B1998" t="str">
            <v>O23011733012024008606127</v>
          </cell>
        </row>
        <row r="1999">
          <cell r="A1999" t="str">
            <v>586-2025</v>
          </cell>
          <cell r="B1999" t="str">
            <v>O23011733012024014605122</v>
          </cell>
        </row>
        <row r="2000">
          <cell r="A2000" t="str">
            <v>366-2025</v>
          </cell>
          <cell r="B2000" t="str">
            <v>O23011733012024017607074</v>
          </cell>
        </row>
        <row r="2001">
          <cell r="A2001" t="str">
            <v>595-2025</v>
          </cell>
          <cell r="B2001" t="str">
            <v>O23011733012024014605099</v>
          </cell>
        </row>
        <row r="2002">
          <cell r="A2002" t="str">
            <v>535-2025</v>
          </cell>
          <cell r="B2002" t="str">
            <v>O23011745992024008509007</v>
          </cell>
        </row>
        <row r="2003">
          <cell r="A2003" t="str">
            <v>518-2025</v>
          </cell>
          <cell r="B2003" t="str">
            <v>O23011733012024008807099</v>
          </cell>
        </row>
        <row r="2004">
          <cell r="A2004" t="str">
            <v>557-2025</v>
          </cell>
          <cell r="B2004" t="str">
            <v>O23011745992024008509023</v>
          </cell>
        </row>
        <row r="2005">
          <cell r="A2005" t="str">
            <v>594-2025</v>
          </cell>
          <cell r="B2005" t="str">
            <v>O23011733012024014605099</v>
          </cell>
        </row>
        <row r="2006">
          <cell r="A2006" t="str">
            <v>523-2025</v>
          </cell>
          <cell r="B2006" t="str">
            <v>O23011733012024008807099</v>
          </cell>
        </row>
        <row r="2007">
          <cell r="A2007" t="str">
            <v>517-2025</v>
          </cell>
          <cell r="B2007" t="str">
            <v>O23011733012024008807099</v>
          </cell>
        </row>
        <row r="2008">
          <cell r="A2008" t="str">
            <v>494-2025</v>
          </cell>
          <cell r="B2008" t="str">
            <v>O23011733012024008705070</v>
          </cell>
        </row>
        <row r="2009">
          <cell r="A2009" t="str">
            <v>589-2025</v>
          </cell>
          <cell r="B2009" t="str">
            <v>O23011733012024006408122</v>
          </cell>
        </row>
        <row r="2010">
          <cell r="A2010" t="str">
            <v>495-2025</v>
          </cell>
          <cell r="B2010" t="str">
            <v>O23011733012024008705070</v>
          </cell>
        </row>
        <row r="2011">
          <cell r="A2011" t="str">
            <v>251-2025</v>
          </cell>
          <cell r="B2011" t="str">
            <v>O23011745992024008509023</v>
          </cell>
        </row>
        <row r="2012">
          <cell r="A2012" t="str">
            <v>202-2025</v>
          </cell>
          <cell r="B2012" t="str">
            <v>O23011745992024009106016</v>
          </cell>
        </row>
        <row r="2013">
          <cell r="A2013" t="str">
            <v>639-2025</v>
          </cell>
          <cell r="B2013" t="str">
            <v>O23011745992024009106016</v>
          </cell>
        </row>
        <row r="2014">
          <cell r="A2014" t="str">
            <v>497-2025</v>
          </cell>
          <cell r="B2014" t="str">
            <v>O23011733012024006408122</v>
          </cell>
        </row>
        <row r="2015">
          <cell r="A2015" t="str">
            <v>498-2025</v>
          </cell>
          <cell r="B2015" t="str">
            <v>O23011733012024006408122</v>
          </cell>
        </row>
        <row r="2016">
          <cell r="A2016" t="str">
            <v>249-2025</v>
          </cell>
          <cell r="B2016" t="str">
            <v>O23011745992024008509023</v>
          </cell>
        </row>
        <row r="2017">
          <cell r="A2017" t="str">
            <v>590-2025</v>
          </cell>
          <cell r="B2017" t="str">
            <v>O23011733012024008608122</v>
          </cell>
        </row>
        <row r="2018">
          <cell r="A2018" t="str">
            <v>276-2025</v>
          </cell>
          <cell r="B2018" t="str">
            <v>O23011745992024008509023</v>
          </cell>
        </row>
        <row r="2019">
          <cell r="A2019" t="str">
            <v>396-2025</v>
          </cell>
          <cell r="B2019" t="str">
            <v>O23011733012024008705070</v>
          </cell>
        </row>
        <row r="2020">
          <cell r="A2020" t="str">
            <v>427-2025</v>
          </cell>
          <cell r="B2020" t="str">
            <v>O23011733012024008608051</v>
          </cell>
        </row>
        <row r="2021">
          <cell r="A2021" t="str">
            <v>426-2025</v>
          </cell>
          <cell r="B2021" t="str">
            <v>O23011733012024006408122</v>
          </cell>
        </row>
        <row r="2022">
          <cell r="A2022" t="str">
            <v>473-2025</v>
          </cell>
          <cell r="B2022" t="str">
            <v>O23011733012024006408122</v>
          </cell>
        </row>
        <row r="2023">
          <cell r="A2023" t="str">
            <v>392-2025</v>
          </cell>
          <cell r="B2023" t="str">
            <v>O23011733012024008705070</v>
          </cell>
        </row>
        <row r="2024">
          <cell r="A2024" t="str">
            <v>395-2025</v>
          </cell>
          <cell r="B2024" t="str">
            <v>O23011733012024008705070</v>
          </cell>
        </row>
        <row r="2025">
          <cell r="A2025" t="str">
            <v>446-2025</v>
          </cell>
          <cell r="B2025" t="str">
            <v>O23011733012024008905073</v>
          </cell>
        </row>
        <row r="2026">
          <cell r="A2026" t="str">
            <v>446-2025</v>
          </cell>
          <cell r="B2026" t="str">
            <v>O23011733012024008905053</v>
          </cell>
        </row>
        <row r="2027">
          <cell r="A2027" t="str">
            <v>386-2025</v>
          </cell>
          <cell r="B2027" t="str">
            <v>O23011733012024008705070</v>
          </cell>
        </row>
        <row r="2028">
          <cell r="A2028" t="str">
            <v>332-2025</v>
          </cell>
          <cell r="B2028" t="str">
            <v>O23011733012024006408122</v>
          </cell>
        </row>
        <row r="2029">
          <cell r="A2029" t="str">
            <v>236-2025</v>
          </cell>
          <cell r="B2029" t="str">
            <v>O23011745992024008510018</v>
          </cell>
        </row>
        <row r="2030">
          <cell r="A2030" t="str">
            <v>048-2025</v>
          </cell>
          <cell r="B2030" t="str">
            <v>O23011733012024008705070</v>
          </cell>
        </row>
        <row r="2031">
          <cell r="A2031" t="str">
            <v>1479-2025</v>
          </cell>
          <cell r="B2031" t="str">
            <v>O23011733012024008608126</v>
          </cell>
        </row>
        <row r="2032">
          <cell r="A2032" t="str">
            <v>1559-2025</v>
          </cell>
          <cell r="B2032" t="str">
            <v>O23011733012024008608126</v>
          </cell>
        </row>
        <row r="2033">
          <cell r="A2033" t="str">
            <v>1526-2025</v>
          </cell>
          <cell r="B2033" t="str">
            <v>O23011733012024008608126</v>
          </cell>
        </row>
        <row r="2034">
          <cell r="A2034" t="str">
            <v>1575-2025</v>
          </cell>
          <cell r="B2034" t="str">
            <v>O23011733012024008608126</v>
          </cell>
        </row>
        <row r="2035">
          <cell r="A2035" t="str">
            <v>1570-2025</v>
          </cell>
          <cell r="B2035" t="str">
            <v>O23011733012024008608051</v>
          </cell>
        </row>
        <row r="2036">
          <cell r="A2036" t="str">
            <v>1573-2025</v>
          </cell>
          <cell r="B2036" t="str">
            <v>O23011733012024008608051</v>
          </cell>
        </row>
        <row r="2037">
          <cell r="A2037" t="str">
            <v>1513-2025</v>
          </cell>
          <cell r="B2037" t="str">
            <v>O23011733012024008608051</v>
          </cell>
        </row>
        <row r="2038">
          <cell r="A2038" t="str">
            <v>1512-2025</v>
          </cell>
          <cell r="B2038" t="str">
            <v>O23011733012024008608126</v>
          </cell>
        </row>
        <row r="2039">
          <cell r="A2039" t="str">
            <v>1510-2025</v>
          </cell>
          <cell r="B2039" t="str">
            <v>O23011733012024008608051</v>
          </cell>
        </row>
        <row r="2040">
          <cell r="A2040" t="str">
            <v>1582-2025</v>
          </cell>
          <cell r="B2040" t="str">
            <v>O23011733012024008608126</v>
          </cell>
        </row>
        <row r="2041">
          <cell r="A2041" t="str">
            <v>1485-2025</v>
          </cell>
          <cell r="B2041" t="str">
            <v>O23011733012024008608126</v>
          </cell>
        </row>
        <row r="2042">
          <cell r="A2042" t="str">
            <v>1482-2025</v>
          </cell>
          <cell r="B2042" t="str">
            <v>O23011733012024008608122</v>
          </cell>
        </row>
        <row r="2043">
          <cell r="A2043" t="str">
            <v>1455-2025</v>
          </cell>
          <cell r="B2043" t="str">
            <v>O23011733012024008608126</v>
          </cell>
        </row>
        <row r="2044">
          <cell r="A2044" t="str">
            <v>1624-2025</v>
          </cell>
          <cell r="B2044" t="str">
            <v>O23011733012024008608051</v>
          </cell>
        </row>
        <row r="2045">
          <cell r="A2045" t="str">
            <v>1677-2025</v>
          </cell>
          <cell r="B2045" t="str">
            <v>O23011733012024014605073</v>
          </cell>
        </row>
        <row r="2046">
          <cell r="A2046" t="str">
            <v>1627-2025</v>
          </cell>
          <cell r="B2046" t="str">
            <v>O23011733012024008608126</v>
          </cell>
        </row>
        <row r="2047">
          <cell r="A2047" t="str">
            <v>1695-2025</v>
          </cell>
          <cell r="B2047" t="str">
            <v>O23011733012024018205099</v>
          </cell>
        </row>
        <row r="2048">
          <cell r="A2048" t="str">
            <v>1640-2025</v>
          </cell>
          <cell r="B2048" t="str">
            <v>O23011733012024008608122</v>
          </cell>
        </row>
        <row r="2049">
          <cell r="A2049" t="str">
            <v>1622-2025</v>
          </cell>
          <cell r="B2049" t="str">
            <v>O23011733012024008608126</v>
          </cell>
        </row>
        <row r="2050">
          <cell r="A2050" t="str">
            <v>1663-2025</v>
          </cell>
          <cell r="B2050" t="str">
            <v>O23011733012024014605073</v>
          </cell>
        </row>
        <row r="2051">
          <cell r="A2051" t="str">
            <v>1694-2025</v>
          </cell>
          <cell r="B2051" t="str">
            <v>O23011733012024008608122</v>
          </cell>
        </row>
        <row r="2052">
          <cell r="A2052" t="str">
            <v>1639-2025</v>
          </cell>
          <cell r="B2052" t="str">
            <v>O23011733012024008608126</v>
          </cell>
        </row>
        <row r="2053">
          <cell r="A2053" t="str">
            <v>1618-2025</v>
          </cell>
          <cell r="B2053" t="str">
            <v>O23011733012024008608122</v>
          </cell>
        </row>
        <row r="2054">
          <cell r="A2054" t="str">
            <v>1606-2025</v>
          </cell>
          <cell r="B2054" t="str">
            <v>O23011733012024008608122</v>
          </cell>
        </row>
        <row r="2055">
          <cell r="A2055" t="str">
            <v>1651-2025</v>
          </cell>
          <cell r="B2055" t="str">
            <v>O23011733012024008608126</v>
          </cell>
        </row>
        <row r="2056">
          <cell r="A2056" t="str">
            <v>1693-2025</v>
          </cell>
          <cell r="B2056" t="str">
            <v>O23011733012024018205099</v>
          </cell>
        </row>
        <row r="2057">
          <cell r="A2057" t="str">
            <v>1549-2025</v>
          </cell>
          <cell r="B2057" t="str">
            <v>O23011733012024008608126</v>
          </cell>
        </row>
        <row r="2058">
          <cell r="A2058" t="str">
            <v>1650-2025</v>
          </cell>
          <cell r="B2058" t="str">
            <v>O23011733012024008608122</v>
          </cell>
        </row>
        <row r="2059">
          <cell r="A2059" t="str">
            <v>1650-2025</v>
          </cell>
          <cell r="B2059" t="str">
            <v>O23011733012024008608051</v>
          </cell>
        </row>
        <row r="2060">
          <cell r="A2060" t="str">
            <v>1613-2025</v>
          </cell>
          <cell r="B2060" t="str">
            <v>O23011733012024008608122</v>
          </cell>
        </row>
        <row r="2061">
          <cell r="A2061" t="str">
            <v>1631-2025</v>
          </cell>
          <cell r="B2061" t="str">
            <v>O23011733012024008608051</v>
          </cell>
        </row>
        <row r="2062">
          <cell r="A2062" t="str">
            <v>1612-2025</v>
          </cell>
          <cell r="B2062" t="str">
            <v>O23011733012024008608051</v>
          </cell>
        </row>
        <row r="2063">
          <cell r="A2063" t="str">
            <v>1691-2025</v>
          </cell>
          <cell r="B2063" t="str">
            <v>O23011733012024008608126</v>
          </cell>
        </row>
        <row r="2064">
          <cell r="A2064" t="str">
            <v>1645-2025</v>
          </cell>
          <cell r="B2064" t="str">
            <v>O23011733012024008608122</v>
          </cell>
        </row>
        <row r="2065">
          <cell r="A2065" t="str">
            <v>1597-2025</v>
          </cell>
          <cell r="B2065" t="str">
            <v>O23011733012024008608126</v>
          </cell>
        </row>
        <row r="2066">
          <cell r="A2066" t="str">
            <v>1600-2025</v>
          </cell>
          <cell r="B2066" t="str">
            <v>O23011733012024008608126</v>
          </cell>
        </row>
        <row r="2067">
          <cell r="A2067" t="str">
            <v>1555-2025</v>
          </cell>
          <cell r="B2067" t="str">
            <v>O23011733012024008608122</v>
          </cell>
        </row>
        <row r="2068">
          <cell r="A2068" t="str">
            <v>1556-2025</v>
          </cell>
          <cell r="B2068" t="str">
            <v>O23011733012024008608051</v>
          </cell>
        </row>
        <row r="2069">
          <cell r="A2069" t="str">
            <v>1595-2025</v>
          </cell>
          <cell r="B2069" t="str">
            <v>O23011733012024008608122</v>
          </cell>
        </row>
        <row r="2070">
          <cell r="A2070" t="str">
            <v>1547-2025</v>
          </cell>
          <cell r="B2070" t="str">
            <v>O23011733012024008608126</v>
          </cell>
        </row>
        <row r="2071">
          <cell r="A2071" t="str">
            <v>1545-2025</v>
          </cell>
          <cell r="B2071" t="str">
            <v>O23011733012024008608126</v>
          </cell>
        </row>
        <row r="2072">
          <cell r="A2072" t="str">
            <v>1544-2025</v>
          </cell>
          <cell r="B2072" t="str">
            <v>O23011733012024008608126</v>
          </cell>
        </row>
        <row r="2073">
          <cell r="A2073" t="str">
            <v>1592-2025</v>
          </cell>
          <cell r="B2073" t="str">
            <v>O23011733012024008608051</v>
          </cell>
        </row>
        <row r="2074">
          <cell r="A2074" t="str">
            <v>1709-2025</v>
          </cell>
          <cell r="B2074" t="str">
            <v>O23011733012024014605122</v>
          </cell>
        </row>
        <row r="2075">
          <cell r="A2075" t="str">
            <v>1703-2025</v>
          </cell>
          <cell r="B2075" t="str">
            <v>O23011733012024014605122</v>
          </cell>
        </row>
        <row r="2076">
          <cell r="A2076" t="str">
            <v>1703-2025</v>
          </cell>
          <cell r="B2076" t="str">
            <v>O23011733012024014605099</v>
          </cell>
        </row>
        <row r="2077">
          <cell r="A2077" t="str">
            <v>1706-2025</v>
          </cell>
          <cell r="B2077" t="str">
            <v>O23011733012024018205053</v>
          </cell>
        </row>
        <row r="2078">
          <cell r="A2078" t="str">
            <v>1701-2025</v>
          </cell>
          <cell r="B2078" t="str">
            <v>O23011745992024009106016</v>
          </cell>
        </row>
        <row r="2079">
          <cell r="A2079" t="str">
            <v>1705-2025</v>
          </cell>
          <cell r="B2079" t="str">
            <v>O23011733012024008608126</v>
          </cell>
        </row>
        <row r="2080">
          <cell r="A2080" t="str">
            <v>1705-2025</v>
          </cell>
          <cell r="B2080" t="str">
            <v>O23011733012024008705070</v>
          </cell>
        </row>
        <row r="2081">
          <cell r="A2081" t="str">
            <v>1699-2025</v>
          </cell>
          <cell r="B2081" t="str">
            <v>O2120201003033331101</v>
          </cell>
        </row>
        <row r="2082">
          <cell r="A2082" t="str">
            <v>1699-2025</v>
          </cell>
          <cell r="B2082" t="str">
            <v>O2120201003033336103</v>
          </cell>
        </row>
        <row r="2083">
          <cell r="A2083" t="str">
            <v>1698-2025</v>
          </cell>
          <cell r="B2083" t="str">
            <v>O23011733012024014605099</v>
          </cell>
        </row>
        <row r="2084">
          <cell r="A2084" t="str">
            <v>1698-2025</v>
          </cell>
          <cell r="B2084" t="str">
            <v>O23011733012024014605122</v>
          </cell>
        </row>
        <row r="2085">
          <cell r="A2085" t="str">
            <v>1723-2025</v>
          </cell>
          <cell r="B2085" t="str">
            <v>O23011733012024008705070</v>
          </cell>
        </row>
        <row r="2086">
          <cell r="A2086" t="str">
            <v>1722-2025</v>
          </cell>
          <cell r="B2086" t="str">
            <v>O23011733012024008608126</v>
          </cell>
        </row>
        <row r="2087">
          <cell r="A2087" t="str">
            <v>1721-2025</v>
          </cell>
          <cell r="B2087" t="str">
            <v>O23011733012024008705073</v>
          </cell>
        </row>
        <row r="2088">
          <cell r="A2088" t="str">
            <v>1718-2025</v>
          </cell>
          <cell r="B2088" t="str">
            <v>O23011745992024008509023</v>
          </cell>
        </row>
        <row r="2089">
          <cell r="A2089" t="str">
            <v>1708-2025</v>
          </cell>
          <cell r="B2089" t="str">
            <v>O23011733012024008608126</v>
          </cell>
        </row>
        <row r="2090">
          <cell r="A2090" t="str">
            <v>1712-2025</v>
          </cell>
          <cell r="B2090" t="str">
            <v>O23011733012024008705073</v>
          </cell>
        </row>
        <row r="2091">
          <cell r="A2091" t="str">
            <v>1711-2025</v>
          </cell>
          <cell r="B2091" t="str">
            <v>O23011733012024006408122</v>
          </cell>
        </row>
        <row r="2092">
          <cell r="A2092" t="str">
            <v>1713-2025</v>
          </cell>
          <cell r="B2092" t="str">
            <v>O23011733012024018205067</v>
          </cell>
        </row>
        <row r="2093">
          <cell r="A2093" t="str">
            <v>1714-2025</v>
          </cell>
          <cell r="B2093" t="str">
            <v>O23011733012024008705073</v>
          </cell>
        </row>
        <row r="2094">
          <cell r="A2094" t="str">
            <v>1710-2025</v>
          </cell>
          <cell r="B2094" t="str">
            <v>O23011733012024008705073</v>
          </cell>
        </row>
        <row r="2095">
          <cell r="A2095" t="str">
            <v>1696-2025</v>
          </cell>
          <cell r="B2095" t="str">
            <v>O23011733012024008705070</v>
          </cell>
        </row>
        <row r="2096">
          <cell r="A2096" t="str">
            <v>1715-2025</v>
          </cell>
          <cell r="B2096" t="str">
            <v>O23011733012024008705073</v>
          </cell>
        </row>
        <row r="2097">
          <cell r="A2097" t="str">
            <v>1717-2025</v>
          </cell>
          <cell r="B2097" t="str">
            <v>O23011733012024006408122</v>
          </cell>
        </row>
        <row r="2098">
          <cell r="A2098" t="str">
            <v>1702-2025</v>
          </cell>
          <cell r="B2098" t="str">
            <v>O23011745992024009106016</v>
          </cell>
        </row>
        <row r="2099">
          <cell r="A2099" t="str">
            <v>1704-2025</v>
          </cell>
          <cell r="B2099" t="str">
            <v>O23011733012024008705070</v>
          </cell>
        </row>
        <row r="2100">
          <cell r="A2100" t="str">
            <v>1758-2025</v>
          </cell>
          <cell r="B2100" t="str">
            <v>O23011733012024018205099</v>
          </cell>
        </row>
        <row r="2101">
          <cell r="A2101" t="str">
            <v>1758-2025</v>
          </cell>
          <cell r="B2101" t="str">
            <v>O23011733012024008605053</v>
          </cell>
        </row>
        <row r="2102">
          <cell r="A2102" t="str">
            <v>1758-2025</v>
          </cell>
          <cell r="B2102" t="str">
            <v>O23011745992024008510018</v>
          </cell>
        </row>
        <row r="2103">
          <cell r="A2103" t="str">
            <v>1758-2025</v>
          </cell>
          <cell r="B2103" t="str">
            <v>O23011733012024008705070</v>
          </cell>
        </row>
        <row r="2104">
          <cell r="A2104" t="str">
            <v>1759-2025</v>
          </cell>
          <cell r="B2104" t="str">
            <v>O2120201003063626001</v>
          </cell>
        </row>
        <row r="2105">
          <cell r="A2105" t="str">
            <v>1759-2025</v>
          </cell>
          <cell r="B2105" t="str">
            <v>O2120201003063699051</v>
          </cell>
        </row>
        <row r="2106">
          <cell r="A2106" t="str">
            <v>1759-2025</v>
          </cell>
          <cell r="B2106" t="str">
            <v>O2120201003063699055</v>
          </cell>
        </row>
        <row r="2107">
          <cell r="A2107" t="str">
            <v>1759-2025</v>
          </cell>
          <cell r="B2107" t="str">
            <v>O2120201003083899997</v>
          </cell>
        </row>
        <row r="2108">
          <cell r="A2108" t="str">
            <v>1748-2025</v>
          </cell>
          <cell r="B2108" t="str">
            <v>O23011733012024008608126</v>
          </cell>
        </row>
        <row r="2109">
          <cell r="A2109" t="str">
            <v>1751-2025</v>
          </cell>
          <cell r="B2109" t="str">
            <v>O23011733012024006408122</v>
          </cell>
        </row>
        <row r="2110">
          <cell r="A2110" t="str">
            <v>1751-2025</v>
          </cell>
          <cell r="B2110" t="str">
            <v>O23011733012024014605099</v>
          </cell>
        </row>
        <row r="2111">
          <cell r="A2111" t="str">
            <v>1751-2025</v>
          </cell>
          <cell r="B2111" t="str">
            <v>O23011733012024017607073</v>
          </cell>
        </row>
        <row r="2112">
          <cell r="A2112" t="str">
            <v>1751-2025</v>
          </cell>
          <cell r="B2112" t="str">
            <v>O23011733012024008605053</v>
          </cell>
        </row>
        <row r="2113">
          <cell r="A2113" t="str">
            <v>1751-2025</v>
          </cell>
          <cell r="B2113" t="str">
            <v>O23011733012024014605095</v>
          </cell>
        </row>
        <row r="2114">
          <cell r="A2114" t="str">
            <v>1751-2025</v>
          </cell>
          <cell r="B2114" t="str">
            <v>O23011733012024014605099</v>
          </cell>
        </row>
        <row r="2115">
          <cell r="A2115" t="str">
            <v>1747-2025</v>
          </cell>
          <cell r="B2115" t="str">
            <v>O23011745992024008510018</v>
          </cell>
        </row>
        <row r="2116">
          <cell r="A2116" t="str">
            <v>1746-2025</v>
          </cell>
          <cell r="B2116" t="str">
            <v>O23011733012024014605099</v>
          </cell>
        </row>
        <row r="2117">
          <cell r="A2117" t="str">
            <v>1744-2025</v>
          </cell>
          <cell r="B2117" t="str">
            <v>O23011733012024006408122</v>
          </cell>
        </row>
        <row r="2118">
          <cell r="A2118" t="str">
            <v>1743-2025</v>
          </cell>
          <cell r="B2118" t="str">
            <v>O23011745992024008509023</v>
          </cell>
        </row>
        <row r="2119">
          <cell r="A2119" t="str">
            <v>1742-2025</v>
          </cell>
          <cell r="B2119" t="str">
            <v>O23011733012024008705070</v>
          </cell>
        </row>
        <row r="2120">
          <cell r="A2120" t="str">
            <v>1740-2025</v>
          </cell>
          <cell r="B2120" t="str">
            <v>O23011733012024008608126</v>
          </cell>
        </row>
        <row r="2121">
          <cell r="A2121" t="str">
            <v>1733-2025</v>
          </cell>
          <cell r="B2121" t="str">
            <v>O23011733012024008705070</v>
          </cell>
        </row>
        <row r="2122">
          <cell r="A2122" t="str">
            <v>1738-2025</v>
          </cell>
          <cell r="B2122" t="str">
            <v>O23011745992024009106016</v>
          </cell>
        </row>
        <row r="2123">
          <cell r="A2123" t="str">
            <v>1741-2025</v>
          </cell>
          <cell r="B2123" t="str">
            <v>O23011733012024008905070</v>
          </cell>
        </row>
        <row r="2124">
          <cell r="A2124" t="str">
            <v>1737-2025</v>
          </cell>
          <cell r="B2124" t="str">
            <v>O23011733012024018205099</v>
          </cell>
        </row>
        <row r="2125">
          <cell r="A2125" t="str">
            <v>1732-2025</v>
          </cell>
          <cell r="B2125" t="str">
            <v>O23011745992024008509023</v>
          </cell>
        </row>
        <row r="2126">
          <cell r="A2126" t="str">
            <v>1730-2025</v>
          </cell>
          <cell r="B2126" t="str">
            <v>O23011745992024008509023</v>
          </cell>
        </row>
        <row r="2127">
          <cell r="A2127" t="str">
            <v>1728-2025</v>
          </cell>
          <cell r="B2127" t="str">
            <v>O23011733012024018205053</v>
          </cell>
        </row>
        <row r="2128">
          <cell r="A2128" t="str">
            <v>1731-2025</v>
          </cell>
          <cell r="B2128" t="str">
            <v>O23011733012024018205053</v>
          </cell>
        </row>
        <row r="2129">
          <cell r="A2129" t="str">
            <v>1729-2025</v>
          </cell>
          <cell r="B2129" t="str">
            <v>O23011733012024018205053</v>
          </cell>
        </row>
        <row r="2130">
          <cell r="A2130" t="str">
            <v>1726-2025</v>
          </cell>
          <cell r="B2130" t="str">
            <v>O23011745992024009106016</v>
          </cell>
        </row>
        <row r="2131">
          <cell r="A2131" t="str">
            <v>1720-2025</v>
          </cell>
          <cell r="B2131" t="str">
            <v>O21202020090696990</v>
          </cell>
        </row>
        <row r="2132">
          <cell r="A2132" t="str">
            <v>144672-2025</v>
          </cell>
          <cell r="B2132" t="str">
            <v>O21201010030302</v>
          </cell>
        </row>
        <row r="2133">
          <cell r="A2133" t="str">
            <v>144672-2025</v>
          </cell>
          <cell r="B2133" t="str">
            <v>O23011745992024008509007</v>
          </cell>
        </row>
        <row r="2134">
          <cell r="A2134" t="str">
            <v>144671-2025</v>
          </cell>
          <cell r="B2134" t="str">
            <v>O23011733012024006408122</v>
          </cell>
        </row>
        <row r="2135">
          <cell r="A2135" t="str">
            <v>144671-2025</v>
          </cell>
          <cell r="B2135" t="str">
            <v>O23011745992024008509007</v>
          </cell>
        </row>
        <row r="2136">
          <cell r="A2136" t="str">
            <v>1806-2025</v>
          </cell>
          <cell r="B2136" t="str">
            <v>O23011733012024018205099</v>
          </cell>
        </row>
        <row r="2137">
          <cell r="A2137" t="str">
            <v>1807-2025</v>
          </cell>
          <cell r="B2137" t="str">
            <v>O23011733012024018205099</v>
          </cell>
        </row>
        <row r="2138">
          <cell r="A2138" t="str">
            <v>1804-2025</v>
          </cell>
          <cell r="B2138" t="str">
            <v>O23011733012024018205099</v>
          </cell>
        </row>
        <row r="2139">
          <cell r="A2139" t="str">
            <v>1809-2025</v>
          </cell>
          <cell r="B2139" t="str">
            <v>O23011733012024018205099</v>
          </cell>
        </row>
        <row r="2140">
          <cell r="A2140" t="str">
            <v>1810-2025</v>
          </cell>
          <cell r="B2140" t="str">
            <v>O23011733012024018205099</v>
          </cell>
        </row>
        <row r="2141">
          <cell r="A2141" t="str">
            <v>1812-2025</v>
          </cell>
          <cell r="B2141" t="str">
            <v>O23011733012024018205099</v>
          </cell>
        </row>
        <row r="2142">
          <cell r="A2142" t="str">
            <v>1813-2025</v>
          </cell>
          <cell r="B2142" t="str">
            <v>O23011733012024018205099</v>
          </cell>
        </row>
        <row r="2143">
          <cell r="A2143" t="str">
            <v>1811-2025</v>
          </cell>
          <cell r="B2143" t="str">
            <v>O23011733012024018205099</v>
          </cell>
        </row>
        <row r="2144">
          <cell r="A2144" t="str">
            <v>1819-2025</v>
          </cell>
          <cell r="B2144" t="str">
            <v>O23011733012024018205099</v>
          </cell>
        </row>
        <row r="2145">
          <cell r="A2145" t="str">
            <v>1821-2025</v>
          </cell>
          <cell r="B2145" t="str">
            <v>O23011733012024018205099</v>
          </cell>
        </row>
        <row r="2146">
          <cell r="A2146" t="str">
            <v>1818-2025</v>
          </cell>
          <cell r="B2146" t="str">
            <v>O23011733012024018205099</v>
          </cell>
        </row>
        <row r="2147">
          <cell r="A2147" t="str">
            <v>1822-2025</v>
          </cell>
          <cell r="B2147" t="str">
            <v>O23011745992024008509007</v>
          </cell>
        </row>
        <row r="2148">
          <cell r="A2148" t="str">
            <v>1820-2025</v>
          </cell>
          <cell r="B2148" t="str">
            <v>O23011733012024018205099</v>
          </cell>
        </row>
        <row r="2149">
          <cell r="A2149" t="str">
            <v>1823-2025</v>
          </cell>
          <cell r="B2149" t="str">
            <v>O23011733012024018205099</v>
          </cell>
        </row>
        <row r="2150">
          <cell r="A2150" t="str">
            <v>1826-2025</v>
          </cell>
          <cell r="B2150" t="str">
            <v>O23011733012024018205099</v>
          </cell>
        </row>
        <row r="2151">
          <cell r="A2151" t="str">
            <v>1808-2025</v>
          </cell>
          <cell r="B2151" t="str">
            <v>O23011733012024014605073</v>
          </cell>
        </row>
        <row r="2152">
          <cell r="A2152" t="str">
            <v>1828-2025</v>
          </cell>
          <cell r="B2152" t="str">
            <v>O23011733012024014605122</v>
          </cell>
        </row>
        <row r="2153">
          <cell r="A2153" t="str">
            <v>1828-2025</v>
          </cell>
          <cell r="B2153" t="str">
            <v>O23011733012024014605122</v>
          </cell>
        </row>
        <row r="2154">
          <cell r="A2154" t="str">
            <v>1831-2025</v>
          </cell>
          <cell r="B2154" t="str">
            <v>O23011733012024018205099</v>
          </cell>
        </row>
        <row r="2155">
          <cell r="A2155" t="str">
            <v>1829-2025</v>
          </cell>
          <cell r="B2155" t="str">
            <v>O23011733012024018205099</v>
          </cell>
        </row>
        <row r="2156">
          <cell r="A2156" t="str">
            <v>1824-2025</v>
          </cell>
          <cell r="B2156" t="str">
            <v>O23011733012024018205099</v>
          </cell>
        </row>
        <row r="2157">
          <cell r="A2157" t="str">
            <v>1839-2025</v>
          </cell>
          <cell r="B2157" t="str">
            <v>O23011733012024018205053</v>
          </cell>
        </row>
        <row r="2158">
          <cell r="A2158" t="str">
            <v>1838-2025</v>
          </cell>
          <cell r="B2158" t="str">
            <v>O23011733012024018205099</v>
          </cell>
        </row>
        <row r="2159">
          <cell r="A2159" t="str">
            <v>1834-2025</v>
          </cell>
          <cell r="B2159" t="str">
            <v>O23011733012024006408122</v>
          </cell>
        </row>
        <row r="2160">
          <cell r="A2160" t="str">
            <v>1832-2025</v>
          </cell>
          <cell r="B2160" t="str">
            <v>O23011733012024006408122</v>
          </cell>
        </row>
        <row r="2161">
          <cell r="A2161" t="str">
            <v>1832-2025</v>
          </cell>
          <cell r="B2161" t="str">
            <v>O23011733012024008705070</v>
          </cell>
        </row>
        <row r="2162">
          <cell r="A2162" t="str">
            <v>1832-2025</v>
          </cell>
          <cell r="B2162" t="str">
            <v>O23011733012024008608126</v>
          </cell>
        </row>
        <row r="2163">
          <cell r="A2163" t="str">
            <v>1832-2025</v>
          </cell>
          <cell r="B2163" t="str">
            <v>O23011733012024009205073</v>
          </cell>
        </row>
        <row r="2164">
          <cell r="A2164" t="str">
            <v>1832-2025</v>
          </cell>
          <cell r="B2164" t="str">
            <v>O23011733012024014605073</v>
          </cell>
        </row>
        <row r="2165">
          <cell r="A2165" t="str">
            <v>1832-2025</v>
          </cell>
          <cell r="B2165" t="str">
            <v>O23011745992024008509007</v>
          </cell>
        </row>
        <row r="2166">
          <cell r="A2166" t="str">
            <v>1847-2025</v>
          </cell>
          <cell r="B2166" t="str">
            <v>O23011745992024008509023</v>
          </cell>
        </row>
        <row r="2167">
          <cell r="A2167" t="str">
            <v>1745-2025</v>
          </cell>
          <cell r="B2167" t="str">
            <v>O23011745992024008509007</v>
          </cell>
        </row>
        <row r="2168">
          <cell r="A2168" t="str">
            <v>1840-2025</v>
          </cell>
          <cell r="B2168" t="str">
            <v>O23011733012024018205099</v>
          </cell>
        </row>
        <row r="2169">
          <cell r="A2169" t="str">
            <v>1833-2025</v>
          </cell>
          <cell r="B2169" t="str">
            <v>O23011733012024018205053</v>
          </cell>
        </row>
        <row r="2170">
          <cell r="A2170" t="str">
            <v>1789-2025</v>
          </cell>
          <cell r="B2170" t="str">
            <v>O23011733012024014605073</v>
          </cell>
        </row>
        <row r="2171">
          <cell r="A2171" t="str">
            <v>1882-2025</v>
          </cell>
          <cell r="B2171" t="str">
            <v>O23011733012024008608126</v>
          </cell>
        </row>
        <row r="2172">
          <cell r="A2172" t="str">
            <v>1879-2025</v>
          </cell>
          <cell r="B2172" t="str">
            <v>O23011733012024008807122</v>
          </cell>
        </row>
        <row r="2173">
          <cell r="A2173" t="str">
            <v>1878-2025</v>
          </cell>
          <cell r="B2173" t="str">
            <v>O23011733012024008807122</v>
          </cell>
        </row>
        <row r="2174">
          <cell r="A2174" t="str">
            <v>1876-2025</v>
          </cell>
          <cell r="B2174" t="str">
            <v>O23011733012024008807122</v>
          </cell>
        </row>
        <row r="2175">
          <cell r="A2175" t="str">
            <v>1877-2025</v>
          </cell>
          <cell r="B2175" t="str">
            <v>O23011745992024008509007</v>
          </cell>
        </row>
        <row r="2176">
          <cell r="A2176" t="str">
            <v>1883-2025</v>
          </cell>
          <cell r="B2176" t="str">
            <v>O23011733012024008705073</v>
          </cell>
        </row>
        <row r="2177">
          <cell r="A2177" t="str">
            <v>1883-2025</v>
          </cell>
          <cell r="B2177" t="str">
            <v>O23011733012024008705073</v>
          </cell>
        </row>
        <row r="2178">
          <cell r="A2178" t="str">
            <v>1883-2025</v>
          </cell>
          <cell r="B2178" t="str">
            <v>O23011733012024008705073</v>
          </cell>
        </row>
        <row r="2179">
          <cell r="A2179" t="str">
            <v>1883-2025</v>
          </cell>
          <cell r="B2179" t="str">
            <v>O23011733012024008705073</v>
          </cell>
        </row>
        <row r="2180">
          <cell r="A2180" t="str">
            <v>1883-2025</v>
          </cell>
          <cell r="B2180" t="str">
            <v>O23011733012024008705073</v>
          </cell>
        </row>
        <row r="2181">
          <cell r="A2181" t="str">
            <v>1875-2025</v>
          </cell>
          <cell r="B2181" t="str">
            <v>O23011745992024008509007</v>
          </cell>
        </row>
        <row r="2182">
          <cell r="A2182" t="str">
            <v>1873-2025</v>
          </cell>
          <cell r="B2182" t="str">
            <v>O23011733012024008807122</v>
          </cell>
        </row>
        <row r="2183">
          <cell r="A2183" t="str">
            <v>1850-2025</v>
          </cell>
          <cell r="B2183" t="str">
            <v>O23011733012024008807122</v>
          </cell>
        </row>
        <row r="2184">
          <cell r="A2184" t="str">
            <v>1874-2025</v>
          </cell>
          <cell r="B2184" t="str">
            <v>O23011733012024008807122</v>
          </cell>
        </row>
        <row r="2185">
          <cell r="A2185" t="str">
            <v>1872-2025</v>
          </cell>
          <cell r="B2185" t="str">
            <v>O23011733012024008608126</v>
          </cell>
        </row>
        <row r="2186">
          <cell r="A2186" t="str">
            <v>1871-2025</v>
          </cell>
          <cell r="B2186" t="str">
            <v>O23011733012024008807122</v>
          </cell>
        </row>
        <row r="2187">
          <cell r="A2187" t="str">
            <v>1863-2025</v>
          </cell>
          <cell r="B2187" t="str">
            <v>O23011745992024009106011</v>
          </cell>
        </row>
        <row r="2188">
          <cell r="A2188" t="str">
            <v>1869-2025</v>
          </cell>
          <cell r="B2188" t="str">
            <v>O23011733012024014605073</v>
          </cell>
        </row>
        <row r="2189">
          <cell r="A2189" t="str">
            <v>1868-2025</v>
          </cell>
          <cell r="B2189" t="str">
            <v>O23011733012024014605099</v>
          </cell>
        </row>
        <row r="2190">
          <cell r="A2190" t="str">
            <v>1868-2025</v>
          </cell>
          <cell r="B2190" t="str">
            <v>O23011733012024014605099</v>
          </cell>
        </row>
        <row r="2191">
          <cell r="A2191" t="str">
            <v>1862-2025</v>
          </cell>
          <cell r="B2191" t="str">
            <v>O23011745992024008509023</v>
          </cell>
        </row>
        <row r="2192">
          <cell r="A2192" t="str">
            <v>1867-2025</v>
          </cell>
          <cell r="B2192" t="str">
            <v>O23011745992024008509023</v>
          </cell>
        </row>
        <row r="2193">
          <cell r="A2193" t="str">
            <v>1864-2025</v>
          </cell>
          <cell r="B2193" t="str">
            <v>O23011745992024009106011</v>
          </cell>
        </row>
        <row r="2194">
          <cell r="A2194" t="str">
            <v>1865-2025</v>
          </cell>
          <cell r="B2194" t="str">
            <v>O23011733012024014605122</v>
          </cell>
        </row>
        <row r="2195">
          <cell r="A2195" t="str">
            <v>1865-2025</v>
          </cell>
          <cell r="B2195" t="str">
            <v>O23011733012024014605122</v>
          </cell>
        </row>
        <row r="2196">
          <cell r="A2196" t="str">
            <v>1859-2025</v>
          </cell>
          <cell r="B2196" t="str">
            <v>O23011733012024018205099</v>
          </cell>
        </row>
        <row r="2197">
          <cell r="A2197" t="str">
            <v>1858-2025</v>
          </cell>
          <cell r="B2197" t="str">
            <v>O23011733012024018205099</v>
          </cell>
        </row>
        <row r="2198">
          <cell r="A2198" t="str">
            <v>1855-2025</v>
          </cell>
          <cell r="B2198" t="str">
            <v>O23011733012024018205053</v>
          </cell>
        </row>
        <row r="2199">
          <cell r="A2199" t="str">
            <v>1861-2025</v>
          </cell>
          <cell r="B2199" t="str">
            <v>O23011733012024014605073</v>
          </cell>
        </row>
        <row r="2200">
          <cell r="A2200" t="str">
            <v>1856-2025</v>
          </cell>
          <cell r="B2200" t="str">
            <v>O23011733012024008705073</v>
          </cell>
        </row>
        <row r="2201">
          <cell r="A2201" t="str">
            <v>1852-2025</v>
          </cell>
          <cell r="B2201" t="str">
            <v>O23011733012024008705073</v>
          </cell>
        </row>
        <row r="2202">
          <cell r="A2202" t="str">
            <v>1854-2025</v>
          </cell>
          <cell r="B2202" t="str">
            <v>O23011733012024018205053</v>
          </cell>
        </row>
        <row r="2203">
          <cell r="A2203" t="str">
            <v>1853-2025</v>
          </cell>
          <cell r="B2203" t="str">
            <v>O23011733012024008807122</v>
          </cell>
        </row>
        <row r="2204">
          <cell r="A2204" t="str">
            <v>1843-2025</v>
          </cell>
          <cell r="B2204" t="str">
            <v>O23011733012024018205099</v>
          </cell>
        </row>
        <row r="2205">
          <cell r="A2205" t="str">
            <v>1836-2025</v>
          </cell>
          <cell r="B2205" t="str">
            <v>O23011733012024018205053</v>
          </cell>
        </row>
        <row r="2206">
          <cell r="A2206" t="str">
            <v>1848-2025</v>
          </cell>
          <cell r="B2206" t="str">
            <v>O23011733012024018205099</v>
          </cell>
        </row>
        <row r="2207">
          <cell r="A2207" t="str">
            <v>1845-2025</v>
          </cell>
          <cell r="B2207" t="str">
            <v>O23011733012024018205099</v>
          </cell>
        </row>
        <row r="2208">
          <cell r="A2208" t="str">
            <v>1910-2025</v>
          </cell>
          <cell r="B2208" t="str">
            <v>O23011733012024008807122</v>
          </cell>
        </row>
        <row r="2209">
          <cell r="A2209" t="str">
            <v>1895-2025</v>
          </cell>
          <cell r="B2209" t="str">
            <v>O23011733012024018205073</v>
          </cell>
        </row>
        <row r="2210">
          <cell r="A2210" t="str">
            <v>1900-2025</v>
          </cell>
          <cell r="B2210" t="str">
            <v>O23011733012024014605073</v>
          </cell>
        </row>
        <row r="2211">
          <cell r="A2211" t="str">
            <v>1897-2025</v>
          </cell>
          <cell r="B2211" t="str">
            <v>O23011733012024014605073</v>
          </cell>
        </row>
        <row r="2212">
          <cell r="A2212" t="str">
            <v>1899-2025</v>
          </cell>
          <cell r="B2212" t="str">
            <v>O23011745992024008510018</v>
          </cell>
        </row>
        <row r="2213">
          <cell r="A2213" t="str">
            <v>1903-2025</v>
          </cell>
          <cell r="B2213" t="str">
            <v>O23011733012024014605073</v>
          </cell>
        </row>
        <row r="2214">
          <cell r="A2214" t="str">
            <v>1891-2025</v>
          </cell>
          <cell r="B2214" t="str">
            <v>O23011733012024008606127</v>
          </cell>
        </row>
        <row r="2215">
          <cell r="A2215" t="str">
            <v>1894-2025</v>
          </cell>
          <cell r="B2215" t="str">
            <v>O23011733012024014605073</v>
          </cell>
        </row>
        <row r="2216">
          <cell r="A2216" t="str">
            <v>1894-2025</v>
          </cell>
          <cell r="B2216" t="str">
            <v>O23011733012024008705073</v>
          </cell>
        </row>
        <row r="2217">
          <cell r="A2217" t="str">
            <v>1887-2025</v>
          </cell>
          <cell r="B2217" t="str">
            <v>O23011733012024018205099</v>
          </cell>
        </row>
        <row r="2218">
          <cell r="A2218" t="str">
            <v>1889-2025</v>
          </cell>
          <cell r="B2218" t="str">
            <v>O23011733012024018205099</v>
          </cell>
        </row>
        <row r="2219">
          <cell r="A2219" t="str">
            <v>1890-2025</v>
          </cell>
          <cell r="B2219" t="str">
            <v>O23011745992024008509023</v>
          </cell>
        </row>
        <row r="2220">
          <cell r="A2220" t="str">
            <v>1886-2025</v>
          </cell>
          <cell r="B2220" t="str">
            <v>O23011733012024008807122</v>
          </cell>
        </row>
        <row r="2221">
          <cell r="A2221" t="str">
            <v>1884-2025</v>
          </cell>
          <cell r="B2221" t="str">
            <v>O23011733012024018205099</v>
          </cell>
        </row>
        <row r="2222">
          <cell r="A2222" t="str">
            <v>1885-2025</v>
          </cell>
          <cell r="B2222" t="str">
            <v>O23011733012024014605073</v>
          </cell>
        </row>
        <row r="2223">
          <cell r="A2223" t="str">
            <v>1885-2025</v>
          </cell>
          <cell r="B2223" t="str">
            <v>O23011733012024014605099</v>
          </cell>
        </row>
        <row r="2224">
          <cell r="A2224" t="str">
            <v>1924-2025</v>
          </cell>
          <cell r="B2224" t="str">
            <v>O23011733012024008608126</v>
          </cell>
        </row>
        <row r="2225">
          <cell r="A2225" t="str">
            <v>1922-2025</v>
          </cell>
          <cell r="B2225" t="str">
            <v>O23011733012024018205099</v>
          </cell>
        </row>
        <row r="2226">
          <cell r="A2226" t="str">
            <v>1908-2025</v>
          </cell>
          <cell r="B2226" t="str">
            <v>O23011733012024008807122</v>
          </cell>
        </row>
        <row r="2227">
          <cell r="A2227" t="str">
            <v>1915-2025</v>
          </cell>
          <cell r="B2227" t="str">
            <v>O23011745992024009106016</v>
          </cell>
        </row>
        <row r="2228">
          <cell r="A2228" t="str">
            <v>1909-2025</v>
          </cell>
          <cell r="B2228" t="str">
            <v>O23011733012024008807122</v>
          </cell>
        </row>
        <row r="2229">
          <cell r="A2229" t="str">
            <v>1911-2025</v>
          </cell>
          <cell r="B2229" t="str">
            <v>O23011745992024008510018</v>
          </cell>
        </row>
        <row r="2230">
          <cell r="A2230" t="str">
            <v>1857-2025</v>
          </cell>
          <cell r="B2230" t="str">
            <v>O23011733012024018205099</v>
          </cell>
        </row>
        <row r="2231">
          <cell r="A2231" t="str">
            <v>1788-2025</v>
          </cell>
          <cell r="B2231" t="str">
            <v>O23011745992024009106011</v>
          </cell>
        </row>
        <row r="2232">
          <cell r="A2232" t="str">
            <v>1788-2025</v>
          </cell>
          <cell r="B2232" t="str">
            <v>O23011745992024009106011</v>
          </cell>
        </row>
        <row r="2233">
          <cell r="A2233" t="str">
            <v>1788-2025</v>
          </cell>
          <cell r="B2233" t="str">
            <v>O23011745992024009106011</v>
          </cell>
        </row>
        <row r="2234">
          <cell r="A2234" t="str">
            <v>147188-2025</v>
          </cell>
          <cell r="B2234" t="str">
            <v>O23011745992024008509007</v>
          </cell>
        </row>
        <row r="2235">
          <cell r="A2235" t="str">
            <v>1837-2025</v>
          </cell>
          <cell r="B2235" t="str">
            <v>O23011733012024008807122</v>
          </cell>
        </row>
        <row r="2236">
          <cell r="A2236" t="str">
            <v>1842-2025</v>
          </cell>
          <cell r="B2236" t="str">
            <v>O23011733012024018205099</v>
          </cell>
        </row>
        <row r="2237">
          <cell r="A2237" t="str">
            <v>1803-2025</v>
          </cell>
          <cell r="B2237" t="str">
            <v>O23011745992024008506016</v>
          </cell>
        </row>
        <row r="2238">
          <cell r="A2238" t="str">
            <v>1803-2025</v>
          </cell>
          <cell r="B2238" t="str">
            <v>O23011745992024008506016</v>
          </cell>
        </row>
        <row r="2239">
          <cell r="A2239" t="str">
            <v>1803-2025</v>
          </cell>
          <cell r="B2239" t="str">
            <v>O21202020080585250</v>
          </cell>
        </row>
        <row r="2240">
          <cell r="A2240" t="str">
            <v>1803-2025</v>
          </cell>
          <cell r="B2240" t="str">
            <v>O23011733012024008606068</v>
          </cell>
        </row>
        <row r="2241">
          <cell r="A2241" t="str">
            <v>1803-2025</v>
          </cell>
          <cell r="B2241" t="str">
            <v>00VF</v>
          </cell>
        </row>
        <row r="2242">
          <cell r="A2242" t="str">
            <v>1803-2025</v>
          </cell>
          <cell r="B2242" t="str">
            <v>00VF</v>
          </cell>
        </row>
        <row r="2243">
          <cell r="A2243" t="str">
            <v>1803-2025</v>
          </cell>
          <cell r="B2243" t="str">
            <v>00VF</v>
          </cell>
        </row>
        <row r="2244">
          <cell r="A2244" t="str">
            <v>1803-2025</v>
          </cell>
          <cell r="B2244" t="str">
            <v>00VF</v>
          </cell>
        </row>
        <row r="2245">
          <cell r="A2245" t="str">
            <v>1803-2025</v>
          </cell>
          <cell r="B2245" t="str">
            <v>00VF</v>
          </cell>
        </row>
        <row r="2246">
          <cell r="A2246" t="str">
            <v>1803-2025</v>
          </cell>
          <cell r="B2246" t="str">
            <v>00VF</v>
          </cell>
        </row>
        <row r="2247">
          <cell r="A2247" t="str">
            <v>1803-2025</v>
          </cell>
          <cell r="B2247" t="str">
            <v>00VF</v>
          </cell>
        </row>
        <row r="2248">
          <cell r="A2248" t="str">
            <v>1803-2025</v>
          </cell>
          <cell r="B2248" t="str">
            <v>00VF</v>
          </cell>
        </row>
        <row r="2249">
          <cell r="A2249" t="str">
            <v>1803-2025</v>
          </cell>
          <cell r="B2249" t="str">
            <v>O23011745992024008506016</v>
          </cell>
        </row>
        <row r="2250">
          <cell r="A2250" t="str">
            <v>1827-2025</v>
          </cell>
          <cell r="B2250" t="str">
            <v>O23011733012024014605073</v>
          </cell>
        </row>
        <row r="2251">
          <cell r="A2251" t="str">
            <v>1827-2025</v>
          </cell>
          <cell r="B2251" t="str">
            <v>O23011733012024014605073</v>
          </cell>
        </row>
        <row r="2252">
          <cell r="A2252" t="str">
            <v>1827-2025</v>
          </cell>
          <cell r="B2252" t="str">
            <v>O23011733012024014605073</v>
          </cell>
        </row>
        <row r="2253">
          <cell r="A2253" t="str">
            <v>1827-2025</v>
          </cell>
          <cell r="B2253" t="str">
            <v>O23011733012024008705070</v>
          </cell>
        </row>
        <row r="2254">
          <cell r="A2254" t="str">
            <v>1827-2025</v>
          </cell>
          <cell r="B2254" t="str">
            <v>O23011733012024008705070</v>
          </cell>
        </row>
        <row r="2255">
          <cell r="A2255" t="str">
            <v>1827-2025</v>
          </cell>
          <cell r="B2255" t="str">
            <v>O23011733012024008705070</v>
          </cell>
        </row>
        <row r="2256">
          <cell r="A2256" t="str">
            <v>1827-2025</v>
          </cell>
          <cell r="B2256" t="str">
            <v>O23011745992024009106016</v>
          </cell>
        </row>
        <row r="2257">
          <cell r="A2257" t="str">
            <v>1827-2025</v>
          </cell>
          <cell r="B2257" t="str">
            <v>O23011745992024009106016</v>
          </cell>
        </row>
        <row r="2258">
          <cell r="A2258" t="str">
            <v>1827-2025</v>
          </cell>
          <cell r="B2258" t="str">
            <v>O23011745992024009106016</v>
          </cell>
        </row>
        <row r="2259">
          <cell r="A2259" t="str">
            <v>1827-2025</v>
          </cell>
          <cell r="B2259" t="str">
            <v>O23011733012024008606127</v>
          </cell>
        </row>
        <row r="2260">
          <cell r="A2260" t="str">
            <v>1827-2025</v>
          </cell>
          <cell r="B2260" t="str">
            <v>O23011733012024008606127</v>
          </cell>
        </row>
        <row r="2261">
          <cell r="A2261" t="str">
            <v>1827-2025</v>
          </cell>
          <cell r="B2261" t="str">
            <v>O23011733012024008606127</v>
          </cell>
        </row>
        <row r="2262">
          <cell r="A2262" t="str">
            <v>1827-2025</v>
          </cell>
          <cell r="B2262" t="str">
            <v>O23011733012024006406127</v>
          </cell>
        </row>
        <row r="2263">
          <cell r="A2263" t="str">
            <v>1827-2025</v>
          </cell>
          <cell r="B2263" t="str">
            <v>O23011733012024006406127</v>
          </cell>
        </row>
        <row r="2264">
          <cell r="A2264" t="str">
            <v>1827-2025</v>
          </cell>
          <cell r="B2264" t="str">
            <v>O23011733012024006406127</v>
          </cell>
        </row>
        <row r="2265">
          <cell r="A2265" t="str">
            <v>1827-2025</v>
          </cell>
          <cell r="B2265" t="str">
            <v>O23011733012024014605122</v>
          </cell>
        </row>
        <row r="2266">
          <cell r="A2266" t="str">
            <v>1827-2025</v>
          </cell>
          <cell r="B2266" t="str">
            <v>O23011733012024014605122</v>
          </cell>
        </row>
        <row r="2267">
          <cell r="A2267" t="str">
            <v>1827-2025</v>
          </cell>
          <cell r="B2267" t="str">
            <v>O23011733012024014605122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26369" TargetMode="External"/><Relationship Id="rId2" Type="http://schemas.openxmlformats.org/officeDocument/2006/relationships/hyperlink" Target="https://www.colombiacompra.gov.co/tienda-virtual-del-estado-colombiano/ordenes-compra/126369" TargetMode="External"/><Relationship Id="rId1" Type="http://schemas.openxmlformats.org/officeDocument/2006/relationships/hyperlink" Target="https://www.colombiacompra.gov.co/tienda-virtual-del-estado-colombiano/ordenes-compra/126369"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DEAE5-2E7F-4886-A04A-7676E5E527B5}">
  <dimension ref="A1:U2338"/>
  <sheetViews>
    <sheetView tabSelected="1" zoomScaleNormal="100" workbookViewId="0">
      <pane xSplit="4" ySplit="2" topLeftCell="V3" activePane="bottomRight" state="frozen"/>
      <selection pane="topRight" activeCell="N1" sqref="N1"/>
      <selection pane="bottomLeft" activeCell="A2" sqref="A2"/>
      <selection pane="bottomRight" activeCell="A2" sqref="A2"/>
    </sheetView>
  </sheetViews>
  <sheetFormatPr baseColWidth="10" defaultColWidth="11.5546875" defaultRowHeight="13.2" x14ac:dyDescent="0.25"/>
  <cols>
    <col min="1" max="1" width="26" style="84" bestFit="1" customWidth="1"/>
    <col min="2" max="2" width="12" style="84" customWidth="1"/>
    <col min="3" max="3" width="33.33203125" style="84" customWidth="1"/>
    <col min="4" max="4" width="29.33203125" style="85" customWidth="1"/>
    <col min="5" max="5" width="17.6640625" style="85" customWidth="1"/>
    <col min="6" max="6" width="28.33203125" style="85" customWidth="1"/>
    <col min="7" max="7" width="38.109375" style="85" bestFit="1" customWidth="1"/>
    <col min="8" max="8" width="111.5546875" style="86" customWidth="1"/>
    <col min="9" max="9" width="24.5546875" style="86" customWidth="1"/>
    <col min="10" max="10" width="28.33203125" style="86" bestFit="1" customWidth="1"/>
    <col min="11" max="11" width="35" style="87" bestFit="1" customWidth="1"/>
    <col min="12" max="12" width="24.5546875" style="88" customWidth="1"/>
    <col min="13" max="13" width="17.6640625" style="88" customWidth="1"/>
    <col min="14" max="14" width="22.5546875" style="88" customWidth="1"/>
    <col min="15" max="15" width="11" style="89" customWidth="1"/>
    <col min="16" max="16" width="13.6640625" style="87" customWidth="1"/>
    <col min="17" max="17" width="21.33203125" style="87" customWidth="1"/>
    <col min="18" max="18" width="22.5546875" style="87" bestFit="1" customWidth="1"/>
    <col min="19" max="19" width="15.5546875" style="90" customWidth="1"/>
    <col min="20" max="20" width="15" style="84" customWidth="1"/>
    <col min="21" max="21" width="44" style="84" customWidth="1"/>
    <col min="22" max="26" width="11.5546875" style="1"/>
    <col min="27" max="220" width="1" style="1" customWidth="1"/>
    <col min="221" max="16384" width="11.5546875" style="1"/>
  </cols>
  <sheetData>
    <row r="1" spans="1:21" ht="16.2" thickBot="1" x14ac:dyDescent="0.35">
      <c r="A1" s="91" t="s">
        <v>24</v>
      </c>
      <c r="B1" s="91"/>
      <c r="C1" s="91"/>
      <c r="D1" s="91"/>
      <c r="E1" s="91"/>
      <c r="F1" s="91"/>
      <c r="G1" s="91"/>
      <c r="H1" s="91"/>
      <c r="I1" s="91"/>
      <c r="J1" s="91"/>
      <c r="K1" s="91"/>
      <c r="L1" s="91"/>
      <c r="M1" s="91"/>
      <c r="N1" s="91"/>
      <c r="O1" s="91"/>
      <c r="P1" s="91"/>
      <c r="Q1" s="91"/>
      <c r="R1" s="91"/>
      <c r="S1" s="91"/>
      <c r="T1" s="91"/>
      <c r="U1" s="91"/>
    </row>
    <row r="2" spans="1:21" s="4" customFormat="1" ht="54.75" customHeight="1" x14ac:dyDescent="0.25">
      <c r="A2" s="67" t="s">
        <v>0</v>
      </c>
      <c r="B2" s="68" t="s">
        <v>1</v>
      </c>
      <c r="C2" s="68" t="s">
        <v>2</v>
      </c>
      <c r="D2" s="68" t="s">
        <v>3</v>
      </c>
      <c r="E2" s="68" t="s">
        <v>18</v>
      </c>
      <c r="F2" s="68" t="s">
        <v>13</v>
      </c>
      <c r="G2" s="69" t="s">
        <v>4</v>
      </c>
      <c r="H2" s="68" t="s">
        <v>5</v>
      </c>
      <c r="I2" s="68" t="s">
        <v>6</v>
      </c>
      <c r="J2" s="68" t="s">
        <v>7</v>
      </c>
      <c r="K2" s="70" t="s">
        <v>12</v>
      </c>
      <c r="L2" s="71" t="s">
        <v>14</v>
      </c>
      <c r="M2" s="71" t="s">
        <v>8</v>
      </c>
      <c r="N2" s="71" t="s">
        <v>9</v>
      </c>
      <c r="O2" s="92" t="s">
        <v>10</v>
      </c>
      <c r="P2" s="92"/>
      <c r="Q2" s="68" t="s">
        <v>15</v>
      </c>
      <c r="R2" s="68" t="s">
        <v>16</v>
      </c>
      <c r="S2" s="96" t="s">
        <v>17</v>
      </c>
      <c r="T2" s="68" t="s">
        <v>22</v>
      </c>
      <c r="U2" s="72" t="s">
        <v>11</v>
      </c>
    </row>
    <row r="3" spans="1:21" s="4" customFormat="1" ht="15.6" x14ac:dyDescent="0.3">
      <c r="A3" s="42" t="s">
        <v>25</v>
      </c>
      <c r="B3" s="26" t="s">
        <v>25</v>
      </c>
      <c r="C3" s="66" t="s">
        <v>1787</v>
      </c>
      <c r="D3" s="27" t="s">
        <v>1792</v>
      </c>
      <c r="E3" s="26">
        <v>1024489478</v>
      </c>
      <c r="F3" s="73" t="s">
        <v>19</v>
      </c>
      <c r="G3" s="74">
        <v>32291</v>
      </c>
      <c r="H3" s="26" t="s">
        <v>3430</v>
      </c>
      <c r="I3" s="75" t="s">
        <v>4594</v>
      </c>
      <c r="J3" s="27" t="str">
        <f>VLOOKUP(B3,[1]Hoja2!$A:$B,2,0)</f>
        <v>O23011733012024006406127</v>
      </c>
      <c r="K3" s="98">
        <v>39207000</v>
      </c>
      <c r="L3" s="33">
        <v>45673</v>
      </c>
      <c r="M3" s="33">
        <v>45679</v>
      </c>
      <c r="N3" s="33">
        <v>45997</v>
      </c>
      <c r="O3" s="27">
        <v>315</v>
      </c>
      <c r="P3" s="77" t="s">
        <v>21</v>
      </c>
      <c r="Q3" s="78">
        <v>27258200</v>
      </c>
      <c r="R3" s="78">
        <v>11948800</v>
      </c>
      <c r="S3" s="97">
        <v>69.523809523809518</v>
      </c>
      <c r="T3" s="75">
        <v>0</v>
      </c>
      <c r="U3" s="79" t="s">
        <v>6281</v>
      </c>
    </row>
    <row r="4" spans="1:21" s="4" customFormat="1" ht="15.6" x14ac:dyDescent="0.3">
      <c r="A4" s="42" t="s">
        <v>26</v>
      </c>
      <c r="B4" s="26" t="s">
        <v>26</v>
      </c>
      <c r="C4" s="66" t="s">
        <v>1788</v>
      </c>
      <c r="D4" s="27" t="s">
        <v>1793</v>
      </c>
      <c r="E4" s="26">
        <v>1030591159</v>
      </c>
      <c r="F4" s="73" t="s">
        <v>19</v>
      </c>
      <c r="G4" s="74">
        <v>33364</v>
      </c>
      <c r="H4" s="26" t="s">
        <v>3431</v>
      </c>
      <c r="I4" s="75" t="s">
        <v>4594</v>
      </c>
      <c r="J4" s="27" t="str">
        <f>VLOOKUP(B4,[1]Hoja2!$A:$B,2,0)</f>
        <v>O23011745992024008509031</v>
      </c>
      <c r="K4" s="98">
        <v>37080000</v>
      </c>
      <c r="L4" s="33">
        <v>45672</v>
      </c>
      <c r="M4" s="33">
        <v>45689</v>
      </c>
      <c r="N4" s="33">
        <v>46053</v>
      </c>
      <c r="O4" s="27">
        <v>361</v>
      </c>
      <c r="P4" s="77" t="s">
        <v>21</v>
      </c>
      <c r="Q4" s="78">
        <v>24720000</v>
      </c>
      <c r="R4" s="78">
        <v>12360000</v>
      </c>
      <c r="S4" s="97">
        <v>66.666666666666671</v>
      </c>
      <c r="T4" s="75">
        <v>1</v>
      </c>
      <c r="U4" s="79" t="s">
        <v>6282</v>
      </c>
    </row>
    <row r="5" spans="1:21" s="4" customFormat="1" ht="15.6" x14ac:dyDescent="0.3">
      <c r="A5" s="42" t="s">
        <v>27</v>
      </c>
      <c r="B5" s="26" t="s">
        <v>27</v>
      </c>
      <c r="C5" s="66" t="s">
        <v>1787</v>
      </c>
      <c r="D5" s="27" t="s">
        <v>1794</v>
      </c>
      <c r="E5" s="26">
        <v>1030553159</v>
      </c>
      <c r="F5" s="73" t="s">
        <v>19</v>
      </c>
      <c r="G5" s="74">
        <v>32541</v>
      </c>
      <c r="H5" s="26" t="s">
        <v>3432</v>
      </c>
      <c r="I5" s="75" t="s">
        <v>4594</v>
      </c>
      <c r="J5" s="27" t="str">
        <f>VLOOKUP(B5,[1]Hoja2!$A:$B,2,0)</f>
        <v>O23011733012024008608126</v>
      </c>
      <c r="K5" s="98">
        <v>58780000</v>
      </c>
      <c r="L5" s="33">
        <v>45672</v>
      </c>
      <c r="M5" s="33">
        <v>45689</v>
      </c>
      <c r="N5" s="33">
        <v>45991</v>
      </c>
      <c r="O5" s="27">
        <v>300</v>
      </c>
      <c r="P5" s="77" t="s">
        <v>21</v>
      </c>
      <c r="Q5" s="78">
        <v>41146000</v>
      </c>
      <c r="R5" s="78">
        <v>17634000</v>
      </c>
      <c r="S5" s="97">
        <v>70</v>
      </c>
      <c r="T5" s="75">
        <v>0</v>
      </c>
      <c r="U5" s="79" t="s">
        <v>6283</v>
      </c>
    </row>
    <row r="6" spans="1:21" s="4" customFormat="1" ht="15.6" x14ac:dyDescent="0.3">
      <c r="A6" s="42" t="s">
        <v>28</v>
      </c>
      <c r="B6" s="26" t="s">
        <v>28</v>
      </c>
      <c r="C6" s="66" t="s">
        <v>1787</v>
      </c>
      <c r="D6" s="27" t="s">
        <v>5685</v>
      </c>
      <c r="E6" s="26">
        <v>52938173</v>
      </c>
      <c r="F6" s="73" t="s">
        <v>19</v>
      </c>
      <c r="G6" s="74">
        <v>33761</v>
      </c>
      <c r="H6" s="26" t="s">
        <v>3433</v>
      </c>
      <c r="I6" s="75" t="s">
        <v>4594</v>
      </c>
      <c r="J6" s="27" t="str">
        <f>VLOOKUP(B6,[1]Hoja2!$A:$B,2,0)</f>
        <v>O23011733012024006408122</v>
      </c>
      <c r="K6" s="98">
        <v>60181000</v>
      </c>
      <c r="L6" s="33">
        <v>45672</v>
      </c>
      <c r="M6" s="33">
        <v>45673</v>
      </c>
      <c r="N6" s="33">
        <v>46006</v>
      </c>
      <c r="O6" s="27">
        <v>330</v>
      </c>
      <c r="P6" s="77" t="s">
        <v>21</v>
      </c>
      <c r="Q6" s="78">
        <v>36838067</v>
      </c>
      <c r="R6" s="78">
        <v>23342933</v>
      </c>
      <c r="S6" s="97">
        <v>61.212121766005879</v>
      </c>
      <c r="T6" s="75">
        <v>2</v>
      </c>
      <c r="U6" s="79" t="s">
        <v>6284</v>
      </c>
    </row>
    <row r="7" spans="1:21" s="4" customFormat="1" ht="15.6" x14ac:dyDescent="0.3">
      <c r="A7" s="42" t="s">
        <v>29</v>
      </c>
      <c r="B7" s="26" t="s">
        <v>29</v>
      </c>
      <c r="C7" s="66" t="s">
        <v>1787</v>
      </c>
      <c r="D7" s="27" t="s">
        <v>1796</v>
      </c>
      <c r="E7" s="26">
        <v>1032440140</v>
      </c>
      <c r="F7" s="73" t="s">
        <v>19</v>
      </c>
      <c r="G7" s="74">
        <v>33192</v>
      </c>
      <c r="H7" s="26" t="s">
        <v>5858</v>
      </c>
      <c r="I7" s="75" t="s">
        <v>4594</v>
      </c>
      <c r="J7" s="27" t="str">
        <f>VLOOKUP(B7,[1]Hoja2!$A:$B,2,0)</f>
        <v>O23011733012024008608126</v>
      </c>
      <c r="K7" s="98">
        <v>58780000</v>
      </c>
      <c r="L7" s="33">
        <v>45674</v>
      </c>
      <c r="M7" s="33">
        <v>45689</v>
      </c>
      <c r="N7" s="33">
        <v>45991</v>
      </c>
      <c r="O7" s="27">
        <v>300</v>
      </c>
      <c r="P7" s="77" t="s">
        <v>21</v>
      </c>
      <c r="Q7" s="78">
        <v>41146000</v>
      </c>
      <c r="R7" s="78">
        <v>17634000</v>
      </c>
      <c r="S7" s="97">
        <v>70</v>
      </c>
      <c r="T7" s="75">
        <v>0</v>
      </c>
      <c r="U7" s="79" t="s">
        <v>6285</v>
      </c>
    </row>
    <row r="8" spans="1:21" s="4" customFormat="1" ht="15.6" x14ac:dyDescent="0.3">
      <c r="A8" s="42" t="s">
        <v>30</v>
      </c>
      <c r="B8" s="26" t="s">
        <v>30</v>
      </c>
      <c r="C8" s="66" t="s">
        <v>1787</v>
      </c>
      <c r="D8" s="27" t="s">
        <v>1797</v>
      </c>
      <c r="E8" s="26">
        <v>80236102</v>
      </c>
      <c r="F8" s="73" t="s">
        <v>19</v>
      </c>
      <c r="G8" s="74">
        <v>29655</v>
      </c>
      <c r="H8" s="26" t="s">
        <v>5859</v>
      </c>
      <c r="I8" s="75" t="s">
        <v>4594</v>
      </c>
      <c r="J8" s="27" t="str">
        <f>VLOOKUP(B8,[1]Hoja2!$A:$B,2,0)</f>
        <v>O23011733012024006408122</v>
      </c>
      <c r="K8" s="98">
        <v>76682000</v>
      </c>
      <c r="L8" s="33">
        <v>45672</v>
      </c>
      <c r="M8" s="33">
        <v>45673</v>
      </c>
      <c r="N8" s="33">
        <v>46021</v>
      </c>
      <c r="O8" s="27">
        <v>345</v>
      </c>
      <c r="P8" s="77" t="s">
        <v>21</v>
      </c>
      <c r="Q8" s="78">
        <v>50010000</v>
      </c>
      <c r="R8" s="78">
        <v>26672000</v>
      </c>
      <c r="S8" s="97">
        <v>65.217391304347828</v>
      </c>
      <c r="T8" s="75">
        <v>0</v>
      </c>
      <c r="U8" s="79" t="s">
        <v>6286</v>
      </c>
    </row>
    <row r="9" spans="1:21" s="4" customFormat="1" ht="15.6" x14ac:dyDescent="0.3">
      <c r="A9" s="42" t="s">
        <v>31</v>
      </c>
      <c r="B9" s="26" t="s">
        <v>31</v>
      </c>
      <c r="C9" s="66" t="s">
        <v>1787</v>
      </c>
      <c r="D9" s="27" t="s">
        <v>1798</v>
      </c>
      <c r="E9" s="26">
        <v>1013603354</v>
      </c>
      <c r="F9" s="73" t="s">
        <v>19</v>
      </c>
      <c r="G9" s="74">
        <v>32584</v>
      </c>
      <c r="H9" s="26" t="s">
        <v>3434</v>
      </c>
      <c r="I9" s="75" t="s">
        <v>4594</v>
      </c>
      <c r="J9" s="27" t="str">
        <f>VLOOKUP(B9,[1]Hoja2!$A:$B,2,0)</f>
        <v>O23011733012024008608126</v>
      </c>
      <c r="K9" s="98">
        <v>109176833</v>
      </c>
      <c r="L9" s="33">
        <v>45672</v>
      </c>
      <c r="M9" s="33">
        <v>45678</v>
      </c>
      <c r="N9" s="33">
        <v>46022</v>
      </c>
      <c r="O9" s="27">
        <v>341</v>
      </c>
      <c r="P9" s="77" t="s">
        <v>21</v>
      </c>
      <c r="Q9" s="78">
        <v>70756833</v>
      </c>
      <c r="R9" s="78">
        <v>38420000</v>
      </c>
      <c r="S9" s="97">
        <v>64.809384056780615</v>
      </c>
      <c r="T9" s="75">
        <v>0</v>
      </c>
      <c r="U9" s="79" t="s">
        <v>6287</v>
      </c>
    </row>
    <row r="10" spans="1:21" s="4" customFormat="1" ht="15.6" x14ac:dyDescent="0.3">
      <c r="A10" s="42" t="s">
        <v>32</v>
      </c>
      <c r="B10" s="26" t="s">
        <v>32</v>
      </c>
      <c r="C10" s="66" t="s">
        <v>1788</v>
      </c>
      <c r="D10" s="27" t="s">
        <v>1799</v>
      </c>
      <c r="E10" s="26">
        <v>52164510</v>
      </c>
      <c r="F10" s="73" t="s">
        <v>19</v>
      </c>
      <c r="G10" s="74">
        <v>27119</v>
      </c>
      <c r="H10" s="26" t="s">
        <v>3435</v>
      </c>
      <c r="I10" s="75" t="s">
        <v>4594</v>
      </c>
      <c r="J10" s="27" t="str">
        <f>VLOOKUP(B10,[1]Hoja2!$A:$B,2,0)</f>
        <v>O23011745992024008509023</v>
      </c>
      <c r="K10" s="98">
        <v>30900000</v>
      </c>
      <c r="L10" s="33">
        <v>45672</v>
      </c>
      <c r="M10" s="33">
        <v>45673</v>
      </c>
      <c r="N10" s="33">
        <v>46053</v>
      </c>
      <c r="O10" s="27">
        <v>376</v>
      </c>
      <c r="P10" s="77" t="s">
        <v>21</v>
      </c>
      <c r="Q10" s="78">
        <v>21012000</v>
      </c>
      <c r="R10" s="78">
        <v>9888000</v>
      </c>
      <c r="S10" s="97">
        <v>68</v>
      </c>
      <c r="T10" s="75">
        <v>1</v>
      </c>
      <c r="U10" s="79" t="s">
        <v>6288</v>
      </c>
    </row>
    <row r="11" spans="1:21" s="4" customFormat="1" ht="15.6" x14ac:dyDescent="0.3">
      <c r="A11" s="42" t="s">
        <v>33</v>
      </c>
      <c r="B11" s="26" t="s">
        <v>33</v>
      </c>
      <c r="C11" s="66" t="s">
        <v>1787</v>
      </c>
      <c r="D11" s="27" t="s">
        <v>1800</v>
      </c>
      <c r="E11" s="26">
        <v>65831049</v>
      </c>
      <c r="F11" s="73" t="s">
        <v>19</v>
      </c>
      <c r="G11" s="74">
        <v>30308</v>
      </c>
      <c r="H11" s="26" t="s">
        <v>3436</v>
      </c>
      <c r="I11" s="75" t="s">
        <v>4594</v>
      </c>
      <c r="J11" s="27" t="str">
        <f>VLOOKUP(B11,[1]Hoja2!$A:$B,2,0)</f>
        <v>O23011745992024008509023</v>
      </c>
      <c r="K11" s="98">
        <v>77133333</v>
      </c>
      <c r="L11" s="33">
        <v>45674</v>
      </c>
      <c r="M11" s="33">
        <v>45691</v>
      </c>
      <c r="N11" s="33">
        <v>46053</v>
      </c>
      <c r="O11" s="27">
        <v>359</v>
      </c>
      <c r="P11" s="77" t="s">
        <v>21</v>
      </c>
      <c r="Q11" s="78">
        <v>51133333</v>
      </c>
      <c r="R11" s="78">
        <v>26000000</v>
      </c>
      <c r="S11" s="97">
        <v>66.292134685791424</v>
      </c>
      <c r="T11" s="75">
        <v>1</v>
      </c>
      <c r="U11" s="79" t="s">
        <v>6289</v>
      </c>
    </row>
    <row r="12" spans="1:21" s="4" customFormat="1" ht="15.6" x14ac:dyDescent="0.3">
      <c r="A12" s="42" t="s">
        <v>34</v>
      </c>
      <c r="B12" s="26" t="s">
        <v>34</v>
      </c>
      <c r="C12" s="66" t="s">
        <v>1787</v>
      </c>
      <c r="D12" s="27" t="s">
        <v>1801</v>
      </c>
      <c r="E12" s="26">
        <v>1013588834</v>
      </c>
      <c r="F12" s="73" t="s">
        <v>19</v>
      </c>
      <c r="G12" s="74">
        <v>31963</v>
      </c>
      <c r="H12" s="26" t="s">
        <v>5860</v>
      </c>
      <c r="I12" s="75" t="s">
        <v>4594</v>
      </c>
      <c r="J12" s="27" t="str">
        <f>VLOOKUP(B12,[1]Hoja2!$A:$B,2,0)</f>
        <v>O23011733012024008605064</v>
      </c>
      <c r="K12" s="98">
        <v>85698000</v>
      </c>
      <c r="L12" s="33">
        <v>45670</v>
      </c>
      <c r="M12" s="33">
        <v>45674</v>
      </c>
      <c r="N12" s="33">
        <v>46022</v>
      </c>
      <c r="O12" s="27">
        <v>345</v>
      </c>
      <c r="P12" s="77" t="s">
        <v>21</v>
      </c>
      <c r="Q12" s="78">
        <v>55641600</v>
      </c>
      <c r="R12" s="78">
        <v>30056400</v>
      </c>
      <c r="S12" s="97">
        <v>64.927536231884062</v>
      </c>
      <c r="T12" s="75">
        <v>0</v>
      </c>
      <c r="U12" s="79" t="s">
        <v>6290</v>
      </c>
    </row>
    <row r="13" spans="1:21" s="4" customFormat="1" ht="15.6" x14ac:dyDescent="0.3">
      <c r="A13" s="42" t="s">
        <v>35</v>
      </c>
      <c r="B13" s="26" t="s">
        <v>35</v>
      </c>
      <c r="C13" s="66" t="s">
        <v>1788</v>
      </c>
      <c r="D13" s="27" t="s">
        <v>1802</v>
      </c>
      <c r="E13" s="26">
        <v>80231925</v>
      </c>
      <c r="F13" s="73" t="s">
        <v>19</v>
      </c>
      <c r="G13" s="74">
        <v>29303</v>
      </c>
      <c r="H13" s="26" t="s">
        <v>3437</v>
      </c>
      <c r="I13" s="75" t="s">
        <v>4594</v>
      </c>
      <c r="J13" s="27" t="str">
        <f>VLOOKUP(B13,[1]Hoja2!$A:$B,2,0)</f>
        <v>O23011733012024008705070</v>
      </c>
      <c r="K13" s="98">
        <v>67882667</v>
      </c>
      <c r="L13" s="33">
        <v>45672</v>
      </c>
      <c r="M13" s="33">
        <v>45674</v>
      </c>
      <c r="N13" s="33">
        <v>46022</v>
      </c>
      <c r="O13" s="27">
        <v>345</v>
      </c>
      <c r="P13" s="77" t="s">
        <v>21</v>
      </c>
      <c r="Q13" s="78">
        <v>44202667</v>
      </c>
      <c r="R13" s="78">
        <v>23680000</v>
      </c>
      <c r="S13" s="97">
        <v>65.116279241061633</v>
      </c>
      <c r="T13" s="75">
        <v>1</v>
      </c>
      <c r="U13" s="79" t="s">
        <v>6291</v>
      </c>
    </row>
    <row r="14" spans="1:21" s="4" customFormat="1" ht="15.6" x14ac:dyDescent="0.3">
      <c r="A14" s="42" t="s">
        <v>36</v>
      </c>
      <c r="B14" s="26" t="s">
        <v>36</v>
      </c>
      <c r="C14" s="66" t="s">
        <v>1788</v>
      </c>
      <c r="D14" s="27" t="s">
        <v>1803</v>
      </c>
      <c r="E14" s="26">
        <v>1023928317</v>
      </c>
      <c r="F14" s="73" t="s">
        <v>19</v>
      </c>
      <c r="G14" s="74">
        <v>34241</v>
      </c>
      <c r="H14" s="26" t="s">
        <v>3438</v>
      </c>
      <c r="I14" s="75" t="s">
        <v>4594</v>
      </c>
      <c r="J14" s="27" t="str">
        <f>VLOOKUP(B14,[1]Hoja2!$A:$B,2,0)</f>
        <v>O23011745992024008509023</v>
      </c>
      <c r="K14" s="98">
        <v>24031333</v>
      </c>
      <c r="L14" s="33">
        <v>45672</v>
      </c>
      <c r="M14" s="33">
        <v>45698</v>
      </c>
      <c r="N14" s="33">
        <v>46022</v>
      </c>
      <c r="O14" s="27">
        <v>322</v>
      </c>
      <c r="P14" s="77" t="s">
        <v>21</v>
      </c>
      <c r="Q14" s="78">
        <v>14991333</v>
      </c>
      <c r="R14" s="78">
        <v>9040000</v>
      </c>
      <c r="S14" s="97">
        <v>62.382444619281003</v>
      </c>
      <c r="T14" s="75">
        <v>0</v>
      </c>
      <c r="U14" s="79" t="s">
        <v>6292</v>
      </c>
    </row>
    <row r="15" spans="1:21" s="4" customFormat="1" ht="15.6" x14ac:dyDescent="0.3">
      <c r="A15" s="42" t="s">
        <v>37</v>
      </c>
      <c r="B15" s="26" t="s">
        <v>37</v>
      </c>
      <c r="C15" s="66" t="s">
        <v>1788</v>
      </c>
      <c r="D15" s="27" t="s">
        <v>1804</v>
      </c>
      <c r="E15" s="26">
        <v>1023916146</v>
      </c>
      <c r="F15" s="73" t="s">
        <v>19</v>
      </c>
      <c r="G15" s="74">
        <v>33729</v>
      </c>
      <c r="H15" s="26" t="s">
        <v>3439</v>
      </c>
      <c r="I15" s="75" t="s">
        <v>4594</v>
      </c>
      <c r="J15" s="27" t="str">
        <f>VLOOKUP(B15,[1]Hoja2!$A:$B,2,0)</f>
        <v>O23011733012024008807099</v>
      </c>
      <c r="K15" s="98">
        <v>91217500</v>
      </c>
      <c r="L15" s="33">
        <v>45672</v>
      </c>
      <c r="M15" s="33">
        <v>45673</v>
      </c>
      <c r="N15" s="33">
        <v>46017</v>
      </c>
      <c r="O15" s="27">
        <v>341</v>
      </c>
      <c r="P15" s="77" t="s">
        <v>21</v>
      </c>
      <c r="Q15" s="78">
        <v>68212500</v>
      </c>
      <c r="R15" s="78">
        <v>23005000</v>
      </c>
      <c r="S15" s="97">
        <v>74.780058651026394</v>
      </c>
      <c r="T15" s="75">
        <v>1</v>
      </c>
      <c r="U15" s="79" t="s">
        <v>6293</v>
      </c>
    </row>
    <row r="16" spans="1:21" s="4" customFormat="1" ht="15.6" x14ac:dyDescent="0.3">
      <c r="A16" s="42" t="s">
        <v>38</v>
      </c>
      <c r="B16" s="26" t="s">
        <v>38</v>
      </c>
      <c r="C16" s="66" t="s">
        <v>1788</v>
      </c>
      <c r="D16" s="27" t="s">
        <v>1805</v>
      </c>
      <c r="E16" s="26">
        <v>80265554</v>
      </c>
      <c r="F16" s="73" t="s">
        <v>19</v>
      </c>
      <c r="G16" s="74">
        <v>23225</v>
      </c>
      <c r="H16" s="26" t="s">
        <v>3440</v>
      </c>
      <c r="I16" s="75" t="s">
        <v>4594</v>
      </c>
      <c r="J16" s="27" t="str">
        <f>VLOOKUP(B16,[1]Hoja2!$A:$B,2,0)</f>
        <v>O23011745992024008509023</v>
      </c>
      <c r="K16" s="98">
        <v>48605867</v>
      </c>
      <c r="L16" s="33">
        <v>45672</v>
      </c>
      <c r="M16" s="33">
        <v>45691</v>
      </c>
      <c r="N16" s="33">
        <v>46053</v>
      </c>
      <c r="O16" s="27">
        <v>359</v>
      </c>
      <c r="P16" s="77" t="s">
        <v>21</v>
      </c>
      <c r="Q16" s="78">
        <v>28125867</v>
      </c>
      <c r="R16" s="78">
        <v>20480000</v>
      </c>
      <c r="S16" s="97">
        <v>57.865168828281575</v>
      </c>
      <c r="T16" s="75">
        <v>1</v>
      </c>
      <c r="U16" s="79" t="s">
        <v>6294</v>
      </c>
    </row>
    <row r="17" spans="1:21" s="4" customFormat="1" ht="15.6" x14ac:dyDescent="0.3">
      <c r="A17" s="42" t="s">
        <v>39</v>
      </c>
      <c r="B17" s="26" t="s">
        <v>39</v>
      </c>
      <c r="C17" s="66" t="s">
        <v>1788</v>
      </c>
      <c r="D17" s="27" t="s">
        <v>1806</v>
      </c>
      <c r="E17" s="26">
        <v>3059160</v>
      </c>
      <c r="F17" s="73" t="s">
        <v>19</v>
      </c>
      <c r="G17" s="74">
        <v>26787</v>
      </c>
      <c r="H17" s="26" t="s">
        <v>5861</v>
      </c>
      <c r="I17" s="75" t="s">
        <v>4594</v>
      </c>
      <c r="J17" s="27" t="str">
        <f>VLOOKUP(B17,[1]Hoja2!$A:$B,2,0)</f>
        <v>O23011745992024008509031</v>
      </c>
      <c r="K17" s="98">
        <v>60092800</v>
      </c>
      <c r="L17" s="33">
        <v>45672</v>
      </c>
      <c r="M17" s="33">
        <v>45691</v>
      </c>
      <c r="N17" s="33">
        <v>46053</v>
      </c>
      <c r="O17" s="27">
        <v>359</v>
      </c>
      <c r="P17" s="77" t="s">
        <v>21</v>
      </c>
      <c r="Q17" s="78">
        <v>38992800</v>
      </c>
      <c r="R17" s="78">
        <v>21100000</v>
      </c>
      <c r="S17" s="97">
        <v>64.887640449438209</v>
      </c>
      <c r="T17" s="75">
        <v>1</v>
      </c>
      <c r="U17" s="79" t="s">
        <v>6295</v>
      </c>
    </row>
    <row r="18" spans="1:21" s="4" customFormat="1" ht="15.6" x14ac:dyDescent="0.3">
      <c r="A18" s="42" t="s">
        <v>40</v>
      </c>
      <c r="B18" s="26" t="s">
        <v>40</v>
      </c>
      <c r="C18" s="66" t="s">
        <v>1787</v>
      </c>
      <c r="D18" s="27" t="s">
        <v>1807</v>
      </c>
      <c r="E18" s="26">
        <v>65779068</v>
      </c>
      <c r="F18" s="73" t="s">
        <v>19</v>
      </c>
      <c r="G18" s="74">
        <v>28559</v>
      </c>
      <c r="H18" s="26" t="s">
        <v>3441</v>
      </c>
      <c r="I18" s="75" t="s">
        <v>4594</v>
      </c>
      <c r="J18" s="27" t="str">
        <f>VLOOKUP(B18,[1]Hoja2!$A:$B,2,0)</f>
        <v>O23011733012024006408122</v>
      </c>
      <c r="K18" s="98">
        <v>60181000</v>
      </c>
      <c r="L18" s="33">
        <v>45672</v>
      </c>
      <c r="M18" s="33">
        <v>45673</v>
      </c>
      <c r="N18" s="33">
        <v>46006</v>
      </c>
      <c r="O18" s="27">
        <v>330</v>
      </c>
      <c r="P18" s="77" t="s">
        <v>21</v>
      </c>
      <c r="Q18" s="78">
        <v>41032500</v>
      </c>
      <c r="R18" s="78">
        <v>19148500</v>
      </c>
      <c r="S18" s="97">
        <v>68.181818181818187</v>
      </c>
      <c r="T18" s="75">
        <v>1</v>
      </c>
      <c r="U18" s="79" t="s">
        <v>6296</v>
      </c>
    </row>
    <row r="19" spans="1:21" s="4" customFormat="1" ht="15.6" x14ac:dyDescent="0.3">
      <c r="A19" s="42" t="s">
        <v>41</v>
      </c>
      <c r="B19" s="26" t="s">
        <v>41</v>
      </c>
      <c r="C19" s="66" t="s">
        <v>1787</v>
      </c>
      <c r="D19" s="27" t="s">
        <v>1808</v>
      </c>
      <c r="E19" s="26">
        <v>52915829</v>
      </c>
      <c r="F19" s="73" t="s">
        <v>19</v>
      </c>
      <c r="G19" s="74">
        <v>30868</v>
      </c>
      <c r="H19" s="26" t="s">
        <v>3442</v>
      </c>
      <c r="I19" s="75" t="s">
        <v>4594</v>
      </c>
      <c r="J19" s="27" t="str">
        <f>VLOOKUP(B19,[1]Hoja2!$A:$B,2,0)</f>
        <v>O23011745992024008509031</v>
      </c>
      <c r="K19" s="98">
        <v>82793733</v>
      </c>
      <c r="L19" s="33">
        <v>45672</v>
      </c>
      <c r="M19" s="33">
        <v>45691</v>
      </c>
      <c r="N19" s="33">
        <v>46053</v>
      </c>
      <c r="O19" s="27">
        <v>359</v>
      </c>
      <c r="P19" s="77" t="s">
        <v>21</v>
      </c>
      <c r="Q19" s="78">
        <v>47908733</v>
      </c>
      <c r="R19" s="78">
        <v>34885000</v>
      </c>
      <c r="S19" s="97">
        <v>57.865168369688078</v>
      </c>
      <c r="T19" s="75">
        <v>1</v>
      </c>
      <c r="U19" s="79" t="s">
        <v>6297</v>
      </c>
    </row>
    <row r="20" spans="1:21" s="4" customFormat="1" ht="15.6" x14ac:dyDescent="0.3">
      <c r="A20" s="42" t="s">
        <v>42</v>
      </c>
      <c r="B20" s="26" t="s">
        <v>42</v>
      </c>
      <c r="C20" s="66" t="s">
        <v>1788</v>
      </c>
      <c r="D20" s="27" t="s">
        <v>1809</v>
      </c>
      <c r="E20" s="26">
        <v>79788184</v>
      </c>
      <c r="F20" s="73" t="s">
        <v>19</v>
      </c>
      <c r="G20" s="74">
        <v>27970</v>
      </c>
      <c r="H20" s="26" t="s">
        <v>3443</v>
      </c>
      <c r="I20" s="75" t="s">
        <v>4594</v>
      </c>
      <c r="J20" s="27" t="str">
        <f>VLOOKUP(B20,[1]Hoja2!$A:$B,2,0)</f>
        <v>O23011733012024006408122</v>
      </c>
      <c r="K20" s="98">
        <v>49549500</v>
      </c>
      <c r="L20" s="33">
        <v>45672</v>
      </c>
      <c r="M20" s="33">
        <v>45689</v>
      </c>
      <c r="N20" s="33">
        <v>46006</v>
      </c>
      <c r="O20" s="27">
        <v>315</v>
      </c>
      <c r="P20" s="77" t="s">
        <v>21</v>
      </c>
      <c r="Q20" s="78">
        <v>33033000</v>
      </c>
      <c r="R20" s="78">
        <v>16516500</v>
      </c>
      <c r="S20" s="97">
        <v>66.666666666666671</v>
      </c>
      <c r="T20" s="75">
        <v>0</v>
      </c>
      <c r="U20" s="79" t="s">
        <v>6298</v>
      </c>
    </row>
    <row r="21" spans="1:21" s="4" customFormat="1" ht="15.6" x14ac:dyDescent="0.3">
      <c r="A21" s="42" t="s">
        <v>43</v>
      </c>
      <c r="B21" s="26" t="s">
        <v>43</v>
      </c>
      <c r="C21" s="66" t="s">
        <v>1787</v>
      </c>
      <c r="D21" s="27" t="s">
        <v>1810</v>
      </c>
      <c r="E21" s="26">
        <v>1098649096</v>
      </c>
      <c r="F21" s="73" t="s">
        <v>19</v>
      </c>
      <c r="G21" s="74">
        <v>32171</v>
      </c>
      <c r="H21" s="26" t="s">
        <v>3444</v>
      </c>
      <c r="I21" s="75" t="s">
        <v>4594</v>
      </c>
      <c r="J21" s="27" t="str">
        <f>VLOOKUP(B21,[1]Hoja2!$A:$B,2,0)</f>
        <v>O23011745992024008509023</v>
      </c>
      <c r="K21" s="98">
        <v>96562500</v>
      </c>
      <c r="L21" s="33">
        <v>45672</v>
      </c>
      <c r="M21" s="33">
        <v>45673</v>
      </c>
      <c r="N21" s="33">
        <v>46053</v>
      </c>
      <c r="O21" s="27">
        <v>376</v>
      </c>
      <c r="P21" s="77" t="s">
        <v>21</v>
      </c>
      <c r="Q21" s="78">
        <v>57937500</v>
      </c>
      <c r="R21" s="78">
        <v>38625000</v>
      </c>
      <c r="S21" s="97">
        <v>60</v>
      </c>
      <c r="T21" s="75">
        <v>0</v>
      </c>
      <c r="U21" s="79" t="s">
        <v>6299</v>
      </c>
    </row>
    <row r="22" spans="1:21" s="4" customFormat="1" ht="15.6" x14ac:dyDescent="0.3">
      <c r="A22" s="42" t="s">
        <v>44</v>
      </c>
      <c r="B22" s="26" t="s">
        <v>44</v>
      </c>
      <c r="C22" s="66" t="s">
        <v>1787</v>
      </c>
      <c r="D22" s="27" t="s">
        <v>1811</v>
      </c>
      <c r="E22" s="26">
        <v>52529038</v>
      </c>
      <c r="F22" s="73" t="s">
        <v>19</v>
      </c>
      <c r="G22" s="74">
        <v>29118</v>
      </c>
      <c r="H22" s="26" t="s">
        <v>3432</v>
      </c>
      <c r="I22" s="75" t="s">
        <v>4594</v>
      </c>
      <c r="J22" s="27" t="str">
        <f>VLOOKUP(B22,[1]Hoja2!$A:$B,2,0)</f>
        <v>O23011733012024008608126</v>
      </c>
      <c r="K22" s="98">
        <v>58780000</v>
      </c>
      <c r="L22" s="33">
        <v>45674</v>
      </c>
      <c r="M22" s="33">
        <v>45689</v>
      </c>
      <c r="N22" s="33">
        <v>45991</v>
      </c>
      <c r="O22" s="27">
        <v>300</v>
      </c>
      <c r="P22" s="77" t="s">
        <v>21</v>
      </c>
      <c r="Q22" s="78">
        <v>41146000</v>
      </c>
      <c r="R22" s="78">
        <v>17634000</v>
      </c>
      <c r="S22" s="97">
        <v>70</v>
      </c>
      <c r="T22" s="75">
        <v>0</v>
      </c>
      <c r="U22" s="79" t="s">
        <v>6300</v>
      </c>
    </row>
    <row r="23" spans="1:21" s="4" customFormat="1" ht="15.6" x14ac:dyDescent="0.3">
      <c r="A23" s="42" t="s">
        <v>45</v>
      </c>
      <c r="B23" s="26" t="s">
        <v>45</v>
      </c>
      <c r="C23" s="66" t="s">
        <v>1788</v>
      </c>
      <c r="D23" s="27" t="s">
        <v>1812</v>
      </c>
      <c r="E23" s="26">
        <v>79699976</v>
      </c>
      <c r="F23" s="73" t="s">
        <v>19</v>
      </c>
      <c r="G23" s="74">
        <v>27290</v>
      </c>
      <c r="H23" s="26" t="s">
        <v>3445</v>
      </c>
      <c r="I23" s="75" t="s">
        <v>4594</v>
      </c>
      <c r="J23" s="27" t="str">
        <f>VLOOKUP(B23,[1]Hoja2!$A:$B,2,0)</f>
        <v>O23011733012024008705070</v>
      </c>
      <c r="K23" s="98">
        <v>32960000</v>
      </c>
      <c r="L23" s="33">
        <v>45673</v>
      </c>
      <c r="M23" s="33">
        <v>45677</v>
      </c>
      <c r="N23" s="33">
        <v>45898</v>
      </c>
      <c r="O23" s="27">
        <v>220</v>
      </c>
      <c r="P23" s="77" t="s">
        <v>21</v>
      </c>
      <c r="Q23" s="78">
        <v>30213334</v>
      </c>
      <c r="R23" s="78">
        <v>2746666</v>
      </c>
      <c r="S23" s="97">
        <v>91.666668689320389</v>
      </c>
      <c r="T23" s="75">
        <v>0</v>
      </c>
      <c r="U23" s="79" t="s">
        <v>6301</v>
      </c>
    </row>
    <row r="24" spans="1:21" s="4" customFormat="1" ht="15.6" x14ac:dyDescent="0.3">
      <c r="A24" s="42" t="s">
        <v>46</v>
      </c>
      <c r="B24" s="26" t="s">
        <v>46</v>
      </c>
      <c r="C24" s="66" t="s">
        <v>1787</v>
      </c>
      <c r="D24" s="27" t="s">
        <v>1813</v>
      </c>
      <c r="E24" s="26">
        <v>75079469</v>
      </c>
      <c r="F24" s="73" t="s">
        <v>19</v>
      </c>
      <c r="G24" s="74">
        <v>27796</v>
      </c>
      <c r="H24" s="26" t="s">
        <v>3446</v>
      </c>
      <c r="I24" s="75" t="s">
        <v>4594</v>
      </c>
      <c r="J24" s="27" t="str">
        <f>VLOOKUP(B24,[1]Hoja2!$A:$B,2,0)</f>
        <v>O23011745992024008510018</v>
      </c>
      <c r="K24" s="98">
        <v>23579000</v>
      </c>
      <c r="L24" s="33">
        <v>45672</v>
      </c>
      <c r="M24" s="33">
        <v>45719</v>
      </c>
      <c r="N24" s="33">
        <v>45977</v>
      </c>
      <c r="O24" s="27">
        <v>254</v>
      </c>
      <c r="P24" s="77" t="s">
        <v>21</v>
      </c>
      <c r="Q24" s="78">
        <v>14726533</v>
      </c>
      <c r="R24" s="78">
        <v>8852467</v>
      </c>
      <c r="S24" s="97">
        <v>62.45613893718987</v>
      </c>
      <c r="T24" s="75">
        <v>0</v>
      </c>
      <c r="U24" s="79" t="s">
        <v>6302</v>
      </c>
    </row>
    <row r="25" spans="1:21" s="4" customFormat="1" ht="15.6" x14ac:dyDescent="0.3">
      <c r="A25" s="42" t="s">
        <v>47</v>
      </c>
      <c r="B25" s="26" t="s">
        <v>47</v>
      </c>
      <c r="C25" s="66" t="s">
        <v>1787</v>
      </c>
      <c r="D25" s="27" t="s">
        <v>1814</v>
      </c>
      <c r="E25" s="26">
        <v>1012342386</v>
      </c>
      <c r="F25" s="73" t="s">
        <v>19</v>
      </c>
      <c r="G25" s="74">
        <v>32302</v>
      </c>
      <c r="H25" s="26" t="s">
        <v>3447</v>
      </c>
      <c r="I25" s="75" t="s">
        <v>4594</v>
      </c>
      <c r="J25" s="27" t="str">
        <f>VLOOKUP(B25,[1]Hoja2!$A:$B,2,0)</f>
        <v>O23011733012024008608126</v>
      </c>
      <c r="K25" s="98">
        <v>85698000</v>
      </c>
      <c r="L25" s="33">
        <v>45670</v>
      </c>
      <c r="M25" s="33">
        <v>45672</v>
      </c>
      <c r="N25" s="33">
        <v>46022</v>
      </c>
      <c r="O25" s="27">
        <v>347</v>
      </c>
      <c r="P25" s="77" t="s">
        <v>21</v>
      </c>
      <c r="Q25" s="78">
        <v>55890000</v>
      </c>
      <c r="R25" s="78">
        <v>29808000</v>
      </c>
      <c r="S25" s="97">
        <v>65.217391304347828</v>
      </c>
      <c r="T25" s="75">
        <v>0</v>
      </c>
      <c r="U25" s="79" t="s">
        <v>6303</v>
      </c>
    </row>
    <row r="26" spans="1:21" s="4" customFormat="1" ht="15.6" x14ac:dyDescent="0.3">
      <c r="A26" s="42" t="s">
        <v>48</v>
      </c>
      <c r="B26" s="26" t="s">
        <v>48</v>
      </c>
      <c r="C26" s="66" t="s">
        <v>1787</v>
      </c>
      <c r="D26" s="27" t="s">
        <v>1815</v>
      </c>
      <c r="E26" s="26">
        <v>37576957</v>
      </c>
      <c r="F26" s="73" t="s">
        <v>19</v>
      </c>
      <c r="G26" s="74">
        <v>30410</v>
      </c>
      <c r="H26" s="26" t="s">
        <v>3448</v>
      </c>
      <c r="I26" s="75" t="s">
        <v>4594</v>
      </c>
      <c r="J26" s="27" t="str">
        <f>VLOOKUP(B26,[1]Hoja2!$A:$B,2,0)</f>
        <v>O23011745992024008509023</v>
      </c>
      <c r="K26" s="98">
        <v>74366000</v>
      </c>
      <c r="L26" s="33">
        <v>45672</v>
      </c>
      <c r="M26" s="33">
        <v>45687</v>
      </c>
      <c r="N26" s="33">
        <v>46053</v>
      </c>
      <c r="O26" s="27">
        <v>361</v>
      </c>
      <c r="P26" s="77" t="s">
        <v>21</v>
      </c>
      <c r="Q26" s="78">
        <v>43260000</v>
      </c>
      <c r="R26" s="78">
        <v>31106000</v>
      </c>
      <c r="S26" s="97">
        <v>58.171745152354568</v>
      </c>
      <c r="T26" s="75">
        <v>1</v>
      </c>
      <c r="U26" s="79" t="s">
        <v>6304</v>
      </c>
    </row>
    <row r="27" spans="1:21" s="4" customFormat="1" ht="15.6" x14ac:dyDescent="0.3">
      <c r="A27" s="42" t="s">
        <v>49</v>
      </c>
      <c r="B27" s="26" t="s">
        <v>49</v>
      </c>
      <c r="C27" s="66" t="s">
        <v>1787</v>
      </c>
      <c r="D27" s="27" t="s">
        <v>1816</v>
      </c>
      <c r="E27" s="26">
        <v>1022355109</v>
      </c>
      <c r="F27" s="73" t="s">
        <v>19</v>
      </c>
      <c r="G27" s="74">
        <v>32500</v>
      </c>
      <c r="H27" s="26" t="s">
        <v>3449</v>
      </c>
      <c r="I27" s="75" t="s">
        <v>4594</v>
      </c>
      <c r="J27" s="27" t="str">
        <f>VLOOKUP(B27,[1]Hoja2!$A:$B,2,0)</f>
        <v>O23011733012024008608051</v>
      </c>
      <c r="K27" s="98">
        <v>109176833</v>
      </c>
      <c r="L27" s="33">
        <v>45671</v>
      </c>
      <c r="M27" s="33">
        <v>45678</v>
      </c>
      <c r="N27" s="33">
        <v>46022</v>
      </c>
      <c r="O27" s="27">
        <v>341</v>
      </c>
      <c r="P27" s="77" t="s">
        <v>21</v>
      </c>
      <c r="Q27" s="78">
        <v>70756833</v>
      </c>
      <c r="R27" s="78">
        <v>38420000</v>
      </c>
      <c r="S27" s="97">
        <v>64.809384056780615</v>
      </c>
      <c r="T27" s="75">
        <v>0</v>
      </c>
      <c r="U27" s="79" t="s">
        <v>6305</v>
      </c>
    </row>
    <row r="28" spans="1:21" s="4" customFormat="1" ht="15.6" x14ac:dyDescent="0.3">
      <c r="A28" s="42" t="s">
        <v>50</v>
      </c>
      <c r="B28" s="26" t="s">
        <v>50</v>
      </c>
      <c r="C28" s="66" t="s">
        <v>1787</v>
      </c>
      <c r="D28" s="27" t="s">
        <v>1817</v>
      </c>
      <c r="E28" s="26">
        <v>1019028823</v>
      </c>
      <c r="F28" s="73" t="s">
        <v>19</v>
      </c>
      <c r="G28" s="74">
        <v>32462</v>
      </c>
      <c r="H28" s="26" t="s">
        <v>3450</v>
      </c>
      <c r="I28" s="75" t="s">
        <v>4594</v>
      </c>
      <c r="J28" s="27" t="str">
        <f>VLOOKUP(B28,[1]Hoja2!$A:$B,2,0)</f>
        <v>O23011733012024008608126</v>
      </c>
      <c r="K28" s="98">
        <v>85698000</v>
      </c>
      <c r="L28" s="33">
        <v>45672</v>
      </c>
      <c r="M28" s="33">
        <v>45673</v>
      </c>
      <c r="N28" s="33">
        <v>46022</v>
      </c>
      <c r="O28" s="27">
        <v>346</v>
      </c>
      <c r="P28" s="77" t="s">
        <v>21</v>
      </c>
      <c r="Q28" s="78">
        <v>55890000</v>
      </c>
      <c r="R28" s="78">
        <v>29808000</v>
      </c>
      <c r="S28" s="97">
        <v>65.217391304347828</v>
      </c>
      <c r="T28" s="75">
        <v>0</v>
      </c>
      <c r="U28" s="79" t="s">
        <v>6306</v>
      </c>
    </row>
    <row r="29" spans="1:21" s="4" customFormat="1" ht="15.6" x14ac:dyDescent="0.3">
      <c r="A29" s="42" t="s">
        <v>51</v>
      </c>
      <c r="B29" s="26" t="s">
        <v>51</v>
      </c>
      <c r="C29" s="66" t="s">
        <v>1787</v>
      </c>
      <c r="D29" s="27" t="s">
        <v>1818</v>
      </c>
      <c r="E29" s="26">
        <v>80055995</v>
      </c>
      <c r="F29" s="73" t="s">
        <v>19</v>
      </c>
      <c r="G29" s="74">
        <v>28802</v>
      </c>
      <c r="H29" s="26" t="s">
        <v>3451</v>
      </c>
      <c r="I29" s="75" t="s">
        <v>4594</v>
      </c>
      <c r="J29" s="27" t="str">
        <f>VLOOKUP(B29,[1]Hoja2!$A:$B,2,0)</f>
        <v>O23011733012024006408122</v>
      </c>
      <c r="K29" s="98">
        <v>76682000</v>
      </c>
      <c r="L29" s="33">
        <v>45673</v>
      </c>
      <c r="M29" s="33">
        <v>45678</v>
      </c>
      <c r="N29" s="33">
        <v>46021</v>
      </c>
      <c r="O29" s="27">
        <v>340</v>
      </c>
      <c r="P29" s="77" t="s">
        <v>21</v>
      </c>
      <c r="Q29" s="78">
        <v>48898667</v>
      </c>
      <c r="R29" s="78">
        <v>27783333</v>
      </c>
      <c r="S29" s="97">
        <v>63.768116376724656</v>
      </c>
      <c r="T29" s="75">
        <v>0</v>
      </c>
      <c r="U29" s="79" t="s">
        <v>6307</v>
      </c>
    </row>
    <row r="30" spans="1:21" s="4" customFormat="1" ht="15.6" x14ac:dyDescent="0.3">
      <c r="A30" s="42" t="s">
        <v>52</v>
      </c>
      <c r="B30" s="26" t="s">
        <v>52</v>
      </c>
      <c r="C30" s="66" t="s">
        <v>1787</v>
      </c>
      <c r="D30" s="27" t="s">
        <v>1819</v>
      </c>
      <c r="E30" s="26">
        <v>1026282073</v>
      </c>
      <c r="F30" s="73" t="s">
        <v>19</v>
      </c>
      <c r="G30" s="74">
        <v>33932</v>
      </c>
      <c r="H30" s="26" t="s">
        <v>3452</v>
      </c>
      <c r="I30" s="75" t="s">
        <v>4594</v>
      </c>
      <c r="J30" s="27" t="str">
        <f>VLOOKUP(B30,[1]Hoja2!$A:$B,2,0)</f>
        <v>O23011733012024006408122</v>
      </c>
      <c r="K30" s="98">
        <v>60181000</v>
      </c>
      <c r="L30" s="33">
        <v>45672</v>
      </c>
      <c r="M30" s="33">
        <v>45673</v>
      </c>
      <c r="N30" s="33">
        <v>46006</v>
      </c>
      <c r="O30" s="27">
        <v>330</v>
      </c>
      <c r="P30" s="77" t="s">
        <v>21</v>
      </c>
      <c r="Q30" s="78">
        <v>41032500</v>
      </c>
      <c r="R30" s="78">
        <v>19148500</v>
      </c>
      <c r="S30" s="97">
        <v>68.181818181818187</v>
      </c>
      <c r="T30" s="75">
        <v>1</v>
      </c>
      <c r="U30" s="79" t="s">
        <v>6308</v>
      </c>
    </row>
    <row r="31" spans="1:21" s="4" customFormat="1" ht="15.6" x14ac:dyDescent="0.3">
      <c r="A31" s="42" t="s">
        <v>53</v>
      </c>
      <c r="B31" s="26" t="s">
        <v>53</v>
      </c>
      <c r="C31" s="66" t="s">
        <v>1787</v>
      </c>
      <c r="D31" s="27" t="s">
        <v>1820</v>
      </c>
      <c r="E31" s="26">
        <v>1022365956</v>
      </c>
      <c r="F31" s="73" t="s">
        <v>19</v>
      </c>
      <c r="G31" s="74">
        <v>34398</v>
      </c>
      <c r="H31" s="26" t="s">
        <v>3453</v>
      </c>
      <c r="I31" s="75" t="s">
        <v>4594</v>
      </c>
      <c r="J31" s="27" t="str">
        <f>VLOOKUP(B31,[1]Hoja2!$A:$B,2,0)</f>
        <v>O23011745992024008510018</v>
      </c>
      <c r="K31" s="98">
        <v>73974600</v>
      </c>
      <c r="L31" s="33">
        <v>45672</v>
      </c>
      <c r="M31" s="33">
        <v>45705</v>
      </c>
      <c r="N31" s="33">
        <v>46053</v>
      </c>
      <c r="O31" s="27">
        <v>345</v>
      </c>
      <c r="P31" s="77" t="s">
        <v>21</v>
      </c>
      <c r="Q31" s="78">
        <v>39366600</v>
      </c>
      <c r="R31" s="78">
        <v>34608000</v>
      </c>
      <c r="S31" s="97">
        <v>53.216374269005847</v>
      </c>
      <c r="T31" s="75">
        <v>2</v>
      </c>
      <c r="U31" s="79" t="s">
        <v>6309</v>
      </c>
    </row>
    <row r="32" spans="1:21" s="4" customFormat="1" ht="15.6" x14ac:dyDescent="0.3">
      <c r="A32" s="42" t="s">
        <v>54</v>
      </c>
      <c r="B32" s="26" t="s">
        <v>54</v>
      </c>
      <c r="C32" s="66" t="s">
        <v>1787</v>
      </c>
      <c r="D32" s="27" t="s">
        <v>1821</v>
      </c>
      <c r="E32" s="26">
        <v>1012330327</v>
      </c>
      <c r="F32" s="73" t="s">
        <v>19</v>
      </c>
      <c r="G32" s="74">
        <v>31821</v>
      </c>
      <c r="H32" s="26" t="s">
        <v>3454</v>
      </c>
      <c r="I32" s="75" t="s">
        <v>4594</v>
      </c>
      <c r="J32" s="27" t="str">
        <f>VLOOKUP(B32,[1]Hoja2!$A:$B,2,0)</f>
        <v>O23011745992024008509023</v>
      </c>
      <c r="K32" s="98">
        <v>66993000</v>
      </c>
      <c r="L32" s="33">
        <v>45674</v>
      </c>
      <c r="M32" s="33">
        <v>45691</v>
      </c>
      <c r="N32" s="33">
        <v>46022</v>
      </c>
      <c r="O32" s="27">
        <v>329</v>
      </c>
      <c r="P32" s="77" t="s">
        <v>21</v>
      </c>
      <c r="Q32" s="78">
        <v>42333000</v>
      </c>
      <c r="R32" s="78">
        <v>24660000</v>
      </c>
      <c r="S32" s="97">
        <v>63.190184049079754</v>
      </c>
      <c r="T32" s="75">
        <v>0</v>
      </c>
      <c r="U32" s="79" t="s">
        <v>6310</v>
      </c>
    </row>
    <row r="33" spans="1:21" s="4" customFormat="1" ht="15.6" x14ac:dyDescent="0.3">
      <c r="A33" s="42" t="s">
        <v>55</v>
      </c>
      <c r="B33" s="26" t="s">
        <v>55</v>
      </c>
      <c r="C33" s="66" t="s">
        <v>1787</v>
      </c>
      <c r="D33" s="27" t="s">
        <v>1822</v>
      </c>
      <c r="E33" s="26">
        <v>52953239</v>
      </c>
      <c r="F33" s="73" t="s">
        <v>19</v>
      </c>
      <c r="G33" s="74">
        <v>29847</v>
      </c>
      <c r="H33" s="26" t="s">
        <v>3432</v>
      </c>
      <c r="I33" s="75" t="s">
        <v>4594</v>
      </c>
      <c r="J33" s="27" t="str">
        <f>VLOOKUP(B33,[1]Hoja2!$A:$B,2,0)</f>
        <v>O23011733012024008608126</v>
      </c>
      <c r="K33" s="98">
        <v>58780000</v>
      </c>
      <c r="L33" s="33">
        <v>45673</v>
      </c>
      <c r="M33" s="33">
        <v>45689</v>
      </c>
      <c r="N33" s="33">
        <v>45991</v>
      </c>
      <c r="O33" s="27">
        <v>300</v>
      </c>
      <c r="P33" s="77" t="s">
        <v>21</v>
      </c>
      <c r="Q33" s="78">
        <v>41146000</v>
      </c>
      <c r="R33" s="78">
        <v>17634000</v>
      </c>
      <c r="S33" s="97">
        <v>70</v>
      </c>
      <c r="T33" s="75">
        <v>0</v>
      </c>
      <c r="U33" s="79" t="s">
        <v>6311</v>
      </c>
    </row>
    <row r="34" spans="1:21" s="4" customFormat="1" ht="15.6" x14ac:dyDescent="0.3">
      <c r="A34" s="42" t="s">
        <v>56</v>
      </c>
      <c r="B34" s="26" t="s">
        <v>56</v>
      </c>
      <c r="C34" s="66" t="s">
        <v>1787</v>
      </c>
      <c r="D34" s="27" t="s">
        <v>1823</v>
      </c>
      <c r="E34" s="26">
        <v>79695698</v>
      </c>
      <c r="F34" s="73" t="s">
        <v>19</v>
      </c>
      <c r="G34" s="74">
        <v>27413</v>
      </c>
      <c r="H34" s="26" t="s">
        <v>3455</v>
      </c>
      <c r="I34" s="75" t="s">
        <v>4594</v>
      </c>
      <c r="J34" s="27" t="str">
        <f>VLOOKUP(B34,[1]Hoja2!$A:$B,2,0)</f>
        <v>O23011733012024008608126</v>
      </c>
      <c r="K34" s="98">
        <v>58780000</v>
      </c>
      <c r="L34" s="33">
        <v>45673</v>
      </c>
      <c r="M34" s="33">
        <v>45689</v>
      </c>
      <c r="N34" s="33">
        <v>45991</v>
      </c>
      <c r="O34" s="27">
        <v>300</v>
      </c>
      <c r="P34" s="77" t="s">
        <v>21</v>
      </c>
      <c r="Q34" s="78">
        <v>41146000</v>
      </c>
      <c r="R34" s="78">
        <v>17634000</v>
      </c>
      <c r="S34" s="97">
        <v>70</v>
      </c>
      <c r="T34" s="75">
        <v>0</v>
      </c>
      <c r="U34" s="79" t="s">
        <v>6312</v>
      </c>
    </row>
    <row r="35" spans="1:21" s="4" customFormat="1" ht="15.6" x14ac:dyDescent="0.3">
      <c r="A35" s="42" t="s">
        <v>57</v>
      </c>
      <c r="B35" s="26" t="s">
        <v>57</v>
      </c>
      <c r="C35" s="66" t="s">
        <v>1787</v>
      </c>
      <c r="D35" s="27" t="s">
        <v>1824</v>
      </c>
      <c r="E35" s="26">
        <v>79625533</v>
      </c>
      <c r="F35" s="73" t="s">
        <v>19</v>
      </c>
      <c r="G35" s="74">
        <v>26242</v>
      </c>
      <c r="H35" s="26" t="s">
        <v>3456</v>
      </c>
      <c r="I35" s="75" t="s">
        <v>4594</v>
      </c>
      <c r="J35" s="27" t="str">
        <f>VLOOKUP(B35,[1]Hoja2!$A:$B,2,0)</f>
        <v>O23011733012024008608126</v>
      </c>
      <c r="K35" s="98">
        <v>85698000</v>
      </c>
      <c r="L35" s="33">
        <v>45672</v>
      </c>
      <c r="M35" s="33">
        <v>45672</v>
      </c>
      <c r="N35" s="33">
        <v>46022</v>
      </c>
      <c r="O35" s="27">
        <v>347</v>
      </c>
      <c r="P35" s="77" t="s">
        <v>21</v>
      </c>
      <c r="Q35" s="78">
        <v>55890000</v>
      </c>
      <c r="R35" s="78">
        <v>29808000</v>
      </c>
      <c r="S35" s="97">
        <v>65.217391304347828</v>
      </c>
      <c r="T35" s="75">
        <v>0</v>
      </c>
      <c r="U35" s="79" t="s">
        <v>6313</v>
      </c>
    </row>
    <row r="36" spans="1:21" s="4" customFormat="1" ht="15.6" x14ac:dyDescent="0.3">
      <c r="A36" s="42" t="s">
        <v>58</v>
      </c>
      <c r="B36" s="26" t="s">
        <v>58</v>
      </c>
      <c r="C36" s="66" t="s">
        <v>1787</v>
      </c>
      <c r="D36" s="27" t="s">
        <v>1825</v>
      </c>
      <c r="E36" s="26">
        <v>1013637484</v>
      </c>
      <c r="F36" s="73" t="s">
        <v>19</v>
      </c>
      <c r="G36" s="74">
        <v>33968</v>
      </c>
      <c r="H36" s="26" t="s">
        <v>3432</v>
      </c>
      <c r="I36" s="75" t="s">
        <v>4594</v>
      </c>
      <c r="J36" s="27" t="str">
        <f>VLOOKUP(B36,[1]Hoja2!$A:$B,2,0)</f>
        <v>O23011733012024008608126</v>
      </c>
      <c r="K36" s="98">
        <v>58780000</v>
      </c>
      <c r="L36" s="33">
        <v>45672</v>
      </c>
      <c r="M36" s="33">
        <v>45689</v>
      </c>
      <c r="N36" s="33">
        <v>45991</v>
      </c>
      <c r="O36" s="27">
        <v>300</v>
      </c>
      <c r="P36" s="77" t="s">
        <v>21</v>
      </c>
      <c r="Q36" s="78">
        <v>41146000</v>
      </c>
      <c r="R36" s="78">
        <v>17634000</v>
      </c>
      <c r="S36" s="97">
        <v>70</v>
      </c>
      <c r="T36" s="75">
        <v>0</v>
      </c>
      <c r="U36" s="79" t="s">
        <v>6314</v>
      </c>
    </row>
    <row r="37" spans="1:21" s="4" customFormat="1" ht="15.6" x14ac:dyDescent="0.3">
      <c r="A37" s="42" t="s">
        <v>59</v>
      </c>
      <c r="B37" s="26" t="s">
        <v>59</v>
      </c>
      <c r="C37" s="66" t="s">
        <v>1787</v>
      </c>
      <c r="D37" s="27" t="s">
        <v>1826</v>
      </c>
      <c r="E37" s="26">
        <v>91080835</v>
      </c>
      <c r="F37" s="73" t="s">
        <v>19</v>
      </c>
      <c r="G37" s="74">
        <v>31299</v>
      </c>
      <c r="H37" s="26" t="s">
        <v>3432</v>
      </c>
      <c r="I37" s="75" t="s">
        <v>4594</v>
      </c>
      <c r="J37" s="27" t="str">
        <f>VLOOKUP(B37,[1]Hoja2!$A:$B,2,0)</f>
        <v>O23011733012024008608126</v>
      </c>
      <c r="K37" s="98">
        <v>58780000</v>
      </c>
      <c r="L37" s="33">
        <v>45670</v>
      </c>
      <c r="M37" s="33">
        <v>45689</v>
      </c>
      <c r="N37" s="33">
        <v>45991</v>
      </c>
      <c r="O37" s="27">
        <v>300</v>
      </c>
      <c r="P37" s="77" t="s">
        <v>21</v>
      </c>
      <c r="Q37" s="78">
        <v>41146000</v>
      </c>
      <c r="R37" s="78">
        <v>17634000</v>
      </c>
      <c r="S37" s="97">
        <v>70</v>
      </c>
      <c r="T37" s="75">
        <v>0</v>
      </c>
      <c r="U37" s="79" t="s">
        <v>6315</v>
      </c>
    </row>
    <row r="38" spans="1:21" s="4" customFormat="1" ht="15.6" x14ac:dyDescent="0.3">
      <c r="A38" s="42" t="s">
        <v>60</v>
      </c>
      <c r="B38" s="26" t="s">
        <v>60</v>
      </c>
      <c r="C38" s="66" t="s">
        <v>1787</v>
      </c>
      <c r="D38" s="27" t="s">
        <v>1827</v>
      </c>
      <c r="E38" s="26">
        <v>52928663</v>
      </c>
      <c r="F38" s="73" t="s">
        <v>19</v>
      </c>
      <c r="G38" s="74">
        <v>30163</v>
      </c>
      <c r="H38" s="26" t="s">
        <v>3432</v>
      </c>
      <c r="I38" s="75" t="s">
        <v>4594</v>
      </c>
      <c r="J38" s="27" t="str">
        <f>VLOOKUP(B38,[1]Hoja2!$A:$B,2,0)</f>
        <v>O23011733012024008608126</v>
      </c>
      <c r="K38" s="98">
        <v>58780000</v>
      </c>
      <c r="L38" s="33">
        <v>45672</v>
      </c>
      <c r="M38" s="33">
        <v>45689</v>
      </c>
      <c r="N38" s="33">
        <v>45991</v>
      </c>
      <c r="O38" s="27">
        <v>300</v>
      </c>
      <c r="P38" s="77" t="s">
        <v>21</v>
      </c>
      <c r="Q38" s="78">
        <v>41146000</v>
      </c>
      <c r="R38" s="78">
        <v>17634000</v>
      </c>
      <c r="S38" s="97">
        <v>70</v>
      </c>
      <c r="T38" s="75">
        <v>0</v>
      </c>
      <c r="U38" s="79" t="s">
        <v>6316</v>
      </c>
    </row>
    <row r="39" spans="1:21" s="4" customFormat="1" ht="15.6" x14ac:dyDescent="0.3">
      <c r="A39" s="42" t="s">
        <v>61</v>
      </c>
      <c r="B39" s="26" t="s">
        <v>61</v>
      </c>
      <c r="C39" s="66" t="s">
        <v>1787</v>
      </c>
      <c r="D39" s="27" t="s">
        <v>1828</v>
      </c>
      <c r="E39" s="26">
        <v>52500058</v>
      </c>
      <c r="F39" s="73" t="s">
        <v>19</v>
      </c>
      <c r="G39" s="74">
        <v>28782</v>
      </c>
      <c r="H39" s="26" t="s">
        <v>3457</v>
      </c>
      <c r="I39" s="75" t="s">
        <v>4594</v>
      </c>
      <c r="J39" s="27" t="str">
        <f>VLOOKUP(B39,[1]Hoja2!$A:$B,2,0)</f>
        <v>O23011733012024008605064</v>
      </c>
      <c r="K39" s="98">
        <v>60702750</v>
      </c>
      <c r="L39" s="33">
        <v>45671</v>
      </c>
      <c r="M39" s="33">
        <v>45674</v>
      </c>
      <c r="N39" s="33">
        <v>46022</v>
      </c>
      <c r="O39" s="27">
        <v>345</v>
      </c>
      <c r="P39" s="77" t="s">
        <v>21</v>
      </c>
      <c r="Q39" s="78">
        <v>39588750</v>
      </c>
      <c r="R39" s="78">
        <v>21114000</v>
      </c>
      <c r="S39" s="97">
        <v>65.217391304347828</v>
      </c>
      <c r="T39" s="75">
        <v>0</v>
      </c>
      <c r="U39" s="79" t="s">
        <v>6317</v>
      </c>
    </row>
    <row r="40" spans="1:21" s="4" customFormat="1" ht="15.6" x14ac:dyDescent="0.3">
      <c r="A40" s="42" t="s">
        <v>62</v>
      </c>
      <c r="B40" s="26" t="s">
        <v>62</v>
      </c>
      <c r="C40" s="66" t="s">
        <v>1787</v>
      </c>
      <c r="D40" s="27" t="s">
        <v>1829</v>
      </c>
      <c r="E40" s="26">
        <v>24716400</v>
      </c>
      <c r="F40" s="73" t="s">
        <v>19</v>
      </c>
      <c r="G40" s="74">
        <v>30209</v>
      </c>
      <c r="H40" s="26" t="s">
        <v>3458</v>
      </c>
      <c r="I40" s="75" t="s">
        <v>4594</v>
      </c>
      <c r="J40" s="27" t="str">
        <f>VLOOKUP(B40,[1]Hoja2!$A:$B,2,0)</f>
        <v>O23011745992024008509023</v>
      </c>
      <c r="K40" s="98">
        <v>89092500</v>
      </c>
      <c r="L40" s="33">
        <v>45672</v>
      </c>
      <c r="M40" s="33">
        <v>45689</v>
      </c>
      <c r="N40" s="33">
        <v>46006</v>
      </c>
      <c r="O40" s="27">
        <v>315</v>
      </c>
      <c r="P40" s="77" t="s">
        <v>21</v>
      </c>
      <c r="Q40" s="78">
        <v>67880000</v>
      </c>
      <c r="R40" s="78">
        <v>21212500</v>
      </c>
      <c r="S40" s="97">
        <v>76.19047619047619</v>
      </c>
      <c r="T40" s="75">
        <v>0</v>
      </c>
      <c r="U40" s="79" t="s">
        <v>6318</v>
      </c>
    </row>
    <row r="41" spans="1:21" s="4" customFormat="1" ht="15.6" x14ac:dyDescent="0.3">
      <c r="A41" s="42" t="s">
        <v>63</v>
      </c>
      <c r="B41" s="26" t="s">
        <v>63</v>
      </c>
      <c r="C41" s="66" t="s">
        <v>1787</v>
      </c>
      <c r="D41" s="27" t="s">
        <v>1830</v>
      </c>
      <c r="E41" s="26">
        <v>79991657</v>
      </c>
      <c r="F41" s="73" t="s">
        <v>19</v>
      </c>
      <c r="G41" s="74">
        <v>30788</v>
      </c>
      <c r="H41" s="26" t="s">
        <v>5862</v>
      </c>
      <c r="I41" s="75" t="s">
        <v>4594</v>
      </c>
      <c r="J41" s="27" t="str">
        <f>VLOOKUP(B41,[1]Hoja2!$A:$B,2,0)</f>
        <v>O23011733012024008608126</v>
      </c>
      <c r="K41" s="98">
        <v>58780000</v>
      </c>
      <c r="L41" s="33">
        <v>45670</v>
      </c>
      <c r="M41" s="33">
        <v>45689</v>
      </c>
      <c r="N41" s="33">
        <v>45991</v>
      </c>
      <c r="O41" s="27">
        <v>300</v>
      </c>
      <c r="P41" s="77" t="s">
        <v>21</v>
      </c>
      <c r="Q41" s="78">
        <v>31937133</v>
      </c>
      <c r="R41" s="78">
        <v>26842867</v>
      </c>
      <c r="S41" s="97">
        <v>54.333332766247025</v>
      </c>
      <c r="T41" s="75">
        <v>1</v>
      </c>
      <c r="U41" s="79" t="s">
        <v>6319</v>
      </c>
    </row>
    <row r="42" spans="1:21" s="4" customFormat="1" ht="15.6" x14ac:dyDescent="0.3">
      <c r="A42" s="42" t="s">
        <v>64</v>
      </c>
      <c r="B42" s="26" t="s">
        <v>64</v>
      </c>
      <c r="C42" s="66" t="s">
        <v>1787</v>
      </c>
      <c r="D42" s="27" t="s">
        <v>1831</v>
      </c>
      <c r="E42" s="26">
        <v>63527923</v>
      </c>
      <c r="F42" s="73" t="s">
        <v>19</v>
      </c>
      <c r="G42" s="74">
        <v>28590</v>
      </c>
      <c r="H42" s="26" t="s">
        <v>3459</v>
      </c>
      <c r="I42" s="75" t="s">
        <v>4594</v>
      </c>
      <c r="J42" s="27" t="str">
        <f>VLOOKUP(B42,[1]Hoja2!$A:$B,2,0)</f>
        <v>O23011733012024008605064</v>
      </c>
      <c r="K42" s="98">
        <v>55890000</v>
      </c>
      <c r="L42" s="33">
        <v>45670</v>
      </c>
      <c r="M42" s="33">
        <v>45672</v>
      </c>
      <c r="N42" s="33">
        <v>45900</v>
      </c>
      <c r="O42" s="27">
        <v>227</v>
      </c>
      <c r="P42" s="77" t="s">
        <v>21</v>
      </c>
      <c r="Q42" s="78">
        <v>55890000</v>
      </c>
      <c r="R42" s="78">
        <v>0</v>
      </c>
      <c r="S42" s="97">
        <v>100</v>
      </c>
      <c r="T42" s="75">
        <v>1</v>
      </c>
      <c r="U42" s="79" t="s">
        <v>6320</v>
      </c>
    </row>
    <row r="43" spans="1:21" s="4" customFormat="1" ht="15.6" x14ac:dyDescent="0.3">
      <c r="A43" s="42" t="s">
        <v>65</v>
      </c>
      <c r="B43" s="26" t="s">
        <v>65</v>
      </c>
      <c r="C43" s="66" t="s">
        <v>1787</v>
      </c>
      <c r="D43" s="27" t="s">
        <v>1832</v>
      </c>
      <c r="E43" s="26">
        <v>79463127</v>
      </c>
      <c r="F43" s="73" t="s">
        <v>19</v>
      </c>
      <c r="G43" s="74">
        <v>24950</v>
      </c>
      <c r="H43" s="26" t="s">
        <v>3460</v>
      </c>
      <c r="I43" s="75" t="s">
        <v>4594</v>
      </c>
      <c r="J43" s="27" t="str">
        <f>VLOOKUP(B43,[1]Hoja2!$A:$B,2,0)</f>
        <v>O23011733012024008608051</v>
      </c>
      <c r="K43" s="98">
        <v>81972000</v>
      </c>
      <c r="L43" s="33">
        <v>45667</v>
      </c>
      <c r="M43" s="33">
        <v>45672</v>
      </c>
      <c r="N43" s="33">
        <v>46005</v>
      </c>
      <c r="O43" s="27">
        <v>330</v>
      </c>
      <c r="P43" s="77" t="s">
        <v>21</v>
      </c>
      <c r="Q43" s="78">
        <v>56138400</v>
      </c>
      <c r="R43" s="78">
        <v>25833600</v>
      </c>
      <c r="S43" s="97">
        <v>68.484848484848484</v>
      </c>
      <c r="T43" s="75">
        <v>0</v>
      </c>
      <c r="U43" s="79" t="s">
        <v>6321</v>
      </c>
    </row>
    <row r="44" spans="1:21" s="4" customFormat="1" ht="15.6" x14ac:dyDescent="0.3">
      <c r="A44" s="42" t="s">
        <v>66</v>
      </c>
      <c r="B44" s="26" t="s">
        <v>66</v>
      </c>
      <c r="C44" s="66" t="s">
        <v>1787</v>
      </c>
      <c r="D44" s="27" t="s">
        <v>1833</v>
      </c>
      <c r="E44" s="26">
        <v>53015199</v>
      </c>
      <c r="F44" s="73" t="s">
        <v>19</v>
      </c>
      <c r="G44" s="74">
        <v>30929</v>
      </c>
      <c r="H44" s="26" t="s">
        <v>3461</v>
      </c>
      <c r="I44" s="75" t="s">
        <v>4594</v>
      </c>
      <c r="J44" s="27" t="str">
        <f>VLOOKUP(B44,[1]Hoja2!$A:$B,2,0)</f>
        <v>O23011745992024008509031</v>
      </c>
      <c r="K44" s="98">
        <v>61881600</v>
      </c>
      <c r="L44" s="33">
        <v>45672</v>
      </c>
      <c r="M44" s="33">
        <v>45695</v>
      </c>
      <c r="N44" s="33">
        <v>46053</v>
      </c>
      <c r="O44" s="27">
        <v>355</v>
      </c>
      <c r="P44" s="77" t="s">
        <v>21</v>
      </c>
      <c r="Q44" s="78">
        <v>40785600</v>
      </c>
      <c r="R44" s="78">
        <v>21096000</v>
      </c>
      <c r="S44" s="97">
        <v>65.909090909090907</v>
      </c>
      <c r="T44" s="75">
        <v>1</v>
      </c>
      <c r="U44" s="79" t="s">
        <v>6322</v>
      </c>
    </row>
    <row r="45" spans="1:21" s="4" customFormat="1" ht="15.6" x14ac:dyDescent="0.3">
      <c r="A45" s="42" t="s">
        <v>67</v>
      </c>
      <c r="B45" s="26" t="s">
        <v>67</v>
      </c>
      <c r="C45" s="66" t="s">
        <v>1787</v>
      </c>
      <c r="D45" s="27" t="s">
        <v>1834</v>
      </c>
      <c r="E45" s="26">
        <v>1019087667</v>
      </c>
      <c r="F45" s="73" t="s">
        <v>19</v>
      </c>
      <c r="G45" s="74">
        <v>34198</v>
      </c>
      <c r="H45" s="26" t="s">
        <v>3462</v>
      </c>
      <c r="I45" s="75" t="s">
        <v>4594</v>
      </c>
      <c r="J45" s="27" t="str">
        <f>VLOOKUP(B45,[1]Hoja2!$A:$B,2,0)</f>
        <v>O23011745992024009106011</v>
      </c>
      <c r="K45" s="98">
        <v>51678000</v>
      </c>
      <c r="L45" s="33">
        <v>45680</v>
      </c>
      <c r="M45" s="33">
        <v>45691</v>
      </c>
      <c r="N45" s="33">
        <v>45871</v>
      </c>
      <c r="O45" s="27">
        <v>180</v>
      </c>
      <c r="P45" s="77" t="s">
        <v>21</v>
      </c>
      <c r="Q45" s="78">
        <v>51103800</v>
      </c>
      <c r="R45" s="78">
        <v>574200</v>
      </c>
      <c r="S45" s="97">
        <v>98.888888888888886</v>
      </c>
      <c r="T45" s="75">
        <v>0</v>
      </c>
      <c r="U45" s="79" t="s">
        <v>6323</v>
      </c>
    </row>
    <row r="46" spans="1:21" s="4" customFormat="1" ht="15.6" x14ac:dyDescent="0.3">
      <c r="A46" s="42" t="s">
        <v>68</v>
      </c>
      <c r="B46" s="26" t="s">
        <v>68</v>
      </c>
      <c r="C46" s="66" t="s">
        <v>1787</v>
      </c>
      <c r="D46" s="27" t="s">
        <v>1835</v>
      </c>
      <c r="E46" s="26">
        <v>1033693578</v>
      </c>
      <c r="F46" s="73" t="s">
        <v>19</v>
      </c>
      <c r="G46" s="74">
        <v>32140</v>
      </c>
      <c r="H46" s="26" t="s">
        <v>3463</v>
      </c>
      <c r="I46" s="75" t="s">
        <v>4594</v>
      </c>
      <c r="J46" s="27" t="str">
        <f>VLOOKUP(B46,[1]Hoja2!$A:$B,2,0)</f>
        <v>O23011733012024008608126</v>
      </c>
      <c r="K46" s="98">
        <v>83317500</v>
      </c>
      <c r="L46" s="33">
        <v>45672</v>
      </c>
      <c r="M46" s="33">
        <v>45677</v>
      </c>
      <c r="N46" s="33">
        <v>46036</v>
      </c>
      <c r="O46" s="27">
        <v>355</v>
      </c>
      <c r="P46" s="77" t="s">
        <v>21</v>
      </c>
      <c r="Q46" s="78">
        <v>50232000</v>
      </c>
      <c r="R46" s="78">
        <v>33085500</v>
      </c>
      <c r="S46" s="97">
        <v>60.289855072463766</v>
      </c>
      <c r="T46" s="75">
        <v>0</v>
      </c>
      <c r="U46" s="79" t="s">
        <v>6324</v>
      </c>
    </row>
    <row r="47" spans="1:21" s="4" customFormat="1" ht="15.6" x14ac:dyDescent="0.3">
      <c r="A47" s="42" t="s">
        <v>69</v>
      </c>
      <c r="B47" s="26" t="s">
        <v>69</v>
      </c>
      <c r="C47" s="66" t="s">
        <v>1788</v>
      </c>
      <c r="D47" s="27" t="s">
        <v>1836</v>
      </c>
      <c r="E47" s="26">
        <v>88052370064</v>
      </c>
      <c r="F47" s="73" t="s">
        <v>19</v>
      </c>
      <c r="G47" s="74">
        <v>32286</v>
      </c>
      <c r="H47" s="26" t="s">
        <v>3464</v>
      </c>
      <c r="I47" s="75" t="s">
        <v>4594</v>
      </c>
      <c r="J47" s="27" t="str">
        <f>VLOOKUP(B47,[1]Hoja2!$A:$B,2,0)</f>
        <v>O23011733012024008705070</v>
      </c>
      <c r="K47" s="98">
        <v>46556000</v>
      </c>
      <c r="L47" s="33">
        <v>45672</v>
      </c>
      <c r="M47" s="33">
        <v>45679</v>
      </c>
      <c r="N47" s="33">
        <v>46022</v>
      </c>
      <c r="O47" s="27">
        <v>340</v>
      </c>
      <c r="P47" s="77" t="s">
        <v>21</v>
      </c>
      <c r="Q47" s="78">
        <v>30076000</v>
      </c>
      <c r="R47" s="78">
        <v>16480000</v>
      </c>
      <c r="S47" s="97">
        <v>64.601769911504419</v>
      </c>
      <c r="T47" s="75">
        <v>1</v>
      </c>
      <c r="U47" s="79" t="s">
        <v>6325</v>
      </c>
    </row>
    <row r="48" spans="1:21" s="4" customFormat="1" ht="15.6" x14ac:dyDescent="0.3">
      <c r="A48" s="42" t="s">
        <v>70</v>
      </c>
      <c r="B48" s="26" t="s">
        <v>70</v>
      </c>
      <c r="C48" s="66" t="s">
        <v>1787</v>
      </c>
      <c r="D48" s="27" t="s">
        <v>1837</v>
      </c>
      <c r="E48" s="26">
        <v>1032442642</v>
      </c>
      <c r="F48" s="73" t="s">
        <v>19</v>
      </c>
      <c r="G48" s="74">
        <v>33319</v>
      </c>
      <c r="H48" s="26" t="s">
        <v>5863</v>
      </c>
      <c r="I48" s="75" t="s">
        <v>4594</v>
      </c>
      <c r="J48" s="27" t="str">
        <f>VLOOKUP(B48,[1]Hoja2!$A:$B,2,0)</f>
        <v>O23011733012024008608126</v>
      </c>
      <c r="K48" s="98">
        <v>58780000</v>
      </c>
      <c r="L48" s="33">
        <v>45672</v>
      </c>
      <c r="M48" s="33">
        <v>45689</v>
      </c>
      <c r="N48" s="33">
        <v>45991</v>
      </c>
      <c r="O48" s="27">
        <v>300</v>
      </c>
      <c r="P48" s="77" t="s">
        <v>21</v>
      </c>
      <c r="Q48" s="78">
        <v>41146000</v>
      </c>
      <c r="R48" s="78">
        <v>17634000</v>
      </c>
      <c r="S48" s="97">
        <v>70</v>
      </c>
      <c r="T48" s="75">
        <v>0</v>
      </c>
      <c r="U48" s="79" t="s">
        <v>6326</v>
      </c>
    </row>
    <row r="49" spans="1:21" s="4" customFormat="1" ht="15.6" x14ac:dyDescent="0.3">
      <c r="A49" s="42" t="s">
        <v>71</v>
      </c>
      <c r="B49" s="26" t="s">
        <v>71</v>
      </c>
      <c r="C49" s="66" t="s">
        <v>1787</v>
      </c>
      <c r="D49" s="27" t="s">
        <v>1838</v>
      </c>
      <c r="E49" s="26">
        <v>1014183070</v>
      </c>
      <c r="F49" s="73" t="s">
        <v>19</v>
      </c>
      <c r="G49" s="74">
        <v>31769</v>
      </c>
      <c r="H49" s="26" t="s">
        <v>3465</v>
      </c>
      <c r="I49" s="75" t="s">
        <v>4594</v>
      </c>
      <c r="J49" s="27" t="str">
        <f>VLOOKUP(B49,[1]Hoja2!$A:$B,2,0)</f>
        <v>O23011745992024008509023</v>
      </c>
      <c r="K49" s="98">
        <v>77667333</v>
      </c>
      <c r="L49" s="33">
        <v>45674</v>
      </c>
      <c r="M49" s="33">
        <v>45691</v>
      </c>
      <c r="N49" s="33">
        <v>46053</v>
      </c>
      <c r="O49" s="27">
        <v>359</v>
      </c>
      <c r="P49" s="77" t="s">
        <v>21</v>
      </c>
      <c r="Q49" s="78">
        <v>51487333</v>
      </c>
      <c r="R49" s="78">
        <v>26180000</v>
      </c>
      <c r="S49" s="97">
        <v>66.292134686792963</v>
      </c>
      <c r="T49" s="75">
        <v>1</v>
      </c>
      <c r="U49" s="79" t="s">
        <v>6327</v>
      </c>
    </row>
    <row r="50" spans="1:21" s="4" customFormat="1" ht="15.6" x14ac:dyDescent="0.3">
      <c r="A50" s="42" t="s">
        <v>72</v>
      </c>
      <c r="B50" s="26" t="s">
        <v>72</v>
      </c>
      <c r="C50" s="66" t="s">
        <v>1787</v>
      </c>
      <c r="D50" s="27" t="s">
        <v>1839</v>
      </c>
      <c r="E50" s="26">
        <v>23913863</v>
      </c>
      <c r="F50" s="73" t="s">
        <v>19</v>
      </c>
      <c r="G50" s="74">
        <v>27624</v>
      </c>
      <c r="H50" s="26" t="s">
        <v>3466</v>
      </c>
      <c r="I50" s="75" t="s">
        <v>4594</v>
      </c>
      <c r="J50" s="27" t="str">
        <f>VLOOKUP(B50,[1]Hoja2!$A:$B,2,0)</f>
        <v>O23011733012024006408122</v>
      </c>
      <c r="K50" s="98">
        <v>75792933</v>
      </c>
      <c r="L50" s="33">
        <v>45673</v>
      </c>
      <c r="M50" s="33">
        <v>45677</v>
      </c>
      <c r="N50" s="33">
        <v>46021</v>
      </c>
      <c r="O50" s="27">
        <v>341</v>
      </c>
      <c r="P50" s="77" t="s">
        <v>21</v>
      </c>
      <c r="Q50" s="78">
        <v>49120933</v>
      </c>
      <c r="R50" s="78">
        <v>26672000</v>
      </c>
      <c r="S50" s="97">
        <v>64.809384009456394</v>
      </c>
      <c r="T50" s="75">
        <v>0</v>
      </c>
      <c r="U50" s="79" t="s">
        <v>6328</v>
      </c>
    </row>
    <row r="51" spans="1:21" s="4" customFormat="1" ht="15.6" x14ac:dyDescent="0.3">
      <c r="A51" s="42" t="s">
        <v>73</v>
      </c>
      <c r="B51" s="26" t="s">
        <v>73</v>
      </c>
      <c r="C51" s="66" t="s">
        <v>1787</v>
      </c>
      <c r="D51" s="27" t="s">
        <v>1840</v>
      </c>
      <c r="E51" s="26">
        <v>700051220</v>
      </c>
      <c r="F51" s="73" t="s">
        <v>19</v>
      </c>
      <c r="G51" s="74">
        <v>33410</v>
      </c>
      <c r="H51" s="26" t="s">
        <v>5864</v>
      </c>
      <c r="I51" s="75" t="s">
        <v>4594</v>
      </c>
      <c r="J51" s="27" t="str">
        <f>VLOOKUP(B51,[1]Hoja2!$A:$B,2,0)</f>
        <v>O23011745992024008510018</v>
      </c>
      <c r="K51" s="98">
        <v>55620000</v>
      </c>
      <c r="L51" s="33">
        <v>45687</v>
      </c>
      <c r="M51" s="33">
        <v>45719</v>
      </c>
      <c r="N51" s="33">
        <v>46022</v>
      </c>
      <c r="O51" s="27">
        <v>299</v>
      </c>
      <c r="P51" s="77" t="s">
        <v>21</v>
      </c>
      <c r="Q51" s="78">
        <v>38563200</v>
      </c>
      <c r="R51" s="78">
        <v>17056800</v>
      </c>
      <c r="S51" s="97">
        <v>69.333333333333329</v>
      </c>
      <c r="T51" s="75">
        <v>0</v>
      </c>
      <c r="U51" s="79" t="s">
        <v>6329</v>
      </c>
    </row>
    <row r="52" spans="1:21" s="4" customFormat="1" ht="15.6" x14ac:dyDescent="0.3">
      <c r="A52" s="42" t="s">
        <v>74</v>
      </c>
      <c r="B52" s="26" t="s">
        <v>74</v>
      </c>
      <c r="C52" s="66" t="s">
        <v>1787</v>
      </c>
      <c r="D52" s="27" t="s">
        <v>1841</v>
      </c>
      <c r="E52" s="26">
        <v>1030637718</v>
      </c>
      <c r="F52" s="73" t="s">
        <v>19</v>
      </c>
      <c r="G52" s="74">
        <v>34404</v>
      </c>
      <c r="H52" s="26" t="s">
        <v>5865</v>
      </c>
      <c r="I52" s="75" t="s">
        <v>4594</v>
      </c>
      <c r="J52" s="27" t="str">
        <f>VLOOKUP(B52,[1]Hoja2!$A:$B,2,0)</f>
        <v>O23011745992024008509023</v>
      </c>
      <c r="K52" s="98">
        <v>86183533</v>
      </c>
      <c r="L52" s="33">
        <v>45677</v>
      </c>
      <c r="M52" s="33">
        <v>45691</v>
      </c>
      <c r="N52" s="33">
        <v>45741</v>
      </c>
      <c r="O52" s="27">
        <v>53</v>
      </c>
      <c r="P52" s="77" t="s">
        <v>21</v>
      </c>
      <c r="Q52" s="78">
        <v>13482700</v>
      </c>
      <c r="R52" s="78">
        <v>72700833</v>
      </c>
      <c r="S52" s="97">
        <v>15.644171839648301</v>
      </c>
      <c r="T52" s="75">
        <v>0</v>
      </c>
      <c r="U52" s="79" t="s">
        <v>6330</v>
      </c>
    </row>
    <row r="53" spans="1:21" s="4" customFormat="1" ht="15.6" x14ac:dyDescent="0.3">
      <c r="A53" s="42" t="s">
        <v>75</v>
      </c>
      <c r="B53" s="26" t="s">
        <v>75</v>
      </c>
      <c r="C53" s="66" t="s">
        <v>1787</v>
      </c>
      <c r="D53" s="27" t="s">
        <v>1842</v>
      </c>
      <c r="E53" s="26">
        <v>80125265</v>
      </c>
      <c r="F53" s="73" t="s">
        <v>19</v>
      </c>
      <c r="G53" s="74">
        <v>29883</v>
      </c>
      <c r="H53" s="26" t="s">
        <v>5866</v>
      </c>
      <c r="I53" s="75" t="s">
        <v>4594</v>
      </c>
      <c r="J53" s="27" t="str">
        <f>VLOOKUP(B53,[1]Hoja2!$A:$B,2,0)</f>
        <v>O23011745992024009106011</v>
      </c>
      <c r="K53" s="98">
        <v>93730000</v>
      </c>
      <c r="L53" s="33">
        <v>45679</v>
      </c>
      <c r="M53" s="33">
        <v>45684</v>
      </c>
      <c r="N53" s="33">
        <v>46053</v>
      </c>
      <c r="O53" s="27">
        <v>365</v>
      </c>
      <c r="P53" s="77" t="s">
        <v>21</v>
      </c>
      <c r="Q53" s="78">
        <v>55105000</v>
      </c>
      <c r="R53" s="78">
        <v>38625000</v>
      </c>
      <c r="S53" s="97">
        <v>58.791208791208788</v>
      </c>
      <c r="T53" s="75">
        <v>1</v>
      </c>
      <c r="U53" s="79" t="s">
        <v>6331</v>
      </c>
    </row>
    <row r="54" spans="1:21" s="4" customFormat="1" ht="15.6" x14ac:dyDescent="0.3">
      <c r="A54" s="42" t="s">
        <v>76</v>
      </c>
      <c r="B54" s="26" t="s">
        <v>76</v>
      </c>
      <c r="C54" s="66" t="s">
        <v>1788</v>
      </c>
      <c r="D54" s="27" t="s">
        <v>1843</v>
      </c>
      <c r="E54" s="26">
        <v>19294606</v>
      </c>
      <c r="F54" s="73" t="s">
        <v>19</v>
      </c>
      <c r="G54" s="74">
        <v>21065</v>
      </c>
      <c r="H54" s="26" t="s">
        <v>3467</v>
      </c>
      <c r="I54" s="75" t="s">
        <v>4594</v>
      </c>
      <c r="J54" s="27" t="str">
        <f>VLOOKUP(B54,[1]Hoja2!$A:$B,2,0)</f>
        <v>O23011745992024008509023</v>
      </c>
      <c r="K54" s="98">
        <v>43325200</v>
      </c>
      <c r="L54" s="33">
        <v>45673</v>
      </c>
      <c r="M54" s="33">
        <v>45691</v>
      </c>
      <c r="N54" s="33">
        <v>46053</v>
      </c>
      <c r="O54" s="27">
        <v>359</v>
      </c>
      <c r="P54" s="77" t="s">
        <v>21</v>
      </c>
      <c r="Q54" s="78">
        <v>25070200</v>
      </c>
      <c r="R54" s="78">
        <v>18255000</v>
      </c>
      <c r="S54" s="97">
        <v>57.865168539325843</v>
      </c>
      <c r="T54" s="75">
        <v>1</v>
      </c>
      <c r="U54" s="79" t="s">
        <v>6332</v>
      </c>
    </row>
    <row r="55" spans="1:21" s="4" customFormat="1" ht="15.6" x14ac:dyDescent="0.3">
      <c r="A55" s="42" t="s">
        <v>77</v>
      </c>
      <c r="B55" s="26" t="s">
        <v>77</v>
      </c>
      <c r="C55" s="66" t="s">
        <v>1787</v>
      </c>
      <c r="D55" s="27" t="s">
        <v>1844</v>
      </c>
      <c r="E55" s="26">
        <v>79694066</v>
      </c>
      <c r="F55" s="73" t="s">
        <v>19</v>
      </c>
      <c r="G55" s="74">
        <v>27617</v>
      </c>
      <c r="H55" s="26" t="s">
        <v>3468</v>
      </c>
      <c r="I55" s="75" t="s">
        <v>4594</v>
      </c>
      <c r="J55" s="27" t="str">
        <f>VLOOKUP(B55,[1]Hoja2!$A:$B,2,0)</f>
        <v>O23011745992024008509007</v>
      </c>
      <c r="K55" s="98">
        <v>63540000</v>
      </c>
      <c r="L55" s="33">
        <v>45674</v>
      </c>
      <c r="M55" s="33">
        <v>45693</v>
      </c>
      <c r="N55" s="33">
        <v>46053</v>
      </c>
      <c r="O55" s="27">
        <v>357</v>
      </c>
      <c r="P55" s="77" t="s">
        <v>21</v>
      </c>
      <c r="Q55" s="78">
        <v>36720000</v>
      </c>
      <c r="R55" s="78">
        <v>26820000</v>
      </c>
      <c r="S55" s="97">
        <v>57.790368271954677</v>
      </c>
      <c r="T55" s="75">
        <v>1</v>
      </c>
      <c r="U55" s="79" t="s">
        <v>6333</v>
      </c>
    </row>
    <row r="56" spans="1:21" s="4" customFormat="1" ht="15.6" x14ac:dyDescent="0.3">
      <c r="A56" s="42" t="s">
        <v>78</v>
      </c>
      <c r="B56" s="26" t="s">
        <v>78</v>
      </c>
      <c r="C56" s="66" t="s">
        <v>1788</v>
      </c>
      <c r="D56" s="27" t="s">
        <v>1845</v>
      </c>
      <c r="E56" s="26">
        <v>52184426</v>
      </c>
      <c r="F56" s="73" t="s">
        <v>19</v>
      </c>
      <c r="G56" s="74">
        <v>27565</v>
      </c>
      <c r="H56" s="26" t="s">
        <v>3469</v>
      </c>
      <c r="I56" s="75" t="s">
        <v>4594</v>
      </c>
      <c r="J56" s="27" t="str">
        <f>VLOOKUP(B56,[1]Hoja2!$A:$B,2,0)</f>
        <v>O23011745992024008509023</v>
      </c>
      <c r="K56" s="98">
        <v>103619033</v>
      </c>
      <c r="L56" s="33">
        <v>45672</v>
      </c>
      <c r="M56" s="33">
        <v>45687</v>
      </c>
      <c r="N56" s="33">
        <v>46053</v>
      </c>
      <c r="O56" s="27">
        <v>361</v>
      </c>
      <c r="P56" s="77" t="s">
        <v>21</v>
      </c>
      <c r="Q56" s="78">
        <v>69175033</v>
      </c>
      <c r="R56" s="78">
        <v>34444000</v>
      </c>
      <c r="S56" s="97">
        <v>66.75900266314973</v>
      </c>
      <c r="T56" s="75">
        <v>1</v>
      </c>
      <c r="U56" s="79" t="s">
        <v>6334</v>
      </c>
    </row>
    <row r="57" spans="1:21" s="4" customFormat="1" ht="15.6" x14ac:dyDescent="0.3">
      <c r="A57" s="42" t="s">
        <v>79</v>
      </c>
      <c r="B57" s="26" t="s">
        <v>79</v>
      </c>
      <c r="C57" s="66" t="s">
        <v>1787</v>
      </c>
      <c r="D57" s="27" t="s">
        <v>1846</v>
      </c>
      <c r="E57" s="26">
        <v>1016011554</v>
      </c>
      <c r="F57" s="73" t="s">
        <v>19</v>
      </c>
      <c r="G57" s="74">
        <v>32375</v>
      </c>
      <c r="H57" s="26" t="s">
        <v>3470</v>
      </c>
      <c r="I57" s="75" t="s">
        <v>4594</v>
      </c>
      <c r="J57" s="27" t="str">
        <f>VLOOKUP(B57,[1]Hoja2!$A:$B,2,0)</f>
        <v>O23011733012024006408122</v>
      </c>
      <c r="K57" s="98">
        <v>65857000</v>
      </c>
      <c r="L57" s="33">
        <v>45674</v>
      </c>
      <c r="M57" s="33">
        <v>45689</v>
      </c>
      <c r="N57" s="33">
        <v>46021</v>
      </c>
      <c r="O57" s="27">
        <v>330</v>
      </c>
      <c r="P57" s="77" t="s">
        <v>21</v>
      </c>
      <c r="Q57" s="78">
        <v>41909000</v>
      </c>
      <c r="R57" s="78">
        <v>23948000</v>
      </c>
      <c r="S57" s="97">
        <v>63.636363636363633</v>
      </c>
      <c r="T57" s="75">
        <v>0</v>
      </c>
      <c r="U57" s="79" t="s">
        <v>6335</v>
      </c>
    </row>
    <row r="58" spans="1:21" s="4" customFormat="1" ht="15.6" x14ac:dyDescent="0.3">
      <c r="A58" s="42" t="s">
        <v>80</v>
      </c>
      <c r="B58" s="26" t="s">
        <v>80</v>
      </c>
      <c r="C58" s="66" t="s">
        <v>1787</v>
      </c>
      <c r="D58" s="27" t="s">
        <v>1847</v>
      </c>
      <c r="E58" s="26">
        <v>1013615768</v>
      </c>
      <c r="F58" s="73" t="s">
        <v>19</v>
      </c>
      <c r="G58" s="74">
        <v>33146</v>
      </c>
      <c r="H58" s="26" t="s">
        <v>3471</v>
      </c>
      <c r="I58" s="75" t="s">
        <v>4594</v>
      </c>
      <c r="J58" s="27" t="str">
        <f>VLOOKUP(B58,[1]Hoja2!$A:$B,2,0)</f>
        <v>O23011745992024008509023</v>
      </c>
      <c r="K58" s="98">
        <v>79800000</v>
      </c>
      <c r="L58" s="33">
        <v>45684</v>
      </c>
      <c r="M58" s="33">
        <v>45691</v>
      </c>
      <c r="N58" s="33">
        <v>46009</v>
      </c>
      <c r="O58" s="27">
        <v>316</v>
      </c>
      <c r="P58" s="77" t="s">
        <v>21</v>
      </c>
      <c r="Q58" s="78">
        <v>52186666</v>
      </c>
      <c r="R58" s="78">
        <v>27613334</v>
      </c>
      <c r="S58" s="97">
        <v>65.396824561403506</v>
      </c>
      <c r="T58" s="75">
        <v>0</v>
      </c>
      <c r="U58" s="79" t="s">
        <v>6336</v>
      </c>
    </row>
    <row r="59" spans="1:21" s="4" customFormat="1" ht="15.6" x14ac:dyDescent="0.3">
      <c r="A59" s="42" t="s">
        <v>81</v>
      </c>
      <c r="B59" s="26" t="s">
        <v>81</v>
      </c>
      <c r="C59" s="66" t="s">
        <v>1788</v>
      </c>
      <c r="D59" s="27" t="s">
        <v>1848</v>
      </c>
      <c r="E59" s="26">
        <v>52838857</v>
      </c>
      <c r="F59" s="73" t="s">
        <v>19</v>
      </c>
      <c r="G59" s="74">
        <v>30080</v>
      </c>
      <c r="H59" s="26" t="s">
        <v>3472</v>
      </c>
      <c r="I59" s="75" t="s">
        <v>4594</v>
      </c>
      <c r="J59" s="27" t="str">
        <f>VLOOKUP(B59,[1]Hoja2!$A:$B,2,0)</f>
        <v>O23011733012024006408122</v>
      </c>
      <c r="K59" s="98">
        <v>25954500</v>
      </c>
      <c r="L59" s="33">
        <v>45674</v>
      </c>
      <c r="M59" s="33">
        <v>45689</v>
      </c>
      <c r="N59" s="33">
        <v>45854</v>
      </c>
      <c r="O59" s="27">
        <v>166</v>
      </c>
      <c r="P59" s="77" t="s">
        <v>21</v>
      </c>
      <c r="Q59" s="78">
        <v>25954500</v>
      </c>
      <c r="R59" s="78">
        <v>0</v>
      </c>
      <c r="S59" s="97">
        <v>100</v>
      </c>
      <c r="T59" s="75">
        <v>0</v>
      </c>
      <c r="U59" s="79" t="s">
        <v>6337</v>
      </c>
    </row>
    <row r="60" spans="1:21" s="4" customFormat="1" ht="15.6" x14ac:dyDescent="0.3">
      <c r="A60" s="42" t="s">
        <v>82</v>
      </c>
      <c r="B60" s="26" t="s">
        <v>82</v>
      </c>
      <c r="C60" s="66" t="s">
        <v>1787</v>
      </c>
      <c r="D60" s="27" t="s">
        <v>1849</v>
      </c>
      <c r="E60" s="26">
        <v>30391893</v>
      </c>
      <c r="F60" s="73" t="s">
        <v>19</v>
      </c>
      <c r="G60" s="74">
        <v>28166</v>
      </c>
      <c r="H60" s="26" t="s">
        <v>5867</v>
      </c>
      <c r="I60" s="75" t="s">
        <v>4594</v>
      </c>
      <c r="J60" s="27" t="str">
        <f>VLOOKUP(B60,[1]Hoja2!$A:$B,2,0)</f>
        <v>O23011745992024009106011</v>
      </c>
      <c r="K60" s="98">
        <v>27126080</v>
      </c>
      <c r="L60" s="33">
        <v>45679</v>
      </c>
      <c r="M60" s="33">
        <v>45685</v>
      </c>
      <c r="N60" s="33">
        <v>45804</v>
      </c>
      <c r="O60" s="27">
        <v>120</v>
      </c>
      <c r="P60" s="77" t="s">
        <v>21</v>
      </c>
      <c r="Q60" s="78">
        <v>27126080</v>
      </c>
      <c r="R60" s="78">
        <v>0</v>
      </c>
      <c r="S60" s="97">
        <v>100</v>
      </c>
      <c r="T60" s="75">
        <v>0</v>
      </c>
      <c r="U60" s="79" t="s">
        <v>6338</v>
      </c>
    </row>
    <row r="61" spans="1:21" s="4" customFormat="1" ht="15.6" x14ac:dyDescent="0.3">
      <c r="A61" s="42" t="s">
        <v>83</v>
      </c>
      <c r="B61" s="26" t="s">
        <v>83</v>
      </c>
      <c r="C61" s="66" t="s">
        <v>1787</v>
      </c>
      <c r="D61" s="27" t="s">
        <v>1850</v>
      </c>
      <c r="E61" s="26">
        <v>1127652311</v>
      </c>
      <c r="F61" s="73" t="s">
        <v>19</v>
      </c>
      <c r="G61" s="74">
        <v>29620</v>
      </c>
      <c r="H61" s="26" t="s">
        <v>3473</v>
      </c>
      <c r="I61" s="75" t="s">
        <v>4594</v>
      </c>
      <c r="J61" s="27" t="str">
        <f>VLOOKUP(B61,[1]Hoja2!$A:$B,2,0)</f>
        <v>O23011745992024008509023</v>
      </c>
      <c r="K61" s="98">
        <v>102183866</v>
      </c>
      <c r="L61" s="33">
        <v>45674</v>
      </c>
      <c r="M61" s="33">
        <v>45691</v>
      </c>
      <c r="N61" s="33">
        <v>46053</v>
      </c>
      <c r="O61" s="27">
        <v>359</v>
      </c>
      <c r="P61" s="77" t="s">
        <v>21</v>
      </c>
      <c r="Q61" s="78">
        <v>67739866</v>
      </c>
      <c r="R61" s="78">
        <v>34444000</v>
      </c>
      <c r="S61" s="97">
        <v>66.292134611544256</v>
      </c>
      <c r="T61" s="75">
        <v>1</v>
      </c>
      <c r="U61" s="79" t="s">
        <v>6339</v>
      </c>
    </row>
    <row r="62" spans="1:21" s="4" customFormat="1" ht="15.6" x14ac:dyDescent="0.3">
      <c r="A62" s="42" t="s">
        <v>84</v>
      </c>
      <c r="B62" s="26" t="s">
        <v>84</v>
      </c>
      <c r="C62" s="66" t="s">
        <v>1787</v>
      </c>
      <c r="D62" s="27" t="s">
        <v>1851</v>
      </c>
      <c r="E62" s="26">
        <v>1030585766</v>
      </c>
      <c r="F62" s="73" t="s">
        <v>19</v>
      </c>
      <c r="G62" s="74">
        <v>33236</v>
      </c>
      <c r="H62" s="26" t="s">
        <v>5868</v>
      </c>
      <c r="I62" s="75" t="s">
        <v>4594</v>
      </c>
      <c r="J62" s="27" t="str">
        <f>VLOOKUP(B62,[1]Hoja2!$A:$B,2,0)</f>
        <v>O23011745992024008509023</v>
      </c>
      <c r="K62" s="98">
        <v>54586667</v>
      </c>
      <c r="L62" s="33">
        <v>45673</v>
      </c>
      <c r="M62" s="33">
        <v>45691</v>
      </c>
      <c r="N62" s="33">
        <v>46053</v>
      </c>
      <c r="O62" s="27">
        <v>359</v>
      </c>
      <c r="P62" s="77" t="s">
        <v>21</v>
      </c>
      <c r="Q62" s="78">
        <v>36186666</v>
      </c>
      <c r="R62" s="78">
        <v>18400001</v>
      </c>
      <c r="S62" s="97">
        <v>66.292133205348478</v>
      </c>
      <c r="T62" s="75">
        <v>1</v>
      </c>
      <c r="U62" s="79" t="s">
        <v>6340</v>
      </c>
    </row>
    <row r="63" spans="1:21" s="4" customFormat="1" ht="15.6" x14ac:dyDescent="0.3">
      <c r="A63" s="42" t="s">
        <v>85</v>
      </c>
      <c r="B63" s="26" t="s">
        <v>85</v>
      </c>
      <c r="C63" s="66" t="s">
        <v>1787</v>
      </c>
      <c r="D63" s="27" t="s">
        <v>1852</v>
      </c>
      <c r="E63" s="26">
        <v>52718558</v>
      </c>
      <c r="F63" s="73" t="s">
        <v>19</v>
      </c>
      <c r="G63" s="74">
        <v>30090</v>
      </c>
      <c r="H63" s="26" t="s">
        <v>3474</v>
      </c>
      <c r="I63" s="75" t="s">
        <v>4594</v>
      </c>
      <c r="J63" s="27" t="str">
        <f>VLOOKUP(B63,[1]Hoja2!$A:$B,2,0)</f>
        <v>O23011733012024006408122</v>
      </c>
      <c r="K63" s="98">
        <v>102168000</v>
      </c>
      <c r="L63" s="33">
        <v>45673</v>
      </c>
      <c r="M63" s="33">
        <v>45689</v>
      </c>
      <c r="N63" s="33">
        <v>45777</v>
      </c>
      <c r="O63" s="27">
        <v>90</v>
      </c>
      <c r="P63" s="77" t="s">
        <v>21</v>
      </c>
      <c r="Q63" s="78">
        <v>27864000</v>
      </c>
      <c r="R63" s="78">
        <v>74304000</v>
      </c>
      <c r="S63" s="97">
        <v>27.272727272727273</v>
      </c>
      <c r="T63" s="75">
        <v>0</v>
      </c>
      <c r="U63" s="79" t="s">
        <v>6341</v>
      </c>
    </row>
    <row r="64" spans="1:21" s="4" customFormat="1" ht="15.6" x14ac:dyDescent="0.3">
      <c r="A64" s="42" t="s">
        <v>86</v>
      </c>
      <c r="B64" s="26" t="s">
        <v>86</v>
      </c>
      <c r="C64" s="66" t="s">
        <v>1787</v>
      </c>
      <c r="D64" s="27" t="s">
        <v>1853</v>
      </c>
      <c r="E64" s="26">
        <v>79664917</v>
      </c>
      <c r="F64" s="73" t="s">
        <v>19</v>
      </c>
      <c r="G64" s="74">
        <v>28114</v>
      </c>
      <c r="H64" s="26" t="s">
        <v>3433</v>
      </c>
      <c r="I64" s="75" t="s">
        <v>4594</v>
      </c>
      <c r="J64" s="27" t="str">
        <f>VLOOKUP(B64,[1]Hoja2!$A:$B,2,0)</f>
        <v>O23011733012024006408122</v>
      </c>
      <c r="K64" s="98">
        <v>57445500</v>
      </c>
      <c r="L64" s="33">
        <v>45673</v>
      </c>
      <c r="M64" s="33">
        <v>45689</v>
      </c>
      <c r="N64" s="33">
        <v>46006</v>
      </c>
      <c r="O64" s="27">
        <v>315</v>
      </c>
      <c r="P64" s="77" t="s">
        <v>21</v>
      </c>
      <c r="Q64" s="78">
        <v>38297000</v>
      </c>
      <c r="R64" s="78">
        <v>19148500</v>
      </c>
      <c r="S64" s="97">
        <v>66.666666666666671</v>
      </c>
      <c r="T64" s="75">
        <v>0</v>
      </c>
      <c r="U64" s="79" t="s">
        <v>6342</v>
      </c>
    </row>
    <row r="65" spans="1:21" s="4" customFormat="1" ht="15.6" x14ac:dyDescent="0.3">
      <c r="A65" s="42" t="s">
        <v>87</v>
      </c>
      <c r="B65" s="26" t="s">
        <v>87</v>
      </c>
      <c r="C65" s="66" t="s">
        <v>1787</v>
      </c>
      <c r="D65" s="27" t="s">
        <v>1854</v>
      </c>
      <c r="E65" s="26">
        <v>52416832</v>
      </c>
      <c r="F65" s="73" t="s">
        <v>19</v>
      </c>
      <c r="G65" s="74">
        <v>28134</v>
      </c>
      <c r="H65" s="26" t="s">
        <v>3475</v>
      </c>
      <c r="I65" s="75" t="s">
        <v>4594</v>
      </c>
      <c r="J65" s="27" t="str">
        <f>VLOOKUP(B65,[1]Hoja2!$A:$B,2,0)</f>
        <v>O23011733012024006408069</v>
      </c>
      <c r="K65" s="98">
        <v>86411000</v>
      </c>
      <c r="L65" s="33">
        <v>45672</v>
      </c>
      <c r="M65" s="33">
        <v>45673</v>
      </c>
      <c r="N65" s="33">
        <v>46021</v>
      </c>
      <c r="O65" s="27">
        <v>345</v>
      </c>
      <c r="P65" s="77" t="s">
        <v>21</v>
      </c>
      <c r="Q65" s="78">
        <v>56355000</v>
      </c>
      <c r="R65" s="78">
        <v>30056000</v>
      </c>
      <c r="S65" s="97">
        <v>65.217391304347828</v>
      </c>
      <c r="T65" s="75">
        <v>0</v>
      </c>
      <c r="U65" s="79" t="s">
        <v>6343</v>
      </c>
    </row>
    <row r="66" spans="1:21" s="4" customFormat="1" ht="15.6" x14ac:dyDescent="0.3">
      <c r="A66" s="42" t="s">
        <v>88</v>
      </c>
      <c r="B66" s="26" t="s">
        <v>88</v>
      </c>
      <c r="C66" s="66" t="s">
        <v>1787</v>
      </c>
      <c r="D66" s="27" t="s">
        <v>1855</v>
      </c>
      <c r="E66" s="26">
        <v>1031128983</v>
      </c>
      <c r="F66" s="73" t="s">
        <v>19</v>
      </c>
      <c r="G66" s="74">
        <v>33084</v>
      </c>
      <c r="H66" s="26" t="s">
        <v>3476</v>
      </c>
      <c r="I66" s="75" t="s">
        <v>4594</v>
      </c>
      <c r="J66" s="27" t="str">
        <f>VLOOKUP(B66,[1]Hoja2!$A:$B,2,0)</f>
        <v>O23011745992024008509023</v>
      </c>
      <c r="K66" s="98">
        <v>66417733</v>
      </c>
      <c r="L66" s="33">
        <v>45674</v>
      </c>
      <c r="M66" s="33">
        <v>45691</v>
      </c>
      <c r="N66" s="33">
        <v>46053</v>
      </c>
      <c r="O66" s="27">
        <v>359</v>
      </c>
      <c r="P66" s="77" t="s">
        <v>21</v>
      </c>
      <c r="Q66" s="78">
        <v>38432734</v>
      </c>
      <c r="R66" s="78">
        <v>27984999</v>
      </c>
      <c r="S66" s="97">
        <v>57.865169833484082</v>
      </c>
      <c r="T66" s="75">
        <v>1</v>
      </c>
      <c r="U66" s="79" t="s">
        <v>6344</v>
      </c>
    </row>
    <row r="67" spans="1:21" s="4" customFormat="1" ht="15.6" x14ac:dyDescent="0.3">
      <c r="A67" s="42" t="s">
        <v>89</v>
      </c>
      <c r="B67" s="26" t="s">
        <v>89</v>
      </c>
      <c r="C67" s="66" t="s">
        <v>1787</v>
      </c>
      <c r="D67" s="27" t="s">
        <v>1856</v>
      </c>
      <c r="E67" s="26">
        <v>1023961368</v>
      </c>
      <c r="F67" s="73" t="s">
        <v>19</v>
      </c>
      <c r="G67" s="74">
        <v>35610</v>
      </c>
      <c r="H67" s="26" t="s">
        <v>3477</v>
      </c>
      <c r="I67" s="75" t="s">
        <v>4594</v>
      </c>
      <c r="J67" s="27" t="str">
        <f>VLOOKUP(B67,[1]Hoja2!$A:$B,2,0)</f>
        <v>O23011745992024008509023</v>
      </c>
      <c r="K67" s="98">
        <v>52118400</v>
      </c>
      <c r="L67" s="33">
        <v>45673</v>
      </c>
      <c r="M67" s="33">
        <v>45691</v>
      </c>
      <c r="N67" s="33">
        <v>46053</v>
      </c>
      <c r="O67" s="27">
        <v>359</v>
      </c>
      <c r="P67" s="77" t="s">
        <v>21</v>
      </c>
      <c r="Q67" s="78">
        <v>30744000</v>
      </c>
      <c r="R67" s="78">
        <v>21374400</v>
      </c>
      <c r="S67" s="97">
        <v>58.988764044943821</v>
      </c>
      <c r="T67" s="75">
        <v>1</v>
      </c>
      <c r="U67" s="79" t="s">
        <v>6345</v>
      </c>
    </row>
    <row r="68" spans="1:21" s="4" customFormat="1" ht="15.6" x14ac:dyDescent="0.3">
      <c r="A68" s="42" t="s">
        <v>90</v>
      </c>
      <c r="B68" s="26" t="s">
        <v>90</v>
      </c>
      <c r="C68" s="66" t="s">
        <v>1788</v>
      </c>
      <c r="D68" s="27" t="s">
        <v>1857</v>
      </c>
      <c r="E68" s="26">
        <v>1024526854</v>
      </c>
      <c r="F68" s="73" t="s">
        <v>19</v>
      </c>
      <c r="G68" s="74">
        <v>33598</v>
      </c>
      <c r="H68" s="26" t="s">
        <v>3478</v>
      </c>
      <c r="I68" s="75" t="s">
        <v>4594</v>
      </c>
      <c r="J68" s="27" t="str">
        <f>VLOOKUP(B68,[1]Hoja2!$A:$B,2,0)</f>
        <v>O23011733012024017607073</v>
      </c>
      <c r="K68" s="98">
        <v>82500000</v>
      </c>
      <c r="L68" s="33">
        <v>45672</v>
      </c>
      <c r="M68" s="33">
        <v>45674</v>
      </c>
      <c r="N68" s="33">
        <v>46007</v>
      </c>
      <c r="O68" s="27">
        <v>330</v>
      </c>
      <c r="P68" s="77" t="s">
        <v>21</v>
      </c>
      <c r="Q68" s="78">
        <v>55750000</v>
      </c>
      <c r="R68" s="78">
        <v>26750000</v>
      </c>
      <c r="S68" s="97">
        <v>67.575757575757578</v>
      </c>
      <c r="T68" s="75">
        <v>0</v>
      </c>
      <c r="U68" s="79" t="s">
        <v>6346</v>
      </c>
    </row>
    <row r="69" spans="1:21" s="4" customFormat="1" ht="15.6" x14ac:dyDescent="0.3">
      <c r="A69" s="42" t="s">
        <v>91</v>
      </c>
      <c r="B69" s="26" t="s">
        <v>91</v>
      </c>
      <c r="C69" s="66" t="s">
        <v>1787</v>
      </c>
      <c r="D69" s="27" t="s">
        <v>1858</v>
      </c>
      <c r="E69" s="26">
        <v>1014188619</v>
      </c>
      <c r="F69" s="73" t="s">
        <v>19</v>
      </c>
      <c r="G69" s="74">
        <v>32088</v>
      </c>
      <c r="H69" s="26" t="s">
        <v>3479</v>
      </c>
      <c r="I69" s="75" t="s">
        <v>4594</v>
      </c>
      <c r="J69" s="27" t="str">
        <f>VLOOKUP(B69,[1]Hoja2!$A:$B,2,0)</f>
        <v>O23011733012024006408122</v>
      </c>
      <c r="K69" s="98">
        <v>82654000</v>
      </c>
      <c r="L69" s="33">
        <v>45672</v>
      </c>
      <c r="M69" s="33">
        <v>45689</v>
      </c>
      <c r="N69" s="33">
        <v>45881</v>
      </c>
      <c r="O69" s="27">
        <v>192</v>
      </c>
      <c r="P69" s="77" t="s">
        <v>21</v>
      </c>
      <c r="Q69" s="78">
        <v>47839133</v>
      </c>
      <c r="R69" s="78">
        <v>34814867</v>
      </c>
      <c r="S69" s="97">
        <v>57.878787475500282</v>
      </c>
      <c r="T69" s="75">
        <v>0</v>
      </c>
      <c r="U69" s="79" t="s">
        <v>6347</v>
      </c>
    </row>
    <row r="70" spans="1:21" s="4" customFormat="1" ht="15.6" x14ac:dyDescent="0.3">
      <c r="A70" s="42" t="s">
        <v>92</v>
      </c>
      <c r="B70" s="26" t="s">
        <v>92</v>
      </c>
      <c r="C70" s="66" t="s">
        <v>1787</v>
      </c>
      <c r="D70" s="27" t="s">
        <v>1859</v>
      </c>
      <c r="E70" s="26">
        <v>1032402001</v>
      </c>
      <c r="F70" s="73" t="s">
        <v>19</v>
      </c>
      <c r="G70" s="74">
        <v>32124</v>
      </c>
      <c r="H70" s="26" t="s">
        <v>3480</v>
      </c>
      <c r="I70" s="75" t="s">
        <v>4594</v>
      </c>
      <c r="J70" s="27" t="str">
        <f>VLOOKUP(B70,[1]Hoja2!$A:$B,2,0)</f>
        <v>O23011733012024006406127</v>
      </c>
      <c r="K70" s="98">
        <v>73348000</v>
      </c>
      <c r="L70" s="33">
        <v>45673</v>
      </c>
      <c r="M70" s="33">
        <v>45689</v>
      </c>
      <c r="N70" s="33">
        <v>46021</v>
      </c>
      <c r="O70" s="27">
        <v>330</v>
      </c>
      <c r="P70" s="77" t="s">
        <v>21</v>
      </c>
      <c r="Q70" s="78">
        <v>46676000</v>
      </c>
      <c r="R70" s="78">
        <v>26672000</v>
      </c>
      <c r="S70" s="97">
        <v>63.636363636363633</v>
      </c>
      <c r="T70" s="75">
        <v>0</v>
      </c>
      <c r="U70" s="79" t="s">
        <v>6348</v>
      </c>
    </row>
    <row r="71" spans="1:21" s="4" customFormat="1" ht="15.6" x14ac:dyDescent="0.3">
      <c r="A71" s="42" t="s">
        <v>93</v>
      </c>
      <c r="B71" s="26" t="s">
        <v>93</v>
      </c>
      <c r="C71" s="66" t="s">
        <v>1787</v>
      </c>
      <c r="D71" s="27" t="s">
        <v>1860</v>
      </c>
      <c r="E71" s="26">
        <v>79836729</v>
      </c>
      <c r="F71" s="73" t="s">
        <v>19</v>
      </c>
      <c r="G71" s="74">
        <v>27787</v>
      </c>
      <c r="H71" s="26" t="s">
        <v>3481</v>
      </c>
      <c r="I71" s="75" t="s">
        <v>4594</v>
      </c>
      <c r="J71" s="27" t="str">
        <f>VLOOKUP(B71,[1]Hoja2!$A:$B,2,0)</f>
        <v>O23011745992024008509023</v>
      </c>
      <c r="K71" s="98">
        <v>92560000</v>
      </c>
      <c r="L71" s="33">
        <v>45677</v>
      </c>
      <c r="M71" s="33">
        <v>45691</v>
      </c>
      <c r="N71" s="33">
        <v>46053</v>
      </c>
      <c r="O71" s="27">
        <v>359</v>
      </c>
      <c r="P71" s="77" t="s">
        <v>21</v>
      </c>
      <c r="Q71" s="78">
        <v>61360000</v>
      </c>
      <c r="R71" s="78">
        <v>31200000</v>
      </c>
      <c r="S71" s="97">
        <v>66.292134831460672</v>
      </c>
      <c r="T71" s="75">
        <v>1</v>
      </c>
      <c r="U71" s="79" t="s">
        <v>6349</v>
      </c>
    </row>
    <row r="72" spans="1:21" s="4" customFormat="1" ht="15.6" x14ac:dyDescent="0.3">
      <c r="A72" s="42" t="s">
        <v>94</v>
      </c>
      <c r="B72" s="26" t="s">
        <v>94</v>
      </c>
      <c r="C72" s="66" t="s">
        <v>1787</v>
      </c>
      <c r="D72" s="27" t="s">
        <v>1861</v>
      </c>
      <c r="E72" s="26">
        <v>1015409505</v>
      </c>
      <c r="F72" s="73" t="s">
        <v>19</v>
      </c>
      <c r="G72" s="74">
        <v>32431</v>
      </c>
      <c r="H72" s="26" t="s">
        <v>5869</v>
      </c>
      <c r="I72" s="75" t="s">
        <v>4594</v>
      </c>
      <c r="J72" s="27" t="str">
        <f>VLOOKUP(B72,[1]Hoja2!$A:$B,2,0)</f>
        <v>O23011733012024008608126</v>
      </c>
      <c r="K72" s="98">
        <v>85698000</v>
      </c>
      <c r="L72" s="33">
        <v>45672</v>
      </c>
      <c r="M72" s="33">
        <v>45673</v>
      </c>
      <c r="N72" s="33">
        <v>46022</v>
      </c>
      <c r="O72" s="27">
        <v>346</v>
      </c>
      <c r="P72" s="77" t="s">
        <v>21</v>
      </c>
      <c r="Q72" s="78">
        <v>63342000</v>
      </c>
      <c r="R72" s="78">
        <v>22356000</v>
      </c>
      <c r="S72" s="97">
        <v>73.913043478260875</v>
      </c>
      <c r="T72" s="75">
        <v>0</v>
      </c>
      <c r="U72" s="79" t="s">
        <v>6350</v>
      </c>
    </row>
    <row r="73" spans="1:21" s="4" customFormat="1" ht="15.6" x14ac:dyDescent="0.3">
      <c r="A73" s="42" t="s">
        <v>95</v>
      </c>
      <c r="B73" s="26" t="s">
        <v>95</v>
      </c>
      <c r="C73" s="66" t="s">
        <v>1788</v>
      </c>
      <c r="D73" s="27" t="s">
        <v>1862</v>
      </c>
      <c r="E73" s="26">
        <v>1026263349</v>
      </c>
      <c r="F73" s="73" t="s">
        <v>19</v>
      </c>
      <c r="G73" s="74">
        <v>32521</v>
      </c>
      <c r="H73" s="26" t="s">
        <v>3482</v>
      </c>
      <c r="I73" s="75" t="s">
        <v>4594</v>
      </c>
      <c r="J73" s="27" t="str">
        <f>VLOOKUP(B73,[1]Hoja2!$A:$B,2,0)</f>
        <v>O23011745992024008509007</v>
      </c>
      <c r="K73" s="98">
        <v>48060000</v>
      </c>
      <c r="L73" s="33">
        <v>45681</v>
      </c>
      <c r="M73" s="33">
        <v>45691</v>
      </c>
      <c r="N73" s="33">
        <v>46053</v>
      </c>
      <c r="O73" s="27">
        <v>359</v>
      </c>
      <c r="P73" s="77" t="s">
        <v>21</v>
      </c>
      <c r="Q73" s="78">
        <v>31860000</v>
      </c>
      <c r="R73" s="78">
        <v>16200000</v>
      </c>
      <c r="S73" s="97">
        <v>66.292134831460672</v>
      </c>
      <c r="T73" s="75">
        <v>1</v>
      </c>
      <c r="U73" s="79" t="s">
        <v>6351</v>
      </c>
    </row>
    <row r="74" spans="1:21" s="4" customFormat="1" ht="15.6" x14ac:dyDescent="0.3">
      <c r="A74" s="42" t="s">
        <v>96</v>
      </c>
      <c r="B74" s="26" t="s">
        <v>96</v>
      </c>
      <c r="C74" s="66" t="s">
        <v>1788</v>
      </c>
      <c r="D74" s="27" t="s">
        <v>1863</v>
      </c>
      <c r="E74" s="26">
        <v>79997249</v>
      </c>
      <c r="F74" s="73" t="s">
        <v>19</v>
      </c>
      <c r="G74" s="74">
        <v>29507</v>
      </c>
      <c r="H74" s="26" t="s">
        <v>3483</v>
      </c>
      <c r="I74" s="75" t="s">
        <v>4594</v>
      </c>
      <c r="J74" s="27" t="str">
        <f>VLOOKUP(B74,[1]Hoja2!$A:$B,2,0)</f>
        <v>O23011733012024006408122</v>
      </c>
      <c r="K74" s="98">
        <v>49549500</v>
      </c>
      <c r="L74" s="33">
        <v>45677</v>
      </c>
      <c r="M74" s="33">
        <v>45689</v>
      </c>
      <c r="N74" s="33">
        <v>46006</v>
      </c>
      <c r="O74" s="27">
        <v>315</v>
      </c>
      <c r="P74" s="77" t="s">
        <v>21</v>
      </c>
      <c r="Q74" s="78">
        <v>33033000</v>
      </c>
      <c r="R74" s="78">
        <v>16516500</v>
      </c>
      <c r="S74" s="97">
        <v>66.666666666666671</v>
      </c>
      <c r="T74" s="75">
        <v>0</v>
      </c>
      <c r="U74" s="79" t="s">
        <v>6352</v>
      </c>
    </row>
    <row r="75" spans="1:21" s="4" customFormat="1" ht="15.6" x14ac:dyDescent="0.3">
      <c r="A75" s="42" t="s">
        <v>97</v>
      </c>
      <c r="B75" s="26" t="s">
        <v>97</v>
      </c>
      <c r="C75" s="66" t="s">
        <v>1788</v>
      </c>
      <c r="D75" s="27" t="s">
        <v>1864</v>
      </c>
      <c r="E75" s="26">
        <v>1010212689</v>
      </c>
      <c r="F75" s="73" t="s">
        <v>19</v>
      </c>
      <c r="G75" s="74">
        <v>34351</v>
      </c>
      <c r="H75" s="26" t="s">
        <v>3484</v>
      </c>
      <c r="I75" s="75" t="s">
        <v>4594</v>
      </c>
      <c r="J75" s="27" t="str">
        <f>VLOOKUP(B75,[1]Hoja2!$A:$B,2,0)</f>
        <v>O23011745992024008510018</v>
      </c>
      <c r="K75" s="98">
        <v>56189932</v>
      </c>
      <c r="L75" s="33">
        <v>45686</v>
      </c>
      <c r="M75" s="33">
        <v>45712</v>
      </c>
      <c r="N75" s="33">
        <v>46051</v>
      </c>
      <c r="O75" s="27">
        <v>336</v>
      </c>
      <c r="P75" s="77" t="s">
        <v>21</v>
      </c>
      <c r="Q75" s="78">
        <v>31123167</v>
      </c>
      <c r="R75" s="78">
        <v>25066765</v>
      </c>
      <c r="S75" s="97">
        <v>55.38922346444555</v>
      </c>
      <c r="T75" s="75">
        <v>1</v>
      </c>
      <c r="U75" s="79" t="s">
        <v>6353</v>
      </c>
    </row>
    <row r="76" spans="1:21" s="4" customFormat="1" ht="15.6" x14ac:dyDescent="0.3">
      <c r="A76" s="42" t="s">
        <v>98</v>
      </c>
      <c r="B76" s="26" t="s">
        <v>98</v>
      </c>
      <c r="C76" s="66" t="s">
        <v>1788</v>
      </c>
      <c r="D76" s="27" t="s">
        <v>1865</v>
      </c>
      <c r="E76" s="26">
        <v>1030682084</v>
      </c>
      <c r="F76" s="73" t="s">
        <v>19</v>
      </c>
      <c r="G76" s="74">
        <v>35741</v>
      </c>
      <c r="H76" s="26" t="s">
        <v>3485</v>
      </c>
      <c r="I76" s="75" t="s">
        <v>4594</v>
      </c>
      <c r="J76" s="27" t="str">
        <f>VLOOKUP(B76,[1]Hoja2!$A:$B,2,0)</f>
        <v>O23011745992024008509031</v>
      </c>
      <c r="K76" s="98">
        <v>42532133</v>
      </c>
      <c r="L76" s="33">
        <v>45674</v>
      </c>
      <c r="M76" s="33">
        <v>45691</v>
      </c>
      <c r="N76" s="33">
        <v>45849</v>
      </c>
      <c r="O76" s="27">
        <v>159</v>
      </c>
      <c r="P76" s="77" t="s">
        <v>21</v>
      </c>
      <c r="Q76" s="78">
        <v>20483266</v>
      </c>
      <c r="R76" s="78">
        <v>22048867</v>
      </c>
      <c r="S76" s="97">
        <v>48.159508012447908</v>
      </c>
      <c r="T76" s="75">
        <v>0</v>
      </c>
      <c r="U76" s="79" t="s">
        <v>6354</v>
      </c>
    </row>
    <row r="77" spans="1:21" s="4" customFormat="1" ht="15.6" x14ac:dyDescent="0.3">
      <c r="A77" s="42" t="s">
        <v>99</v>
      </c>
      <c r="B77" s="26" t="s">
        <v>99</v>
      </c>
      <c r="C77" s="66" t="s">
        <v>1787</v>
      </c>
      <c r="D77" s="27" t="s">
        <v>1866</v>
      </c>
      <c r="E77" s="26">
        <v>35534542</v>
      </c>
      <c r="F77" s="73" t="s">
        <v>19</v>
      </c>
      <c r="G77" s="74">
        <v>30209</v>
      </c>
      <c r="H77" s="26" t="s">
        <v>5870</v>
      </c>
      <c r="I77" s="75" t="s">
        <v>4594</v>
      </c>
      <c r="J77" s="27" t="str">
        <f>VLOOKUP(B77,[1]Hoja2!$A:$B,2,0)</f>
        <v>O23011733012024006408069</v>
      </c>
      <c r="K77" s="98">
        <v>47600000</v>
      </c>
      <c r="L77" s="33">
        <v>45679</v>
      </c>
      <c r="M77" s="33">
        <v>45689</v>
      </c>
      <c r="N77" s="33">
        <v>45857</v>
      </c>
      <c r="O77" s="27">
        <v>169</v>
      </c>
      <c r="P77" s="77" t="s">
        <v>21</v>
      </c>
      <c r="Q77" s="78">
        <v>47600000</v>
      </c>
      <c r="R77" s="78">
        <v>0</v>
      </c>
      <c r="S77" s="97">
        <v>100</v>
      </c>
      <c r="T77" s="75">
        <v>0</v>
      </c>
      <c r="U77" s="79" t="s">
        <v>6355</v>
      </c>
    </row>
    <row r="78" spans="1:21" s="4" customFormat="1" ht="15.6" x14ac:dyDescent="0.3">
      <c r="A78" s="42" t="s">
        <v>100</v>
      </c>
      <c r="B78" s="26" t="s">
        <v>100</v>
      </c>
      <c r="C78" s="66" t="s">
        <v>1787</v>
      </c>
      <c r="D78" s="27" t="s">
        <v>1867</v>
      </c>
      <c r="E78" s="26">
        <v>79799443</v>
      </c>
      <c r="F78" s="73" t="s">
        <v>19</v>
      </c>
      <c r="G78" s="74">
        <v>27886</v>
      </c>
      <c r="H78" s="26" t="s">
        <v>3486</v>
      </c>
      <c r="I78" s="75" t="s">
        <v>4594</v>
      </c>
      <c r="J78" s="27" t="str">
        <f>VLOOKUP(B78,[1]Hoja2!$A:$B,2,0)</f>
        <v>O23011745992024008510018</v>
      </c>
      <c r="K78" s="98">
        <v>48890667</v>
      </c>
      <c r="L78" s="33">
        <v>45686</v>
      </c>
      <c r="M78" s="33">
        <v>45691</v>
      </c>
      <c r="N78" s="33">
        <v>46053</v>
      </c>
      <c r="O78" s="27">
        <v>359</v>
      </c>
      <c r="P78" s="77" t="s">
        <v>21</v>
      </c>
      <c r="Q78" s="78">
        <v>32410667</v>
      </c>
      <c r="R78" s="78">
        <v>16480000</v>
      </c>
      <c r="S78" s="97">
        <v>66.292135061278671</v>
      </c>
      <c r="T78" s="75">
        <v>1</v>
      </c>
      <c r="U78" s="79" t="s">
        <v>6356</v>
      </c>
    </row>
    <row r="79" spans="1:21" s="4" customFormat="1" ht="15.6" x14ac:dyDescent="0.3">
      <c r="A79" s="42" t="s">
        <v>101</v>
      </c>
      <c r="B79" s="26" t="s">
        <v>101</v>
      </c>
      <c r="C79" s="66" t="s">
        <v>1787</v>
      </c>
      <c r="D79" s="27" t="s">
        <v>1868</v>
      </c>
      <c r="E79" s="26">
        <v>1026277889</v>
      </c>
      <c r="F79" s="73" t="s">
        <v>19</v>
      </c>
      <c r="G79" s="74">
        <v>33521</v>
      </c>
      <c r="H79" s="26" t="s">
        <v>5871</v>
      </c>
      <c r="I79" s="75" t="s">
        <v>4594</v>
      </c>
      <c r="J79" s="27" t="str">
        <f>VLOOKUP(B79,[1]Hoja2!$A:$B,2,0)</f>
        <v>O23011733012024008608126</v>
      </c>
      <c r="K79" s="98">
        <v>73292267</v>
      </c>
      <c r="L79" s="33">
        <v>45677</v>
      </c>
      <c r="M79" s="33">
        <v>45678</v>
      </c>
      <c r="N79" s="33">
        <v>46022</v>
      </c>
      <c r="O79" s="27">
        <v>341</v>
      </c>
      <c r="P79" s="77" t="s">
        <v>21</v>
      </c>
      <c r="Q79" s="78">
        <v>53948267</v>
      </c>
      <c r="R79" s="78">
        <v>19344000</v>
      </c>
      <c r="S79" s="97">
        <v>73.607038243202382</v>
      </c>
      <c r="T79" s="75">
        <v>0</v>
      </c>
      <c r="U79" s="79" t="s">
        <v>6357</v>
      </c>
    </row>
    <row r="80" spans="1:21" s="4" customFormat="1" ht="15.6" x14ac:dyDescent="0.3">
      <c r="A80" s="42" t="s">
        <v>102</v>
      </c>
      <c r="B80" s="26" t="s">
        <v>102</v>
      </c>
      <c r="C80" s="66" t="s">
        <v>1788</v>
      </c>
      <c r="D80" s="27" t="s">
        <v>1869</v>
      </c>
      <c r="E80" s="26">
        <v>1014252852</v>
      </c>
      <c r="F80" s="73" t="s">
        <v>19</v>
      </c>
      <c r="G80" s="74">
        <v>34421</v>
      </c>
      <c r="H80" s="26" t="s">
        <v>3487</v>
      </c>
      <c r="I80" s="75" t="s">
        <v>4594</v>
      </c>
      <c r="J80" s="27" t="str">
        <f>VLOOKUP(B80,[1]Hoja2!$A:$B,2,0)</f>
        <v>O23011733012024008807099</v>
      </c>
      <c r="K80" s="98">
        <v>84536752</v>
      </c>
      <c r="L80" s="33">
        <v>45673</v>
      </c>
      <c r="M80" s="33">
        <v>45677</v>
      </c>
      <c r="N80" s="33">
        <v>46008</v>
      </c>
      <c r="O80" s="27">
        <v>328</v>
      </c>
      <c r="P80" s="77" t="s">
        <v>21</v>
      </c>
      <c r="Q80" s="78">
        <v>64691234</v>
      </c>
      <c r="R80" s="78">
        <v>19845518</v>
      </c>
      <c r="S80" s="97">
        <v>76.524390243902445</v>
      </c>
      <c r="T80" s="75">
        <v>1</v>
      </c>
      <c r="U80" s="79" t="s">
        <v>6358</v>
      </c>
    </row>
    <row r="81" spans="1:21" s="4" customFormat="1" ht="15.6" x14ac:dyDescent="0.3">
      <c r="A81" s="42" t="s">
        <v>103</v>
      </c>
      <c r="B81" s="26" t="s">
        <v>103</v>
      </c>
      <c r="C81" s="66" t="s">
        <v>1788</v>
      </c>
      <c r="D81" s="27" t="s">
        <v>5356</v>
      </c>
      <c r="E81" s="26">
        <v>79812411</v>
      </c>
      <c r="F81" s="73" t="s">
        <v>19</v>
      </c>
      <c r="G81" s="74">
        <v>30670</v>
      </c>
      <c r="H81" s="26" t="s">
        <v>5872</v>
      </c>
      <c r="I81" s="75" t="s">
        <v>4594</v>
      </c>
      <c r="J81" s="27" t="str">
        <f>VLOOKUP(B81,[1]Hoja2!$A:$B,2,0)</f>
        <v>O23011745992024009106016</v>
      </c>
      <c r="K81" s="98">
        <v>39567000</v>
      </c>
      <c r="L81" s="33">
        <v>45674</v>
      </c>
      <c r="M81" s="33">
        <v>45685</v>
      </c>
      <c r="N81" s="33">
        <v>46018</v>
      </c>
      <c r="O81" s="27">
        <v>330</v>
      </c>
      <c r="P81" s="77" t="s">
        <v>21</v>
      </c>
      <c r="Q81" s="78">
        <v>17025800</v>
      </c>
      <c r="R81" s="78">
        <v>22541200</v>
      </c>
      <c r="S81" s="97">
        <v>43.030303030303031</v>
      </c>
      <c r="T81" s="75">
        <v>1</v>
      </c>
      <c r="U81" s="79" t="s">
        <v>6359</v>
      </c>
    </row>
    <row r="82" spans="1:21" s="4" customFormat="1" ht="15.6" x14ac:dyDescent="0.3">
      <c r="A82" s="42" t="s">
        <v>104</v>
      </c>
      <c r="B82" s="26" t="s">
        <v>104</v>
      </c>
      <c r="C82" s="66" t="s">
        <v>1787</v>
      </c>
      <c r="D82" s="27" t="s">
        <v>5357</v>
      </c>
      <c r="E82" s="26">
        <v>1110464383</v>
      </c>
      <c r="F82" s="73" t="s">
        <v>19</v>
      </c>
      <c r="G82" s="74">
        <v>32782</v>
      </c>
      <c r="H82" s="26" t="s">
        <v>3488</v>
      </c>
      <c r="I82" s="75" t="s">
        <v>4594</v>
      </c>
      <c r="J82" s="27" t="str">
        <f>VLOOKUP(B82,[1]Hoja2!$A:$B,2,0)</f>
        <v>O23011745992024008509031</v>
      </c>
      <c r="K82" s="98">
        <v>51660000</v>
      </c>
      <c r="L82" s="33">
        <v>45673</v>
      </c>
      <c r="M82" s="33">
        <v>45689</v>
      </c>
      <c r="N82" s="33">
        <v>46053</v>
      </c>
      <c r="O82" s="27">
        <v>361</v>
      </c>
      <c r="P82" s="77" t="s">
        <v>21</v>
      </c>
      <c r="Q82" s="78">
        <v>17650500</v>
      </c>
      <c r="R82" s="78">
        <v>34009500</v>
      </c>
      <c r="S82" s="97">
        <v>34.166666666666664</v>
      </c>
      <c r="T82" s="75">
        <v>2</v>
      </c>
      <c r="U82" s="79" t="s">
        <v>6360</v>
      </c>
    </row>
    <row r="83" spans="1:21" s="4" customFormat="1" ht="15.6" x14ac:dyDescent="0.3">
      <c r="A83" s="42" t="s">
        <v>105</v>
      </c>
      <c r="B83" s="26" t="s">
        <v>105</v>
      </c>
      <c r="C83" s="66" t="s">
        <v>1787</v>
      </c>
      <c r="D83" s="27" t="s">
        <v>1870</v>
      </c>
      <c r="E83" s="26">
        <v>1016075179</v>
      </c>
      <c r="F83" s="73" t="s">
        <v>19</v>
      </c>
      <c r="G83" s="74">
        <v>34791</v>
      </c>
      <c r="H83" s="26" t="s">
        <v>3489</v>
      </c>
      <c r="I83" s="75" t="s">
        <v>4594</v>
      </c>
      <c r="J83" s="27" t="str">
        <f>VLOOKUP(B83,[1]Hoja2!$A:$B,2,0)</f>
        <v>O23011733012024008807099</v>
      </c>
      <c r="K83" s="98">
        <v>101530432</v>
      </c>
      <c r="L83" s="33">
        <v>45677</v>
      </c>
      <c r="M83" s="33">
        <v>45684</v>
      </c>
      <c r="N83" s="33">
        <v>46015</v>
      </c>
      <c r="O83" s="27">
        <v>328</v>
      </c>
      <c r="P83" s="77" t="s">
        <v>21</v>
      </c>
      <c r="Q83" s="78">
        <v>66242416</v>
      </c>
      <c r="R83" s="78">
        <v>35288016</v>
      </c>
      <c r="S83" s="97">
        <v>65.243902439024396</v>
      </c>
      <c r="T83" s="75">
        <v>1</v>
      </c>
      <c r="U83" s="79" t="s">
        <v>6361</v>
      </c>
    </row>
    <row r="84" spans="1:21" s="4" customFormat="1" ht="15.6" x14ac:dyDescent="0.3">
      <c r="A84" s="42" t="s">
        <v>106</v>
      </c>
      <c r="B84" s="26" t="s">
        <v>106</v>
      </c>
      <c r="C84" s="66" t="s">
        <v>1787</v>
      </c>
      <c r="D84" s="27" t="s">
        <v>3064</v>
      </c>
      <c r="E84" s="26">
        <v>80244363</v>
      </c>
      <c r="F84" s="73" t="s">
        <v>19</v>
      </c>
      <c r="G84" s="74">
        <v>23309</v>
      </c>
      <c r="H84" s="26" t="s">
        <v>3490</v>
      </c>
      <c r="I84" s="75" t="s">
        <v>4594</v>
      </c>
      <c r="J84" s="27" t="str">
        <f>VLOOKUP(B84,[1]Hoja2!$A:$B,2,0)</f>
        <v>O23011733012024008608126</v>
      </c>
      <c r="K84" s="98">
        <v>85698000</v>
      </c>
      <c r="L84" s="33">
        <v>45673</v>
      </c>
      <c r="M84" s="33">
        <v>45677</v>
      </c>
      <c r="N84" s="33">
        <v>46022</v>
      </c>
      <c r="O84" s="27">
        <v>342</v>
      </c>
      <c r="P84" s="77" t="s">
        <v>21</v>
      </c>
      <c r="Q84" s="78">
        <v>30304800</v>
      </c>
      <c r="R84" s="78">
        <v>55393200</v>
      </c>
      <c r="S84" s="97">
        <v>35.362318840579711</v>
      </c>
      <c r="T84" s="75">
        <v>1</v>
      </c>
      <c r="U84" s="79" t="s">
        <v>6362</v>
      </c>
    </row>
    <row r="85" spans="1:21" s="4" customFormat="1" ht="15.6" x14ac:dyDescent="0.3">
      <c r="A85" s="42" t="s">
        <v>107</v>
      </c>
      <c r="B85" s="26" t="s">
        <v>107</v>
      </c>
      <c r="C85" s="66" t="s">
        <v>1787</v>
      </c>
      <c r="D85" s="27" t="s">
        <v>1871</v>
      </c>
      <c r="E85" s="26">
        <v>1019048330</v>
      </c>
      <c r="F85" s="73" t="s">
        <v>19</v>
      </c>
      <c r="G85" s="74">
        <v>33064</v>
      </c>
      <c r="H85" s="26" t="s">
        <v>3491</v>
      </c>
      <c r="I85" s="75" t="s">
        <v>4594</v>
      </c>
      <c r="J85" s="27" t="str">
        <f>VLOOKUP(B85,[1]Hoja2!$A:$B,2,0)</f>
        <v>O23011733012024008606127</v>
      </c>
      <c r="K85" s="98">
        <v>42000000</v>
      </c>
      <c r="L85" s="33">
        <v>45674</v>
      </c>
      <c r="M85" s="33">
        <v>45689</v>
      </c>
      <c r="N85" s="33">
        <v>45991</v>
      </c>
      <c r="O85" s="27">
        <v>300</v>
      </c>
      <c r="P85" s="77" t="s">
        <v>21</v>
      </c>
      <c r="Q85" s="78">
        <v>29400000</v>
      </c>
      <c r="R85" s="78">
        <v>12600000</v>
      </c>
      <c r="S85" s="97">
        <v>70</v>
      </c>
      <c r="T85" s="75">
        <v>0</v>
      </c>
      <c r="U85" s="79" t="s">
        <v>6363</v>
      </c>
    </row>
    <row r="86" spans="1:21" s="4" customFormat="1" ht="15.6" x14ac:dyDescent="0.3">
      <c r="A86" s="42" t="s">
        <v>108</v>
      </c>
      <c r="B86" s="26" t="s">
        <v>108</v>
      </c>
      <c r="C86" s="66" t="s">
        <v>1788</v>
      </c>
      <c r="D86" s="27" t="s">
        <v>1872</v>
      </c>
      <c r="E86" s="26">
        <v>1032484486</v>
      </c>
      <c r="F86" s="73" t="s">
        <v>19</v>
      </c>
      <c r="G86" s="74">
        <v>35292</v>
      </c>
      <c r="H86" s="26" t="s">
        <v>3492</v>
      </c>
      <c r="I86" s="75" t="s">
        <v>4594</v>
      </c>
      <c r="J86" s="27" t="str">
        <f>VLOOKUP(B86,[1]Hoja2!$A:$B,2,0)</f>
        <v>O23011733012024008807099</v>
      </c>
      <c r="K86" s="98">
        <v>46597358</v>
      </c>
      <c r="L86" s="33">
        <v>45674</v>
      </c>
      <c r="M86" s="33">
        <v>45691</v>
      </c>
      <c r="N86" s="33">
        <v>46010</v>
      </c>
      <c r="O86" s="27">
        <v>317</v>
      </c>
      <c r="P86" s="77" t="s">
        <v>21</v>
      </c>
      <c r="Q86" s="78">
        <v>24123411</v>
      </c>
      <c r="R86" s="78">
        <v>22473947</v>
      </c>
      <c r="S86" s="97">
        <v>51.769911504424776</v>
      </c>
      <c r="T86" s="75">
        <v>1</v>
      </c>
      <c r="U86" s="79" t="s">
        <v>6364</v>
      </c>
    </row>
    <row r="87" spans="1:21" s="4" customFormat="1" ht="15.6" x14ac:dyDescent="0.3">
      <c r="A87" s="42" t="s">
        <v>109</v>
      </c>
      <c r="B87" s="26" t="s">
        <v>109</v>
      </c>
      <c r="C87" s="66" t="s">
        <v>1787</v>
      </c>
      <c r="D87" s="27" t="s">
        <v>5358</v>
      </c>
      <c r="E87" s="26">
        <v>1030561373</v>
      </c>
      <c r="F87" s="73" t="s">
        <v>19</v>
      </c>
      <c r="G87" s="74">
        <v>30984</v>
      </c>
      <c r="H87" s="26" t="s">
        <v>3493</v>
      </c>
      <c r="I87" s="75" t="s">
        <v>4594</v>
      </c>
      <c r="J87" s="27" t="str">
        <f>VLOOKUP(B87,[1]Hoja2!$A:$B,2,0)</f>
        <v>O23011745992024008509031</v>
      </c>
      <c r="K87" s="98">
        <v>42779333</v>
      </c>
      <c r="L87" s="33">
        <v>45673</v>
      </c>
      <c r="M87" s="33">
        <v>45691</v>
      </c>
      <c r="N87" s="33">
        <v>46053</v>
      </c>
      <c r="O87" s="27">
        <v>359</v>
      </c>
      <c r="P87" s="77" t="s">
        <v>21</v>
      </c>
      <c r="Q87" s="78">
        <v>15381333</v>
      </c>
      <c r="R87" s="78">
        <v>27398000</v>
      </c>
      <c r="S87" s="97">
        <v>35.955055680741914</v>
      </c>
      <c r="T87" s="75">
        <v>2</v>
      </c>
      <c r="U87" s="79" t="s">
        <v>6365</v>
      </c>
    </row>
    <row r="88" spans="1:21" s="4" customFormat="1" ht="15.6" x14ac:dyDescent="0.3">
      <c r="A88" s="42" t="s">
        <v>110</v>
      </c>
      <c r="B88" s="26" t="s">
        <v>110</v>
      </c>
      <c r="C88" s="66" t="s">
        <v>1788</v>
      </c>
      <c r="D88" s="27" t="s">
        <v>1873</v>
      </c>
      <c r="E88" s="26">
        <v>53015957</v>
      </c>
      <c r="F88" s="73" t="s">
        <v>19</v>
      </c>
      <c r="G88" s="74">
        <v>31072</v>
      </c>
      <c r="H88" s="26" t="s">
        <v>3494</v>
      </c>
      <c r="I88" s="75" t="s">
        <v>4594</v>
      </c>
      <c r="J88" s="27" t="str">
        <f>VLOOKUP(B88,[1]Hoja2!$A:$B,2,0)</f>
        <v>O23011733012024008608126</v>
      </c>
      <c r="K88" s="98">
        <v>70928000</v>
      </c>
      <c r="L88" s="33">
        <v>45672</v>
      </c>
      <c r="M88" s="33">
        <v>45689</v>
      </c>
      <c r="N88" s="33">
        <v>46022</v>
      </c>
      <c r="O88" s="27">
        <v>331</v>
      </c>
      <c r="P88" s="77" t="s">
        <v>21</v>
      </c>
      <c r="Q88" s="78">
        <v>51584000</v>
      </c>
      <c r="R88" s="78">
        <v>19344000</v>
      </c>
      <c r="S88" s="97">
        <v>72.727272727272734</v>
      </c>
      <c r="T88" s="75">
        <v>0</v>
      </c>
      <c r="U88" s="79" t="s">
        <v>6366</v>
      </c>
    </row>
    <row r="89" spans="1:21" s="4" customFormat="1" ht="15.6" x14ac:dyDescent="0.3">
      <c r="A89" s="42" t="s">
        <v>111</v>
      </c>
      <c r="B89" s="26" t="s">
        <v>111</v>
      </c>
      <c r="C89" s="66" t="s">
        <v>1788</v>
      </c>
      <c r="D89" s="27" t="s">
        <v>1958</v>
      </c>
      <c r="E89" s="26">
        <v>1022357309</v>
      </c>
      <c r="F89" s="73" t="s">
        <v>19</v>
      </c>
      <c r="G89" s="74">
        <v>31375</v>
      </c>
      <c r="H89" s="26" t="s">
        <v>3495</v>
      </c>
      <c r="I89" s="75" t="s">
        <v>4594</v>
      </c>
      <c r="J89" s="27" t="str">
        <f>VLOOKUP(B89,[1]Hoja2!$A:$B,2,0)</f>
        <v>O23011745992024008509023</v>
      </c>
      <c r="K89" s="98">
        <v>41321600</v>
      </c>
      <c r="L89" s="33">
        <v>45672</v>
      </c>
      <c r="M89" s="33">
        <v>45698</v>
      </c>
      <c r="N89" s="33">
        <v>46053</v>
      </c>
      <c r="O89" s="27">
        <v>352</v>
      </c>
      <c r="P89" s="77" t="s">
        <v>21</v>
      </c>
      <c r="Q89" s="78">
        <v>20009600</v>
      </c>
      <c r="R89" s="78">
        <v>21312000</v>
      </c>
      <c r="S89" s="97">
        <v>48.424068767908309</v>
      </c>
      <c r="T89" s="75">
        <v>2</v>
      </c>
      <c r="U89" s="79" t="s">
        <v>6367</v>
      </c>
    </row>
    <row r="90" spans="1:21" s="4" customFormat="1" ht="15.6" x14ac:dyDescent="0.3">
      <c r="A90" s="42" t="s">
        <v>112</v>
      </c>
      <c r="B90" s="26" t="s">
        <v>112</v>
      </c>
      <c r="C90" s="66" t="s">
        <v>1787</v>
      </c>
      <c r="D90" s="27" t="s">
        <v>1874</v>
      </c>
      <c r="E90" s="26">
        <v>1032440254</v>
      </c>
      <c r="F90" s="73" t="s">
        <v>19</v>
      </c>
      <c r="G90" s="74">
        <v>33199</v>
      </c>
      <c r="H90" s="26" t="s">
        <v>3496</v>
      </c>
      <c r="I90" s="75" t="s">
        <v>4594</v>
      </c>
      <c r="J90" s="27" t="str">
        <f>VLOOKUP(B90,[1]Hoja2!$A:$B,2,0)</f>
        <v>O23011745992024008510018</v>
      </c>
      <c r="K90" s="98">
        <v>58520000</v>
      </c>
      <c r="L90" s="33">
        <v>45687</v>
      </c>
      <c r="M90" s="33">
        <v>45691</v>
      </c>
      <c r="N90" s="33">
        <v>45995</v>
      </c>
      <c r="O90" s="27">
        <v>302</v>
      </c>
      <c r="P90" s="77" t="s">
        <v>21</v>
      </c>
      <c r="Q90" s="78">
        <v>46035733</v>
      </c>
      <c r="R90" s="78">
        <v>12484267</v>
      </c>
      <c r="S90" s="97">
        <v>78.66666609706084</v>
      </c>
      <c r="T90" s="75">
        <v>0</v>
      </c>
      <c r="U90" s="79" t="s">
        <v>6368</v>
      </c>
    </row>
    <row r="91" spans="1:21" s="4" customFormat="1" ht="15.6" x14ac:dyDescent="0.3">
      <c r="A91" s="42" t="s">
        <v>1777</v>
      </c>
      <c r="B91" s="59" t="s">
        <v>1777</v>
      </c>
      <c r="C91" s="66" t="s">
        <v>1787</v>
      </c>
      <c r="D91" s="27" t="s">
        <v>1875</v>
      </c>
      <c r="E91" s="26">
        <v>79887253</v>
      </c>
      <c r="F91" s="73" t="s">
        <v>19</v>
      </c>
      <c r="G91" s="74">
        <v>28454</v>
      </c>
      <c r="H91" s="26" t="s">
        <v>3497</v>
      </c>
      <c r="I91" s="75" t="s">
        <v>4594</v>
      </c>
      <c r="J91" s="27" t="str">
        <f>VLOOKUP(B91,[1]Hoja2!$A:$B,2,0)</f>
        <v>O23011745992024008509023</v>
      </c>
      <c r="K91" s="98">
        <v>51086000</v>
      </c>
      <c r="L91" s="33">
        <v>45672</v>
      </c>
      <c r="M91" s="33">
        <v>45691</v>
      </c>
      <c r="N91" s="33">
        <v>46053</v>
      </c>
      <c r="O91" s="27">
        <v>359</v>
      </c>
      <c r="P91" s="77" t="s">
        <v>21</v>
      </c>
      <c r="Q91" s="78">
        <v>33866000</v>
      </c>
      <c r="R91" s="78">
        <v>17220000</v>
      </c>
      <c r="S91" s="97">
        <v>66.292134831460672</v>
      </c>
      <c r="T91" s="75">
        <v>1</v>
      </c>
      <c r="U91" s="79" t="e">
        <v>#N/A</v>
      </c>
    </row>
    <row r="92" spans="1:21" s="4" customFormat="1" ht="15.6" x14ac:dyDescent="0.3">
      <c r="A92" s="42" t="s">
        <v>113</v>
      </c>
      <c r="B92" s="26" t="s">
        <v>113</v>
      </c>
      <c r="C92" s="66" t="s">
        <v>1787</v>
      </c>
      <c r="D92" s="27" t="s">
        <v>1876</v>
      </c>
      <c r="E92" s="26">
        <v>80150689</v>
      </c>
      <c r="F92" s="73" t="s">
        <v>19</v>
      </c>
      <c r="G92" s="74">
        <v>29489</v>
      </c>
      <c r="H92" s="26" t="s">
        <v>3460</v>
      </c>
      <c r="I92" s="75" t="s">
        <v>4594</v>
      </c>
      <c r="J92" s="27" t="str">
        <f>VLOOKUP(B92,[1]Hoja2!$A:$B,2,0)</f>
        <v>O23011733012024008608051</v>
      </c>
      <c r="K92" s="98">
        <v>81972000</v>
      </c>
      <c r="L92" s="33">
        <v>45674</v>
      </c>
      <c r="M92" s="33">
        <v>45678</v>
      </c>
      <c r="N92" s="33">
        <v>46011</v>
      </c>
      <c r="O92" s="27">
        <v>330</v>
      </c>
      <c r="P92" s="77" t="s">
        <v>21</v>
      </c>
      <c r="Q92" s="78">
        <v>54648000</v>
      </c>
      <c r="R92" s="78">
        <v>27324000</v>
      </c>
      <c r="S92" s="97">
        <v>66.666666666666671</v>
      </c>
      <c r="T92" s="75">
        <v>0</v>
      </c>
      <c r="U92" s="79" t="s">
        <v>6369</v>
      </c>
    </row>
    <row r="93" spans="1:21" s="4" customFormat="1" ht="15.6" x14ac:dyDescent="0.3">
      <c r="A93" s="42" t="s">
        <v>114</v>
      </c>
      <c r="B93" s="26" t="s">
        <v>114</v>
      </c>
      <c r="C93" s="66" t="s">
        <v>1787</v>
      </c>
      <c r="D93" s="27" t="s">
        <v>1877</v>
      </c>
      <c r="E93" s="26">
        <v>30405233</v>
      </c>
      <c r="F93" s="73" t="s">
        <v>19</v>
      </c>
      <c r="G93" s="74">
        <v>29106</v>
      </c>
      <c r="H93" s="26" t="s">
        <v>3498</v>
      </c>
      <c r="I93" s="75" t="s">
        <v>4594</v>
      </c>
      <c r="J93" s="27" t="str">
        <f>VLOOKUP(B93,[1]Hoja2!$A:$B,2,0)</f>
        <v>O23011745992024008509023</v>
      </c>
      <c r="K93" s="98">
        <v>43993491</v>
      </c>
      <c r="L93" s="33">
        <v>45679</v>
      </c>
      <c r="M93" s="33">
        <v>45687</v>
      </c>
      <c r="N93" s="33">
        <v>46053</v>
      </c>
      <c r="O93" s="27">
        <v>361</v>
      </c>
      <c r="P93" s="77" t="s">
        <v>21</v>
      </c>
      <c r="Q93" s="78">
        <v>29247752</v>
      </c>
      <c r="R93" s="78">
        <v>14745739</v>
      </c>
      <c r="S93" s="97">
        <v>66.48199843926912</v>
      </c>
      <c r="T93" s="75">
        <v>1</v>
      </c>
      <c r="U93" s="79" t="s">
        <v>6370</v>
      </c>
    </row>
    <row r="94" spans="1:21" s="4" customFormat="1" ht="15.6" x14ac:dyDescent="0.3">
      <c r="A94" s="42" t="s">
        <v>115</v>
      </c>
      <c r="B94" s="26" t="s">
        <v>115</v>
      </c>
      <c r="C94" s="66" t="s">
        <v>1787</v>
      </c>
      <c r="D94" s="27" t="s">
        <v>1878</v>
      </c>
      <c r="E94" s="26">
        <v>79979486</v>
      </c>
      <c r="F94" s="73" t="s">
        <v>19</v>
      </c>
      <c r="G94" s="74">
        <v>29717</v>
      </c>
      <c r="H94" s="26" t="s">
        <v>3499</v>
      </c>
      <c r="I94" s="75" t="s">
        <v>4594</v>
      </c>
      <c r="J94" s="27" t="str">
        <f>VLOOKUP(B94,[1]Hoja2!$A:$B,2,0)</f>
        <v>O23011733012024006408122</v>
      </c>
      <c r="K94" s="98">
        <v>65652000</v>
      </c>
      <c r="L94" s="33">
        <v>45679</v>
      </c>
      <c r="M94" s="33">
        <v>45689</v>
      </c>
      <c r="N94" s="33">
        <v>46053</v>
      </c>
      <c r="O94" s="27">
        <v>361</v>
      </c>
      <c r="P94" s="77" t="s">
        <v>21</v>
      </c>
      <c r="Q94" s="78">
        <v>43768000</v>
      </c>
      <c r="R94" s="78">
        <v>21884000</v>
      </c>
      <c r="S94" s="97">
        <v>66.666666666666671</v>
      </c>
      <c r="T94" s="75">
        <v>1</v>
      </c>
      <c r="U94" s="79" t="s">
        <v>6371</v>
      </c>
    </row>
    <row r="95" spans="1:21" s="4" customFormat="1" ht="15.6" x14ac:dyDescent="0.3">
      <c r="A95" s="42" t="s">
        <v>116</v>
      </c>
      <c r="B95" s="26" t="s">
        <v>116</v>
      </c>
      <c r="C95" s="66" t="s">
        <v>1787</v>
      </c>
      <c r="D95" s="27" t="s">
        <v>1879</v>
      </c>
      <c r="E95" s="26">
        <v>1031160343</v>
      </c>
      <c r="F95" s="73" t="s">
        <v>19</v>
      </c>
      <c r="G95" s="74">
        <v>34884</v>
      </c>
      <c r="H95" s="26" t="s">
        <v>3500</v>
      </c>
      <c r="I95" s="75" t="s">
        <v>4594</v>
      </c>
      <c r="J95" s="27" t="str">
        <f>VLOOKUP(B95,[1]Hoja2!$A:$B,2,0)</f>
        <v>O23011745992024008509023</v>
      </c>
      <c r="K95" s="98">
        <v>42720000</v>
      </c>
      <c r="L95" s="33">
        <v>45679</v>
      </c>
      <c r="M95" s="33">
        <v>45691</v>
      </c>
      <c r="N95" s="33">
        <v>46053</v>
      </c>
      <c r="O95" s="27">
        <v>359</v>
      </c>
      <c r="P95" s="77" t="s">
        <v>21</v>
      </c>
      <c r="Q95" s="78">
        <v>28320000</v>
      </c>
      <c r="R95" s="78">
        <v>14400000</v>
      </c>
      <c r="S95" s="97">
        <v>66.292134831460672</v>
      </c>
      <c r="T95" s="75">
        <v>1</v>
      </c>
      <c r="U95" s="79" t="s">
        <v>6372</v>
      </c>
    </row>
    <row r="96" spans="1:21" s="4" customFormat="1" ht="15.6" x14ac:dyDescent="0.3">
      <c r="A96" s="42" t="s">
        <v>117</v>
      </c>
      <c r="B96" s="26" t="s">
        <v>117</v>
      </c>
      <c r="C96" s="66" t="s">
        <v>1787</v>
      </c>
      <c r="D96" s="27" t="s">
        <v>1880</v>
      </c>
      <c r="E96" s="26">
        <v>1013617520</v>
      </c>
      <c r="F96" s="73" t="s">
        <v>19</v>
      </c>
      <c r="G96" s="74">
        <v>33220</v>
      </c>
      <c r="H96" s="26" t="s">
        <v>3432</v>
      </c>
      <c r="I96" s="75" t="s">
        <v>4594</v>
      </c>
      <c r="J96" s="27" t="str">
        <f>VLOOKUP(B96,[1]Hoja2!$A:$B,2,0)</f>
        <v>O23011733012024008608126</v>
      </c>
      <c r="K96" s="98">
        <v>58780000</v>
      </c>
      <c r="L96" s="33">
        <v>45679</v>
      </c>
      <c r="M96" s="33">
        <v>45689</v>
      </c>
      <c r="N96" s="33">
        <v>45784</v>
      </c>
      <c r="O96" s="27">
        <v>97</v>
      </c>
      <c r="P96" s="77" t="s">
        <v>21</v>
      </c>
      <c r="Q96" s="78">
        <v>19005533</v>
      </c>
      <c r="R96" s="78">
        <v>39774467</v>
      </c>
      <c r="S96" s="97">
        <v>32.333332766247025</v>
      </c>
      <c r="T96" s="75">
        <v>0</v>
      </c>
      <c r="U96" s="79" t="s">
        <v>6373</v>
      </c>
    </row>
    <row r="97" spans="1:21" s="4" customFormat="1" ht="15.6" x14ac:dyDescent="0.3">
      <c r="A97" s="42" t="s">
        <v>118</v>
      </c>
      <c r="B97" s="26" t="s">
        <v>118</v>
      </c>
      <c r="C97" s="66" t="s">
        <v>1787</v>
      </c>
      <c r="D97" s="27" t="s">
        <v>1881</v>
      </c>
      <c r="E97" s="26">
        <v>52478358</v>
      </c>
      <c r="F97" s="73" t="s">
        <v>19</v>
      </c>
      <c r="G97" s="74">
        <v>28299</v>
      </c>
      <c r="H97" s="26" t="s">
        <v>3501</v>
      </c>
      <c r="I97" s="75" t="s">
        <v>4594</v>
      </c>
      <c r="J97" s="27" t="str">
        <f>VLOOKUP(B97,[1]Hoja2!$A:$B,2,0)</f>
        <v>O23011745992024008509023</v>
      </c>
      <c r="K97" s="98">
        <v>107654400</v>
      </c>
      <c r="L97" s="33">
        <v>45678</v>
      </c>
      <c r="M97" s="33">
        <v>45691</v>
      </c>
      <c r="N97" s="33">
        <v>46053</v>
      </c>
      <c r="O97" s="27">
        <v>359</v>
      </c>
      <c r="P97" s="77" t="s">
        <v>21</v>
      </c>
      <c r="Q97" s="78">
        <v>62294400</v>
      </c>
      <c r="R97" s="78">
        <v>45360000</v>
      </c>
      <c r="S97" s="97">
        <v>57.865168539325843</v>
      </c>
      <c r="T97" s="75">
        <v>1</v>
      </c>
      <c r="U97" s="79" t="s">
        <v>6374</v>
      </c>
    </row>
    <row r="98" spans="1:21" s="4" customFormat="1" ht="15.6" x14ac:dyDescent="0.3">
      <c r="A98" s="42" t="s">
        <v>119</v>
      </c>
      <c r="B98" s="26" t="s">
        <v>119</v>
      </c>
      <c r="C98" s="66" t="s">
        <v>1787</v>
      </c>
      <c r="D98" s="27" t="s">
        <v>1882</v>
      </c>
      <c r="E98" s="26">
        <v>80094237</v>
      </c>
      <c r="F98" s="73" t="s">
        <v>19</v>
      </c>
      <c r="G98" s="74">
        <v>30004</v>
      </c>
      <c r="H98" s="26" t="s">
        <v>3499</v>
      </c>
      <c r="I98" s="75" t="s">
        <v>4594</v>
      </c>
      <c r="J98" s="27" t="str">
        <f>VLOOKUP(B98,[1]Hoja2!$A:$B,2,0)</f>
        <v>O23011733012024006408122</v>
      </c>
      <c r="K98" s="98">
        <v>60181000</v>
      </c>
      <c r="L98" s="33">
        <v>45674</v>
      </c>
      <c r="M98" s="33">
        <v>45690</v>
      </c>
      <c r="N98" s="33">
        <v>46021</v>
      </c>
      <c r="O98" s="27">
        <v>329</v>
      </c>
      <c r="P98" s="77" t="s">
        <v>21</v>
      </c>
      <c r="Q98" s="78">
        <v>43585633</v>
      </c>
      <c r="R98" s="78">
        <v>16595367</v>
      </c>
      <c r="S98" s="97">
        <v>72.424241870357747</v>
      </c>
      <c r="T98" s="75">
        <v>0</v>
      </c>
      <c r="U98" s="79" t="s">
        <v>6375</v>
      </c>
    </row>
    <row r="99" spans="1:21" s="4" customFormat="1" ht="15.6" x14ac:dyDescent="0.3">
      <c r="A99" s="42" t="s">
        <v>120</v>
      </c>
      <c r="B99" s="26" t="s">
        <v>120</v>
      </c>
      <c r="C99" s="66" t="s">
        <v>1788</v>
      </c>
      <c r="D99" s="27" t="s">
        <v>1883</v>
      </c>
      <c r="E99" s="26">
        <v>7335948</v>
      </c>
      <c r="F99" s="73" t="s">
        <v>19</v>
      </c>
      <c r="G99" s="74">
        <v>30998</v>
      </c>
      <c r="H99" s="26" t="s">
        <v>3502</v>
      </c>
      <c r="I99" s="75" t="s">
        <v>4594</v>
      </c>
      <c r="J99" s="27" t="str">
        <f>VLOOKUP(B99,[1]Hoja2!$A:$B,2,0)</f>
        <v>O23011733012024006408051</v>
      </c>
      <c r="K99" s="98">
        <v>57445500</v>
      </c>
      <c r="L99" s="33">
        <v>45674</v>
      </c>
      <c r="M99" s="33">
        <v>45689</v>
      </c>
      <c r="N99" s="33">
        <v>46006</v>
      </c>
      <c r="O99" s="27">
        <v>315</v>
      </c>
      <c r="P99" s="77" t="s">
        <v>21</v>
      </c>
      <c r="Q99" s="78">
        <v>38297000</v>
      </c>
      <c r="R99" s="78">
        <v>19148500</v>
      </c>
      <c r="S99" s="97">
        <v>66.666666666666671</v>
      </c>
      <c r="T99" s="75">
        <v>0</v>
      </c>
      <c r="U99" s="79" t="s">
        <v>6376</v>
      </c>
    </row>
    <row r="100" spans="1:21" s="4" customFormat="1" ht="15.6" x14ac:dyDescent="0.3">
      <c r="A100" s="42" t="s">
        <v>121</v>
      </c>
      <c r="B100" s="26" t="s">
        <v>121</v>
      </c>
      <c r="C100" s="66" t="s">
        <v>1788</v>
      </c>
      <c r="D100" s="27" t="s">
        <v>1884</v>
      </c>
      <c r="E100" s="26">
        <v>52834038</v>
      </c>
      <c r="F100" s="73" t="s">
        <v>19</v>
      </c>
      <c r="G100" s="74">
        <v>29477</v>
      </c>
      <c r="H100" s="26" t="s">
        <v>3503</v>
      </c>
      <c r="I100" s="75" t="s">
        <v>4594</v>
      </c>
      <c r="J100" s="27" t="str">
        <f>VLOOKUP(B100,[1]Hoja2!$A:$B,2,0)</f>
        <v>O23011745992024008509031</v>
      </c>
      <c r="K100" s="98">
        <v>58668800</v>
      </c>
      <c r="L100" s="33">
        <v>45681</v>
      </c>
      <c r="M100" s="33">
        <v>45691</v>
      </c>
      <c r="N100" s="33">
        <v>46053</v>
      </c>
      <c r="O100" s="27">
        <v>359</v>
      </c>
      <c r="P100" s="77" t="s">
        <v>21</v>
      </c>
      <c r="Q100" s="78">
        <v>33948800</v>
      </c>
      <c r="R100" s="78">
        <v>24720000</v>
      </c>
      <c r="S100" s="97">
        <v>57.865168539325843</v>
      </c>
      <c r="T100" s="75">
        <v>1</v>
      </c>
      <c r="U100" s="79" t="s">
        <v>6377</v>
      </c>
    </row>
    <row r="101" spans="1:21" s="4" customFormat="1" ht="15.6" x14ac:dyDescent="0.3">
      <c r="A101" s="42" t="s">
        <v>122</v>
      </c>
      <c r="B101" s="26" t="s">
        <v>122</v>
      </c>
      <c r="C101" s="66" t="s">
        <v>1787</v>
      </c>
      <c r="D101" s="27" t="s">
        <v>1885</v>
      </c>
      <c r="E101" s="26">
        <v>1023951868</v>
      </c>
      <c r="F101" s="73" t="s">
        <v>19</v>
      </c>
      <c r="G101" s="74">
        <v>35224</v>
      </c>
      <c r="H101" s="26" t="s">
        <v>3504</v>
      </c>
      <c r="I101" s="75" t="s">
        <v>4594</v>
      </c>
      <c r="J101" s="27" t="str">
        <f>VLOOKUP(B101,[1]Hoja2!$A:$B,2,0)</f>
        <v>O23011745992024008509023</v>
      </c>
      <c r="K101" s="98">
        <v>44072800</v>
      </c>
      <c r="L101" s="33">
        <v>45686</v>
      </c>
      <c r="M101" s="33">
        <v>45691</v>
      </c>
      <c r="N101" s="33">
        <v>46053</v>
      </c>
      <c r="O101" s="27">
        <v>359</v>
      </c>
      <c r="P101" s="77" t="s">
        <v>21</v>
      </c>
      <c r="Q101" s="78">
        <v>29216800</v>
      </c>
      <c r="R101" s="78">
        <v>14856000</v>
      </c>
      <c r="S101" s="97">
        <v>66.292134831460672</v>
      </c>
      <c r="T101" s="75">
        <v>1</v>
      </c>
      <c r="U101" s="79" t="s">
        <v>6378</v>
      </c>
    </row>
    <row r="102" spans="1:21" s="4" customFormat="1" ht="15.6" x14ac:dyDescent="0.3">
      <c r="A102" s="42" t="s">
        <v>123</v>
      </c>
      <c r="B102" s="26" t="s">
        <v>123</v>
      </c>
      <c r="C102" s="66" t="s">
        <v>1787</v>
      </c>
      <c r="D102" s="27" t="s">
        <v>1886</v>
      </c>
      <c r="E102" s="26">
        <v>1072712358</v>
      </c>
      <c r="F102" s="73" t="s">
        <v>19</v>
      </c>
      <c r="G102" s="74">
        <v>35398</v>
      </c>
      <c r="H102" s="26" t="s">
        <v>3505</v>
      </c>
      <c r="I102" s="75" t="s">
        <v>4594</v>
      </c>
      <c r="J102" s="27" t="str">
        <f>VLOOKUP(B102,[1]Hoja2!$A:$B,2,0)</f>
        <v>O23011745992024008510018</v>
      </c>
      <c r="K102" s="98">
        <v>37080000</v>
      </c>
      <c r="L102" s="33">
        <v>45687</v>
      </c>
      <c r="M102" s="33">
        <v>45698</v>
      </c>
      <c r="N102" s="33">
        <v>46002</v>
      </c>
      <c r="O102" s="27">
        <v>302</v>
      </c>
      <c r="P102" s="77" t="s">
        <v>21</v>
      </c>
      <c r="Q102" s="78">
        <v>28551600</v>
      </c>
      <c r="R102" s="78">
        <v>8528400</v>
      </c>
      <c r="S102" s="97">
        <v>77</v>
      </c>
      <c r="T102" s="75">
        <v>0</v>
      </c>
      <c r="U102" s="79" t="s">
        <v>6379</v>
      </c>
    </row>
    <row r="103" spans="1:21" s="4" customFormat="1" ht="15.6" x14ac:dyDescent="0.3">
      <c r="A103" s="42" t="s">
        <v>124</v>
      </c>
      <c r="B103" s="26" t="s">
        <v>124</v>
      </c>
      <c r="C103" s="66" t="s">
        <v>1787</v>
      </c>
      <c r="D103" s="27" t="s">
        <v>1887</v>
      </c>
      <c r="E103" s="26">
        <v>1018409541</v>
      </c>
      <c r="F103" s="73" t="s">
        <v>19</v>
      </c>
      <c r="G103" s="74">
        <v>31877</v>
      </c>
      <c r="H103" s="26" t="s">
        <v>3506</v>
      </c>
      <c r="I103" s="75" t="s">
        <v>4594</v>
      </c>
      <c r="J103" s="27" t="str">
        <f>VLOOKUP(B103,[1]Hoja2!$A:$B,2,0)</f>
        <v>O23011745992024009106011</v>
      </c>
      <c r="K103" s="98">
        <v>147290000</v>
      </c>
      <c r="L103" s="33">
        <v>45684</v>
      </c>
      <c r="M103" s="33">
        <v>45691</v>
      </c>
      <c r="N103" s="33">
        <v>45778</v>
      </c>
      <c r="O103" s="27">
        <v>89</v>
      </c>
      <c r="P103" s="77" t="s">
        <v>21</v>
      </c>
      <c r="Q103" s="78">
        <v>38384667</v>
      </c>
      <c r="R103" s="78">
        <v>108905333</v>
      </c>
      <c r="S103" s="97">
        <v>26.060606286916965</v>
      </c>
      <c r="T103" s="75">
        <v>0</v>
      </c>
      <c r="U103" s="79" t="s">
        <v>6380</v>
      </c>
    </row>
    <row r="104" spans="1:21" s="4" customFormat="1" ht="15.6" x14ac:dyDescent="0.3">
      <c r="A104" s="42" t="s">
        <v>125</v>
      </c>
      <c r="B104" s="26" t="s">
        <v>125</v>
      </c>
      <c r="C104" s="66" t="s">
        <v>1788</v>
      </c>
      <c r="D104" s="27" t="s">
        <v>1888</v>
      </c>
      <c r="E104" s="26">
        <v>53108371</v>
      </c>
      <c r="F104" s="73" t="s">
        <v>19</v>
      </c>
      <c r="G104" s="74">
        <v>31372</v>
      </c>
      <c r="H104" s="26" t="s">
        <v>3494</v>
      </c>
      <c r="I104" s="75" t="s">
        <v>4594</v>
      </c>
      <c r="J104" s="27" t="str">
        <f>VLOOKUP(B104,[1]Hoja2!$A:$B,2,0)</f>
        <v>O23011733012024008608126</v>
      </c>
      <c r="K104" s="98">
        <v>74152000</v>
      </c>
      <c r="L104" s="33">
        <v>45674</v>
      </c>
      <c r="M104" s="33">
        <v>45677</v>
      </c>
      <c r="N104" s="33">
        <v>46022</v>
      </c>
      <c r="O104" s="27">
        <v>342</v>
      </c>
      <c r="P104" s="77" t="s">
        <v>21</v>
      </c>
      <c r="Q104" s="78">
        <v>47500267</v>
      </c>
      <c r="R104" s="78">
        <v>26651733</v>
      </c>
      <c r="S104" s="97">
        <v>64.057971464019857</v>
      </c>
      <c r="T104" s="75">
        <v>0</v>
      </c>
      <c r="U104" s="79" t="s">
        <v>6381</v>
      </c>
    </row>
    <row r="105" spans="1:21" s="4" customFormat="1" ht="15.6" x14ac:dyDescent="0.3">
      <c r="A105" s="42" t="s">
        <v>126</v>
      </c>
      <c r="B105" s="26" t="s">
        <v>126</v>
      </c>
      <c r="C105" s="66" t="s">
        <v>1787</v>
      </c>
      <c r="D105" s="27" t="s">
        <v>1889</v>
      </c>
      <c r="E105" s="26">
        <v>52423709</v>
      </c>
      <c r="F105" s="73" t="s">
        <v>19</v>
      </c>
      <c r="G105" s="74">
        <v>28415</v>
      </c>
      <c r="H105" s="26" t="s">
        <v>3432</v>
      </c>
      <c r="I105" s="75" t="s">
        <v>4594</v>
      </c>
      <c r="J105" s="27" t="str">
        <f>VLOOKUP(B105,[1]Hoja2!$A:$B,2,0)</f>
        <v>O23011733012024008608126</v>
      </c>
      <c r="K105" s="98">
        <v>58780000</v>
      </c>
      <c r="L105" s="33">
        <v>45678</v>
      </c>
      <c r="M105" s="33">
        <v>45689</v>
      </c>
      <c r="N105" s="33">
        <v>45991</v>
      </c>
      <c r="O105" s="27">
        <v>300</v>
      </c>
      <c r="P105" s="77" t="s">
        <v>21</v>
      </c>
      <c r="Q105" s="78">
        <v>41146000</v>
      </c>
      <c r="R105" s="78">
        <v>17634000</v>
      </c>
      <c r="S105" s="97">
        <v>70</v>
      </c>
      <c r="T105" s="75">
        <v>0</v>
      </c>
      <c r="U105" s="79" t="s">
        <v>6382</v>
      </c>
    </row>
    <row r="106" spans="1:21" s="4" customFormat="1" ht="15.6" x14ac:dyDescent="0.3">
      <c r="A106" s="42" t="s">
        <v>127</v>
      </c>
      <c r="B106" s="26" t="s">
        <v>127</v>
      </c>
      <c r="C106" s="66" t="s">
        <v>1787</v>
      </c>
      <c r="D106" s="27" t="s">
        <v>1890</v>
      </c>
      <c r="E106" s="26">
        <v>79748036</v>
      </c>
      <c r="F106" s="73" t="s">
        <v>19</v>
      </c>
      <c r="G106" s="74">
        <v>28294</v>
      </c>
      <c r="H106" s="26" t="s">
        <v>3507</v>
      </c>
      <c r="I106" s="75" t="s">
        <v>4594</v>
      </c>
      <c r="J106" s="27" t="str">
        <f>VLOOKUP(B106,[1]Hoja2!$A:$B,2,0)</f>
        <v>O23011733012024008608126</v>
      </c>
      <c r="K106" s="98">
        <v>85698000</v>
      </c>
      <c r="L106" s="33">
        <v>45674</v>
      </c>
      <c r="M106" s="33">
        <v>45677</v>
      </c>
      <c r="N106" s="33">
        <v>46022</v>
      </c>
      <c r="O106" s="27">
        <v>342</v>
      </c>
      <c r="P106" s="77" t="s">
        <v>21</v>
      </c>
      <c r="Q106" s="78">
        <v>55144800</v>
      </c>
      <c r="R106" s="78">
        <v>30553200</v>
      </c>
      <c r="S106" s="97">
        <v>64.347826086956516</v>
      </c>
      <c r="T106" s="75">
        <v>0</v>
      </c>
      <c r="U106" s="79" t="s">
        <v>6383</v>
      </c>
    </row>
    <row r="107" spans="1:21" s="4" customFormat="1" ht="15.6" x14ac:dyDescent="0.3">
      <c r="A107" s="42" t="s">
        <v>128</v>
      </c>
      <c r="B107" s="26" t="s">
        <v>128</v>
      </c>
      <c r="C107" s="66" t="s">
        <v>1787</v>
      </c>
      <c r="D107" s="27" t="s">
        <v>1891</v>
      </c>
      <c r="E107" s="26">
        <v>53910752</v>
      </c>
      <c r="F107" s="73" t="s">
        <v>19</v>
      </c>
      <c r="G107" s="74">
        <v>30963</v>
      </c>
      <c r="H107" s="26" t="s">
        <v>3508</v>
      </c>
      <c r="I107" s="75" t="s">
        <v>4594</v>
      </c>
      <c r="J107" s="27" t="str">
        <f>VLOOKUP(B107,[1]Hoja2!$A:$B,2,0)</f>
        <v>O23011733012024006408122</v>
      </c>
      <c r="K107" s="98">
        <v>62863500</v>
      </c>
      <c r="L107" s="33">
        <v>45687</v>
      </c>
      <c r="M107" s="33">
        <v>45689</v>
      </c>
      <c r="N107" s="33">
        <v>46006</v>
      </c>
      <c r="O107" s="27">
        <v>315</v>
      </c>
      <c r="P107" s="77" t="s">
        <v>21</v>
      </c>
      <c r="Q107" s="78">
        <v>47896000</v>
      </c>
      <c r="R107" s="78">
        <v>14967500</v>
      </c>
      <c r="S107" s="97">
        <v>76.19047619047619</v>
      </c>
      <c r="T107" s="75">
        <v>0</v>
      </c>
      <c r="U107" s="79" t="s">
        <v>6384</v>
      </c>
    </row>
    <row r="108" spans="1:21" s="4" customFormat="1" ht="15.6" x14ac:dyDescent="0.3">
      <c r="A108" s="42" t="s">
        <v>129</v>
      </c>
      <c r="B108" s="26" t="s">
        <v>129</v>
      </c>
      <c r="C108" s="66" t="s">
        <v>1787</v>
      </c>
      <c r="D108" s="27" t="s">
        <v>1892</v>
      </c>
      <c r="E108" s="26">
        <v>80059847</v>
      </c>
      <c r="F108" s="73" t="s">
        <v>19</v>
      </c>
      <c r="G108" s="74">
        <v>28361</v>
      </c>
      <c r="H108" s="26" t="s">
        <v>3509</v>
      </c>
      <c r="I108" s="75" t="s">
        <v>4594</v>
      </c>
      <c r="J108" s="27" t="str">
        <f>VLOOKUP(B108,[1]Hoja2!$A:$B,2,0)</f>
        <v>O23011733012024006408122</v>
      </c>
      <c r="K108" s="98">
        <v>57445500</v>
      </c>
      <c r="L108" s="33">
        <v>45674</v>
      </c>
      <c r="M108" s="33">
        <v>45689</v>
      </c>
      <c r="N108" s="33">
        <v>46006</v>
      </c>
      <c r="O108" s="27">
        <v>315</v>
      </c>
      <c r="P108" s="77" t="s">
        <v>21</v>
      </c>
      <c r="Q108" s="78">
        <v>38297000</v>
      </c>
      <c r="R108" s="78">
        <v>19148500</v>
      </c>
      <c r="S108" s="97">
        <v>66.666666666666671</v>
      </c>
      <c r="T108" s="75">
        <v>0</v>
      </c>
      <c r="U108" s="79" t="s">
        <v>6385</v>
      </c>
    </row>
    <row r="109" spans="1:21" s="4" customFormat="1" ht="15.6" x14ac:dyDescent="0.3">
      <c r="A109" s="42" t="s">
        <v>130</v>
      </c>
      <c r="B109" s="26" t="s">
        <v>130</v>
      </c>
      <c r="C109" s="66" t="s">
        <v>1787</v>
      </c>
      <c r="D109" s="27" t="s">
        <v>1893</v>
      </c>
      <c r="E109" s="26">
        <v>1049631429</v>
      </c>
      <c r="F109" s="73" t="s">
        <v>19</v>
      </c>
      <c r="G109" s="74">
        <v>33854</v>
      </c>
      <c r="H109" s="26" t="s">
        <v>3510</v>
      </c>
      <c r="I109" s="75" t="s">
        <v>4594</v>
      </c>
      <c r="J109" s="27" t="str">
        <f>VLOOKUP(B109,[1]Hoja2!$A:$B,2,0)</f>
        <v>O23011745992024008509023</v>
      </c>
      <c r="K109" s="98">
        <v>71038000</v>
      </c>
      <c r="L109" s="33">
        <v>45674</v>
      </c>
      <c r="M109" s="33">
        <v>45691</v>
      </c>
      <c r="N109" s="33">
        <v>46022</v>
      </c>
      <c r="O109" s="27">
        <v>329</v>
      </c>
      <c r="P109" s="77" t="s">
        <v>21</v>
      </c>
      <c r="Q109" s="78">
        <v>44344933</v>
      </c>
      <c r="R109" s="78">
        <v>26693067</v>
      </c>
      <c r="S109" s="97">
        <v>62.424241955009997</v>
      </c>
      <c r="T109" s="75">
        <v>0</v>
      </c>
      <c r="U109" s="79" t="s">
        <v>6386</v>
      </c>
    </row>
    <row r="110" spans="1:21" s="4" customFormat="1" ht="15.6" x14ac:dyDescent="0.3">
      <c r="A110" s="42" t="s">
        <v>131</v>
      </c>
      <c r="B110" s="26" t="s">
        <v>131</v>
      </c>
      <c r="C110" s="66" t="s">
        <v>1787</v>
      </c>
      <c r="D110" s="27" t="s">
        <v>1894</v>
      </c>
      <c r="E110" s="26">
        <v>1020780535</v>
      </c>
      <c r="F110" s="73" t="s">
        <v>19</v>
      </c>
      <c r="G110" s="74">
        <v>34066</v>
      </c>
      <c r="H110" s="26" t="s">
        <v>3511</v>
      </c>
      <c r="I110" s="75" t="s">
        <v>4594</v>
      </c>
      <c r="J110" s="27" t="str">
        <f>VLOOKUP(B110,[1]Hoja2!$A:$B,2,0)</f>
        <v>O23011733012024006408122</v>
      </c>
      <c r="K110" s="98">
        <v>59086800</v>
      </c>
      <c r="L110" s="33">
        <v>45674</v>
      </c>
      <c r="M110" s="33">
        <v>45679</v>
      </c>
      <c r="N110" s="33">
        <v>46006</v>
      </c>
      <c r="O110" s="27">
        <v>324</v>
      </c>
      <c r="P110" s="77" t="s">
        <v>21</v>
      </c>
      <c r="Q110" s="78">
        <v>39938300</v>
      </c>
      <c r="R110" s="78">
        <v>19148500</v>
      </c>
      <c r="S110" s="97">
        <v>67.592592592592595</v>
      </c>
      <c r="T110" s="75">
        <v>1</v>
      </c>
      <c r="U110" s="79" t="s">
        <v>6387</v>
      </c>
    </row>
    <row r="111" spans="1:21" s="4" customFormat="1" ht="15.6" x14ac:dyDescent="0.3">
      <c r="A111" s="42" t="s">
        <v>132</v>
      </c>
      <c r="B111" s="26" t="s">
        <v>132</v>
      </c>
      <c r="C111" s="66" t="s">
        <v>1788</v>
      </c>
      <c r="D111" s="27" t="s">
        <v>1895</v>
      </c>
      <c r="E111" s="26">
        <v>1023033623</v>
      </c>
      <c r="F111" s="73" t="s">
        <v>19</v>
      </c>
      <c r="G111" s="74">
        <v>36209</v>
      </c>
      <c r="H111" s="26" t="s">
        <v>3512</v>
      </c>
      <c r="I111" s="75" t="s">
        <v>4594</v>
      </c>
      <c r="J111" s="27" t="str">
        <f>VLOOKUP(B111,[1]Hoja2!$A:$B,2,0)</f>
        <v>O23011745992024008509023</v>
      </c>
      <c r="K111" s="98">
        <v>26186633</v>
      </c>
      <c r="L111" s="33">
        <v>45677</v>
      </c>
      <c r="M111" s="33">
        <v>45698</v>
      </c>
      <c r="N111" s="33">
        <v>46053</v>
      </c>
      <c r="O111" s="27">
        <v>352</v>
      </c>
      <c r="P111" s="77" t="s">
        <v>21</v>
      </c>
      <c r="Q111" s="78">
        <v>17182633</v>
      </c>
      <c r="R111" s="78">
        <v>9004000</v>
      </c>
      <c r="S111" s="97">
        <v>65.616045407594015</v>
      </c>
      <c r="T111" s="75">
        <v>1</v>
      </c>
      <c r="U111" s="79" t="s">
        <v>6388</v>
      </c>
    </row>
    <row r="112" spans="1:21" s="4" customFormat="1" ht="15.6" x14ac:dyDescent="0.3">
      <c r="A112" s="42" t="s">
        <v>133</v>
      </c>
      <c r="B112" s="26" t="s">
        <v>133</v>
      </c>
      <c r="C112" s="66" t="s">
        <v>1787</v>
      </c>
      <c r="D112" s="27" t="s">
        <v>5686</v>
      </c>
      <c r="E112" s="26">
        <v>11226917</v>
      </c>
      <c r="F112" s="73" t="s">
        <v>19</v>
      </c>
      <c r="G112" s="74">
        <v>27924</v>
      </c>
      <c r="H112" s="26" t="s">
        <v>3513</v>
      </c>
      <c r="I112" s="75" t="s">
        <v>4594</v>
      </c>
      <c r="J112" s="27" t="str">
        <f>VLOOKUP(B112,[1]Hoja2!$A:$B,2,0)</f>
        <v>O23011745992024008509023</v>
      </c>
      <c r="K112" s="98">
        <v>42564166</v>
      </c>
      <c r="L112" s="33">
        <v>45679</v>
      </c>
      <c r="M112" s="33">
        <v>45691</v>
      </c>
      <c r="N112" s="33">
        <v>46016</v>
      </c>
      <c r="O112" s="27">
        <v>323</v>
      </c>
      <c r="P112" s="77" t="s">
        <v>21</v>
      </c>
      <c r="Q112" s="78">
        <v>23050133</v>
      </c>
      <c r="R112" s="78">
        <v>19514033</v>
      </c>
      <c r="S112" s="97">
        <v>54.153846218906295</v>
      </c>
      <c r="T112" s="75">
        <v>1</v>
      </c>
      <c r="U112" s="79" t="s">
        <v>6389</v>
      </c>
    </row>
    <row r="113" spans="1:21" s="4" customFormat="1" ht="15.6" x14ac:dyDescent="0.3">
      <c r="A113" s="42" t="s">
        <v>134</v>
      </c>
      <c r="B113" s="26" t="s">
        <v>134</v>
      </c>
      <c r="C113" s="66" t="s">
        <v>1788</v>
      </c>
      <c r="D113" s="27" t="s">
        <v>1897</v>
      </c>
      <c r="E113" s="26">
        <v>6288009</v>
      </c>
      <c r="F113" s="73" t="s">
        <v>19</v>
      </c>
      <c r="G113" s="74">
        <v>34509</v>
      </c>
      <c r="H113" s="26" t="s">
        <v>5873</v>
      </c>
      <c r="I113" s="75" t="s">
        <v>4594</v>
      </c>
      <c r="J113" s="27" t="str">
        <f>VLOOKUP(B113,[1]Hoja2!$A:$B,2,0)</f>
        <v>O23011733012024008705070</v>
      </c>
      <c r="K113" s="98">
        <v>39996667</v>
      </c>
      <c r="L113" s="33">
        <v>45677</v>
      </c>
      <c r="M113" s="33">
        <v>45680</v>
      </c>
      <c r="N113" s="33">
        <v>46022</v>
      </c>
      <c r="O113" s="27">
        <v>339</v>
      </c>
      <c r="P113" s="77" t="s">
        <v>21</v>
      </c>
      <c r="Q113" s="78">
        <v>25796667</v>
      </c>
      <c r="R113" s="78">
        <v>14200000</v>
      </c>
      <c r="S113" s="97">
        <v>64.497041716000979</v>
      </c>
      <c r="T113" s="75">
        <v>1</v>
      </c>
      <c r="U113" s="79" t="s">
        <v>6390</v>
      </c>
    </row>
    <row r="114" spans="1:21" s="4" customFormat="1" ht="15.6" x14ac:dyDescent="0.3">
      <c r="A114" s="42" t="s">
        <v>135</v>
      </c>
      <c r="B114" s="26" t="s">
        <v>135</v>
      </c>
      <c r="C114" s="66" t="s">
        <v>1788</v>
      </c>
      <c r="D114" s="27" t="s">
        <v>1898</v>
      </c>
      <c r="E114" s="26">
        <v>1023302510</v>
      </c>
      <c r="F114" s="73" t="s">
        <v>19</v>
      </c>
      <c r="G114" s="74">
        <v>38352</v>
      </c>
      <c r="H114" s="26" t="s">
        <v>3514</v>
      </c>
      <c r="I114" s="75" t="s">
        <v>4594</v>
      </c>
      <c r="J114" s="27" t="str">
        <f>VLOOKUP(B114,[1]Hoja2!$A:$B,2,0)</f>
        <v>O23011745992024008509007</v>
      </c>
      <c r="K114" s="98">
        <v>29666667</v>
      </c>
      <c r="L114" s="33">
        <v>45678</v>
      </c>
      <c r="M114" s="33">
        <v>45691</v>
      </c>
      <c r="N114" s="33">
        <v>46053</v>
      </c>
      <c r="O114" s="27">
        <v>359</v>
      </c>
      <c r="P114" s="77" t="s">
        <v>21</v>
      </c>
      <c r="Q114" s="78">
        <v>17166666</v>
      </c>
      <c r="R114" s="78">
        <v>12500001</v>
      </c>
      <c r="S114" s="97">
        <v>57.865165641964431</v>
      </c>
      <c r="T114" s="75">
        <v>1</v>
      </c>
      <c r="U114" s="79" t="s">
        <v>6391</v>
      </c>
    </row>
    <row r="115" spans="1:21" s="4" customFormat="1" ht="15.6" x14ac:dyDescent="0.3">
      <c r="A115" s="42" t="s">
        <v>136</v>
      </c>
      <c r="B115" s="26" t="s">
        <v>136</v>
      </c>
      <c r="C115" s="66" t="s">
        <v>1787</v>
      </c>
      <c r="D115" s="27" t="s">
        <v>1899</v>
      </c>
      <c r="E115" s="26">
        <v>1024473300</v>
      </c>
      <c r="F115" s="73" t="s">
        <v>19</v>
      </c>
      <c r="G115" s="74">
        <v>31918</v>
      </c>
      <c r="H115" s="26" t="s">
        <v>5874</v>
      </c>
      <c r="I115" s="75" t="s">
        <v>4594</v>
      </c>
      <c r="J115" s="27" t="str">
        <f>VLOOKUP(B115,[1]Hoja2!$A:$B,2,0)</f>
        <v>O23011733012024014605122</v>
      </c>
      <c r="K115" s="98">
        <v>83368200</v>
      </c>
      <c r="L115" s="33">
        <v>45677</v>
      </c>
      <c r="M115" s="33">
        <v>45677</v>
      </c>
      <c r="N115" s="33">
        <v>46022</v>
      </c>
      <c r="O115" s="27">
        <v>342</v>
      </c>
      <c r="P115" s="77" t="s">
        <v>21</v>
      </c>
      <c r="Q115" s="78">
        <v>53872433</v>
      </c>
      <c r="R115" s="78">
        <v>29495767</v>
      </c>
      <c r="S115" s="97">
        <v>64.619882641102961</v>
      </c>
      <c r="T115" s="75">
        <v>1</v>
      </c>
      <c r="U115" s="79" t="s">
        <v>6392</v>
      </c>
    </row>
    <row r="116" spans="1:21" s="4" customFormat="1" ht="15.6" x14ac:dyDescent="0.3">
      <c r="A116" s="42" t="s">
        <v>137</v>
      </c>
      <c r="B116" s="26" t="s">
        <v>137</v>
      </c>
      <c r="C116" s="66" t="s">
        <v>1787</v>
      </c>
      <c r="D116" s="27" t="s">
        <v>1900</v>
      </c>
      <c r="E116" s="26">
        <v>79845875</v>
      </c>
      <c r="F116" s="73" t="s">
        <v>19</v>
      </c>
      <c r="G116" s="74">
        <v>28291</v>
      </c>
      <c r="H116" s="26" t="s">
        <v>3515</v>
      </c>
      <c r="I116" s="75" t="s">
        <v>4594</v>
      </c>
      <c r="J116" s="27" t="str">
        <f>VLOOKUP(B116,[1]Hoja2!$A:$B,2,0)</f>
        <v>O23011733012024008608126</v>
      </c>
      <c r="K116" s="98">
        <v>62100000</v>
      </c>
      <c r="L116" s="33">
        <v>45677</v>
      </c>
      <c r="M116" s="33">
        <v>45678</v>
      </c>
      <c r="N116" s="33">
        <v>45828</v>
      </c>
      <c r="O116" s="27">
        <v>150</v>
      </c>
      <c r="P116" s="77" t="s">
        <v>21</v>
      </c>
      <c r="Q116" s="78">
        <v>62100000</v>
      </c>
      <c r="R116" s="78">
        <v>0</v>
      </c>
      <c r="S116" s="97">
        <v>100</v>
      </c>
      <c r="T116" s="75">
        <v>0</v>
      </c>
      <c r="U116" s="79" t="s">
        <v>6393</v>
      </c>
    </row>
    <row r="117" spans="1:21" s="4" customFormat="1" ht="15.6" x14ac:dyDescent="0.3">
      <c r="A117" s="42" t="s">
        <v>138</v>
      </c>
      <c r="B117" s="26" t="s">
        <v>138</v>
      </c>
      <c r="C117" s="66" t="s">
        <v>1787</v>
      </c>
      <c r="D117" s="27" t="s">
        <v>1901</v>
      </c>
      <c r="E117" s="26">
        <v>52996282</v>
      </c>
      <c r="F117" s="73" t="s">
        <v>19</v>
      </c>
      <c r="G117" s="74">
        <v>30790</v>
      </c>
      <c r="H117" s="26" t="s">
        <v>3516</v>
      </c>
      <c r="I117" s="75" t="s">
        <v>4594</v>
      </c>
      <c r="J117" s="27" t="str">
        <f>VLOOKUP(B117,[1]Hoja2!$A:$B,2,0)</f>
        <v>O23011745992024008509023</v>
      </c>
      <c r="K117" s="98">
        <v>93236400</v>
      </c>
      <c r="L117" s="33">
        <v>45678</v>
      </c>
      <c r="M117" s="33">
        <v>45691</v>
      </c>
      <c r="N117" s="33">
        <v>46053</v>
      </c>
      <c r="O117" s="27">
        <v>359</v>
      </c>
      <c r="P117" s="77" t="s">
        <v>21</v>
      </c>
      <c r="Q117" s="78">
        <v>61808400</v>
      </c>
      <c r="R117" s="78">
        <v>31428000</v>
      </c>
      <c r="S117" s="97">
        <v>66.292134831460672</v>
      </c>
      <c r="T117" s="75">
        <v>1</v>
      </c>
      <c r="U117" s="79" t="s">
        <v>6394</v>
      </c>
    </row>
    <row r="118" spans="1:21" s="4" customFormat="1" ht="15.6" x14ac:dyDescent="0.3">
      <c r="A118" s="42" t="s">
        <v>139</v>
      </c>
      <c r="B118" s="26" t="s">
        <v>139</v>
      </c>
      <c r="C118" s="66" t="s">
        <v>1787</v>
      </c>
      <c r="D118" s="27" t="s">
        <v>1902</v>
      </c>
      <c r="E118" s="26">
        <v>1024503570</v>
      </c>
      <c r="F118" s="73" t="s">
        <v>19</v>
      </c>
      <c r="G118" s="74">
        <v>32736</v>
      </c>
      <c r="H118" s="26" t="s">
        <v>3517</v>
      </c>
      <c r="I118" s="75" t="s">
        <v>4594</v>
      </c>
      <c r="J118" s="27" t="str">
        <f>VLOOKUP(B118,[1]Hoja2!$A:$B,2,0)</f>
        <v>O23011733012024008608051</v>
      </c>
      <c r="K118" s="98">
        <v>58780000</v>
      </c>
      <c r="L118" s="33">
        <v>45679</v>
      </c>
      <c r="M118" s="33">
        <v>45689</v>
      </c>
      <c r="N118" s="33">
        <v>45991</v>
      </c>
      <c r="O118" s="27">
        <v>300</v>
      </c>
      <c r="P118" s="77" t="s">
        <v>21</v>
      </c>
      <c r="Q118" s="78">
        <v>41146000</v>
      </c>
      <c r="R118" s="78">
        <v>17634000</v>
      </c>
      <c r="S118" s="97">
        <v>70</v>
      </c>
      <c r="T118" s="75">
        <v>0</v>
      </c>
      <c r="U118" s="79" t="s">
        <v>6395</v>
      </c>
    </row>
    <row r="119" spans="1:21" s="4" customFormat="1" ht="15.6" x14ac:dyDescent="0.3">
      <c r="A119" s="42" t="s">
        <v>140</v>
      </c>
      <c r="B119" s="26" t="s">
        <v>140</v>
      </c>
      <c r="C119" s="66" t="s">
        <v>1787</v>
      </c>
      <c r="D119" s="27" t="s">
        <v>1903</v>
      </c>
      <c r="E119" s="26">
        <v>1069725435</v>
      </c>
      <c r="F119" s="73" t="s">
        <v>19</v>
      </c>
      <c r="G119" s="74">
        <v>32451</v>
      </c>
      <c r="H119" s="26" t="s">
        <v>3518</v>
      </c>
      <c r="I119" s="75" t="s">
        <v>4594</v>
      </c>
      <c r="J119" s="27" t="str">
        <f>VLOOKUP(B119,[1]Hoja2!$A:$B,2,0)</f>
        <v>O23011745992024008509007</v>
      </c>
      <c r="K119" s="98">
        <v>65200000</v>
      </c>
      <c r="L119" s="33">
        <v>45685</v>
      </c>
      <c r="M119" s="33">
        <v>45691</v>
      </c>
      <c r="N119" s="33">
        <v>46020</v>
      </c>
      <c r="O119" s="27">
        <v>327</v>
      </c>
      <c r="P119" s="77" t="s">
        <v>21</v>
      </c>
      <c r="Q119" s="78">
        <v>47200000</v>
      </c>
      <c r="R119" s="78">
        <v>18000000</v>
      </c>
      <c r="S119" s="97">
        <v>72.392638036809814</v>
      </c>
      <c r="T119" s="75">
        <v>0</v>
      </c>
      <c r="U119" s="79" t="s">
        <v>6396</v>
      </c>
    </row>
    <row r="120" spans="1:21" s="4" customFormat="1" ht="15.6" x14ac:dyDescent="0.3">
      <c r="A120" s="42" t="s">
        <v>141</v>
      </c>
      <c r="B120" s="26" t="s">
        <v>141</v>
      </c>
      <c r="C120" s="66" t="s">
        <v>1788</v>
      </c>
      <c r="D120" s="27" t="s">
        <v>1904</v>
      </c>
      <c r="E120" s="26">
        <v>1022417580</v>
      </c>
      <c r="F120" s="73" t="s">
        <v>19</v>
      </c>
      <c r="G120" s="74">
        <v>35221</v>
      </c>
      <c r="H120" s="26" t="s">
        <v>3519</v>
      </c>
      <c r="I120" s="75" t="s">
        <v>4594</v>
      </c>
      <c r="J120" s="27" t="str">
        <f>VLOOKUP(B120,[1]Hoja2!$A:$B,2,0)</f>
        <v>O23011745992024008509007</v>
      </c>
      <c r="K120" s="98">
        <v>50433332</v>
      </c>
      <c r="L120" s="33">
        <v>45679</v>
      </c>
      <c r="M120" s="33">
        <v>45691</v>
      </c>
      <c r="N120" s="33">
        <v>46051</v>
      </c>
      <c r="O120" s="27">
        <v>357</v>
      </c>
      <c r="P120" s="77" t="s">
        <v>21</v>
      </c>
      <c r="Q120" s="78">
        <v>33433333</v>
      </c>
      <c r="R120" s="78">
        <v>16999999</v>
      </c>
      <c r="S120" s="97">
        <v>66.292135923123226</v>
      </c>
      <c r="T120" s="75">
        <v>1</v>
      </c>
      <c r="U120" s="79" t="s">
        <v>6397</v>
      </c>
    </row>
    <row r="121" spans="1:21" s="4" customFormat="1" ht="15.6" x14ac:dyDescent="0.3">
      <c r="A121" s="42" t="s">
        <v>142</v>
      </c>
      <c r="B121" s="26" t="s">
        <v>142</v>
      </c>
      <c r="C121" s="66" t="s">
        <v>1787</v>
      </c>
      <c r="D121" s="27" t="s">
        <v>1905</v>
      </c>
      <c r="E121" s="26">
        <v>1013577126</v>
      </c>
      <c r="F121" s="73" t="s">
        <v>19</v>
      </c>
      <c r="G121" s="74">
        <v>31483</v>
      </c>
      <c r="H121" s="26" t="s">
        <v>3520</v>
      </c>
      <c r="I121" s="75" t="s">
        <v>4594</v>
      </c>
      <c r="J121" s="27" t="str">
        <f>VLOOKUP(B121,[1]Hoja2!$A:$B,2,0)</f>
        <v>O23011745992024009106011</v>
      </c>
      <c r="K121" s="98">
        <v>21957540</v>
      </c>
      <c r="L121" s="33">
        <v>45678</v>
      </c>
      <c r="M121" s="33">
        <v>45698</v>
      </c>
      <c r="N121" s="33">
        <v>45786</v>
      </c>
      <c r="O121" s="27">
        <v>90</v>
      </c>
      <c r="P121" s="77" t="s">
        <v>21</v>
      </c>
      <c r="Q121" s="78">
        <v>21469595</v>
      </c>
      <c r="R121" s="78">
        <v>487945</v>
      </c>
      <c r="S121" s="97">
        <v>97.77777929585919</v>
      </c>
      <c r="T121" s="75">
        <v>0</v>
      </c>
      <c r="U121" s="79" t="s">
        <v>6398</v>
      </c>
    </row>
    <row r="122" spans="1:21" s="4" customFormat="1" ht="15.6" x14ac:dyDescent="0.3">
      <c r="A122" s="42" t="s">
        <v>143</v>
      </c>
      <c r="B122" s="26" t="s">
        <v>143</v>
      </c>
      <c r="C122" s="66" t="s">
        <v>1788</v>
      </c>
      <c r="D122" s="27" t="s">
        <v>1906</v>
      </c>
      <c r="E122" s="26">
        <v>80775376</v>
      </c>
      <c r="F122" s="73" t="s">
        <v>19</v>
      </c>
      <c r="G122" s="74">
        <v>31402</v>
      </c>
      <c r="H122" s="26" t="s">
        <v>3521</v>
      </c>
      <c r="I122" s="75" t="s">
        <v>4594</v>
      </c>
      <c r="J122" s="27" t="str">
        <f>VLOOKUP(B122,[1]Hoja2!$A:$B,2,0)</f>
        <v>O23011745992024009106016</v>
      </c>
      <c r="K122" s="98">
        <v>44123200</v>
      </c>
      <c r="L122" s="33">
        <v>45677</v>
      </c>
      <c r="M122" s="33">
        <v>45680</v>
      </c>
      <c r="N122" s="33">
        <v>46053</v>
      </c>
      <c r="O122" s="27">
        <v>369</v>
      </c>
      <c r="P122" s="77" t="s">
        <v>21</v>
      </c>
      <c r="Q122" s="78">
        <v>26138200</v>
      </c>
      <c r="R122" s="78">
        <v>17985000</v>
      </c>
      <c r="S122" s="97">
        <v>59.239130434782609</v>
      </c>
      <c r="T122" s="75">
        <v>1</v>
      </c>
      <c r="U122" s="79" t="s">
        <v>6399</v>
      </c>
    </row>
    <row r="123" spans="1:21" s="4" customFormat="1" ht="15.6" x14ac:dyDescent="0.3">
      <c r="A123" s="42" t="s">
        <v>144</v>
      </c>
      <c r="B123" s="26" t="s">
        <v>144</v>
      </c>
      <c r="C123" s="66" t="s">
        <v>1787</v>
      </c>
      <c r="D123" s="27" t="s">
        <v>1907</v>
      </c>
      <c r="E123" s="26">
        <v>1023907948</v>
      </c>
      <c r="F123" s="73" t="s">
        <v>19</v>
      </c>
      <c r="G123" s="74">
        <v>33385</v>
      </c>
      <c r="H123" s="26" t="s">
        <v>3522</v>
      </c>
      <c r="I123" s="75" t="s">
        <v>4594</v>
      </c>
      <c r="J123" s="27" t="str">
        <f>VLOOKUP(B123,[1]Hoja2!$A:$B,2,0)</f>
        <v>O23011745992024008509007</v>
      </c>
      <c r="K123" s="98">
        <v>54000000</v>
      </c>
      <c r="L123" s="33">
        <v>45678</v>
      </c>
      <c r="M123" s="33">
        <v>45692</v>
      </c>
      <c r="N123" s="33">
        <v>45867</v>
      </c>
      <c r="O123" s="27">
        <v>176</v>
      </c>
      <c r="P123" s="77" t="s">
        <v>21</v>
      </c>
      <c r="Q123" s="78">
        <v>31140000</v>
      </c>
      <c r="R123" s="78">
        <v>22860000</v>
      </c>
      <c r="S123" s="97">
        <v>57.666666666666664</v>
      </c>
      <c r="T123" s="75">
        <v>0</v>
      </c>
      <c r="U123" s="79" t="s">
        <v>6400</v>
      </c>
    </row>
    <row r="124" spans="1:21" s="4" customFormat="1" ht="15.6" x14ac:dyDescent="0.3">
      <c r="A124" s="42" t="s">
        <v>145</v>
      </c>
      <c r="B124" s="26" t="s">
        <v>145</v>
      </c>
      <c r="C124" s="66" t="s">
        <v>1787</v>
      </c>
      <c r="D124" s="27" t="s">
        <v>1908</v>
      </c>
      <c r="E124" s="26">
        <v>1000940739</v>
      </c>
      <c r="F124" s="73" t="s">
        <v>19</v>
      </c>
      <c r="G124" s="74">
        <v>37796</v>
      </c>
      <c r="H124" s="26" t="s">
        <v>3523</v>
      </c>
      <c r="I124" s="75" t="s">
        <v>4594</v>
      </c>
      <c r="J124" s="27" t="str">
        <f>VLOOKUP(B124,[1]Hoja2!$A:$B,2,0)</f>
        <v>O23011733012024008705070</v>
      </c>
      <c r="K124" s="98">
        <v>31500000</v>
      </c>
      <c r="L124" s="33">
        <v>45674</v>
      </c>
      <c r="M124" s="33">
        <v>45678</v>
      </c>
      <c r="N124" s="33">
        <v>45950</v>
      </c>
      <c r="O124" s="27">
        <v>270</v>
      </c>
      <c r="P124" s="77" t="s">
        <v>21</v>
      </c>
      <c r="Q124" s="78">
        <v>29166667</v>
      </c>
      <c r="R124" s="78">
        <v>2333333</v>
      </c>
      <c r="S124" s="97">
        <v>92.592593650793646</v>
      </c>
      <c r="T124" s="75">
        <v>0</v>
      </c>
      <c r="U124" s="79" t="s">
        <v>6401</v>
      </c>
    </row>
    <row r="125" spans="1:21" s="4" customFormat="1" ht="15.6" x14ac:dyDescent="0.3">
      <c r="A125" s="42" t="s">
        <v>146</v>
      </c>
      <c r="B125" s="26" t="s">
        <v>146</v>
      </c>
      <c r="C125" s="66" t="s">
        <v>1787</v>
      </c>
      <c r="D125" s="27" t="s">
        <v>1909</v>
      </c>
      <c r="E125" s="26">
        <v>1023017245</v>
      </c>
      <c r="F125" s="73" t="s">
        <v>19</v>
      </c>
      <c r="G125" s="74">
        <v>35300</v>
      </c>
      <c r="H125" s="26" t="s">
        <v>3524</v>
      </c>
      <c r="I125" s="75" t="s">
        <v>4594</v>
      </c>
      <c r="J125" s="27" t="str">
        <f>VLOOKUP(B125,[1]Hoja2!$A:$B,2,0)</f>
        <v>O23011733012024008705070</v>
      </c>
      <c r="K125" s="98">
        <v>48753333</v>
      </c>
      <c r="L125" s="33">
        <v>45674</v>
      </c>
      <c r="M125" s="33">
        <v>45678</v>
      </c>
      <c r="N125" s="33">
        <v>46037</v>
      </c>
      <c r="O125" s="27">
        <v>355</v>
      </c>
      <c r="P125" s="77" t="s">
        <v>21</v>
      </c>
      <c r="Q125" s="78">
        <v>30213333</v>
      </c>
      <c r="R125" s="78">
        <v>18540000</v>
      </c>
      <c r="S125" s="97">
        <v>61.971830725911602</v>
      </c>
      <c r="T125" s="75">
        <v>1</v>
      </c>
      <c r="U125" s="79" t="s">
        <v>6402</v>
      </c>
    </row>
    <row r="126" spans="1:21" s="4" customFormat="1" ht="15.6" x14ac:dyDescent="0.3">
      <c r="A126" s="42" t="s">
        <v>147</v>
      </c>
      <c r="B126" s="26" t="s">
        <v>147</v>
      </c>
      <c r="C126" s="66" t="s">
        <v>1787</v>
      </c>
      <c r="D126" s="27" t="s">
        <v>1910</v>
      </c>
      <c r="E126" s="26">
        <v>1022326495</v>
      </c>
      <c r="F126" s="73" t="s">
        <v>19</v>
      </c>
      <c r="G126" s="74">
        <v>30884</v>
      </c>
      <c r="H126" s="26" t="s">
        <v>3525</v>
      </c>
      <c r="I126" s="75" t="s">
        <v>4594</v>
      </c>
      <c r="J126" s="27" t="str">
        <f>VLOOKUP(B126,[1]Hoja2!$A:$B,2,0)</f>
        <v>O23011745992024008509031</v>
      </c>
      <c r="K126" s="98">
        <v>32292000</v>
      </c>
      <c r="L126" s="33">
        <v>45678</v>
      </c>
      <c r="M126" s="33">
        <v>45695</v>
      </c>
      <c r="N126" s="33">
        <v>45842</v>
      </c>
      <c r="O126" s="27">
        <v>148</v>
      </c>
      <c r="P126" s="77" t="s">
        <v>21</v>
      </c>
      <c r="Q126" s="78">
        <v>26013000</v>
      </c>
      <c r="R126" s="78">
        <v>6279000</v>
      </c>
      <c r="S126" s="97">
        <v>80.555555555555557</v>
      </c>
      <c r="T126" s="75">
        <v>1</v>
      </c>
      <c r="U126" s="79" t="s">
        <v>6403</v>
      </c>
    </row>
    <row r="127" spans="1:21" s="4" customFormat="1" ht="15.6" x14ac:dyDescent="0.3">
      <c r="A127" s="42" t="s">
        <v>148</v>
      </c>
      <c r="B127" s="26" t="s">
        <v>148</v>
      </c>
      <c r="C127" s="66" t="s">
        <v>1787</v>
      </c>
      <c r="D127" s="27" t="s">
        <v>1911</v>
      </c>
      <c r="E127" s="26">
        <v>40439005</v>
      </c>
      <c r="F127" s="73" t="s">
        <v>19</v>
      </c>
      <c r="G127" s="74">
        <v>27846</v>
      </c>
      <c r="H127" s="26" t="s">
        <v>3526</v>
      </c>
      <c r="I127" s="75" t="s">
        <v>4594</v>
      </c>
      <c r="J127" s="27" t="str">
        <f>VLOOKUP(B127,[1]Hoja2!$A:$B,2,0)</f>
        <v>O23011733012024008608126</v>
      </c>
      <c r="K127" s="98">
        <v>109176833</v>
      </c>
      <c r="L127" s="33">
        <v>45674</v>
      </c>
      <c r="M127" s="33">
        <v>45678</v>
      </c>
      <c r="N127" s="33">
        <v>46022</v>
      </c>
      <c r="O127" s="27">
        <v>341</v>
      </c>
      <c r="P127" s="77" t="s">
        <v>21</v>
      </c>
      <c r="Q127" s="78">
        <v>70756833</v>
      </c>
      <c r="R127" s="78">
        <v>38420000</v>
      </c>
      <c r="S127" s="97">
        <v>64.809384056780615</v>
      </c>
      <c r="T127" s="75">
        <v>0</v>
      </c>
      <c r="U127" s="79" t="s">
        <v>6404</v>
      </c>
    </row>
    <row r="128" spans="1:21" s="4" customFormat="1" ht="15.6" x14ac:dyDescent="0.3">
      <c r="A128" s="42" t="s">
        <v>149</v>
      </c>
      <c r="B128" s="26" t="s">
        <v>149</v>
      </c>
      <c r="C128" s="66" t="s">
        <v>1788</v>
      </c>
      <c r="D128" s="27" t="s">
        <v>1912</v>
      </c>
      <c r="E128" s="26">
        <v>1032465884</v>
      </c>
      <c r="F128" s="73" t="s">
        <v>19</v>
      </c>
      <c r="G128" s="74">
        <v>34575</v>
      </c>
      <c r="H128" s="26" t="s">
        <v>3527</v>
      </c>
      <c r="I128" s="75" t="s">
        <v>4594</v>
      </c>
      <c r="J128" s="27" t="str">
        <f>VLOOKUP(B128,[1]Hoja2!$A:$B,2,0)</f>
        <v>O23011733012024008705070</v>
      </c>
      <c r="K128" s="98">
        <v>46556000</v>
      </c>
      <c r="L128" s="33">
        <v>45677</v>
      </c>
      <c r="M128" s="33">
        <v>45679</v>
      </c>
      <c r="N128" s="33">
        <v>46022</v>
      </c>
      <c r="O128" s="27">
        <v>340</v>
      </c>
      <c r="P128" s="77" t="s">
        <v>21</v>
      </c>
      <c r="Q128" s="78">
        <v>30076000</v>
      </c>
      <c r="R128" s="78">
        <v>16480000</v>
      </c>
      <c r="S128" s="97">
        <v>64.601769911504419</v>
      </c>
      <c r="T128" s="75">
        <v>1</v>
      </c>
      <c r="U128" s="79" t="s">
        <v>6405</v>
      </c>
    </row>
    <row r="129" spans="1:21" s="4" customFormat="1" ht="15.6" x14ac:dyDescent="0.3">
      <c r="A129" s="42" t="s">
        <v>150</v>
      </c>
      <c r="B129" s="26" t="s">
        <v>150</v>
      </c>
      <c r="C129" s="66" t="s">
        <v>1787</v>
      </c>
      <c r="D129" s="27" t="s">
        <v>1913</v>
      </c>
      <c r="E129" s="26">
        <v>1012383991</v>
      </c>
      <c r="F129" s="73" t="s">
        <v>19</v>
      </c>
      <c r="G129" s="74">
        <v>33614</v>
      </c>
      <c r="H129" s="26" t="s">
        <v>3528</v>
      </c>
      <c r="I129" s="75" t="s">
        <v>4594</v>
      </c>
      <c r="J129" s="27" t="str">
        <f>VLOOKUP(B129,[1]Hoja2!$A:$B,2,0)</f>
        <v>O23011745992024008509007</v>
      </c>
      <c r="K129" s="98">
        <v>81900000</v>
      </c>
      <c r="L129" s="33">
        <v>45679</v>
      </c>
      <c r="M129" s="33">
        <v>45693</v>
      </c>
      <c r="N129" s="33">
        <v>46009</v>
      </c>
      <c r="O129" s="27">
        <v>314</v>
      </c>
      <c r="P129" s="77" t="s">
        <v>21</v>
      </c>
      <c r="Q129" s="78">
        <v>53040000</v>
      </c>
      <c r="R129" s="78">
        <v>28860000</v>
      </c>
      <c r="S129" s="97">
        <v>64.761904761904759</v>
      </c>
      <c r="T129" s="75">
        <v>0</v>
      </c>
      <c r="U129" s="79" t="s">
        <v>6406</v>
      </c>
    </row>
    <row r="130" spans="1:21" s="4" customFormat="1" ht="15.6" x14ac:dyDescent="0.3">
      <c r="A130" s="42" t="s">
        <v>151</v>
      </c>
      <c r="B130" s="26" t="s">
        <v>151</v>
      </c>
      <c r="C130" s="66" t="s">
        <v>1787</v>
      </c>
      <c r="D130" s="27" t="s">
        <v>1914</v>
      </c>
      <c r="E130" s="26">
        <v>79741034</v>
      </c>
      <c r="F130" s="73" t="s">
        <v>19</v>
      </c>
      <c r="G130" s="74">
        <v>27666</v>
      </c>
      <c r="H130" s="26" t="s">
        <v>3529</v>
      </c>
      <c r="I130" s="75" t="s">
        <v>4594</v>
      </c>
      <c r="J130" s="27" t="str">
        <f>VLOOKUP(B130,[1]Hoja2!$A:$B,2,0)</f>
        <v>O23011745992024009106011</v>
      </c>
      <c r="K130" s="98">
        <v>101920500</v>
      </c>
      <c r="L130" s="33">
        <v>45674</v>
      </c>
      <c r="M130" s="33">
        <v>45692</v>
      </c>
      <c r="N130" s="33">
        <v>46053</v>
      </c>
      <c r="O130" s="27">
        <v>358</v>
      </c>
      <c r="P130" s="77" t="s">
        <v>21</v>
      </c>
      <c r="Q130" s="78">
        <v>58855500</v>
      </c>
      <c r="R130" s="78">
        <v>43065000</v>
      </c>
      <c r="S130" s="97">
        <v>57.74647887323944</v>
      </c>
      <c r="T130" s="75">
        <v>1</v>
      </c>
      <c r="U130" s="79" t="s">
        <v>6407</v>
      </c>
    </row>
    <row r="131" spans="1:21" s="4" customFormat="1" ht="15.6" x14ac:dyDescent="0.3">
      <c r="A131" s="42" t="s">
        <v>152</v>
      </c>
      <c r="B131" s="26" t="s">
        <v>152</v>
      </c>
      <c r="C131" s="66" t="s">
        <v>1788</v>
      </c>
      <c r="D131" s="27" t="s">
        <v>1915</v>
      </c>
      <c r="E131" s="26">
        <v>79824885</v>
      </c>
      <c r="F131" s="73" t="s">
        <v>19</v>
      </c>
      <c r="G131" s="74">
        <v>28386</v>
      </c>
      <c r="H131" s="26" t="s">
        <v>3530</v>
      </c>
      <c r="I131" s="75" t="s">
        <v>4594</v>
      </c>
      <c r="J131" s="27" t="str">
        <f>VLOOKUP(B131,[1]Hoja2!$A:$B,2,0)</f>
        <v>O23011733012024008705070</v>
      </c>
      <c r="K131" s="98">
        <v>38306667</v>
      </c>
      <c r="L131" s="33">
        <v>45677</v>
      </c>
      <c r="M131" s="33">
        <v>45680</v>
      </c>
      <c r="N131" s="33">
        <v>46022</v>
      </c>
      <c r="O131" s="27">
        <v>339</v>
      </c>
      <c r="P131" s="77" t="s">
        <v>21</v>
      </c>
      <c r="Q131" s="78">
        <v>24706667</v>
      </c>
      <c r="R131" s="78">
        <v>13600000</v>
      </c>
      <c r="S131" s="97">
        <v>64.497041729054629</v>
      </c>
      <c r="T131" s="75">
        <v>0</v>
      </c>
      <c r="U131" s="79" t="s">
        <v>6408</v>
      </c>
    </row>
    <row r="132" spans="1:21" s="4" customFormat="1" ht="15.6" x14ac:dyDescent="0.3">
      <c r="A132" s="42" t="s">
        <v>153</v>
      </c>
      <c r="B132" s="26" t="s">
        <v>153</v>
      </c>
      <c r="C132" s="66" t="s">
        <v>1788</v>
      </c>
      <c r="D132" s="27" t="s">
        <v>1916</v>
      </c>
      <c r="E132" s="26">
        <v>52175167</v>
      </c>
      <c r="F132" s="73" t="s">
        <v>19</v>
      </c>
      <c r="G132" s="74">
        <v>26916</v>
      </c>
      <c r="H132" s="26" t="s">
        <v>3531</v>
      </c>
      <c r="I132" s="75" t="s">
        <v>4594</v>
      </c>
      <c r="J132" s="27" t="str">
        <f>VLOOKUP(B132,[1]Hoja2!$A:$B,2,0)</f>
        <v>O23011733012024008705070</v>
      </c>
      <c r="K132" s="98">
        <v>45869333</v>
      </c>
      <c r="L132" s="33">
        <v>45674</v>
      </c>
      <c r="M132" s="33">
        <v>45684</v>
      </c>
      <c r="N132" s="33">
        <v>46022</v>
      </c>
      <c r="O132" s="27">
        <v>335</v>
      </c>
      <c r="P132" s="77" t="s">
        <v>21</v>
      </c>
      <c r="Q132" s="78">
        <v>29389333</v>
      </c>
      <c r="R132" s="78">
        <v>16480000</v>
      </c>
      <c r="S132" s="97">
        <v>64.071856026334629</v>
      </c>
      <c r="T132" s="75">
        <v>1</v>
      </c>
      <c r="U132" s="79" t="s">
        <v>6409</v>
      </c>
    </row>
    <row r="133" spans="1:21" s="4" customFormat="1" ht="15.6" x14ac:dyDescent="0.3">
      <c r="A133" s="42" t="s">
        <v>154</v>
      </c>
      <c r="B133" s="26" t="s">
        <v>154</v>
      </c>
      <c r="C133" s="66" t="s">
        <v>1787</v>
      </c>
      <c r="D133" s="27" t="s">
        <v>1820</v>
      </c>
      <c r="E133" s="26">
        <v>1022365956</v>
      </c>
      <c r="F133" s="73" t="s">
        <v>19</v>
      </c>
      <c r="G133" s="74">
        <v>33220</v>
      </c>
      <c r="H133" s="26" t="s">
        <v>3532</v>
      </c>
      <c r="I133" s="75" t="s">
        <v>4594</v>
      </c>
      <c r="J133" s="27" t="str">
        <f>VLOOKUP(B133,[1]Hoja2!$A:$B,2,0)</f>
        <v>O23011745992024008510018</v>
      </c>
      <c r="K133" s="98">
        <v>55620000</v>
      </c>
      <c r="L133" s="33">
        <v>45687</v>
      </c>
      <c r="M133" s="33">
        <v>45691</v>
      </c>
      <c r="N133" s="33">
        <v>45741</v>
      </c>
      <c r="O133" s="27">
        <v>53</v>
      </c>
      <c r="P133" s="77" t="s">
        <v>21</v>
      </c>
      <c r="Q133" s="78">
        <v>9640800</v>
      </c>
      <c r="R133" s="78">
        <v>45979200</v>
      </c>
      <c r="S133" s="97">
        <v>17.333333333333332</v>
      </c>
      <c r="T133" s="75">
        <v>0</v>
      </c>
      <c r="U133" s="79" t="s">
        <v>6410</v>
      </c>
    </row>
    <row r="134" spans="1:21" s="4" customFormat="1" ht="15.6" x14ac:dyDescent="0.3">
      <c r="A134" s="42" t="s">
        <v>155</v>
      </c>
      <c r="B134" s="26" t="s">
        <v>155</v>
      </c>
      <c r="C134" s="66" t="s">
        <v>1787</v>
      </c>
      <c r="D134" s="27" t="s">
        <v>1917</v>
      </c>
      <c r="E134" s="26">
        <v>52733101</v>
      </c>
      <c r="F134" s="73" t="s">
        <v>19</v>
      </c>
      <c r="G134" s="74">
        <v>30385</v>
      </c>
      <c r="H134" s="26" t="s">
        <v>3533</v>
      </c>
      <c r="I134" s="75" t="s">
        <v>4594</v>
      </c>
      <c r="J134" s="27" t="str">
        <f>VLOOKUP(B134,[1]Hoja2!$A:$B,2,0)</f>
        <v>O23011745992024008509023</v>
      </c>
      <c r="K134" s="98">
        <v>73336000</v>
      </c>
      <c r="L134" s="33">
        <v>45677</v>
      </c>
      <c r="M134" s="33">
        <v>45691</v>
      </c>
      <c r="N134" s="33">
        <v>46053</v>
      </c>
      <c r="O134" s="27">
        <v>359</v>
      </c>
      <c r="P134" s="77" t="s">
        <v>21</v>
      </c>
      <c r="Q134" s="78">
        <v>48616000</v>
      </c>
      <c r="R134" s="78">
        <v>24720000</v>
      </c>
      <c r="S134" s="97">
        <v>66.292134831460672</v>
      </c>
      <c r="T134" s="75">
        <v>1</v>
      </c>
      <c r="U134" s="79" t="s">
        <v>6411</v>
      </c>
    </row>
    <row r="135" spans="1:21" s="4" customFormat="1" ht="15.6" x14ac:dyDescent="0.3">
      <c r="A135" s="42" t="s">
        <v>156</v>
      </c>
      <c r="B135" s="26" t="s">
        <v>156</v>
      </c>
      <c r="C135" s="66" t="s">
        <v>1787</v>
      </c>
      <c r="D135" s="27" t="s">
        <v>1918</v>
      </c>
      <c r="E135" s="26">
        <v>41607402</v>
      </c>
      <c r="F135" s="73" t="s">
        <v>19</v>
      </c>
      <c r="G135" s="74">
        <v>19524</v>
      </c>
      <c r="H135" s="26" t="s">
        <v>3534</v>
      </c>
      <c r="I135" s="75" t="s">
        <v>4594</v>
      </c>
      <c r="J135" s="27" t="str">
        <f>VLOOKUP(B135,[1]Hoja2!$A:$B,2,0)</f>
        <v>O23011745992024008509007</v>
      </c>
      <c r="K135" s="98">
        <v>18000000</v>
      </c>
      <c r="L135" s="33">
        <v>45677</v>
      </c>
      <c r="M135" s="33">
        <v>45692</v>
      </c>
      <c r="N135" s="33">
        <v>45782</v>
      </c>
      <c r="O135" s="27">
        <v>92</v>
      </c>
      <c r="P135" s="77" t="s">
        <v>21</v>
      </c>
      <c r="Q135" s="78">
        <v>18000000</v>
      </c>
      <c r="R135" s="78">
        <v>0</v>
      </c>
      <c r="S135" s="97">
        <v>100</v>
      </c>
      <c r="T135" s="75">
        <v>1</v>
      </c>
      <c r="U135" s="79" t="s">
        <v>6412</v>
      </c>
    </row>
    <row r="136" spans="1:21" s="4" customFormat="1" ht="15.6" x14ac:dyDescent="0.3">
      <c r="A136" s="42" t="s">
        <v>157</v>
      </c>
      <c r="B136" s="26" t="s">
        <v>157</v>
      </c>
      <c r="C136" s="66" t="s">
        <v>1787</v>
      </c>
      <c r="D136" s="27" t="s">
        <v>1919</v>
      </c>
      <c r="E136" s="26">
        <v>1018444500</v>
      </c>
      <c r="F136" s="73" t="s">
        <v>19</v>
      </c>
      <c r="G136" s="74">
        <v>33348</v>
      </c>
      <c r="H136" s="26" t="s">
        <v>3535</v>
      </c>
      <c r="I136" s="75" t="s">
        <v>4594</v>
      </c>
      <c r="J136" s="27" t="str">
        <f>VLOOKUP(B136,[1]Hoja2!$A:$B,2,0)</f>
        <v>O23011745992024008509007</v>
      </c>
      <c r="K136" s="98">
        <v>66453333</v>
      </c>
      <c r="L136" s="33">
        <v>45678</v>
      </c>
      <c r="M136" s="33">
        <v>45691</v>
      </c>
      <c r="N136" s="33">
        <v>46053</v>
      </c>
      <c r="O136" s="27">
        <v>359</v>
      </c>
      <c r="P136" s="77" t="s">
        <v>21</v>
      </c>
      <c r="Q136" s="78">
        <v>38453333</v>
      </c>
      <c r="R136" s="78">
        <v>28000000</v>
      </c>
      <c r="S136" s="97">
        <v>57.865168327975361</v>
      </c>
      <c r="T136" s="75">
        <v>1</v>
      </c>
      <c r="U136" s="79" t="s">
        <v>6413</v>
      </c>
    </row>
    <row r="137" spans="1:21" s="4" customFormat="1" ht="15.6" x14ac:dyDescent="0.3">
      <c r="A137" s="42" t="s">
        <v>158</v>
      </c>
      <c r="B137" s="26" t="s">
        <v>158</v>
      </c>
      <c r="C137" s="66" t="s">
        <v>1787</v>
      </c>
      <c r="D137" s="27" t="s">
        <v>1920</v>
      </c>
      <c r="E137" s="26">
        <v>74181239</v>
      </c>
      <c r="F137" s="73" t="s">
        <v>19</v>
      </c>
      <c r="G137" s="74">
        <v>27510</v>
      </c>
      <c r="H137" s="26" t="s">
        <v>3536</v>
      </c>
      <c r="I137" s="75" t="s">
        <v>4594</v>
      </c>
      <c r="J137" s="27" t="str">
        <f>VLOOKUP(B137,[1]Hoja2!$A:$B,2,0)</f>
        <v>O23011745992024008509031</v>
      </c>
      <c r="K137" s="98">
        <v>43260000</v>
      </c>
      <c r="L137" s="33">
        <v>45679</v>
      </c>
      <c r="M137" s="33">
        <v>45691</v>
      </c>
      <c r="N137" s="33">
        <v>45846</v>
      </c>
      <c r="O137" s="27">
        <v>156</v>
      </c>
      <c r="P137" s="77" t="s">
        <v>21</v>
      </c>
      <c r="Q137" s="78">
        <v>36771000</v>
      </c>
      <c r="R137" s="78">
        <v>6489000</v>
      </c>
      <c r="S137" s="97">
        <v>85</v>
      </c>
      <c r="T137" s="75">
        <v>0</v>
      </c>
      <c r="U137" s="79" t="s">
        <v>6414</v>
      </c>
    </row>
    <row r="138" spans="1:21" s="4" customFormat="1" ht="15.6" x14ac:dyDescent="0.3">
      <c r="A138" s="42" t="s">
        <v>159</v>
      </c>
      <c r="B138" s="26" t="s">
        <v>159</v>
      </c>
      <c r="C138" s="66" t="s">
        <v>1788</v>
      </c>
      <c r="D138" s="27" t="s">
        <v>1921</v>
      </c>
      <c r="E138" s="26">
        <v>52113159</v>
      </c>
      <c r="F138" s="73" t="s">
        <v>19</v>
      </c>
      <c r="G138" s="74">
        <v>26231</v>
      </c>
      <c r="H138" s="26" t="s">
        <v>3537</v>
      </c>
      <c r="I138" s="75" t="s">
        <v>4594</v>
      </c>
      <c r="J138" s="27" t="str">
        <f>VLOOKUP(B138,[1]Hoja2!$A:$B,2,0)</f>
        <v>O23011733012024008608126</v>
      </c>
      <c r="K138" s="98">
        <v>60996000</v>
      </c>
      <c r="L138" s="33">
        <v>45677</v>
      </c>
      <c r="M138" s="33">
        <v>45679</v>
      </c>
      <c r="N138" s="33">
        <v>46022</v>
      </c>
      <c r="O138" s="27">
        <v>340</v>
      </c>
      <c r="P138" s="77" t="s">
        <v>21</v>
      </c>
      <c r="Q138" s="78">
        <v>44850000</v>
      </c>
      <c r="R138" s="78">
        <v>16146000</v>
      </c>
      <c r="S138" s="97">
        <v>73.529411764705884</v>
      </c>
      <c r="T138" s="75">
        <v>0</v>
      </c>
      <c r="U138" s="79" t="s">
        <v>6415</v>
      </c>
    </row>
    <row r="139" spans="1:21" s="4" customFormat="1" ht="15.6" x14ac:dyDescent="0.3">
      <c r="A139" s="42" t="s">
        <v>160</v>
      </c>
      <c r="B139" s="26" t="s">
        <v>160</v>
      </c>
      <c r="C139" s="66" t="s">
        <v>1788</v>
      </c>
      <c r="D139" s="27" t="s">
        <v>1922</v>
      </c>
      <c r="E139" s="26">
        <v>79369014</v>
      </c>
      <c r="F139" s="73" t="s">
        <v>19</v>
      </c>
      <c r="G139" s="74">
        <v>24173</v>
      </c>
      <c r="H139" s="26" t="s">
        <v>3521</v>
      </c>
      <c r="I139" s="75" t="s">
        <v>4594</v>
      </c>
      <c r="J139" s="27" t="str">
        <f>VLOOKUP(B139,[1]Hoja2!$A:$B,2,0)</f>
        <v>O23011745992024009106016</v>
      </c>
      <c r="K139" s="98">
        <v>42684400</v>
      </c>
      <c r="L139" s="33">
        <v>45676</v>
      </c>
      <c r="M139" s="33">
        <v>45691</v>
      </c>
      <c r="N139" s="33">
        <v>46053</v>
      </c>
      <c r="O139" s="27">
        <v>359</v>
      </c>
      <c r="P139" s="77" t="s">
        <v>21</v>
      </c>
      <c r="Q139" s="78">
        <v>24699400</v>
      </c>
      <c r="R139" s="78">
        <v>17985000</v>
      </c>
      <c r="S139" s="97">
        <v>57.865168539325843</v>
      </c>
      <c r="T139" s="75">
        <v>1</v>
      </c>
      <c r="U139" s="79" t="s">
        <v>6416</v>
      </c>
    </row>
    <row r="140" spans="1:21" s="4" customFormat="1" ht="15.6" x14ac:dyDescent="0.3">
      <c r="A140" s="42" t="s">
        <v>161</v>
      </c>
      <c r="B140" s="26" t="s">
        <v>161</v>
      </c>
      <c r="C140" s="66" t="s">
        <v>1787</v>
      </c>
      <c r="D140" s="27" t="s">
        <v>1923</v>
      </c>
      <c r="E140" s="26">
        <v>52803430</v>
      </c>
      <c r="F140" s="73" t="s">
        <v>19</v>
      </c>
      <c r="G140" s="74">
        <v>29771</v>
      </c>
      <c r="H140" s="26" t="s">
        <v>3538</v>
      </c>
      <c r="I140" s="75" t="s">
        <v>4594</v>
      </c>
      <c r="J140" s="27" t="str">
        <f>VLOOKUP(B140,[1]Hoja2!$A:$B,2,0)</f>
        <v>O23011745992024008509023</v>
      </c>
      <c r="K140" s="98">
        <v>146672000</v>
      </c>
      <c r="L140" s="33">
        <v>45679</v>
      </c>
      <c r="M140" s="33">
        <v>45691</v>
      </c>
      <c r="N140" s="33">
        <v>46053</v>
      </c>
      <c r="O140" s="27">
        <v>359</v>
      </c>
      <c r="P140" s="77" t="s">
        <v>21</v>
      </c>
      <c r="Q140" s="78">
        <v>97232000</v>
      </c>
      <c r="R140" s="78">
        <v>49440000</v>
      </c>
      <c r="S140" s="97">
        <v>66.292134831460672</v>
      </c>
      <c r="T140" s="75">
        <v>1</v>
      </c>
      <c r="U140" s="79" t="s">
        <v>6417</v>
      </c>
    </row>
    <row r="141" spans="1:21" s="4" customFormat="1" ht="15.6" x14ac:dyDescent="0.3">
      <c r="A141" s="42" t="s">
        <v>162</v>
      </c>
      <c r="B141" s="26" t="s">
        <v>162</v>
      </c>
      <c r="C141" s="66" t="s">
        <v>1787</v>
      </c>
      <c r="D141" s="27" t="s">
        <v>1924</v>
      </c>
      <c r="E141" s="26">
        <v>57291400</v>
      </c>
      <c r="F141" s="73" t="s">
        <v>19</v>
      </c>
      <c r="G141" s="74">
        <v>30298</v>
      </c>
      <c r="H141" s="26" t="s">
        <v>3539</v>
      </c>
      <c r="I141" s="75" t="s">
        <v>4594</v>
      </c>
      <c r="J141" s="27" t="str">
        <f>VLOOKUP(B141,[1]Hoja2!$A:$B,2,0)</f>
        <v>O23011745992024008509023</v>
      </c>
      <c r="K141" s="98">
        <v>75828000</v>
      </c>
      <c r="L141" s="33">
        <v>45684</v>
      </c>
      <c r="M141" s="33">
        <v>45691</v>
      </c>
      <c r="N141" s="33">
        <v>46053</v>
      </c>
      <c r="O141" s="27">
        <v>359</v>
      </c>
      <c r="P141" s="77" t="s">
        <v>21</v>
      </c>
      <c r="Q141" s="78">
        <v>43878000</v>
      </c>
      <c r="R141" s="78">
        <v>31950000</v>
      </c>
      <c r="S141" s="97">
        <v>57.865168539325843</v>
      </c>
      <c r="T141" s="75">
        <v>1</v>
      </c>
      <c r="U141" s="79" t="s">
        <v>6418</v>
      </c>
    </row>
    <row r="142" spans="1:21" s="4" customFormat="1" ht="15.6" x14ac:dyDescent="0.3">
      <c r="A142" s="42" t="s">
        <v>163</v>
      </c>
      <c r="B142" s="26" t="s">
        <v>163</v>
      </c>
      <c r="C142" s="66" t="s">
        <v>1787</v>
      </c>
      <c r="D142" s="27" t="s">
        <v>1925</v>
      </c>
      <c r="E142" s="26">
        <v>24574926</v>
      </c>
      <c r="F142" s="73" t="s">
        <v>19</v>
      </c>
      <c r="G142" s="74">
        <v>22715</v>
      </c>
      <c r="H142" s="26" t="s">
        <v>3540</v>
      </c>
      <c r="I142" s="75" t="s">
        <v>4594</v>
      </c>
      <c r="J142" s="27" t="str">
        <f>VLOOKUP(B142,[1]Hoja2!$A:$B,2,0)</f>
        <v>O23011733012024008608051</v>
      </c>
      <c r="K142" s="98">
        <v>58780000</v>
      </c>
      <c r="L142" s="33">
        <v>45679</v>
      </c>
      <c r="M142" s="33">
        <v>45689</v>
      </c>
      <c r="N142" s="33">
        <v>45991</v>
      </c>
      <c r="O142" s="27">
        <v>300</v>
      </c>
      <c r="P142" s="77" t="s">
        <v>21</v>
      </c>
      <c r="Q142" s="78">
        <v>41146000</v>
      </c>
      <c r="R142" s="78">
        <v>17634000</v>
      </c>
      <c r="S142" s="97">
        <v>70</v>
      </c>
      <c r="T142" s="75">
        <v>0</v>
      </c>
      <c r="U142" s="79" t="s">
        <v>6419</v>
      </c>
    </row>
    <row r="143" spans="1:21" s="4" customFormat="1" ht="15.6" x14ac:dyDescent="0.3">
      <c r="A143" s="42" t="s">
        <v>164</v>
      </c>
      <c r="B143" s="26" t="s">
        <v>164</v>
      </c>
      <c r="C143" s="66" t="s">
        <v>1787</v>
      </c>
      <c r="D143" s="27" t="s">
        <v>1926</v>
      </c>
      <c r="E143" s="26">
        <v>52265184</v>
      </c>
      <c r="F143" s="73" t="s">
        <v>19</v>
      </c>
      <c r="G143" s="74">
        <v>27839</v>
      </c>
      <c r="H143" s="26" t="s">
        <v>3541</v>
      </c>
      <c r="I143" s="75" t="s">
        <v>4594</v>
      </c>
      <c r="J143" s="27" t="str">
        <f>VLOOKUP(B143,[1]Hoja2!$A:$B,2,0)</f>
        <v>O23011733012024008705070</v>
      </c>
      <c r="K143" s="98">
        <v>69525000</v>
      </c>
      <c r="L143" s="33">
        <v>45678</v>
      </c>
      <c r="M143" s="33">
        <v>45680</v>
      </c>
      <c r="N143" s="33">
        <v>45958</v>
      </c>
      <c r="O143" s="27">
        <v>276</v>
      </c>
      <c r="P143" s="77" t="s">
        <v>21</v>
      </c>
      <c r="Q143" s="78">
        <v>55210000</v>
      </c>
      <c r="R143" s="78">
        <v>14315000</v>
      </c>
      <c r="S143" s="97">
        <v>79.410284070478241</v>
      </c>
      <c r="T143" s="75">
        <v>0</v>
      </c>
      <c r="U143" s="79" t="s">
        <v>6420</v>
      </c>
    </row>
    <row r="144" spans="1:21" s="4" customFormat="1" ht="15.6" x14ac:dyDescent="0.3">
      <c r="A144" s="42" t="s">
        <v>165</v>
      </c>
      <c r="B144" s="26" t="s">
        <v>165</v>
      </c>
      <c r="C144" s="66" t="s">
        <v>1787</v>
      </c>
      <c r="D144" s="27" t="s">
        <v>1927</v>
      </c>
      <c r="E144" s="26">
        <v>1019039500</v>
      </c>
      <c r="F144" s="73" t="s">
        <v>19</v>
      </c>
      <c r="G144" s="74">
        <v>32836</v>
      </c>
      <c r="H144" s="26" t="s">
        <v>3542</v>
      </c>
      <c r="I144" s="75" t="s">
        <v>4594</v>
      </c>
      <c r="J144" s="27" t="str">
        <f>VLOOKUP(B144,[1]Hoja2!$A:$B,2,0)</f>
        <v>O23011733012024008608126</v>
      </c>
      <c r="K144" s="98">
        <v>79310000</v>
      </c>
      <c r="L144" s="33">
        <v>45677</v>
      </c>
      <c r="M144" s="33">
        <v>45678</v>
      </c>
      <c r="N144" s="33">
        <v>46011</v>
      </c>
      <c r="O144" s="27">
        <v>330</v>
      </c>
      <c r="P144" s="77" t="s">
        <v>21</v>
      </c>
      <c r="Q144" s="78">
        <v>52873333</v>
      </c>
      <c r="R144" s="78">
        <v>26436667</v>
      </c>
      <c r="S144" s="97">
        <v>66.666666246374987</v>
      </c>
      <c r="T144" s="75">
        <v>0</v>
      </c>
      <c r="U144" s="79" t="s">
        <v>6421</v>
      </c>
    </row>
    <row r="145" spans="1:21" s="4" customFormat="1" ht="15.6" x14ac:dyDescent="0.3">
      <c r="A145" s="42" t="s">
        <v>166</v>
      </c>
      <c r="B145" s="26" t="s">
        <v>166</v>
      </c>
      <c r="C145" s="66" t="s">
        <v>1787</v>
      </c>
      <c r="D145" s="27" t="s">
        <v>1928</v>
      </c>
      <c r="E145" s="26">
        <v>1070922400</v>
      </c>
      <c r="F145" s="73" t="s">
        <v>19</v>
      </c>
      <c r="G145" s="74">
        <v>34429</v>
      </c>
      <c r="H145" s="26" t="s">
        <v>3543</v>
      </c>
      <c r="I145" s="75" t="s">
        <v>4594</v>
      </c>
      <c r="J145" s="27" t="str">
        <f>VLOOKUP(B145,[1]Hoja2!$A:$B,2,0)</f>
        <v>O23011733012024014605099</v>
      </c>
      <c r="K145" s="98">
        <v>62315000</v>
      </c>
      <c r="L145" s="33">
        <v>45677</v>
      </c>
      <c r="M145" s="33">
        <v>45678</v>
      </c>
      <c r="N145" s="33">
        <v>46013</v>
      </c>
      <c r="O145" s="27">
        <v>332</v>
      </c>
      <c r="P145" s="77" t="s">
        <v>21</v>
      </c>
      <c r="Q145" s="78">
        <v>41543333</v>
      </c>
      <c r="R145" s="78">
        <v>20771667</v>
      </c>
      <c r="S145" s="97">
        <v>66.666666131749977</v>
      </c>
      <c r="T145" s="75">
        <v>0</v>
      </c>
      <c r="U145" s="79" t="s">
        <v>6422</v>
      </c>
    </row>
    <row r="146" spans="1:21" s="4" customFormat="1" ht="15.6" x14ac:dyDescent="0.3">
      <c r="A146" s="42" t="s">
        <v>167</v>
      </c>
      <c r="B146" s="26" t="s">
        <v>167</v>
      </c>
      <c r="C146" s="66" t="s">
        <v>1788</v>
      </c>
      <c r="D146" s="27" t="s">
        <v>1929</v>
      </c>
      <c r="E146" s="26">
        <v>1000019532</v>
      </c>
      <c r="F146" s="73" t="s">
        <v>19</v>
      </c>
      <c r="G146" s="74">
        <v>37217</v>
      </c>
      <c r="H146" s="26" t="s">
        <v>3544</v>
      </c>
      <c r="I146" s="75" t="s">
        <v>4594</v>
      </c>
      <c r="J146" s="27" t="str">
        <f>VLOOKUP(B146,[1]Hoja2!$A:$B,2,0)</f>
        <v>O23011745992024008509007</v>
      </c>
      <c r="K146" s="98">
        <v>29666667</v>
      </c>
      <c r="L146" s="33">
        <v>45686</v>
      </c>
      <c r="M146" s="33">
        <v>45691</v>
      </c>
      <c r="N146" s="33">
        <v>46050</v>
      </c>
      <c r="O146" s="27">
        <v>356</v>
      </c>
      <c r="P146" s="77" t="s">
        <v>21</v>
      </c>
      <c r="Q146" s="78">
        <v>17166667</v>
      </c>
      <c r="R146" s="78">
        <v>12500000</v>
      </c>
      <c r="S146" s="97">
        <v>57.865169012750911</v>
      </c>
      <c r="T146" s="75">
        <v>1</v>
      </c>
      <c r="U146" s="79" t="s">
        <v>6423</v>
      </c>
    </row>
    <row r="147" spans="1:21" s="4" customFormat="1" ht="15.6" x14ac:dyDescent="0.3">
      <c r="A147" s="42" t="s">
        <v>168</v>
      </c>
      <c r="B147" s="26" t="s">
        <v>168</v>
      </c>
      <c r="C147" s="66" t="s">
        <v>1787</v>
      </c>
      <c r="D147" s="27" t="s">
        <v>1930</v>
      </c>
      <c r="E147" s="26">
        <v>1067840866</v>
      </c>
      <c r="F147" s="73" t="s">
        <v>19</v>
      </c>
      <c r="G147" s="74">
        <v>31318</v>
      </c>
      <c r="H147" s="26" t="s">
        <v>3545</v>
      </c>
      <c r="I147" s="75" t="s">
        <v>4594</v>
      </c>
      <c r="J147" s="27" t="str">
        <f>VLOOKUP(B147,[1]Hoja2!$A:$B,2,0)</f>
        <v>O23011733012024008608126</v>
      </c>
      <c r="K147" s="98">
        <v>74152000</v>
      </c>
      <c r="L147" s="33">
        <v>45678</v>
      </c>
      <c r="M147" s="33">
        <v>45679</v>
      </c>
      <c r="N147" s="33">
        <v>46022</v>
      </c>
      <c r="O147" s="27">
        <v>340</v>
      </c>
      <c r="P147" s="77" t="s">
        <v>21</v>
      </c>
      <c r="Q147" s="78">
        <v>47285333</v>
      </c>
      <c r="R147" s="78">
        <v>26866667</v>
      </c>
      <c r="S147" s="97">
        <v>63.768115492501884</v>
      </c>
      <c r="T147" s="75">
        <v>0</v>
      </c>
      <c r="U147" s="79" t="s">
        <v>6424</v>
      </c>
    </row>
    <row r="148" spans="1:21" s="4" customFormat="1" ht="15.6" x14ac:dyDescent="0.3">
      <c r="A148" s="42" t="s">
        <v>169</v>
      </c>
      <c r="B148" s="26" t="s">
        <v>169</v>
      </c>
      <c r="C148" s="66" t="s">
        <v>1787</v>
      </c>
      <c r="D148" s="27" t="s">
        <v>1931</v>
      </c>
      <c r="E148" s="26">
        <v>1018447788</v>
      </c>
      <c r="F148" s="73" t="s">
        <v>19</v>
      </c>
      <c r="G148" s="74">
        <v>33522</v>
      </c>
      <c r="H148" s="26" t="s">
        <v>5875</v>
      </c>
      <c r="I148" s="75" t="s">
        <v>4594</v>
      </c>
      <c r="J148" s="27" t="str">
        <f>VLOOKUP(B148,[1]Hoja2!$A:$B,2,0)</f>
        <v>O23011733012024008705070</v>
      </c>
      <c r="K148" s="98">
        <v>69680000</v>
      </c>
      <c r="L148" s="33">
        <v>45674</v>
      </c>
      <c r="M148" s="33">
        <v>45679</v>
      </c>
      <c r="N148" s="33">
        <v>45994</v>
      </c>
      <c r="O148" s="27">
        <v>312</v>
      </c>
      <c r="P148" s="77" t="s">
        <v>21</v>
      </c>
      <c r="Q148" s="78">
        <v>48910000</v>
      </c>
      <c r="R148" s="78">
        <v>20770000</v>
      </c>
      <c r="S148" s="97">
        <v>70.192307692307693</v>
      </c>
      <c r="T148" s="75">
        <v>1</v>
      </c>
      <c r="U148" s="79" t="s">
        <v>6425</v>
      </c>
    </row>
    <row r="149" spans="1:21" s="4" customFormat="1" ht="15.6" x14ac:dyDescent="0.3">
      <c r="A149" s="42" t="s">
        <v>170</v>
      </c>
      <c r="B149" s="26" t="s">
        <v>170</v>
      </c>
      <c r="C149" s="66" t="s">
        <v>1787</v>
      </c>
      <c r="D149" s="27" t="s">
        <v>1932</v>
      </c>
      <c r="E149" s="26">
        <v>52965409</v>
      </c>
      <c r="F149" s="73" t="s">
        <v>19</v>
      </c>
      <c r="G149" s="74">
        <v>30576</v>
      </c>
      <c r="H149" s="26" t="s">
        <v>5876</v>
      </c>
      <c r="I149" s="75" t="s">
        <v>4594</v>
      </c>
      <c r="J149" s="27" t="str">
        <f>VLOOKUP(B149,[1]Hoja2!$A:$B,2,0)</f>
        <v>O23011733012024008608051</v>
      </c>
      <c r="K149" s="98">
        <v>81972000</v>
      </c>
      <c r="L149" s="33">
        <v>45678</v>
      </c>
      <c r="M149" s="33">
        <v>45679</v>
      </c>
      <c r="N149" s="33">
        <v>46012</v>
      </c>
      <c r="O149" s="27">
        <v>330</v>
      </c>
      <c r="P149" s="77" t="s">
        <v>21</v>
      </c>
      <c r="Q149" s="78">
        <v>54399600</v>
      </c>
      <c r="R149" s="78">
        <v>27572400</v>
      </c>
      <c r="S149" s="97">
        <v>66.36363636363636</v>
      </c>
      <c r="T149" s="75">
        <v>0</v>
      </c>
      <c r="U149" s="79" t="s">
        <v>6426</v>
      </c>
    </row>
    <row r="150" spans="1:21" s="4" customFormat="1" ht="15.6" x14ac:dyDescent="0.3">
      <c r="A150" s="42" t="s">
        <v>171</v>
      </c>
      <c r="B150" s="26" t="s">
        <v>171</v>
      </c>
      <c r="C150" s="66" t="s">
        <v>1787</v>
      </c>
      <c r="D150" s="27" t="s">
        <v>1933</v>
      </c>
      <c r="E150" s="26">
        <v>1057597949</v>
      </c>
      <c r="F150" s="73" t="s">
        <v>19</v>
      </c>
      <c r="G150" s="74">
        <v>34815</v>
      </c>
      <c r="H150" s="26" t="s">
        <v>3546</v>
      </c>
      <c r="I150" s="75" t="s">
        <v>4594</v>
      </c>
      <c r="J150" s="27" t="str">
        <f>VLOOKUP(B150,[1]Hoja2!$A:$B,2,0)</f>
        <v>O23011745992024008509023</v>
      </c>
      <c r="K150" s="98">
        <v>45283334</v>
      </c>
      <c r="L150" s="33">
        <v>45684</v>
      </c>
      <c r="M150" s="33">
        <v>45691</v>
      </c>
      <c r="N150" s="33">
        <v>46016</v>
      </c>
      <c r="O150" s="27">
        <v>323</v>
      </c>
      <c r="P150" s="77" t="s">
        <v>21</v>
      </c>
      <c r="Q150" s="78">
        <v>32882666</v>
      </c>
      <c r="R150" s="78">
        <v>12400668</v>
      </c>
      <c r="S150" s="97">
        <v>72.615382074120248</v>
      </c>
      <c r="T150" s="75">
        <v>0</v>
      </c>
      <c r="U150" s="79" t="s">
        <v>6427</v>
      </c>
    </row>
    <row r="151" spans="1:21" s="4" customFormat="1" ht="15.6" x14ac:dyDescent="0.3">
      <c r="A151" s="42" t="s">
        <v>172</v>
      </c>
      <c r="B151" s="26" t="s">
        <v>172</v>
      </c>
      <c r="C151" s="66" t="s">
        <v>1787</v>
      </c>
      <c r="D151" s="27" t="s">
        <v>1934</v>
      </c>
      <c r="E151" s="26">
        <v>79615336</v>
      </c>
      <c r="F151" s="73" t="s">
        <v>19</v>
      </c>
      <c r="G151" s="74">
        <v>26683</v>
      </c>
      <c r="H151" s="26" t="s">
        <v>3547</v>
      </c>
      <c r="I151" s="75" t="s">
        <v>4594</v>
      </c>
      <c r="J151" s="27" t="str">
        <f>VLOOKUP(B151,[1]Hoja2!$A:$B,2,0)</f>
        <v>O23011745992024008509023</v>
      </c>
      <c r="K151" s="98">
        <v>86152000</v>
      </c>
      <c r="L151" s="33">
        <v>45680</v>
      </c>
      <c r="M151" s="33">
        <v>45691</v>
      </c>
      <c r="N151" s="33">
        <v>46053</v>
      </c>
      <c r="O151" s="27">
        <v>359</v>
      </c>
      <c r="P151" s="77" t="s">
        <v>21</v>
      </c>
      <c r="Q151" s="78">
        <v>57112000</v>
      </c>
      <c r="R151" s="78">
        <v>29040000</v>
      </c>
      <c r="S151" s="97">
        <v>66.292134831460672</v>
      </c>
      <c r="T151" s="75">
        <v>1</v>
      </c>
      <c r="U151" s="79" t="s">
        <v>6428</v>
      </c>
    </row>
    <row r="152" spans="1:21" s="4" customFormat="1" ht="15.6" x14ac:dyDescent="0.3">
      <c r="A152" s="42" t="s">
        <v>173</v>
      </c>
      <c r="B152" s="26" t="s">
        <v>173</v>
      </c>
      <c r="C152" s="66" t="s">
        <v>1787</v>
      </c>
      <c r="D152" s="27" t="s">
        <v>1935</v>
      </c>
      <c r="E152" s="26">
        <v>1026267911</v>
      </c>
      <c r="F152" s="73" t="s">
        <v>19</v>
      </c>
      <c r="G152" s="74">
        <v>32959</v>
      </c>
      <c r="H152" s="26" t="s">
        <v>3432</v>
      </c>
      <c r="I152" s="75" t="s">
        <v>4594</v>
      </c>
      <c r="J152" s="27" t="str">
        <f>VLOOKUP(B152,[1]Hoja2!$A:$B,2,0)</f>
        <v>O23011733012024008608126</v>
      </c>
      <c r="K152" s="98">
        <v>58780000</v>
      </c>
      <c r="L152" s="33">
        <v>45684</v>
      </c>
      <c r="M152" s="33">
        <v>45689</v>
      </c>
      <c r="N152" s="33">
        <v>45991</v>
      </c>
      <c r="O152" s="27">
        <v>300</v>
      </c>
      <c r="P152" s="77" t="s">
        <v>21</v>
      </c>
      <c r="Q152" s="78">
        <v>41146000</v>
      </c>
      <c r="R152" s="78">
        <v>17634000</v>
      </c>
      <c r="S152" s="97">
        <v>70</v>
      </c>
      <c r="T152" s="75">
        <v>0</v>
      </c>
      <c r="U152" s="79" t="s">
        <v>6429</v>
      </c>
    </row>
    <row r="153" spans="1:21" s="4" customFormat="1" ht="15.6" x14ac:dyDescent="0.3">
      <c r="A153" s="42" t="s">
        <v>174</v>
      </c>
      <c r="B153" s="26" t="s">
        <v>174</v>
      </c>
      <c r="C153" s="66" t="s">
        <v>1787</v>
      </c>
      <c r="D153" s="27" t="s">
        <v>1936</v>
      </c>
      <c r="E153" s="26">
        <v>1015425586</v>
      </c>
      <c r="F153" s="73" t="s">
        <v>19</v>
      </c>
      <c r="G153" s="74">
        <v>33480</v>
      </c>
      <c r="H153" s="26" t="s">
        <v>3455</v>
      </c>
      <c r="I153" s="75" t="s">
        <v>4594</v>
      </c>
      <c r="J153" s="27" t="str">
        <f>VLOOKUP(B153,[1]Hoja2!$A:$B,2,0)</f>
        <v>O23011733012024008608126</v>
      </c>
      <c r="K153" s="98">
        <v>58780000</v>
      </c>
      <c r="L153" s="33">
        <v>45684</v>
      </c>
      <c r="M153" s="33">
        <v>45689</v>
      </c>
      <c r="N153" s="33">
        <v>45991</v>
      </c>
      <c r="O153" s="27">
        <v>300</v>
      </c>
      <c r="P153" s="77" t="s">
        <v>21</v>
      </c>
      <c r="Q153" s="78">
        <v>41146000</v>
      </c>
      <c r="R153" s="78">
        <v>17634000</v>
      </c>
      <c r="S153" s="97">
        <v>70</v>
      </c>
      <c r="T153" s="75">
        <v>0</v>
      </c>
      <c r="U153" s="79" t="s">
        <v>6430</v>
      </c>
    </row>
    <row r="154" spans="1:21" s="4" customFormat="1" ht="15.6" x14ac:dyDescent="0.3">
      <c r="A154" s="42" t="s">
        <v>175</v>
      </c>
      <c r="B154" s="26" t="s">
        <v>175</v>
      </c>
      <c r="C154" s="66" t="s">
        <v>1788</v>
      </c>
      <c r="D154" s="27" t="s">
        <v>1937</v>
      </c>
      <c r="E154" s="26">
        <v>1026283584</v>
      </c>
      <c r="F154" s="73" t="s">
        <v>19</v>
      </c>
      <c r="G154" s="74">
        <v>34066</v>
      </c>
      <c r="H154" s="26" t="s">
        <v>3548</v>
      </c>
      <c r="I154" s="75" t="s">
        <v>4594</v>
      </c>
      <c r="J154" s="27" t="str">
        <f>VLOOKUP(B154,[1]Hoja2!$A:$B,2,0)</f>
        <v>O23011733012024008705070</v>
      </c>
      <c r="K154" s="98">
        <v>45869333</v>
      </c>
      <c r="L154" s="33">
        <v>45677</v>
      </c>
      <c r="M154" s="33">
        <v>45684</v>
      </c>
      <c r="N154" s="33">
        <v>46022</v>
      </c>
      <c r="O154" s="27">
        <v>335</v>
      </c>
      <c r="P154" s="77" t="s">
        <v>21</v>
      </c>
      <c r="Q154" s="78">
        <v>29389333</v>
      </c>
      <c r="R154" s="78">
        <v>16480000</v>
      </c>
      <c r="S154" s="97">
        <v>64.071856026334629</v>
      </c>
      <c r="T154" s="75">
        <v>1</v>
      </c>
      <c r="U154" s="79" t="s">
        <v>6431</v>
      </c>
    </row>
    <row r="155" spans="1:21" s="4" customFormat="1" ht="15.6" x14ac:dyDescent="0.3">
      <c r="A155" s="42" t="s">
        <v>176</v>
      </c>
      <c r="B155" s="26" t="s">
        <v>176</v>
      </c>
      <c r="C155" s="66" t="s">
        <v>1787</v>
      </c>
      <c r="D155" s="27" t="s">
        <v>1938</v>
      </c>
      <c r="E155" s="26">
        <v>52777617</v>
      </c>
      <c r="F155" s="73" t="s">
        <v>19</v>
      </c>
      <c r="G155" s="74">
        <v>29859</v>
      </c>
      <c r="H155" s="26" t="s">
        <v>3432</v>
      </c>
      <c r="I155" s="75" t="s">
        <v>4594</v>
      </c>
      <c r="J155" s="27" t="str">
        <f>VLOOKUP(B155,[1]Hoja2!$A:$B,2,0)</f>
        <v>O23011733012024008608126</v>
      </c>
      <c r="K155" s="98">
        <v>58780000</v>
      </c>
      <c r="L155" s="33">
        <v>45674</v>
      </c>
      <c r="M155" s="33">
        <v>45689</v>
      </c>
      <c r="N155" s="33">
        <v>45991</v>
      </c>
      <c r="O155" s="27">
        <v>300</v>
      </c>
      <c r="P155" s="77" t="s">
        <v>21</v>
      </c>
      <c r="Q155" s="78">
        <v>41146000</v>
      </c>
      <c r="R155" s="78">
        <v>17634000</v>
      </c>
      <c r="S155" s="97">
        <v>70</v>
      </c>
      <c r="T155" s="75">
        <v>0</v>
      </c>
      <c r="U155" s="79" t="s">
        <v>6432</v>
      </c>
    </row>
    <row r="156" spans="1:21" s="4" customFormat="1" ht="15.6" x14ac:dyDescent="0.3">
      <c r="A156" s="42" t="s">
        <v>177</v>
      </c>
      <c r="B156" s="26" t="s">
        <v>177</v>
      </c>
      <c r="C156" s="66" t="s">
        <v>1787</v>
      </c>
      <c r="D156" s="27" t="s">
        <v>1939</v>
      </c>
      <c r="E156" s="26">
        <v>53007388</v>
      </c>
      <c r="F156" s="73" t="s">
        <v>19</v>
      </c>
      <c r="G156" s="74">
        <v>30526</v>
      </c>
      <c r="H156" s="26" t="s">
        <v>3545</v>
      </c>
      <c r="I156" s="75" t="s">
        <v>4594</v>
      </c>
      <c r="J156" s="27" t="str">
        <f>VLOOKUP(B156,[1]Hoja2!$A:$B,2,0)</f>
        <v>O23011733012024008608126</v>
      </c>
      <c r="K156" s="98">
        <v>70928000</v>
      </c>
      <c r="L156" s="33">
        <v>45677</v>
      </c>
      <c r="M156" s="33">
        <v>45689</v>
      </c>
      <c r="N156" s="33">
        <v>45836</v>
      </c>
      <c r="O156" s="27">
        <v>148</v>
      </c>
      <c r="P156" s="77" t="s">
        <v>21</v>
      </c>
      <c r="Q156" s="78">
        <v>31595200</v>
      </c>
      <c r="R156" s="78">
        <v>39332800</v>
      </c>
      <c r="S156" s="97">
        <v>44.545454545454547</v>
      </c>
      <c r="T156" s="75">
        <v>0</v>
      </c>
      <c r="U156" s="79" t="s">
        <v>6433</v>
      </c>
    </row>
    <row r="157" spans="1:21" s="4" customFormat="1" ht="15.6" x14ac:dyDescent="0.3">
      <c r="A157" s="42" t="s">
        <v>178</v>
      </c>
      <c r="B157" s="26" t="s">
        <v>178</v>
      </c>
      <c r="C157" s="66" t="s">
        <v>1788</v>
      </c>
      <c r="D157" s="27" t="s">
        <v>1940</v>
      </c>
      <c r="E157" s="26">
        <v>1032437243</v>
      </c>
      <c r="F157" s="73" t="s">
        <v>19</v>
      </c>
      <c r="G157" s="74">
        <v>33036</v>
      </c>
      <c r="H157" s="26" t="s">
        <v>3549</v>
      </c>
      <c r="I157" s="75" t="s">
        <v>4594</v>
      </c>
      <c r="J157" s="27" t="str">
        <f>VLOOKUP(B157,[1]Hoja2!$A:$B,2,0)</f>
        <v>O23011733012024008608051</v>
      </c>
      <c r="K157" s="98">
        <v>58780000</v>
      </c>
      <c r="L157" s="33">
        <v>45678</v>
      </c>
      <c r="M157" s="33">
        <v>45689</v>
      </c>
      <c r="N157" s="33">
        <v>45991</v>
      </c>
      <c r="O157" s="27">
        <v>300</v>
      </c>
      <c r="P157" s="77" t="s">
        <v>21</v>
      </c>
      <c r="Q157" s="78">
        <v>41146000</v>
      </c>
      <c r="R157" s="78">
        <v>17634000</v>
      </c>
      <c r="S157" s="97">
        <v>70</v>
      </c>
      <c r="T157" s="75">
        <v>0</v>
      </c>
      <c r="U157" s="79" t="s">
        <v>6434</v>
      </c>
    </row>
    <row r="158" spans="1:21" s="4" customFormat="1" ht="15.6" x14ac:dyDescent="0.3">
      <c r="A158" s="42" t="s">
        <v>179</v>
      </c>
      <c r="B158" s="26" t="s">
        <v>179</v>
      </c>
      <c r="C158" s="66" t="s">
        <v>1788</v>
      </c>
      <c r="D158" s="27" t="s">
        <v>1941</v>
      </c>
      <c r="E158" s="26">
        <v>1024495413</v>
      </c>
      <c r="F158" s="73" t="s">
        <v>19</v>
      </c>
      <c r="G158" s="74">
        <v>32763</v>
      </c>
      <c r="H158" s="26" t="s">
        <v>5877</v>
      </c>
      <c r="I158" s="75" t="s">
        <v>4594</v>
      </c>
      <c r="J158" s="27" t="str">
        <f>VLOOKUP(B158,[1]Hoja2!$A:$B,2,0)</f>
        <v>O23011733012024008705070</v>
      </c>
      <c r="K158" s="98">
        <v>43672000</v>
      </c>
      <c r="L158" s="33">
        <v>45678</v>
      </c>
      <c r="M158" s="33">
        <v>45680</v>
      </c>
      <c r="N158" s="33">
        <v>46001</v>
      </c>
      <c r="O158" s="27">
        <v>318</v>
      </c>
      <c r="P158" s="77" t="s">
        <v>21</v>
      </c>
      <c r="Q158" s="78">
        <v>29938667</v>
      </c>
      <c r="R158" s="78">
        <v>13733333</v>
      </c>
      <c r="S158" s="97">
        <v>68.553459882762411</v>
      </c>
      <c r="T158" s="75">
        <v>1</v>
      </c>
      <c r="U158" s="79" t="s">
        <v>6435</v>
      </c>
    </row>
    <row r="159" spans="1:21" s="4" customFormat="1" ht="15.6" x14ac:dyDescent="0.3">
      <c r="A159" s="42" t="s">
        <v>180</v>
      </c>
      <c r="B159" s="26" t="s">
        <v>180</v>
      </c>
      <c r="C159" s="66" t="s">
        <v>1788</v>
      </c>
      <c r="D159" s="27" t="s">
        <v>1942</v>
      </c>
      <c r="E159" s="26">
        <v>1026270110</v>
      </c>
      <c r="F159" s="73" t="s">
        <v>19</v>
      </c>
      <c r="G159" s="74">
        <v>33111</v>
      </c>
      <c r="H159" s="26" t="s">
        <v>3550</v>
      </c>
      <c r="I159" s="75" t="s">
        <v>4594</v>
      </c>
      <c r="J159" s="27" t="str">
        <f>VLOOKUP(B159,[1]Hoja2!$A:$B,2,0)</f>
        <v>O23011745992024008509031</v>
      </c>
      <c r="K159" s="98">
        <v>48890667</v>
      </c>
      <c r="L159" s="33">
        <v>45679</v>
      </c>
      <c r="M159" s="33">
        <v>45691</v>
      </c>
      <c r="N159" s="33">
        <v>46053</v>
      </c>
      <c r="O159" s="27">
        <v>359</v>
      </c>
      <c r="P159" s="77" t="s">
        <v>21</v>
      </c>
      <c r="Q159" s="78">
        <v>28290667</v>
      </c>
      <c r="R159" s="78">
        <v>20600000</v>
      </c>
      <c r="S159" s="97">
        <v>57.865168826598335</v>
      </c>
      <c r="T159" s="75">
        <v>1</v>
      </c>
      <c r="U159" s="79" t="s">
        <v>6436</v>
      </c>
    </row>
    <row r="160" spans="1:21" s="4" customFormat="1" ht="15.6" x14ac:dyDescent="0.3">
      <c r="A160" s="42" t="s">
        <v>181</v>
      </c>
      <c r="B160" s="26" t="s">
        <v>181</v>
      </c>
      <c r="C160" s="66" t="s">
        <v>1787</v>
      </c>
      <c r="D160" s="27" t="s">
        <v>2106</v>
      </c>
      <c r="E160" s="26">
        <v>28537668</v>
      </c>
      <c r="F160" s="73" t="s">
        <v>19</v>
      </c>
      <c r="G160" s="74">
        <v>28977</v>
      </c>
      <c r="H160" s="26" t="s">
        <v>3551</v>
      </c>
      <c r="I160" s="75" t="s">
        <v>4594</v>
      </c>
      <c r="J160" s="27" t="str">
        <f>VLOOKUP(B160,[1]Hoja2!$A:$B,2,0)</f>
        <v>O23011745992024009106011</v>
      </c>
      <c r="K160" s="98">
        <v>88000000</v>
      </c>
      <c r="L160" s="33">
        <v>45679</v>
      </c>
      <c r="M160" s="33">
        <v>45686</v>
      </c>
      <c r="N160" s="33">
        <v>46019</v>
      </c>
      <c r="O160" s="27">
        <v>330</v>
      </c>
      <c r="P160" s="77" t="s">
        <v>21</v>
      </c>
      <c r="Q160" s="78">
        <v>40533333</v>
      </c>
      <c r="R160" s="78">
        <v>47466667</v>
      </c>
      <c r="S160" s="97">
        <v>46.060605681818181</v>
      </c>
      <c r="T160" s="75">
        <v>1</v>
      </c>
      <c r="U160" s="79" t="s">
        <v>6437</v>
      </c>
    </row>
    <row r="161" spans="1:21" s="4" customFormat="1" ht="15.6" x14ac:dyDescent="0.3">
      <c r="A161" s="42" t="s">
        <v>182</v>
      </c>
      <c r="B161" s="26" t="s">
        <v>182</v>
      </c>
      <c r="C161" s="66" t="s">
        <v>1787</v>
      </c>
      <c r="D161" s="27" t="s">
        <v>1943</v>
      </c>
      <c r="E161" s="26">
        <v>1015416524</v>
      </c>
      <c r="F161" s="73" t="s">
        <v>19</v>
      </c>
      <c r="G161" s="74">
        <v>32940</v>
      </c>
      <c r="H161" s="26" t="s">
        <v>3552</v>
      </c>
      <c r="I161" s="75" t="s">
        <v>4594</v>
      </c>
      <c r="J161" s="27" t="str">
        <f>VLOOKUP(B161,[1]Hoja2!$A:$B,2,0)</f>
        <v>O23011745992024008509023</v>
      </c>
      <c r="K161" s="98">
        <v>33475000</v>
      </c>
      <c r="L161" s="33">
        <v>45679</v>
      </c>
      <c r="M161" s="33">
        <v>45691</v>
      </c>
      <c r="N161" s="33">
        <v>46020</v>
      </c>
      <c r="O161" s="27">
        <v>327</v>
      </c>
      <c r="P161" s="77" t="s">
        <v>21</v>
      </c>
      <c r="Q161" s="78">
        <v>21218000</v>
      </c>
      <c r="R161" s="78">
        <v>12257000</v>
      </c>
      <c r="S161" s="97">
        <v>63.384615384615387</v>
      </c>
      <c r="T161" s="75">
        <v>0</v>
      </c>
      <c r="U161" s="79" t="s">
        <v>6438</v>
      </c>
    </row>
    <row r="162" spans="1:21" s="4" customFormat="1" ht="15.6" x14ac:dyDescent="0.3">
      <c r="A162" s="42" t="s">
        <v>183</v>
      </c>
      <c r="B162" s="26" t="s">
        <v>183</v>
      </c>
      <c r="C162" s="66" t="s">
        <v>1788</v>
      </c>
      <c r="D162" s="27" t="s">
        <v>1944</v>
      </c>
      <c r="E162" s="26">
        <v>1072649582</v>
      </c>
      <c r="F162" s="73" t="s">
        <v>19</v>
      </c>
      <c r="G162" s="74">
        <v>32418</v>
      </c>
      <c r="H162" s="26" t="s">
        <v>3553</v>
      </c>
      <c r="I162" s="75" t="s">
        <v>4594</v>
      </c>
      <c r="J162" s="27" t="str">
        <f>VLOOKUP(B162,[1]Hoja2!$A:$B,2,0)</f>
        <v>O23011745992024008509031</v>
      </c>
      <c r="K162" s="98">
        <v>62584800</v>
      </c>
      <c r="L162" s="33">
        <v>45678</v>
      </c>
      <c r="M162" s="33">
        <v>45691</v>
      </c>
      <c r="N162" s="33">
        <v>46053</v>
      </c>
      <c r="O162" s="27">
        <v>359</v>
      </c>
      <c r="P162" s="77" t="s">
        <v>21</v>
      </c>
      <c r="Q162" s="78">
        <v>36214800</v>
      </c>
      <c r="R162" s="78">
        <v>26370000</v>
      </c>
      <c r="S162" s="97">
        <v>57.865168539325843</v>
      </c>
      <c r="T162" s="75">
        <v>1</v>
      </c>
      <c r="U162" s="79" t="s">
        <v>6439</v>
      </c>
    </row>
    <row r="163" spans="1:21" s="4" customFormat="1" ht="15.6" x14ac:dyDescent="0.3">
      <c r="A163" s="42" t="s">
        <v>184</v>
      </c>
      <c r="B163" s="26" t="s">
        <v>184</v>
      </c>
      <c r="C163" s="66" t="s">
        <v>1787</v>
      </c>
      <c r="D163" s="27" t="s">
        <v>1945</v>
      </c>
      <c r="E163" s="26">
        <v>80027926</v>
      </c>
      <c r="F163" s="73" t="s">
        <v>19</v>
      </c>
      <c r="G163" s="74">
        <v>29482</v>
      </c>
      <c r="H163" s="26" t="s">
        <v>3554</v>
      </c>
      <c r="I163" s="75" t="s">
        <v>4594</v>
      </c>
      <c r="J163" s="27" t="str">
        <f>VLOOKUP(B163,[1]Hoja2!$A:$B,2,0)</f>
        <v>O23011745992024008509007</v>
      </c>
      <c r="K163" s="98">
        <v>87466667</v>
      </c>
      <c r="L163" s="33">
        <v>45679</v>
      </c>
      <c r="M163" s="33">
        <v>45691</v>
      </c>
      <c r="N163" s="33">
        <v>46013</v>
      </c>
      <c r="O163" s="27">
        <v>320</v>
      </c>
      <c r="P163" s="77" t="s">
        <v>21</v>
      </c>
      <c r="Q163" s="78">
        <v>56306666</v>
      </c>
      <c r="R163" s="78">
        <v>31160001</v>
      </c>
      <c r="S163" s="97">
        <v>64.374998992473323</v>
      </c>
      <c r="T163" s="75">
        <v>0</v>
      </c>
      <c r="U163" s="79" t="s">
        <v>6440</v>
      </c>
    </row>
    <row r="164" spans="1:21" s="4" customFormat="1" ht="15.6" x14ac:dyDescent="0.3">
      <c r="A164" s="42" t="s">
        <v>185</v>
      </c>
      <c r="B164" s="26" t="s">
        <v>185</v>
      </c>
      <c r="C164" s="66" t="s">
        <v>1787</v>
      </c>
      <c r="D164" s="27" t="s">
        <v>1946</v>
      </c>
      <c r="E164" s="26">
        <v>52697389</v>
      </c>
      <c r="F164" s="73" t="s">
        <v>19</v>
      </c>
      <c r="G164" s="74">
        <v>29382</v>
      </c>
      <c r="H164" s="26" t="s">
        <v>3555</v>
      </c>
      <c r="I164" s="75" t="s">
        <v>4594</v>
      </c>
      <c r="J164" s="27" t="str">
        <f>VLOOKUP(B164,[1]Hoja2!$A:$B,2,0)</f>
        <v>O23011745992024008509023</v>
      </c>
      <c r="K164" s="98">
        <v>135833333</v>
      </c>
      <c r="L164" s="33">
        <v>45674</v>
      </c>
      <c r="M164" s="33">
        <v>45691</v>
      </c>
      <c r="N164" s="33">
        <v>46022</v>
      </c>
      <c r="O164" s="27">
        <v>329</v>
      </c>
      <c r="P164" s="77" t="s">
        <v>21</v>
      </c>
      <c r="Q164" s="78">
        <v>85833333</v>
      </c>
      <c r="R164" s="78">
        <v>50000000</v>
      </c>
      <c r="S164" s="97">
        <v>63.190183958748918</v>
      </c>
      <c r="T164" s="75">
        <v>0</v>
      </c>
      <c r="U164" s="79" t="s">
        <v>6441</v>
      </c>
    </row>
    <row r="165" spans="1:21" s="4" customFormat="1" ht="15.6" x14ac:dyDescent="0.3">
      <c r="A165" s="42" t="s">
        <v>186</v>
      </c>
      <c r="B165" s="26" t="s">
        <v>186</v>
      </c>
      <c r="C165" s="66" t="s">
        <v>1787</v>
      </c>
      <c r="D165" s="27" t="s">
        <v>1947</v>
      </c>
      <c r="E165" s="26">
        <v>1014213866</v>
      </c>
      <c r="F165" s="73" t="s">
        <v>19</v>
      </c>
      <c r="G165" s="74">
        <v>33119</v>
      </c>
      <c r="H165" s="26" t="s">
        <v>3556</v>
      </c>
      <c r="I165" s="75" t="s">
        <v>4594</v>
      </c>
      <c r="J165" s="27" t="str">
        <f>VLOOKUP(B165,[1]Hoja2!$A:$B,2,0)</f>
        <v>O23011745992024008509031</v>
      </c>
      <c r="K165" s="98">
        <v>63687000</v>
      </c>
      <c r="L165" s="33">
        <v>45678</v>
      </c>
      <c r="M165" s="33">
        <v>45692</v>
      </c>
      <c r="N165" s="33">
        <v>46053</v>
      </c>
      <c r="O165" s="27">
        <v>358</v>
      </c>
      <c r="P165" s="77" t="s">
        <v>21</v>
      </c>
      <c r="Q165" s="78">
        <v>36777000</v>
      </c>
      <c r="R165" s="78">
        <v>26910000</v>
      </c>
      <c r="S165" s="97">
        <v>57.74647887323944</v>
      </c>
      <c r="T165" s="75">
        <v>1</v>
      </c>
      <c r="U165" s="79" t="s">
        <v>6442</v>
      </c>
    </row>
    <row r="166" spans="1:21" s="4" customFormat="1" ht="15.6" x14ac:dyDescent="0.3">
      <c r="A166" s="42" t="s">
        <v>187</v>
      </c>
      <c r="B166" s="26" t="s">
        <v>187</v>
      </c>
      <c r="C166" s="66" t="s">
        <v>1787</v>
      </c>
      <c r="D166" s="27" t="s">
        <v>1948</v>
      </c>
      <c r="E166" s="26">
        <v>52300519</v>
      </c>
      <c r="F166" s="73" t="s">
        <v>19</v>
      </c>
      <c r="G166" s="74">
        <v>27643</v>
      </c>
      <c r="H166" s="26" t="s">
        <v>3557</v>
      </c>
      <c r="I166" s="75" t="s">
        <v>4594</v>
      </c>
      <c r="J166" s="27" t="str">
        <f>VLOOKUP(B166,[1]Hoja2!$A:$B,2,0)</f>
        <v>O23011733012024008608126</v>
      </c>
      <c r="K166" s="98">
        <v>85698000</v>
      </c>
      <c r="L166" s="33">
        <v>45674</v>
      </c>
      <c r="M166" s="33">
        <v>45677</v>
      </c>
      <c r="N166" s="33">
        <v>46022</v>
      </c>
      <c r="O166" s="27">
        <v>342</v>
      </c>
      <c r="P166" s="77" t="s">
        <v>21</v>
      </c>
      <c r="Q166" s="78">
        <v>55144800</v>
      </c>
      <c r="R166" s="78">
        <v>30553200</v>
      </c>
      <c r="S166" s="97">
        <v>64.347826086956516</v>
      </c>
      <c r="T166" s="75">
        <v>0</v>
      </c>
      <c r="U166" s="79" t="s">
        <v>6443</v>
      </c>
    </row>
    <row r="167" spans="1:21" s="4" customFormat="1" ht="15.6" x14ac:dyDescent="0.3">
      <c r="A167" s="42" t="s">
        <v>188</v>
      </c>
      <c r="B167" s="26" t="s">
        <v>188</v>
      </c>
      <c r="C167" s="66" t="s">
        <v>1787</v>
      </c>
      <c r="D167" s="27" t="s">
        <v>1949</v>
      </c>
      <c r="E167" s="26">
        <v>52773085</v>
      </c>
      <c r="F167" s="73" t="s">
        <v>19</v>
      </c>
      <c r="G167" s="74">
        <v>29628</v>
      </c>
      <c r="H167" s="26" t="s">
        <v>3558</v>
      </c>
      <c r="I167" s="75" t="s">
        <v>4594</v>
      </c>
      <c r="J167" s="27" t="str">
        <f>VLOOKUP(B167,[1]Hoja2!$A:$B,2,0)</f>
        <v>O23011745992024008509023</v>
      </c>
      <c r="K167" s="98">
        <v>97900000</v>
      </c>
      <c r="L167" s="33">
        <v>45678</v>
      </c>
      <c r="M167" s="33">
        <v>45691</v>
      </c>
      <c r="N167" s="33">
        <v>46053</v>
      </c>
      <c r="O167" s="27">
        <v>359</v>
      </c>
      <c r="P167" s="77" t="s">
        <v>21</v>
      </c>
      <c r="Q167" s="78">
        <v>64900000</v>
      </c>
      <c r="R167" s="78">
        <v>33000000</v>
      </c>
      <c r="S167" s="97">
        <v>66.292134831460672</v>
      </c>
      <c r="T167" s="75">
        <v>0</v>
      </c>
      <c r="U167" s="79" t="s">
        <v>6444</v>
      </c>
    </row>
    <row r="168" spans="1:21" s="4" customFormat="1" ht="15.6" x14ac:dyDescent="0.3">
      <c r="A168" s="42" t="s">
        <v>189</v>
      </c>
      <c r="B168" s="26" t="s">
        <v>189</v>
      </c>
      <c r="C168" s="66" t="s">
        <v>1788</v>
      </c>
      <c r="D168" s="27" t="s">
        <v>5687</v>
      </c>
      <c r="E168" s="26">
        <v>79519859</v>
      </c>
      <c r="F168" s="73" t="s">
        <v>19</v>
      </c>
      <c r="G168" s="74">
        <v>22463</v>
      </c>
      <c r="H168" s="26" t="s">
        <v>3559</v>
      </c>
      <c r="I168" s="75" t="s">
        <v>4594</v>
      </c>
      <c r="J168" s="27" t="str">
        <f>VLOOKUP(B168,[1]Hoja2!$A:$B,2,0)</f>
        <v>O23011745992024008506016</v>
      </c>
      <c r="K168" s="98">
        <v>41624067</v>
      </c>
      <c r="L168" s="33">
        <v>45688</v>
      </c>
      <c r="M168" s="33">
        <v>45698</v>
      </c>
      <c r="N168" s="33">
        <v>46053</v>
      </c>
      <c r="O168" s="27">
        <v>352</v>
      </c>
      <c r="P168" s="77" t="s">
        <v>21</v>
      </c>
      <c r="Q168" s="78">
        <v>23734067</v>
      </c>
      <c r="R168" s="78">
        <v>17890000</v>
      </c>
      <c r="S168" s="97">
        <v>57.020057650781695</v>
      </c>
      <c r="T168" s="75">
        <v>2</v>
      </c>
      <c r="U168" s="79" t="s">
        <v>6445</v>
      </c>
    </row>
    <row r="169" spans="1:21" s="4" customFormat="1" ht="15.6" x14ac:dyDescent="0.3">
      <c r="A169" s="42" t="s">
        <v>190</v>
      </c>
      <c r="B169" s="26" t="s">
        <v>190</v>
      </c>
      <c r="C169" s="66" t="s">
        <v>1788</v>
      </c>
      <c r="D169" s="27" t="s">
        <v>1950</v>
      </c>
      <c r="E169" s="26">
        <v>1032392552</v>
      </c>
      <c r="F169" s="73" t="s">
        <v>19</v>
      </c>
      <c r="G169" s="74">
        <v>31986</v>
      </c>
      <c r="H169" s="26" t="s">
        <v>3560</v>
      </c>
      <c r="I169" s="75" t="s">
        <v>4594</v>
      </c>
      <c r="J169" s="27" t="str">
        <f>VLOOKUP(B169,[1]Hoja2!$A:$B,2,0)</f>
        <v>O23011733012024008705070</v>
      </c>
      <c r="K169" s="98">
        <v>51968000</v>
      </c>
      <c r="L169" s="33">
        <v>45679</v>
      </c>
      <c r="M169" s="33">
        <v>45682</v>
      </c>
      <c r="N169" s="33">
        <v>46022</v>
      </c>
      <c r="O169" s="27">
        <v>337</v>
      </c>
      <c r="P169" s="77" t="s">
        <v>21</v>
      </c>
      <c r="Q169" s="78">
        <v>33408000</v>
      </c>
      <c r="R169" s="78">
        <v>18560000</v>
      </c>
      <c r="S169" s="97">
        <v>64.285714285714292</v>
      </c>
      <c r="T169" s="75">
        <v>1</v>
      </c>
      <c r="U169" s="79" t="s">
        <v>6446</v>
      </c>
    </row>
    <row r="170" spans="1:21" s="4" customFormat="1" ht="15.6" x14ac:dyDescent="0.3">
      <c r="A170" s="42" t="s">
        <v>191</v>
      </c>
      <c r="B170" s="26" t="s">
        <v>191</v>
      </c>
      <c r="C170" s="66" t="s">
        <v>1788</v>
      </c>
      <c r="D170" s="27" t="s">
        <v>1951</v>
      </c>
      <c r="E170" s="26">
        <v>1022941605</v>
      </c>
      <c r="F170" s="73" t="s">
        <v>19</v>
      </c>
      <c r="G170" s="74">
        <v>32206</v>
      </c>
      <c r="H170" s="26" t="s">
        <v>3561</v>
      </c>
      <c r="I170" s="75" t="s">
        <v>4594</v>
      </c>
      <c r="J170" s="27" t="str">
        <f>VLOOKUP(B170,[1]Hoja2!$A:$B,2,0)</f>
        <v>O23011733012024008705070</v>
      </c>
      <c r="K170" s="98">
        <v>65514667</v>
      </c>
      <c r="L170" s="33">
        <v>45679</v>
      </c>
      <c r="M170" s="33">
        <v>45686</v>
      </c>
      <c r="N170" s="33">
        <v>46022</v>
      </c>
      <c r="O170" s="27">
        <v>333</v>
      </c>
      <c r="P170" s="77" t="s">
        <v>21</v>
      </c>
      <c r="Q170" s="78">
        <v>41834667</v>
      </c>
      <c r="R170" s="78">
        <v>23680000</v>
      </c>
      <c r="S170" s="97">
        <v>63.855421870647682</v>
      </c>
      <c r="T170" s="75">
        <v>1</v>
      </c>
      <c r="U170" s="79" t="s">
        <v>6447</v>
      </c>
    </row>
    <row r="171" spans="1:21" s="4" customFormat="1" ht="15.6" x14ac:dyDescent="0.3">
      <c r="A171" s="42" t="s">
        <v>192</v>
      </c>
      <c r="B171" s="26" t="s">
        <v>192</v>
      </c>
      <c r="C171" s="66" t="s">
        <v>1788</v>
      </c>
      <c r="D171" s="27" t="s">
        <v>1952</v>
      </c>
      <c r="E171" s="26">
        <v>80865454</v>
      </c>
      <c r="F171" s="73" t="s">
        <v>19</v>
      </c>
      <c r="G171" s="74">
        <v>31420</v>
      </c>
      <c r="H171" s="26" t="s">
        <v>3562</v>
      </c>
      <c r="I171" s="75" t="s">
        <v>4594</v>
      </c>
      <c r="J171" s="27" t="str">
        <f>VLOOKUP(B171,[1]Hoja2!$A:$B,2,0)</f>
        <v>O23011733012024006408122</v>
      </c>
      <c r="K171" s="98">
        <v>57445500</v>
      </c>
      <c r="L171" s="33">
        <v>45679</v>
      </c>
      <c r="M171" s="33">
        <v>45689</v>
      </c>
      <c r="N171" s="33">
        <v>46006</v>
      </c>
      <c r="O171" s="27">
        <v>315</v>
      </c>
      <c r="P171" s="77" t="s">
        <v>21</v>
      </c>
      <c r="Q171" s="78">
        <v>38297000</v>
      </c>
      <c r="R171" s="78">
        <v>19148500</v>
      </c>
      <c r="S171" s="97">
        <v>66.666666666666671</v>
      </c>
      <c r="T171" s="75">
        <v>0</v>
      </c>
      <c r="U171" s="79" t="s">
        <v>6448</v>
      </c>
    </row>
    <row r="172" spans="1:21" s="4" customFormat="1" ht="15.6" x14ac:dyDescent="0.3">
      <c r="A172" s="42" t="s">
        <v>193</v>
      </c>
      <c r="B172" s="26" t="s">
        <v>193</v>
      </c>
      <c r="C172" s="66" t="s">
        <v>1788</v>
      </c>
      <c r="D172" s="27" t="s">
        <v>1953</v>
      </c>
      <c r="E172" s="26">
        <v>79972133</v>
      </c>
      <c r="F172" s="73" t="s">
        <v>19</v>
      </c>
      <c r="G172" s="74">
        <v>28864</v>
      </c>
      <c r="H172" s="26" t="s">
        <v>3548</v>
      </c>
      <c r="I172" s="75" t="s">
        <v>4594</v>
      </c>
      <c r="J172" s="27" t="str">
        <f>VLOOKUP(B172,[1]Hoja2!$A:$B,2,0)</f>
        <v>O23011733012024008705070</v>
      </c>
      <c r="K172" s="98">
        <v>32960000</v>
      </c>
      <c r="L172" s="33">
        <v>45679</v>
      </c>
      <c r="M172" s="33">
        <v>45680</v>
      </c>
      <c r="N172" s="33">
        <v>45898</v>
      </c>
      <c r="O172" s="27">
        <v>217</v>
      </c>
      <c r="P172" s="77" t="s">
        <v>21</v>
      </c>
      <c r="Q172" s="78">
        <v>29801334</v>
      </c>
      <c r="R172" s="78">
        <v>3158666</v>
      </c>
      <c r="S172" s="97">
        <v>90.416668689320389</v>
      </c>
      <c r="T172" s="75">
        <v>0</v>
      </c>
      <c r="U172" s="79" t="s">
        <v>6449</v>
      </c>
    </row>
    <row r="173" spans="1:21" s="4" customFormat="1" ht="15.6" x14ac:dyDescent="0.3">
      <c r="A173" s="42" t="s">
        <v>194</v>
      </c>
      <c r="B173" s="26" t="s">
        <v>194</v>
      </c>
      <c r="C173" s="66" t="s">
        <v>1787</v>
      </c>
      <c r="D173" s="27" t="s">
        <v>5688</v>
      </c>
      <c r="E173" s="26">
        <v>52716983</v>
      </c>
      <c r="F173" s="73" t="s">
        <v>19</v>
      </c>
      <c r="G173" s="74">
        <v>31556</v>
      </c>
      <c r="H173" s="26" t="s">
        <v>3563</v>
      </c>
      <c r="I173" s="75" t="s">
        <v>4594</v>
      </c>
      <c r="J173" s="27" t="str">
        <f>VLOOKUP(B173,[1]Hoja2!$A:$B,2,0)</f>
        <v>O23011733012024006408122</v>
      </c>
      <c r="K173" s="98">
        <v>66000000</v>
      </c>
      <c r="L173" s="33">
        <v>45679</v>
      </c>
      <c r="M173" s="33">
        <v>45679</v>
      </c>
      <c r="N173" s="33">
        <v>46012</v>
      </c>
      <c r="O173" s="27">
        <v>330</v>
      </c>
      <c r="P173" s="77" t="s">
        <v>21</v>
      </c>
      <c r="Q173" s="78">
        <v>40400000</v>
      </c>
      <c r="R173" s="78">
        <v>25600000</v>
      </c>
      <c r="S173" s="97">
        <v>61.212121212121211</v>
      </c>
      <c r="T173" s="75">
        <v>1</v>
      </c>
      <c r="U173" s="79" t="s">
        <v>6450</v>
      </c>
    </row>
    <row r="174" spans="1:21" s="4" customFormat="1" ht="15.6" x14ac:dyDescent="0.3">
      <c r="A174" s="42" t="s">
        <v>195</v>
      </c>
      <c r="B174" s="26" t="s">
        <v>195</v>
      </c>
      <c r="C174" s="66" t="s">
        <v>1787</v>
      </c>
      <c r="D174" s="27" t="s">
        <v>1954</v>
      </c>
      <c r="E174" s="26">
        <v>1022355177</v>
      </c>
      <c r="F174" s="73" t="s">
        <v>19</v>
      </c>
      <c r="G174" s="74">
        <v>32514</v>
      </c>
      <c r="H174" s="26" t="s">
        <v>3564</v>
      </c>
      <c r="I174" s="75" t="s">
        <v>4594</v>
      </c>
      <c r="J174" s="27" t="str">
        <f>VLOOKUP(B174,[1]Hoja2!$A:$B,2,0)</f>
        <v>O23011733012024014605099</v>
      </c>
      <c r="K174" s="98">
        <v>62013945</v>
      </c>
      <c r="L174" s="33">
        <v>45679</v>
      </c>
      <c r="M174" s="33">
        <v>45691</v>
      </c>
      <c r="N174" s="33">
        <v>46008</v>
      </c>
      <c r="O174" s="27">
        <v>315</v>
      </c>
      <c r="P174" s="77" t="s">
        <v>21</v>
      </c>
      <c r="Q174" s="78">
        <v>46854981</v>
      </c>
      <c r="R174" s="78">
        <v>15158964</v>
      </c>
      <c r="S174" s="97">
        <v>75.555556093069072</v>
      </c>
      <c r="T174" s="75">
        <v>0</v>
      </c>
      <c r="U174" s="79" t="s">
        <v>6451</v>
      </c>
    </row>
    <row r="175" spans="1:21" s="4" customFormat="1" ht="15.6" x14ac:dyDescent="0.3">
      <c r="A175" s="42" t="s">
        <v>196</v>
      </c>
      <c r="B175" s="26" t="s">
        <v>196</v>
      </c>
      <c r="C175" s="66" t="s">
        <v>1787</v>
      </c>
      <c r="D175" s="27" t="s">
        <v>1955</v>
      </c>
      <c r="E175" s="26">
        <v>52926827</v>
      </c>
      <c r="F175" s="73" t="s">
        <v>19</v>
      </c>
      <c r="G175" s="74">
        <v>30011</v>
      </c>
      <c r="H175" s="26" t="s">
        <v>3565</v>
      </c>
      <c r="I175" s="75" t="s">
        <v>4594</v>
      </c>
      <c r="J175" s="27" t="str">
        <f>VLOOKUP(B175,[1]Hoja2!$A:$B,2,0)</f>
        <v>O23011745992024008509023</v>
      </c>
      <c r="K175" s="98">
        <v>122226667</v>
      </c>
      <c r="L175" s="33">
        <v>45678</v>
      </c>
      <c r="M175" s="33">
        <v>45691</v>
      </c>
      <c r="N175" s="33">
        <v>46053</v>
      </c>
      <c r="O175" s="27">
        <v>359</v>
      </c>
      <c r="P175" s="77" t="s">
        <v>21</v>
      </c>
      <c r="Q175" s="78">
        <v>70726667</v>
      </c>
      <c r="R175" s="78">
        <v>51500000</v>
      </c>
      <c r="S175" s="97">
        <v>57.865168654234843</v>
      </c>
      <c r="T175" s="75">
        <v>1</v>
      </c>
      <c r="U175" s="79" t="s">
        <v>6452</v>
      </c>
    </row>
    <row r="176" spans="1:21" s="4" customFormat="1" ht="15.6" x14ac:dyDescent="0.3">
      <c r="A176" s="42" t="s">
        <v>197</v>
      </c>
      <c r="B176" s="26" t="s">
        <v>197</v>
      </c>
      <c r="C176" s="66" t="s">
        <v>1787</v>
      </c>
      <c r="D176" s="27" t="s">
        <v>1956</v>
      </c>
      <c r="E176" s="26">
        <v>52265112</v>
      </c>
      <c r="F176" s="73" t="s">
        <v>19</v>
      </c>
      <c r="G176" s="74">
        <v>27816</v>
      </c>
      <c r="H176" s="26" t="s">
        <v>5878</v>
      </c>
      <c r="I176" s="75" t="s">
        <v>4594</v>
      </c>
      <c r="J176" s="27" t="str">
        <f>VLOOKUP(B176,[1]Hoja2!$A:$B,2,0)</f>
        <v>O23011733012024008705070</v>
      </c>
      <c r="K176" s="98">
        <v>64890000</v>
      </c>
      <c r="L176" s="33">
        <v>45678</v>
      </c>
      <c r="M176" s="33">
        <v>45685</v>
      </c>
      <c r="N176" s="33">
        <v>45957</v>
      </c>
      <c r="O176" s="27">
        <v>270</v>
      </c>
      <c r="P176" s="77" t="s">
        <v>21</v>
      </c>
      <c r="Q176" s="78">
        <v>51190999</v>
      </c>
      <c r="R176" s="78">
        <v>13699001</v>
      </c>
      <c r="S176" s="97">
        <v>78.888887347819391</v>
      </c>
      <c r="T176" s="75">
        <v>0</v>
      </c>
      <c r="U176" s="79" t="s">
        <v>6453</v>
      </c>
    </row>
    <row r="177" spans="1:21" s="4" customFormat="1" ht="15.6" x14ac:dyDescent="0.3">
      <c r="A177" s="42" t="s">
        <v>198</v>
      </c>
      <c r="B177" s="26" t="s">
        <v>198</v>
      </c>
      <c r="C177" s="66" t="s">
        <v>1787</v>
      </c>
      <c r="D177" s="27" t="s">
        <v>1957</v>
      </c>
      <c r="E177" s="26">
        <v>52221811</v>
      </c>
      <c r="F177" s="73" t="s">
        <v>19</v>
      </c>
      <c r="G177" s="74">
        <v>26576</v>
      </c>
      <c r="H177" s="26" t="s">
        <v>3566</v>
      </c>
      <c r="I177" s="75" t="s">
        <v>4594</v>
      </c>
      <c r="J177" s="27" t="str">
        <f>VLOOKUP(B177,[1]Hoja2!$A:$B,2,0)</f>
        <v>O23011745992024009106011</v>
      </c>
      <c r="K177" s="98">
        <v>46350000</v>
      </c>
      <c r="L177" s="33">
        <v>45679</v>
      </c>
      <c r="M177" s="33">
        <v>45679</v>
      </c>
      <c r="N177" s="33">
        <v>45859</v>
      </c>
      <c r="O177" s="27">
        <v>180</v>
      </c>
      <c r="P177" s="77" t="s">
        <v>21</v>
      </c>
      <c r="Q177" s="78">
        <v>46350000</v>
      </c>
      <c r="R177" s="78">
        <v>0</v>
      </c>
      <c r="S177" s="97">
        <v>100</v>
      </c>
      <c r="T177" s="75">
        <v>0</v>
      </c>
      <c r="U177" s="79" t="s">
        <v>6454</v>
      </c>
    </row>
    <row r="178" spans="1:21" s="4" customFormat="1" ht="15.6" x14ac:dyDescent="0.3">
      <c r="A178" s="42" t="s">
        <v>199</v>
      </c>
      <c r="B178" s="26" t="s">
        <v>199</v>
      </c>
      <c r="C178" s="66" t="s">
        <v>1788</v>
      </c>
      <c r="D178" s="27" t="s">
        <v>1958</v>
      </c>
      <c r="E178" s="26">
        <v>1022357309</v>
      </c>
      <c r="F178" s="73" t="s">
        <v>19</v>
      </c>
      <c r="G178" s="74">
        <v>32623</v>
      </c>
      <c r="H178" s="26" t="s">
        <v>3567</v>
      </c>
      <c r="I178" s="75" t="s">
        <v>4594</v>
      </c>
      <c r="J178" s="27" t="str">
        <f>VLOOKUP(B178,[1]Hoja2!$A:$B,2,0)</f>
        <v>O23011745992024008509023</v>
      </c>
      <c r="K178" s="98">
        <v>24031333</v>
      </c>
      <c r="L178" s="33">
        <v>45677</v>
      </c>
      <c r="M178" s="33">
        <v>45698</v>
      </c>
      <c r="N178" s="33">
        <v>45867</v>
      </c>
      <c r="O178" s="27">
        <v>170</v>
      </c>
      <c r="P178" s="77" t="s">
        <v>21</v>
      </c>
      <c r="Q178" s="78">
        <v>12656000</v>
      </c>
      <c r="R178" s="78">
        <v>11375333</v>
      </c>
      <c r="S178" s="97">
        <v>52.664577533006593</v>
      </c>
      <c r="T178" s="75">
        <v>0</v>
      </c>
      <c r="U178" s="79" t="s">
        <v>6455</v>
      </c>
    </row>
    <row r="179" spans="1:21" s="4" customFormat="1" ht="15.6" x14ac:dyDescent="0.3">
      <c r="A179" s="42" t="s">
        <v>200</v>
      </c>
      <c r="B179" s="26" t="s">
        <v>200</v>
      </c>
      <c r="C179" s="66" t="s">
        <v>1788</v>
      </c>
      <c r="D179" s="27" t="s">
        <v>1959</v>
      </c>
      <c r="E179" s="26">
        <v>1024474816</v>
      </c>
      <c r="F179" s="73" t="s">
        <v>19</v>
      </c>
      <c r="G179" s="74">
        <v>31960</v>
      </c>
      <c r="H179" s="26" t="s">
        <v>3568</v>
      </c>
      <c r="I179" s="75" t="s">
        <v>4594</v>
      </c>
      <c r="J179" s="27" t="str">
        <f>VLOOKUP(B179,[1]Hoja2!$A:$B,2,0)</f>
        <v>O23011745992024009106016</v>
      </c>
      <c r="K179" s="98">
        <v>43523700</v>
      </c>
      <c r="L179" s="33">
        <v>45679</v>
      </c>
      <c r="M179" s="33">
        <v>45685</v>
      </c>
      <c r="N179" s="33">
        <v>46053</v>
      </c>
      <c r="O179" s="27">
        <v>364</v>
      </c>
      <c r="P179" s="77" t="s">
        <v>21</v>
      </c>
      <c r="Q179" s="78">
        <v>25538700</v>
      </c>
      <c r="R179" s="78">
        <v>17985000</v>
      </c>
      <c r="S179" s="97">
        <v>58.67768595041322</v>
      </c>
      <c r="T179" s="75">
        <v>1</v>
      </c>
      <c r="U179" s="79" t="s">
        <v>6456</v>
      </c>
    </row>
    <row r="180" spans="1:21" s="4" customFormat="1" ht="15.6" x14ac:dyDescent="0.3">
      <c r="A180" s="42" t="s">
        <v>201</v>
      </c>
      <c r="B180" s="26" t="s">
        <v>201</v>
      </c>
      <c r="C180" s="66" t="s">
        <v>1787</v>
      </c>
      <c r="D180" s="27" t="s">
        <v>1960</v>
      </c>
      <c r="E180" s="26">
        <v>39790647</v>
      </c>
      <c r="F180" s="73" t="s">
        <v>19</v>
      </c>
      <c r="G180" s="74">
        <v>26260</v>
      </c>
      <c r="H180" s="26" t="s">
        <v>3569</v>
      </c>
      <c r="I180" s="75" t="s">
        <v>4594</v>
      </c>
      <c r="J180" s="27" t="str">
        <f>VLOOKUP(B180,[1]Hoja2!$A:$B,2,0)</f>
        <v>O23011733012024008608051</v>
      </c>
      <c r="K180" s="98">
        <v>58780000</v>
      </c>
      <c r="L180" s="33">
        <v>45681</v>
      </c>
      <c r="M180" s="33">
        <v>45689</v>
      </c>
      <c r="N180" s="33">
        <v>45991</v>
      </c>
      <c r="O180" s="27">
        <v>300</v>
      </c>
      <c r="P180" s="77" t="s">
        <v>21</v>
      </c>
      <c r="Q180" s="78">
        <v>41146000</v>
      </c>
      <c r="R180" s="78">
        <v>17634000</v>
      </c>
      <c r="S180" s="97">
        <v>70</v>
      </c>
      <c r="T180" s="75">
        <v>0</v>
      </c>
      <c r="U180" s="79" t="s">
        <v>6457</v>
      </c>
    </row>
    <row r="181" spans="1:21" s="4" customFormat="1" ht="15.6" x14ac:dyDescent="0.3">
      <c r="A181" s="42" t="s">
        <v>202</v>
      </c>
      <c r="B181" s="26" t="s">
        <v>202</v>
      </c>
      <c r="C181" s="66" t="s">
        <v>1787</v>
      </c>
      <c r="D181" s="27" t="s">
        <v>1961</v>
      </c>
      <c r="E181" s="26">
        <v>52194838</v>
      </c>
      <c r="F181" s="73" t="s">
        <v>19</v>
      </c>
      <c r="G181" s="74">
        <v>27665</v>
      </c>
      <c r="H181" s="26" t="s">
        <v>3570</v>
      </c>
      <c r="I181" s="75" t="s">
        <v>4594</v>
      </c>
      <c r="J181" s="27" t="str">
        <f>VLOOKUP(B181,[1]Hoja2!$A:$B,2,0)</f>
        <v>O23011745992024008509023</v>
      </c>
      <c r="K181" s="98">
        <v>36786666</v>
      </c>
      <c r="L181" s="33">
        <v>45681</v>
      </c>
      <c r="M181" s="33">
        <v>45691</v>
      </c>
      <c r="N181" s="33">
        <v>46053</v>
      </c>
      <c r="O181" s="27">
        <v>359</v>
      </c>
      <c r="P181" s="77" t="s">
        <v>21</v>
      </c>
      <c r="Q181" s="78">
        <v>24386666</v>
      </c>
      <c r="R181" s="78">
        <v>12400000</v>
      </c>
      <c r="S181" s="97">
        <v>66.292134220589602</v>
      </c>
      <c r="T181" s="75">
        <v>1</v>
      </c>
      <c r="U181" s="79" t="s">
        <v>6458</v>
      </c>
    </row>
    <row r="182" spans="1:21" s="4" customFormat="1" ht="15.6" x14ac:dyDescent="0.3">
      <c r="A182" s="42" t="s">
        <v>203</v>
      </c>
      <c r="B182" s="26" t="s">
        <v>203</v>
      </c>
      <c r="C182" s="66" t="s">
        <v>1788</v>
      </c>
      <c r="D182" s="27" t="s">
        <v>1962</v>
      </c>
      <c r="E182" s="26">
        <v>79848827</v>
      </c>
      <c r="F182" s="73" t="s">
        <v>19</v>
      </c>
      <c r="G182" s="74">
        <v>27362</v>
      </c>
      <c r="H182" s="26" t="s">
        <v>5879</v>
      </c>
      <c r="I182" s="75" t="s">
        <v>4594</v>
      </c>
      <c r="J182" s="27" t="str">
        <f>VLOOKUP(B182,[1]Hoja2!$A:$B,2,0)</f>
        <v>O23011733012024008705070</v>
      </c>
      <c r="K182" s="98">
        <v>55333333</v>
      </c>
      <c r="L182" s="33">
        <v>45681</v>
      </c>
      <c r="M182" s="33">
        <v>45686</v>
      </c>
      <c r="N182" s="33">
        <v>46022</v>
      </c>
      <c r="O182" s="27">
        <v>333</v>
      </c>
      <c r="P182" s="77" t="s">
        <v>21</v>
      </c>
      <c r="Q182" s="78">
        <v>35333333</v>
      </c>
      <c r="R182" s="78">
        <v>20000000</v>
      </c>
      <c r="S182" s="97">
        <v>63.855421469008562</v>
      </c>
      <c r="T182" s="75">
        <v>1</v>
      </c>
      <c r="U182" s="79" t="s">
        <v>6459</v>
      </c>
    </row>
    <row r="183" spans="1:21" s="4" customFormat="1" ht="15.6" x14ac:dyDescent="0.3">
      <c r="A183" s="42" t="s">
        <v>204</v>
      </c>
      <c r="B183" s="26" t="s">
        <v>204</v>
      </c>
      <c r="C183" s="66" t="s">
        <v>1788</v>
      </c>
      <c r="D183" s="27" t="s">
        <v>1963</v>
      </c>
      <c r="E183" s="26">
        <v>1010131490</v>
      </c>
      <c r="F183" s="73" t="s">
        <v>19</v>
      </c>
      <c r="G183" s="74">
        <v>36559</v>
      </c>
      <c r="H183" s="26" t="s">
        <v>5880</v>
      </c>
      <c r="I183" s="75" t="s">
        <v>4594</v>
      </c>
      <c r="J183" s="27" t="str">
        <f>VLOOKUP(B183,[1]Hoja2!$A:$B,2,0)</f>
        <v>O23011733012024008705070</v>
      </c>
      <c r="K183" s="98">
        <v>42672000</v>
      </c>
      <c r="L183" s="33">
        <v>45681</v>
      </c>
      <c r="M183" s="33">
        <v>45682</v>
      </c>
      <c r="N183" s="33">
        <v>46022</v>
      </c>
      <c r="O183" s="27">
        <v>337</v>
      </c>
      <c r="P183" s="77" t="s">
        <v>21</v>
      </c>
      <c r="Q183" s="78">
        <v>27432000</v>
      </c>
      <c r="R183" s="78">
        <v>15240000</v>
      </c>
      <c r="S183" s="97">
        <v>64.285714285714292</v>
      </c>
      <c r="T183" s="75">
        <v>1</v>
      </c>
      <c r="U183" s="79" t="s">
        <v>6460</v>
      </c>
    </row>
    <row r="184" spans="1:21" s="4" customFormat="1" ht="15.6" x14ac:dyDescent="0.3">
      <c r="A184" s="42" t="s">
        <v>205</v>
      </c>
      <c r="B184" s="26" t="s">
        <v>205</v>
      </c>
      <c r="C184" s="66" t="s">
        <v>1787</v>
      </c>
      <c r="D184" s="27" t="s">
        <v>1964</v>
      </c>
      <c r="E184" s="26">
        <v>52833218</v>
      </c>
      <c r="F184" s="73" t="s">
        <v>19</v>
      </c>
      <c r="G184" s="74">
        <v>29416</v>
      </c>
      <c r="H184" s="26" t="s">
        <v>3571</v>
      </c>
      <c r="I184" s="75" t="s">
        <v>4594</v>
      </c>
      <c r="J184" s="27" t="str">
        <f>VLOOKUP(B184,[1]Hoja2!$A:$B,2,0)</f>
        <v>O23011733012024008608126</v>
      </c>
      <c r="K184" s="98">
        <v>66000000</v>
      </c>
      <c r="L184" s="33">
        <v>45679</v>
      </c>
      <c r="M184" s="33">
        <v>45687</v>
      </c>
      <c r="N184" s="33">
        <v>46020</v>
      </c>
      <c r="O184" s="27">
        <v>330</v>
      </c>
      <c r="P184" s="77" t="s">
        <v>21</v>
      </c>
      <c r="Q184" s="78">
        <v>42200000</v>
      </c>
      <c r="R184" s="78">
        <v>23800000</v>
      </c>
      <c r="S184" s="97">
        <v>63.939393939393938</v>
      </c>
      <c r="T184" s="75">
        <v>0</v>
      </c>
      <c r="U184" s="79" t="s">
        <v>6461</v>
      </c>
    </row>
    <row r="185" spans="1:21" s="4" customFormat="1" ht="15.6" x14ac:dyDescent="0.3">
      <c r="A185" s="42" t="s">
        <v>206</v>
      </c>
      <c r="B185" s="26" t="s">
        <v>206</v>
      </c>
      <c r="C185" s="66" t="s">
        <v>1787</v>
      </c>
      <c r="D185" s="27" t="s">
        <v>1965</v>
      </c>
      <c r="E185" s="26">
        <v>80208323</v>
      </c>
      <c r="F185" s="73" t="s">
        <v>19</v>
      </c>
      <c r="G185" s="74">
        <v>30222</v>
      </c>
      <c r="H185" s="26" t="s">
        <v>3572</v>
      </c>
      <c r="I185" s="75" t="s">
        <v>4594</v>
      </c>
      <c r="J185" s="27" t="str">
        <f>VLOOKUP(B185,[1]Hoja2!$A:$B,2,0)</f>
        <v>O23011733012024008705070</v>
      </c>
      <c r="K185" s="98">
        <v>71142000</v>
      </c>
      <c r="L185" s="33">
        <v>45680</v>
      </c>
      <c r="M185" s="33">
        <v>45684</v>
      </c>
      <c r="N185" s="33">
        <v>46022</v>
      </c>
      <c r="O185" s="27">
        <v>335</v>
      </c>
      <c r="P185" s="77" t="s">
        <v>21</v>
      </c>
      <c r="Q185" s="78">
        <v>45582000</v>
      </c>
      <c r="R185" s="78">
        <v>25560000</v>
      </c>
      <c r="S185" s="97">
        <v>64.071856287425149</v>
      </c>
      <c r="T185" s="75">
        <v>1</v>
      </c>
      <c r="U185" s="79" t="s">
        <v>6462</v>
      </c>
    </row>
    <row r="186" spans="1:21" s="4" customFormat="1" ht="15.6" x14ac:dyDescent="0.3">
      <c r="A186" s="42" t="s">
        <v>207</v>
      </c>
      <c r="B186" s="26" t="s">
        <v>207</v>
      </c>
      <c r="C186" s="66" t="s">
        <v>1787</v>
      </c>
      <c r="D186" s="27" t="s">
        <v>1966</v>
      </c>
      <c r="E186" s="26">
        <v>1026277987</v>
      </c>
      <c r="F186" s="73" t="s">
        <v>19</v>
      </c>
      <c r="G186" s="74">
        <v>33638</v>
      </c>
      <c r="H186" s="26" t="s">
        <v>3573</v>
      </c>
      <c r="I186" s="75" t="s">
        <v>4594</v>
      </c>
      <c r="J186" s="27" t="str">
        <f>VLOOKUP(B186,[1]Hoja2!$A:$B,2,0)</f>
        <v>O23011733012024008705070</v>
      </c>
      <c r="K186" s="98">
        <v>52456000</v>
      </c>
      <c r="L186" s="33">
        <v>45680</v>
      </c>
      <c r="M186" s="33">
        <v>45686</v>
      </c>
      <c r="N186" s="33">
        <v>46022</v>
      </c>
      <c r="O186" s="27">
        <v>333</v>
      </c>
      <c r="P186" s="77" t="s">
        <v>21</v>
      </c>
      <c r="Q186" s="78">
        <v>33496000</v>
      </c>
      <c r="R186" s="78">
        <v>18960000</v>
      </c>
      <c r="S186" s="97">
        <v>63.855421686746986</v>
      </c>
      <c r="T186" s="75">
        <v>1</v>
      </c>
      <c r="U186" s="79" t="s">
        <v>6463</v>
      </c>
    </row>
    <row r="187" spans="1:21" s="4" customFormat="1" ht="15.6" x14ac:dyDescent="0.3">
      <c r="A187" s="42" t="s">
        <v>208</v>
      </c>
      <c r="B187" s="26" t="s">
        <v>208</v>
      </c>
      <c r="C187" s="66" t="s">
        <v>1787</v>
      </c>
      <c r="D187" s="27" t="s">
        <v>1967</v>
      </c>
      <c r="E187" s="26">
        <v>1136881110</v>
      </c>
      <c r="F187" s="73" t="s">
        <v>19</v>
      </c>
      <c r="G187" s="74">
        <v>32531</v>
      </c>
      <c r="H187" s="26" t="s">
        <v>3574</v>
      </c>
      <c r="I187" s="75" t="s">
        <v>4594</v>
      </c>
      <c r="J187" s="27" t="str">
        <f>VLOOKUP(B187,[1]Hoja2!$A:$B,2,0)</f>
        <v>O23011733012024008705070</v>
      </c>
      <c r="K187" s="98">
        <v>49440000</v>
      </c>
      <c r="L187" s="33">
        <v>45681</v>
      </c>
      <c r="M187" s="33">
        <v>45700</v>
      </c>
      <c r="N187" s="33">
        <v>45941</v>
      </c>
      <c r="O187" s="27">
        <v>240</v>
      </c>
      <c r="P187" s="77" t="s">
        <v>21</v>
      </c>
      <c r="Q187" s="78">
        <v>40994000</v>
      </c>
      <c r="R187" s="78">
        <v>8446000</v>
      </c>
      <c r="S187" s="97">
        <v>82.916666666666671</v>
      </c>
      <c r="T187" s="75">
        <v>0</v>
      </c>
      <c r="U187" s="79" t="s">
        <v>6464</v>
      </c>
    </row>
    <row r="188" spans="1:21" s="4" customFormat="1" ht="15.6" x14ac:dyDescent="0.3">
      <c r="A188" s="42" t="s">
        <v>209</v>
      </c>
      <c r="B188" s="26" t="s">
        <v>209</v>
      </c>
      <c r="C188" s="66" t="s">
        <v>1788</v>
      </c>
      <c r="D188" s="27" t="s">
        <v>5689</v>
      </c>
      <c r="E188" s="26">
        <v>1033745851</v>
      </c>
      <c r="F188" s="73" t="s">
        <v>19</v>
      </c>
      <c r="G188" s="74">
        <v>34997</v>
      </c>
      <c r="H188" s="26" t="s">
        <v>5881</v>
      </c>
      <c r="I188" s="75" t="s">
        <v>4594</v>
      </c>
      <c r="J188" s="27" t="str">
        <f>VLOOKUP(B188,[1]Hoja2!$A:$B,2,0)</f>
        <v>O23011745992024008509007</v>
      </c>
      <c r="K188" s="98">
        <v>48060000</v>
      </c>
      <c r="L188" s="33">
        <v>45681</v>
      </c>
      <c r="M188" s="33">
        <v>45691</v>
      </c>
      <c r="N188" s="33">
        <v>46053</v>
      </c>
      <c r="O188" s="27">
        <v>359</v>
      </c>
      <c r="P188" s="77" t="s">
        <v>21</v>
      </c>
      <c r="Q188" s="78">
        <v>27810000</v>
      </c>
      <c r="R188" s="78">
        <v>20250000</v>
      </c>
      <c r="S188" s="97">
        <v>57.865168539325843</v>
      </c>
      <c r="T188" s="75">
        <v>2</v>
      </c>
      <c r="U188" s="79" t="s">
        <v>6465</v>
      </c>
    </row>
    <row r="189" spans="1:21" s="4" customFormat="1" ht="15.6" x14ac:dyDescent="0.3">
      <c r="A189" s="42" t="s">
        <v>210</v>
      </c>
      <c r="B189" s="26" t="s">
        <v>210</v>
      </c>
      <c r="C189" s="66" t="s">
        <v>1788</v>
      </c>
      <c r="D189" s="27" t="s">
        <v>1969</v>
      </c>
      <c r="E189" s="26">
        <v>1143835530</v>
      </c>
      <c r="F189" s="73" t="s">
        <v>19</v>
      </c>
      <c r="G189" s="74">
        <v>33286</v>
      </c>
      <c r="H189" s="26" t="s">
        <v>3575</v>
      </c>
      <c r="I189" s="75" t="s">
        <v>4594</v>
      </c>
      <c r="J189" s="27" t="str">
        <f>VLOOKUP(B189,[1]Hoja2!$A:$B,2,0)</f>
        <v>O23011733012024008705070</v>
      </c>
      <c r="K189" s="98">
        <v>50949000</v>
      </c>
      <c r="L189" s="33">
        <v>45681</v>
      </c>
      <c r="M189" s="33">
        <v>45685</v>
      </c>
      <c r="N189" s="33">
        <v>46022</v>
      </c>
      <c r="O189" s="27">
        <v>334</v>
      </c>
      <c r="P189" s="77" t="s">
        <v>21</v>
      </c>
      <c r="Q189" s="78">
        <v>32589000</v>
      </c>
      <c r="R189" s="78">
        <v>18360000</v>
      </c>
      <c r="S189" s="97">
        <v>63.963963963963963</v>
      </c>
      <c r="T189" s="75">
        <v>1</v>
      </c>
      <c r="U189" s="79" t="s">
        <v>6466</v>
      </c>
    </row>
    <row r="190" spans="1:21" s="4" customFormat="1" ht="15.6" x14ac:dyDescent="0.3">
      <c r="A190" s="42" t="s">
        <v>211</v>
      </c>
      <c r="B190" s="26" t="s">
        <v>211</v>
      </c>
      <c r="C190" s="66" t="s">
        <v>1787</v>
      </c>
      <c r="D190" s="27" t="s">
        <v>1970</v>
      </c>
      <c r="E190" s="26">
        <v>1022411381</v>
      </c>
      <c r="F190" s="73" t="s">
        <v>19</v>
      </c>
      <c r="G190" s="74">
        <v>35073</v>
      </c>
      <c r="H190" s="26" t="s">
        <v>3576</v>
      </c>
      <c r="I190" s="75" t="s">
        <v>4594</v>
      </c>
      <c r="J190" s="27" t="str">
        <f>VLOOKUP(B190,[1]Hoja2!$A:$B,2,0)</f>
        <v>O23011745992024008509023</v>
      </c>
      <c r="K190" s="98">
        <v>43466667</v>
      </c>
      <c r="L190" s="33">
        <v>45679</v>
      </c>
      <c r="M190" s="33">
        <v>45691</v>
      </c>
      <c r="N190" s="33">
        <v>46022</v>
      </c>
      <c r="O190" s="27">
        <v>329</v>
      </c>
      <c r="P190" s="77" t="s">
        <v>21</v>
      </c>
      <c r="Q190" s="78">
        <v>27466667</v>
      </c>
      <c r="R190" s="78">
        <v>16000000</v>
      </c>
      <c r="S190" s="97">
        <v>63.190184331363618</v>
      </c>
      <c r="T190" s="75">
        <v>0</v>
      </c>
      <c r="U190" s="79" t="s">
        <v>6467</v>
      </c>
    </row>
    <row r="191" spans="1:21" s="4" customFormat="1" ht="15.6" x14ac:dyDescent="0.3">
      <c r="A191" s="42" t="s">
        <v>212</v>
      </c>
      <c r="B191" s="26" t="s">
        <v>212</v>
      </c>
      <c r="C191" s="66" t="s">
        <v>1788</v>
      </c>
      <c r="D191" s="27" t="s">
        <v>1971</v>
      </c>
      <c r="E191" s="26">
        <v>1026283117</v>
      </c>
      <c r="F191" s="73" t="s">
        <v>19</v>
      </c>
      <c r="G191" s="74">
        <v>34033</v>
      </c>
      <c r="H191" s="26" t="s">
        <v>3548</v>
      </c>
      <c r="I191" s="75" t="s">
        <v>4594</v>
      </c>
      <c r="J191" s="27" t="str">
        <f>VLOOKUP(B191,[1]Hoja2!$A:$B,2,0)</f>
        <v>O23011733012024008705070</v>
      </c>
      <c r="K191" s="98">
        <v>46281333</v>
      </c>
      <c r="L191" s="33">
        <v>45679</v>
      </c>
      <c r="M191" s="33">
        <v>45681</v>
      </c>
      <c r="N191" s="33">
        <v>46022</v>
      </c>
      <c r="O191" s="27">
        <v>338</v>
      </c>
      <c r="P191" s="77" t="s">
        <v>21</v>
      </c>
      <c r="Q191" s="78">
        <v>29801333</v>
      </c>
      <c r="R191" s="78">
        <v>16480000</v>
      </c>
      <c r="S191" s="97">
        <v>64.391691138196038</v>
      </c>
      <c r="T191" s="75">
        <v>1</v>
      </c>
      <c r="U191" s="79" t="s">
        <v>6468</v>
      </c>
    </row>
    <row r="192" spans="1:21" s="4" customFormat="1" ht="15.6" x14ac:dyDescent="0.3">
      <c r="A192" s="42" t="s">
        <v>213</v>
      </c>
      <c r="B192" s="26" t="s">
        <v>213</v>
      </c>
      <c r="C192" s="66" t="s">
        <v>1788</v>
      </c>
      <c r="D192" s="27" t="s">
        <v>1972</v>
      </c>
      <c r="E192" s="26">
        <v>91110756</v>
      </c>
      <c r="F192" s="73" t="s">
        <v>19</v>
      </c>
      <c r="G192" s="74">
        <v>29538</v>
      </c>
      <c r="H192" s="26" t="s">
        <v>3577</v>
      </c>
      <c r="I192" s="75" t="s">
        <v>4594</v>
      </c>
      <c r="J192" s="27" t="str">
        <f>VLOOKUP(B192,[1]Hoja2!$A:$B,2,0)</f>
        <v>O23011733012024008705070</v>
      </c>
      <c r="K192" s="98">
        <v>38080000</v>
      </c>
      <c r="L192" s="33">
        <v>45679</v>
      </c>
      <c r="M192" s="33">
        <v>45682</v>
      </c>
      <c r="N192" s="33">
        <v>46022</v>
      </c>
      <c r="O192" s="27">
        <v>337</v>
      </c>
      <c r="P192" s="77" t="s">
        <v>21</v>
      </c>
      <c r="Q192" s="78">
        <v>24480000</v>
      </c>
      <c r="R192" s="78">
        <v>13600000</v>
      </c>
      <c r="S192" s="97">
        <v>64.285714285714292</v>
      </c>
      <c r="T192" s="75">
        <v>1</v>
      </c>
      <c r="U192" s="79" t="s">
        <v>6469</v>
      </c>
    </row>
    <row r="193" spans="1:21" s="4" customFormat="1" ht="15.6" x14ac:dyDescent="0.3">
      <c r="A193" s="42" t="s">
        <v>214</v>
      </c>
      <c r="B193" s="26" t="s">
        <v>214</v>
      </c>
      <c r="C193" s="66" t="s">
        <v>1787</v>
      </c>
      <c r="D193" s="27" t="s">
        <v>1973</v>
      </c>
      <c r="E193" s="26">
        <v>80720683</v>
      </c>
      <c r="F193" s="73" t="s">
        <v>19</v>
      </c>
      <c r="G193" s="74">
        <v>29908</v>
      </c>
      <c r="H193" s="26" t="s">
        <v>3578</v>
      </c>
      <c r="I193" s="75" t="s">
        <v>4594</v>
      </c>
      <c r="J193" s="27" t="str">
        <f>VLOOKUP(B193,[1]Hoja2!$A:$B,2,0)</f>
        <v>O23011745992024009106011</v>
      </c>
      <c r="K193" s="98">
        <v>46350000</v>
      </c>
      <c r="L193" s="33">
        <v>45679</v>
      </c>
      <c r="M193" s="33">
        <v>45694</v>
      </c>
      <c r="N193" s="33">
        <v>45874</v>
      </c>
      <c r="O193" s="27">
        <v>180</v>
      </c>
      <c r="P193" s="77" t="s">
        <v>21</v>
      </c>
      <c r="Q193" s="78">
        <v>45835000</v>
      </c>
      <c r="R193" s="78">
        <v>515000</v>
      </c>
      <c r="S193" s="97">
        <v>98.888888888888886</v>
      </c>
      <c r="T193" s="75">
        <v>0</v>
      </c>
      <c r="U193" s="79" t="s">
        <v>6470</v>
      </c>
    </row>
    <row r="194" spans="1:21" s="4" customFormat="1" ht="15.6" x14ac:dyDescent="0.3">
      <c r="A194" s="42" t="s">
        <v>215</v>
      </c>
      <c r="B194" s="26" t="s">
        <v>215</v>
      </c>
      <c r="C194" s="66" t="s">
        <v>1788</v>
      </c>
      <c r="D194" s="27" t="s">
        <v>1974</v>
      </c>
      <c r="E194" s="26">
        <v>52434493</v>
      </c>
      <c r="F194" s="73" t="s">
        <v>19</v>
      </c>
      <c r="G194" s="74">
        <v>28314</v>
      </c>
      <c r="H194" s="26" t="s">
        <v>3579</v>
      </c>
      <c r="I194" s="75" t="s">
        <v>4594</v>
      </c>
      <c r="J194" s="27" t="str">
        <f>VLOOKUP(B194,[1]Hoja2!$A:$B,2,0)</f>
        <v>O23011733012024014605073</v>
      </c>
      <c r="K194" s="98">
        <v>77837100</v>
      </c>
      <c r="L194" s="33">
        <v>45680</v>
      </c>
      <c r="M194" s="33">
        <v>45689</v>
      </c>
      <c r="N194" s="33">
        <v>46022</v>
      </c>
      <c r="O194" s="27">
        <v>331</v>
      </c>
      <c r="P194" s="77" t="s">
        <v>21</v>
      </c>
      <c r="Q194" s="78">
        <v>49532700</v>
      </c>
      <c r="R194" s="78">
        <v>28304400</v>
      </c>
      <c r="S194" s="97">
        <v>63.636363636363633</v>
      </c>
      <c r="T194" s="75">
        <v>0</v>
      </c>
      <c r="U194" s="79" t="s">
        <v>6471</v>
      </c>
    </row>
    <row r="195" spans="1:21" s="4" customFormat="1" ht="15.6" x14ac:dyDescent="0.3">
      <c r="A195" s="42" t="s">
        <v>216</v>
      </c>
      <c r="B195" s="26" t="s">
        <v>216</v>
      </c>
      <c r="C195" s="66" t="s">
        <v>1787</v>
      </c>
      <c r="D195" s="27" t="s">
        <v>1975</v>
      </c>
      <c r="E195" s="26">
        <v>1019003896</v>
      </c>
      <c r="F195" s="73" t="s">
        <v>19</v>
      </c>
      <c r="G195" s="74">
        <v>31460</v>
      </c>
      <c r="H195" s="26" t="s">
        <v>3580</v>
      </c>
      <c r="I195" s="75" t="s">
        <v>4594</v>
      </c>
      <c r="J195" s="27" t="str">
        <f>VLOOKUP(B195,[1]Hoja2!$A:$B,2,0)</f>
        <v>O23011733012024017607073</v>
      </c>
      <c r="K195" s="98">
        <v>109901000</v>
      </c>
      <c r="L195" s="33">
        <v>45677</v>
      </c>
      <c r="M195" s="33">
        <v>45679</v>
      </c>
      <c r="N195" s="33">
        <v>46012</v>
      </c>
      <c r="O195" s="27">
        <v>330</v>
      </c>
      <c r="P195" s="77" t="s">
        <v>21</v>
      </c>
      <c r="Q195" s="78">
        <v>72934300</v>
      </c>
      <c r="R195" s="78">
        <v>36966700</v>
      </c>
      <c r="S195" s="97">
        <v>66.36363636363636</v>
      </c>
      <c r="T195" s="75">
        <v>0</v>
      </c>
      <c r="U195" s="79" t="s">
        <v>6472</v>
      </c>
    </row>
    <row r="196" spans="1:21" s="4" customFormat="1" ht="15.6" x14ac:dyDescent="0.3">
      <c r="A196" s="42" t="s">
        <v>217</v>
      </c>
      <c r="B196" s="26" t="s">
        <v>217</v>
      </c>
      <c r="C196" s="66" t="s">
        <v>1787</v>
      </c>
      <c r="D196" s="27" t="s">
        <v>1976</v>
      </c>
      <c r="E196" s="26">
        <v>1122141669</v>
      </c>
      <c r="F196" s="73" t="s">
        <v>19</v>
      </c>
      <c r="G196" s="74">
        <v>35703</v>
      </c>
      <c r="H196" s="26" t="s">
        <v>3581</v>
      </c>
      <c r="I196" s="75" t="s">
        <v>4594</v>
      </c>
      <c r="J196" s="27" t="str">
        <f>VLOOKUP(B196,[1]Hoja2!$A:$B,2,0)</f>
        <v>O23011733012024008705070</v>
      </c>
      <c r="K196" s="98">
        <v>53246000</v>
      </c>
      <c r="L196" s="33">
        <v>45677</v>
      </c>
      <c r="M196" s="33">
        <v>45681</v>
      </c>
      <c r="N196" s="33">
        <v>46022</v>
      </c>
      <c r="O196" s="27">
        <v>338</v>
      </c>
      <c r="P196" s="77" t="s">
        <v>21</v>
      </c>
      <c r="Q196" s="78">
        <v>34286000</v>
      </c>
      <c r="R196" s="78">
        <v>18960000</v>
      </c>
      <c r="S196" s="97">
        <v>64.39169139465875</v>
      </c>
      <c r="T196" s="75">
        <v>1</v>
      </c>
      <c r="U196" s="79" t="s">
        <v>6473</v>
      </c>
    </row>
    <row r="197" spans="1:21" s="4" customFormat="1" ht="15.6" x14ac:dyDescent="0.3">
      <c r="A197" s="42" t="s">
        <v>218</v>
      </c>
      <c r="B197" s="26" t="s">
        <v>218</v>
      </c>
      <c r="C197" s="66" t="s">
        <v>1788</v>
      </c>
      <c r="D197" s="27" t="s">
        <v>1977</v>
      </c>
      <c r="E197" s="26">
        <v>1020796790</v>
      </c>
      <c r="F197" s="73" t="s">
        <v>19</v>
      </c>
      <c r="G197" s="74">
        <v>34564</v>
      </c>
      <c r="H197" s="26" t="s">
        <v>3582</v>
      </c>
      <c r="I197" s="75" t="s">
        <v>4594</v>
      </c>
      <c r="J197" s="27" t="str">
        <f>VLOOKUP(B197,[1]Hoja2!$A:$B,2,0)</f>
        <v>O23011733012024008705070</v>
      </c>
      <c r="K197" s="98">
        <v>23040000</v>
      </c>
      <c r="L197" s="33">
        <v>45680</v>
      </c>
      <c r="M197" s="33">
        <v>45693</v>
      </c>
      <c r="N197" s="33">
        <v>45881</v>
      </c>
      <c r="O197" s="27">
        <v>188</v>
      </c>
      <c r="P197" s="77" t="s">
        <v>21</v>
      </c>
      <c r="Q197" s="78">
        <v>16896000</v>
      </c>
      <c r="R197" s="78">
        <v>6144000</v>
      </c>
      <c r="S197" s="97">
        <v>73.333333333333329</v>
      </c>
      <c r="T197" s="75">
        <v>0</v>
      </c>
      <c r="U197" s="79" t="s">
        <v>6474</v>
      </c>
    </row>
    <row r="198" spans="1:21" s="4" customFormat="1" ht="15.6" x14ac:dyDescent="0.3">
      <c r="A198" s="42" t="s">
        <v>219</v>
      </c>
      <c r="B198" s="26" t="s">
        <v>219</v>
      </c>
      <c r="C198" s="66" t="s">
        <v>1788</v>
      </c>
      <c r="D198" s="27" t="s">
        <v>1978</v>
      </c>
      <c r="E198" s="26">
        <v>79688483</v>
      </c>
      <c r="F198" s="73" t="s">
        <v>19</v>
      </c>
      <c r="G198" s="74">
        <v>27654</v>
      </c>
      <c r="H198" s="26" t="s">
        <v>3583</v>
      </c>
      <c r="I198" s="75" t="s">
        <v>4594</v>
      </c>
      <c r="J198" s="27" t="str">
        <f>VLOOKUP(B198,[1]Hoja2!$A:$B,2,0)</f>
        <v>O23011733012024008705070</v>
      </c>
      <c r="K198" s="98">
        <v>86833667</v>
      </c>
      <c r="L198" s="33">
        <v>45680</v>
      </c>
      <c r="M198" s="33">
        <v>45681</v>
      </c>
      <c r="N198" s="33">
        <v>46022</v>
      </c>
      <c r="O198" s="27">
        <v>338</v>
      </c>
      <c r="P198" s="77" t="s">
        <v>21</v>
      </c>
      <c r="Q198" s="78">
        <v>55913667</v>
      </c>
      <c r="R198" s="78">
        <v>30920000</v>
      </c>
      <c r="S198" s="97">
        <v>64.391691531350389</v>
      </c>
      <c r="T198" s="75">
        <v>1</v>
      </c>
      <c r="U198" s="79" t="s">
        <v>6475</v>
      </c>
    </row>
    <row r="199" spans="1:21" s="4" customFormat="1" ht="15.6" x14ac:dyDescent="0.3">
      <c r="A199" s="42" t="s">
        <v>220</v>
      </c>
      <c r="B199" s="26" t="s">
        <v>220</v>
      </c>
      <c r="C199" s="66" t="s">
        <v>1788</v>
      </c>
      <c r="D199" s="27" t="s">
        <v>1979</v>
      </c>
      <c r="E199" s="26">
        <v>1032369418</v>
      </c>
      <c r="F199" s="73" t="s">
        <v>19</v>
      </c>
      <c r="G199" s="74">
        <v>31659</v>
      </c>
      <c r="H199" s="26" t="s">
        <v>3584</v>
      </c>
      <c r="I199" s="75" t="s">
        <v>4594</v>
      </c>
      <c r="J199" s="27" t="str">
        <f>VLOOKUP(B199,[1]Hoja2!$A:$B,2,0)</f>
        <v>O23011733012024008606127</v>
      </c>
      <c r="K199" s="98">
        <v>24985000</v>
      </c>
      <c r="L199" s="33">
        <v>45679</v>
      </c>
      <c r="M199" s="33">
        <v>45689</v>
      </c>
      <c r="N199" s="33">
        <v>45976</v>
      </c>
      <c r="O199" s="27">
        <v>285</v>
      </c>
      <c r="P199" s="77" t="s">
        <v>21</v>
      </c>
      <c r="Q199" s="78">
        <v>18410000</v>
      </c>
      <c r="R199" s="78">
        <v>6575000</v>
      </c>
      <c r="S199" s="97">
        <v>73.684210526315795</v>
      </c>
      <c r="T199" s="75">
        <v>0</v>
      </c>
      <c r="U199" s="79" t="s">
        <v>6476</v>
      </c>
    </row>
    <row r="200" spans="1:21" s="4" customFormat="1" ht="15.6" x14ac:dyDescent="0.3">
      <c r="A200" s="42" t="s">
        <v>221</v>
      </c>
      <c r="B200" s="26" t="s">
        <v>221</v>
      </c>
      <c r="C200" s="66" t="s">
        <v>1788</v>
      </c>
      <c r="D200" s="27" t="s">
        <v>1980</v>
      </c>
      <c r="E200" s="26">
        <v>1026570444</v>
      </c>
      <c r="F200" s="73" t="s">
        <v>19</v>
      </c>
      <c r="G200" s="74">
        <v>33636</v>
      </c>
      <c r="H200" s="26" t="s">
        <v>3530</v>
      </c>
      <c r="I200" s="75" t="s">
        <v>4594</v>
      </c>
      <c r="J200" s="27" t="str">
        <f>VLOOKUP(B200,[1]Hoja2!$A:$B,2,0)</f>
        <v>O23011733012024008705070</v>
      </c>
      <c r="K200" s="98">
        <v>37853333</v>
      </c>
      <c r="L200" s="33">
        <v>45679</v>
      </c>
      <c r="M200" s="33">
        <v>45684</v>
      </c>
      <c r="N200" s="33">
        <v>46022</v>
      </c>
      <c r="O200" s="27">
        <v>335</v>
      </c>
      <c r="P200" s="77" t="s">
        <v>21</v>
      </c>
      <c r="Q200" s="78">
        <v>24253333</v>
      </c>
      <c r="R200" s="78">
        <v>13600000</v>
      </c>
      <c r="S200" s="97">
        <v>64.071855971044869</v>
      </c>
      <c r="T200" s="75">
        <v>1</v>
      </c>
      <c r="U200" s="79" t="s">
        <v>6477</v>
      </c>
    </row>
    <row r="201" spans="1:21" s="4" customFormat="1" ht="15.6" x14ac:dyDescent="0.3">
      <c r="A201" s="42" t="s">
        <v>222</v>
      </c>
      <c r="B201" s="26" t="s">
        <v>222</v>
      </c>
      <c r="C201" s="66" t="s">
        <v>1787</v>
      </c>
      <c r="D201" s="27" t="s">
        <v>1981</v>
      </c>
      <c r="E201" s="26">
        <v>79356548</v>
      </c>
      <c r="F201" s="73" t="s">
        <v>19</v>
      </c>
      <c r="G201" s="74">
        <v>23271</v>
      </c>
      <c r="H201" s="26" t="s">
        <v>3432</v>
      </c>
      <c r="I201" s="75" t="s">
        <v>4594</v>
      </c>
      <c r="J201" s="27" t="str">
        <f>VLOOKUP(B201,[1]Hoja2!$A:$B,2,0)</f>
        <v>O23011733012024008608126</v>
      </c>
      <c r="K201" s="98">
        <v>58780000</v>
      </c>
      <c r="L201" s="33">
        <v>45679</v>
      </c>
      <c r="M201" s="33">
        <v>45689</v>
      </c>
      <c r="N201" s="33">
        <v>45991</v>
      </c>
      <c r="O201" s="27">
        <v>300</v>
      </c>
      <c r="P201" s="77" t="s">
        <v>21</v>
      </c>
      <c r="Q201" s="78">
        <v>41146000</v>
      </c>
      <c r="R201" s="78">
        <v>17634000</v>
      </c>
      <c r="S201" s="97">
        <v>70</v>
      </c>
      <c r="T201" s="75">
        <v>0</v>
      </c>
      <c r="U201" s="79" t="s">
        <v>6478</v>
      </c>
    </row>
    <row r="202" spans="1:21" s="4" customFormat="1" ht="15.6" x14ac:dyDescent="0.3">
      <c r="A202" s="42" t="s">
        <v>223</v>
      </c>
      <c r="B202" s="26" t="s">
        <v>223</v>
      </c>
      <c r="C202" s="66" t="s">
        <v>1787</v>
      </c>
      <c r="D202" s="27" t="s">
        <v>1982</v>
      </c>
      <c r="E202" s="26">
        <v>1015430201</v>
      </c>
      <c r="F202" s="73" t="s">
        <v>19</v>
      </c>
      <c r="G202" s="74">
        <v>33673</v>
      </c>
      <c r="H202" s="26" t="s">
        <v>3585</v>
      </c>
      <c r="I202" s="75" t="s">
        <v>4594</v>
      </c>
      <c r="J202" s="27" t="str">
        <f>VLOOKUP(B202,[1]Hoja2!$A:$B,2,0)</f>
        <v>O23011733012024006408122</v>
      </c>
      <c r="K202" s="98">
        <v>57445500</v>
      </c>
      <c r="L202" s="33">
        <v>45679</v>
      </c>
      <c r="M202" s="33">
        <v>45689</v>
      </c>
      <c r="N202" s="33">
        <v>46006</v>
      </c>
      <c r="O202" s="27">
        <v>315</v>
      </c>
      <c r="P202" s="77" t="s">
        <v>21</v>
      </c>
      <c r="Q202" s="78">
        <v>38297000</v>
      </c>
      <c r="R202" s="78">
        <v>19148500</v>
      </c>
      <c r="S202" s="97">
        <v>66.666666666666671</v>
      </c>
      <c r="T202" s="75">
        <v>0</v>
      </c>
      <c r="U202" s="79" t="s">
        <v>6479</v>
      </c>
    </row>
    <row r="203" spans="1:21" s="4" customFormat="1" ht="15.6" x14ac:dyDescent="0.3">
      <c r="A203" s="42" t="s">
        <v>224</v>
      </c>
      <c r="B203" s="26" t="s">
        <v>224</v>
      </c>
      <c r="C203" s="66" t="s">
        <v>1788</v>
      </c>
      <c r="D203" s="27" t="s">
        <v>1983</v>
      </c>
      <c r="E203" s="26">
        <v>21114077</v>
      </c>
      <c r="F203" s="73" t="s">
        <v>19</v>
      </c>
      <c r="G203" s="74">
        <v>26657</v>
      </c>
      <c r="H203" s="26" t="s">
        <v>3537</v>
      </c>
      <c r="I203" s="75" t="s">
        <v>4594</v>
      </c>
      <c r="J203" s="27" t="str">
        <f>VLOOKUP(B203,[1]Hoja2!$A:$B,2,0)</f>
        <v>O23011733012024008608126</v>
      </c>
      <c r="K203" s="98">
        <v>60996000</v>
      </c>
      <c r="L203" s="33">
        <v>45678</v>
      </c>
      <c r="M203" s="33">
        <v>45680</v>
      </c>
      <c r="N203" s="33">
        <v>46022</v>
      </c>
      <c r="O203" s="27">
        <v>339</v>
      </c>
      <c r="P203" s="77" t="s">
        <v>21</v>
      </c>
      <c r="Q203" s="78">
        <v>39288600</v>
      </c>
      <c r="R203" s="78">
        <v>21707400</v>
      </c>
      <c r="S203" s="97">
        <v>64.411764705882348</v>
      </c>
      <c r="T203" s="75">
        <v>0</v>
      </c>
      <c r="U203" s="79" t="s">
        <v>6480</v>
      </c>
    </row>
    <row r="204" spans="1:21" s="4" customFormat="1" ht="15.6" x14ac:dyDescent="0.3">
      <c r="A204" s="42" t="s">
        <v>225</v>
      </c>
      <c r="B204" s="26" t="s">
        <v>225</v>
      </c>
      <c r="C204" s="66" t="s">
        <v>1787</v>
      </c>
      <c r="D204" s="27" t="s">
        <v>1984</v>
      </c>
      <c r="E204" s="26">
        <v>52461107</v>
      </c>
      <c r="F204" s="73" t="s">
        <v>19</v>
      </c>
      <c r="G204" s="74">
        <v>29442</v>
      </c>
      <c r="H204" s="26" t="s">
        <v>3517</v>
      </c>
      <c r="I204" s="75" t="s">
        <v>4594</v>
      </c>
      <c r="J204" s="27" t="str">
        <f>VLOOKUP(B204,[1]Hoja2!$A:$B,2,0)</f>
        <v>O23011733012024008608051</v>
      </c>
      <c r="K204" s="98">
        <v>58780000</v>
      </c>
      <c r="L204" s="33">
        <v>45679</v>
      </c>
      <c r="M204" s="33">
        <v>45689</v>
      </c>
      <c r="N204" s="33">
        <v>45991</v>
      </c>
      <c r="O204" s="27">
        <v>300</v>
      </c>
      <c r="P204" s="77" t="s">
        <v>21</v>
      </c>
      <c r="Q204" s="78">
        <v>41146000</v>
      </c>
      <c r="R204" s="78">
        <v>17634000</v>
      </c>
      <c r="S204" s="97">
        <v>70</v>
      </c>
      <c r="T204" s="75">
        <v>0</v>
      </c>
      <c r="U204" s="79" t="s">
        <v>6481</v>
      </c>
    </row>
    <row r="205" spans="1:21" s="4" customFormat="1" ht="15.6" x14ac:dyDescent="0.3">
      <c r="A205" s="42" t="s">
        <v>226</v>
      </c>
      <c r="B205" s="26" t="s">
        <v>226</v>
      </c>
      <c r="C205" s="66" t="s">
        <v>1787</v>
      </c>
      <c r="D205" s="27" t="s">
        <v>1985</v>
      </c>
      <c r="E205" s="26">
        <v>52965801</v>
      </c>
      <c r="F205" s="73" t="s">
        <v>19</v>
      </c>
      <c r="G205" s="74">
        <v>30528</v>
      </c>
      <c r="H205" s="26" t="s">
        <v>3460</v>
      </c>
      <c r="I205" s="75" t="s">
        <v>4594</v>
      </c>
      <c r="J205" s="27" t="str">
        <f>VLOOKUP(B205,[1]Hoja2!$A:$B,2,0)</f>
        <v>O23011733012024008608051</v>
      </c>
      <c r="K205" s="98">
        <v>81972000</v>
      </c>
      <c r="L205" s="33">
        <v>45679</v>
      </c>
      <c r="M205" s="33">
        <v>45681</v>
      </c>
      <c r="N205" s="33">
        <v>46014</v>
      </c>
      <c r="O205" s="27">
        <v>330</v>
      </c>
      <c r="P205" s="77" t="s">
        <v>21</v>
      </c>
      <c r="Q205" s="78">
        <v>53902800</v>
      </c>
      <c r="R205" s="78">
        <v>28069200</v>
      </c>
      <c r="S205" s="97">
        <v>65.757575757575751</v>
      </c>
      <c r="T205" s="75">
        <v>0</v>
      </c>
      <c r="U205" s="79" t="s">
        <v>6482</v>
      </c>
    </row>
    <row r="206" spans="1:21" s="4" customFormat="1" ht="15.6" x14ac:dyDescent="0.3">
      <c r="A206" s="42" t="s">
        <v>227</v>
      </c>
      <c r="B206" s="26" t="s">
        <v>227</v>
      </c>
      <c r="C206" s="66" t="s">
        <v>1788</v>
      </c>
      <c r="D206" s="27" t="s">
        <v>1986</v>
      </c>
      <c r="E206" s="26">
        <v>1030547342</v>
      </c>
      <c r="F206" s="73" t="s">
        <v>19</v>
      </c>
      <c r="G206" s="74">
        <v>32340</v>
      </c>
      <c r="H206" s="26" t="s">
        <v>3577</v>
      </c>
      <c r="I206" s="75" t="s">
        <v>4594</v>
      </c>
      <c r="J206" s="27" t="str">
        <f>VLOOKUP(B206,[1]Hoja2!$A:$B,2,0)</f>
        <v>O23011733012024008705070</v>
      </c>
      <c r="K206" s="98">
        <v>36380000</v>
      </c>
      <c r="L206" s="33">
        <v>45679</v>
      </c>
      <c r="M206" s="33">
        <v>45698</v>
      </c>
      <c r="N206" s="33">
        <v>46022</v>
      </c>
      <c r="O206" s="27">
        <v>322</v>
      </c>
      <c r="P206" s="77" t="s">
        <v>21</v>
      </c>
      <c r="Q206" s="78">
        <v>22780000</v>
      </c>
      <c r="R206" s="78">
        <v>13600000</v>
      </c>
      <c r="S206" s="97">
        <v>62.616822429906541</v>
      </c>
      <c r="T206" s="75">
        <v>0</v>
      </c>
      <c r="U206" s="79" t="s">
        <v>6483</v>
      </c>
    </row>
    <row r="207" spans="1:21" s="4" customFormat="1" ht="15.6" x14ac:dyDescent="0.3">
      <c r="A207" s="42" t="s">
        <v>228</v>
      </c>
      <c r="B207" s="26" t="s">
        <v>228</v>
      </c>
      <c r="C207" s="66" t="s">
        <v>1787</v>
      </c>
      <c r="D207" s="27" t="s">
        <v>1987</v>
      </c>
      <c r="E207" s="26">
        <v>52889511</v>
      </c>
      <c r="F207" s="73" t="s">
        <v>19</v>
      </c>
      <c r="G207" s="74">
        <v>30399</v>
      </c>
      <c r="H207" s="26" t="s">
        <v>3586</v>
      </c>
      <c r="I207" s="75" t="s">
        <v>4594</v>
      </c>
      <c r="J207" s="27" t="str">
        <f>VLOOKUP(B207,[1]Hoja2!$A:$B,2,0)</f>
        <v>O23011733012024006408051</v>
      </c>
      <c r="K207" s="98">
        <v>82654000</v>
      </c>
      <c r="L207" s="33">
        <v>45679</v>
      </c>
      <c r="M207" s="33">
        <v>45689</v>
      </c>
      <c r="N207" s="33">
        <v>46021</v>
      </c>
      <c r="O207" s="27">
        <v>330</v>
      </c>
      <c r="P207" s="77" t="s">
        <v>21</v>
      </c>
      <c r="Q207" s="78">
        <v>52598000</v>
      </c>
      <c r="R207" s="78">
        <v>30056000</v>
      </c>
      <c r="S207" s="97">
        <v>63.636363636363633</v>
      </c>
      <c r="T207" s="75">
        <v>0</v>
      </c>
      <c r="U207" s="79" t="s">
        <v>6484</v>
      </c>
    </row>
    <row r="208" spans="1:21" s="4" customFormat="1" ht="15.6" x14ac:dyDescent="0.3">
      <c r="A208" s="42" t="s">
        <v>229</v>
      </c>
      <c r="B208" s="26" t="s">
        <v>229</v>
      </c>
      <c r="C208" s="66" t="s">
        <v>1788</v>
      </c>
      <c r="D208" s="27" t="s">
        <v>1988</v>
      </c>
      <c r="E208" s="26">
        <v>1010172557</v>
      </c>
      <c r="F208" s="73" t="s">
        <v>19</v>
      </c>
      <c r="G208" s="74">
        <v>31998</v>
      </c>
      <c r="H208" s="26" t="s">
        <v>3494</v>
      </c>
      <c r="I208" s="75" t="s">
        <v>4594</v>
      </c>
      <c r="J208" s="27" t="str">
        <f>VLOOKUP(B208,[1]Hoja2!$A:$B,2,0)</f>
        <v>O23011733012024008608126</v>
      </c>
      <c r="K208" s="98">
        <v>73937067</v>
      </c>
      <c r="L208" s="33">
        <v>45678</v>
      </c>
      <c r="M208" s="33">
        <v>45681</v>
      </c>
      <c r="N208" s="33">
        <v>46022</v>
      </c>
      <c r="O208" s="27">
        <v>338</v>
      </c>
      <c r="P208" s="77" t="s">
        <v>21</v>
      </c>
      <c r="Q208" s="78">
        <v>46855467</v>
      </c>
      <c r="R208" s="78">
        <v>27081600</v>
      </c>
      <c r="S208" s="97">
        <v>63.37209318838682</v>
      </c>
      <c r="T208" s="75">
        <v>0</v>
      </c>
      <c r="U208" s="79" t="s">
        <v>6485</v>
      </c>
    </row>
    <row r="209" spans="1:21" s="4" customFormat="1" ht="15.6" x14ac:dyDescent="0.3">
      <c r="A209" s="42" t="s">
        <v>230</v>
      </c>
      <c r="B209" s="26" t="s">
        <v>230</v>
      </c>
      <c r="C209" s="66" t="s">
        <v>1787</v>
      </c>
      <c r="D209" s="27" t="s">
        <v>1989</v>
      </c>
      <c r="E209" s="26">
        <v>1030579667</v>
      </c>
      <c r="F209" s="73" t="s">
        <v>19</v>
      </c>
      <c r="G209" s="74">
        <v>33069</v>
      </c>
      <c r="H209" s="26" t="s">
        <v>3517</v>
      </c>
      <c r="I209" s="75" t="s">
        <v>4594</v>
      </c>
      <c r="J209" s="27" t="str">
        <f>VLOOKUP(B209,[1]Hoja2!$A:$B,2,0)</f>
        <v>O23011733012024008608051</v>
      </c>
      <c r="K209" s="98">
        <v>58780000</v>
      </c>
      <c r="L209" s="33">
        <v>45679</v>
      </c>
      <c r="M209" s="33">
        <v>45689</v>
      </c>
      <c r="N209" s="33">
        <v>45991</v>
      </c>
      <c r="O209" s="27">
        <v>300</v>
      </c>
      <c r="P209" s="77" t="s">
        <v>21</v>
      </c>
      <c r="Q209" s="78">
        <v>41146000</v>
      </c>
      <c r="R209" s="78">
        <v>17634000</v>
      </c>
      <c r="S209" s="97">
        <v>70</v>
      </c>
      <c r="T209" s="75">
        <v>0</v>
      </c>
      <c r="U209" s="79" t="s">
        <v>6486</v>
      </c>
    </row>
    <row r="210" spans="1:21" s="4" customFormat="1" ht="15.6" x14ac:dyDescent="0.3">
      <c r="A210" s="42" t="s">
        <v>231</v>
      </c>
      <c r="B210" s="26" t="s">
        <v>231</v>
      </c>
      <c r="C210" s="66" t="s">
        <v>1788</v>
      </c>
      <c r="D210" s="27" t="s">
        <v>1990</v>
      </c>
      <c r="E210" s="26">
        <v>80813093</v>
      </c>
      <c r="F210" s="73" t="s">
        <v>19</v>
      </c>
      <c r="G210" s="74">
        <v>31019</v>
      </c>
      <c r="H210" s="26" t="s">
        <v>3587</v>
      </c>
      <c r="I210" s="75" t="s">
        <v>4594</v>
      </c>
      <c r="J210" s="27" t="str">
        <f>VLOOKUP(B210,[1]Hoja2!$A:$B,2,0)</f>
        <v>O23011733012024008705070</v>
      </c>
      <c r="K210" s="98">
        <v>32960000</v>
      </c>
      <c r="L210" s="33">
        <v>45678</v>
      </c>
      <c r="M210" s="33">
        <v>45684</v>
      </c>
      <c r="N210" s="33">
        <v>45898</v>
      </c>
      <c r="O210" s="27">
        <v>213</v>
      </c>
      <c r="P210" s="77" t="s">
        <v>21</v>
      </c>
      <c r="Q210" s="78">
        <v>29252000</v>
      </c>
      <c r="R210" s="78">
        <v>3708000</v>
      </c>
      <c r="S210" s="97">
        <v>88.75</v>
      </c>
      <c r="T210" s="75">
        <v>0</v>
      </c>
      <c r="U210" s="79" t="s">
        <v>6487</v>
      </c>
    </row>
    <row r="211" spans="1:21" s="4" customFormat="1" ht="15.6" x14ac:dyDescent="0.3">
      <c r="A211" s="42" t="s">
        <v>232</v>
      </c>
      <c r="B211" s="26" t="s">
        <v>232</v>
      </c>
      <c r="C211" s="66" t="s">
        <v>1787</v>
      </c>
      <c r="D211" s="27" t="s">
        <v>1991</v>
      </c>
      <c r="E211" s="26">
        <v>1128281251</v>
      </c>
      <c r="F211" s="73" t="s">
        <v>19</v>
      </c>
      <c r="G211" s="74">
        <v>32814</v>
      </c>
      <c r="H211" s="26" t="s">
        <v>3588</v>
      </c>
      <c r="I211" s="75" t="s">
        <v>4594</v>
      </c>
      <c r="J211" s="27" t="str">
        <f>VLOOKUP(B211,[1]Hoja2!$A:$B,2,0)</f>
        <v>O23011733012024008608126</v>
      </c>
      <c r="K211" s="98">
        <v>36000000</v>
      </c>
      <c r="L211" s="33">
        <v>45677</v>
      </c>
      <c r="M211" s="33">
        <v>45685</v>
      </c>
      <c r="N211" s="33">
        <v>45866</v>
      </c>
      <c r="O211" s="27">
        <v>181</v>
      </c>
      <c r="P211" s="77" t="s">
        <v>21</v>
      </c>
      <c r="Q211" s="78">
        <v>36000000</v>
      </c>
      <c r="R211" s="78">
        <v>0</v>
      </c>
      <c r="S211" s="97">
        <v>100</v>
      </c>
      <c r="T211" s="75">
        <v>0</v>
      </c>
      <c r="U211" s="79" t="s">
        <v>6488</v>
      </c>
    </row>
    <row r="212" spans="1:21" s="4" customFormat="1" ht="15.6" x14ac:dyDescent="0.3">
      <c r="A212" s="42" t="s">
        <v>233</v>
      </c>
      <c r="B212" s="26" t="s">
        <v>233</v>
      </c>
      <c r="C212" s="66" t="s">
        <v>1787</v>
      </c>
      <c r="D212" s="27" t="s">
        <v>1992</v>
      </c>
      <c r="E212" s="26">
        <v>1026562773</v>
      </c>
      <c r="F212" s="73" t="s">
        <v>19</v>
      </c>
      <c r="G212" s="74">
        <v>32815</v>
      </c>
      <c r="H212" s="26" t="s">
        <v>3589</v>
      </c>
      <c r="I212" s="75" t="s">
        <v>4594</v>
      </c>
      <c r="J212" s="27" t="str">
        <f>VLOOKUP(B212,[1]Hoja2!$A:$B,2,0)</f>
        <v>O23011733012024008705070</v>
      </c>
      <c r="K212" s="98">
        <v>50322667</v>
      </c>
      <c r="L212" s="33">
        <v>45678</v>
      </c>
      <c r="M212" s="33">
        <v>45684</v>
      </c>
      <c r="N212" s="33">
        <v>46022</v>
      </c>
      <c r="O212" s="27">
        <v>335</v>
      </c>
      <c r="P212" s="77" t="s">
        <v>21</v>
      </c>
      <c r="Q212" s="78">
        <v>32242667</v>
      </c>
      <c r="R212" s="78">
        <v>18080000</v>
      </c>
      <c r="S212" s="97">
        <v>64.071856525410311</v>
      </c>
      <c r="T212" s="75">
        <v>1</v>
      </c>
      <c r="U212" s="79" t="s">
        <v>6489</v>
      </c>
    </row>
    <row r="213" spans="1:21" s="4" customFormat="1" ht="15.6" x14ac:dyDescent="0.3">
      <c r="A213" s="42" t="s">
        <v>234</v>
      </c>
      <c r="B213" s="26" t="s">
        <v>234</v>
      </c>
      <c r="C213" s="66" t="s">
        <v>1787</v>
      </c>
      <c r="D213" s="27" t="s">
        <v>1993</v>
      </c>
      <c r="E213" s="26">
        <v>1032414317</v>
      </c>
      <c r="F213" s="73" t="s">
        <v>19</v>
      </c>
      <c r="G213" s="74">
        <v>32243</v>
      </c>
      <c r="H213" s="26" t="s">
        <v>3590</v>
      </c>
      <c r="I213" s="75" t="s">
        <v>4594</v>
      </c>
      <c r="J213" s="27" t="str">
        <f>VLOOKUP(B213,[1]Hoja2!$A:$B,2,0)</f>
        <v>O23011745992024008509023</v>
      </c>
      <c r="K213" s="98">
        <v>82586667</v>
      </c>
      <c r="L213" s="33">
        <v>45685</v>
      </c>
      <c r="M213" s="33">
        <v>45694</v>
      </c>
      <c r="N213" s="33">
        <v>46017</v>
      </c>
      <c r="O213" s="27">
        <v>321</v>
      </c>
      <c r="P213" s="77" t="s">
        <v>21</v>
      </c>
      <c r="Q213" s="78">
        <v>51426667</v>
      </c>
      <c r="R213" s="78">
        <v>31160000</v>
      </c>
      <c r="S213" s="97">
        <v>62.269938802591462</v>
      </c>
      <c r="T213" s="75">
        <v>0</v>
      </c>
      <c r="U213" s="79" t="s">
        <v>6490</v>
      </c>
    </row>
    <row r="214" spans="1:21" s="4" customFormat="1" ht="15.6" x14ac:dyDescent="0.3">
      <c r="A214" s="42" t="s">
        <v>235</v>
      </c>
      <c r="B214" s="26" t="s">
        <v>235</v>
      </c>
      <c r="C214" s="66" t="s">
        <v>1787</v>
      </c>
      <c r="D214" s="27" t="s">
        <v>1994</v>
      </c>
      <c r="E214" s="26">
        <v>1033807117</v>
      </c>
      <c r="F214" s="73" t="s">
        <v>19</v>
      </c>
      <c r="G214" s="74">
        <v>35938</v>
      </c>
      <c r="H214" s="26" t="s">
        <v>3591</v>
      </c>
      <c r="I214" s="75" t="s">
        <v>4594</v>
      </c>
      <c r="J214" s="27" t="str">
        <f>VLOOKUP(B214,[1]Hoja2!$A:$B,2,0)</f>
        <v>O23011745992024008509023</v>
      </c>
      <c r="K214" s="98">
        <v>37581733</v>
      </c>
      <c r="L214" s="33">
        <v>45687</v>
      </c>
      <c r="M214" s="33">
        <v>45691</v>
      </c>
      <c r="N214" s="33">
        <v>46053</v>
      </c>
      <c r="O214" s="27">
        <v>359</v>
      </c>
      <c r="P214" s="77" t="s">
        <v>21</v>
      </c>
      <c r="Q214" s="78">
        <v>24913733</v>
      </c>
      <c r="R214" s="78">
        <v>12668000</v>
      </c>
      <c r="S214" s="97">
        <v>66.292134532486827</v>
      </c>
      <c r="T214" s="75">
        <v>1</v>
      </c>
      <c r="U214" s="79" t="s">
        <v>6491</v>
      </c>
    </row>
    <row r="215" spans="1:21" s="4" customFormat="1" ht="15.6" x14ac:dyDescent="0.3">
      <c r="A215" s="42" t="s">
        <v>236</v>
      </c>
      <c r="B215" s="26" t="s">
        <v>236</v>
      </c>
      <c r="C215" s="66" t="s">
        <v>1788</v>
      </c>
      <c r="D215" s="27" t="s">
        <v>1995</v>
      </c>
      <c r="E215" s="26">
        <v>52718646</v>
      </c>
      <c r="F215" s="73" t="s">
        <v>19</v>
      </c>
      <c r="G215" s="74">
        <v>30076</v>
      </c>
      <c r="H215" s="26" t="s">
        <v>3592</v>
      </c>
      <c r="I215" s="75" t="s">
        <v>4594</v>
      </c>
      <c r="J215" s="27" t="str">
        <f>VLOOKUP(B215,[1]Hoja2!$A:$B,2,0)</f>
        <v>O23011733012024017607073</v>
      </c>
      <c r="K215" s="98">
        <v>82500000</v>
      </c>
      <c r="L215" s="33">
        <v>45681</v>
      </c>
      <c r="M215" s="33">
        <v>45688</v>
      </c>
      <c r="N215" s="33">
        <v>46020</v>
      </c>
      <c r="O215" s="27">
        <v>330</v>
      </c>
      <c r="P215" s="77" t="s">
        <v>21</v>
      </c>
      <c r="Q215" s="78">
        <v>52500000</v>
      </c>
      <c r="R215" s="78">
        <v>30000000</v>
      </c>
      <c r="S215" s="97">
        <v>63.636363636363633</v>
      </c>
      <c r="T215" s="75">
        <v>0</v>
      </c>
      <c r="U215" s="79" t="s">
        <v>6492</v>
      </c>
    </row>
    <row r="216" spans="1:21" s="4" customFormat="1" ht="15.6" x14ac:dyDescent="0.3">
      <c r="A216" s="42" t="s">
        <v>237</v>
      </c>
      <c r="B216" s="26" t="s">
        <v>237</v>
      </c>
      <c r="C216" s="66" t="s">
        <v>1788</v>
      </c>
      <c r="D216" s="27" t="s">
        <v>1996</v>
      </c>
      <c r="E216" s="26">
        <v>52849017</v>
      </c>
      <c r="F216" s="73" t="s">
        <v>19</v>
      </c>
      <c r="G216" s="74">
        <v>29283</v>
      </c>
      <c r="H216" s="26" t="s">
        <v>3593</v>
      </c>
      <c r="I216" s="75" t="s">
        <v>4594</v>
      </c>
      <c r="J216" s="27" t="str">
        <f>VLOOKUP(B216,[1]Hoja2!$A:$B,2,0)</f>
        <v>O23011733012024014605099</v>
      </c>
      <c r="K216" s="98">
        <v>73645000</v>
      </c>
      <c r="L216" s="33">
        <v>45684</v>
      </c>
      <c r="M216" s="33">
        <v>45688</v>
      </c>
      <c r="N216" s="33">
        <v>46022</v>
      </c>
      <c r="O216" s="27">
        <v>331</v>
      </c>
      <c r="P216" s="77" t="s">
        <v>21</v>
      </c>
      <c r="Q216" s="78">
        <v>46865000</v>
      </c>
      <c r="R216" s="78">
        <v>26780000</v>
      </c>
      <c r="S216" s="97">
        <v>63.636363636363633</v>
      </c>
      <c r="T216" s="75">
        <v>0</v>
      </c>
      <c r="U216" s="79" t="s">
        <v>6493</v>
      </c>
    </row>
    <row r="217" spans="1:21" s="4" customFormat="1" ht="15.6" x14ac:dyDescent="0.3">
      <c r="A217" s="42" t="s">
        <v>238</v>
      </c>
      <c r="B217" s="26" t="s">
        <v>238</v>
      </c>
      <c r="C217" s="66" t="s">
        <v>1788</v>
      </c>
      <c r="D217" s="27" t="s">
        <v>1997</v>
      </c>
      <c r="E217" s="26">
        <v>53040667</v>
      </c>
      <c r="F217" s="73" t="s">
        <v>19</v>
      </c>
      <c r="G217" s="74">
        <v>31196</v>
      </c>
      <c r="H217" s="26" t="s">
        <v>3594</v>
      </c>
      <c r="I217" s="75" t="s">
        <v>4594</v>
      </c>
      <c r="J217" s="27" t="str">
        <f>VLOOKUP(B217,[1]Hoja2!$A:$B,2,0)</f>
        <v>O23011733012024008807099</v>
      </c>
      <c r="K217" s="98">
        <v>35844000</v>
      </c>
      <c r="L217" s="33">
        <v>45684</v>
      </c>
      <c r="M217" s="33">
        <v>45686</v>
      </c>
      <c r="N217" s="33">
        <v>45866</v>
      </c>
      <c r="O217" s="27">
        <v>180</v>
      </c>
      <c r="P217" s="77" t="s">
        <v>21</v>
      </c>
      <c r="Q217" s="78">
        <v>35844000</v>
      </c>
      <c r="R217" s="78">
        <v>0</v>
      </c>
      <c r="S217" s="97">
        <v>100</v>
      </c>
      <c r="T217" s="75">
        <v>0</v>
      </c>
      <c r="U217" s="79" t="s">
        <v>6494</v>
      </c>
    </row>
    <row r="218" spans="1:21" s="4" customFormat="1" ht="15.6" x14ac:dyDescent="0.3">
      <c r="A218" s="42" t="s">
        <v>239</v>
      </c>
      <c r="B218" s="26" t="s">
        <v>239</v>
      </c>
      <c r="C218" s="66" t="s">
        <v>1787</v>
      </c>
      <c r="D218" s="27" t="s">
        <v>1998</v>
      </c>
      <c r="E218" s="26">
        <v>1018418702</v>
      </c>
      <c r="F218" s="73" t="s">
        <v>19</v>
      </c>
      <c r="G218" s="74">
        <v>32391</v>
      </c>
      <c r="H218" s="26" t="s">
        <v>3595</v>
      </c>
      <c r="I218" s="75" t="s">
        <v>4594</v>
      </c>
      <c r="J218" s="27" t="str">
        <f>VLOOKUP(B218,[1]Hoja2!$A:$B,2,0)</f>
        <v>O23011745992024008509023</v>
      </c>
      <c r="K218" s="98">
        <v>51300000</v>
      </c>
      <c r="L218" s="33">
        <v>45680</v>
      </c>
      <c r="M218" s="33">
        <v>45681</v>
      </c>
      <c r="N218" s="33">
        <v>45853</v>
      </c>
      <c r="O218" s="27">
        <v>172</v>
      </c>
      <c r="P218" s="77" t="s">
        <v>21</v>
      </c>
      <c r="Q218" s="78">
        <v>51300000</v>
      </c>
      <c r="R218" s="78">
        <v>0</v>
      </c>
      <c r="S218" s="97">
        <v>100</v>
      </c>
      <c r="T218" s="75">
        <v>0</v>
      </c>
      <c r="U218" s="79" t="s">
        <v>6495</v>
      </c>
    </row>
    <row r="219" spans="1:21" s="4" customFormat="1" ht="15.6" x14ac:dyDescent="0.3">
      <c r="A219" s="42" t="s">
        <v>240</v>
      </c>
      <c r="B219" s="26" t="s">
        <v>240</v>
      </c>
      <c r="C219" s="66" t="s">
        <v>1787</v>
      </c>
      <c r="D219" s="27" t="s">
        <v>1999</v>
      </c>
      <c r="E219" s="26">
        <v>1090433042</v>
      </c>
      <c r="F219" s="73" t="s">
        <v>19</v>
      </c>
      <c r="G219" s="74">
        <v>33344</v>
      </c>
      <c r="H219" s="26" t="s">
        <v>3596</v>
      </c>
      <c r="I219" s="75" t="s">
        <v>4594</v>
      </c>
      <c r="J219" s="27" t="str">
        <f>VLOOKUP(B219,[1]Hoja2!$A:$B,2,0)</f>
        <v>O23011733012024014605099</v>
      </c>
      <c r="K219" s="98">
        <v>105000000</v>
      </c>
      <c r="L219" s="33">
        <v>45681</v>
      </c>
      <c r="M219" s="33">
        <v>45684</v>
      </c>
      <c r="N219" s="33">
        <v>46038</v>
      </c>
      <c r="O219" s="27">
        <v>350</v>
      </c>
      <c r="P219" s="77" t="s">
        <v>21</v>
      </c>
      <c r="Q219" s="78">
        <v>64200000</v>
      </c>
      <c r="R219" s="78">
        <v>40800000</v>
      </c>
      <c r="S219" s="97">
        <v>61.142857142857146</v>
      </c>
      <c r="T219" s="75">
        <v>1</v>
      </c>
      <c r="U219" s="79" t="s">
        <v>6496</v>
      </c>
    </row>
    <row r="220" spans="1:21" s="4" customFormat="1" ht="15.6" x14ac:dyDescent="0.3">
      <c r="A220" s="42" t="s">
        <v>241</v>
      </c>
      <c r="B220" s="26" t="s">
        <v>241</v>
      </c>
      <c r="C220" s="66" t="s">
        <v>1787</v>
      </c>
      <c r="D220" s="27" t="s">
        <v>2000</v>
      </c>
      <c r="E220" s="26">
        <v>1032442828</v>
      </c>
      <c r="F220" s="73" t="s">
        <v>19</v>
      </c>
      <c r="G220" s="74">
        <v>33321</v>
      </c>
      <c r="H220" s="26" t="s">
        <v>3597</v>
      </c>
      <c r="I220" s="75" t="s">
        <v>4594</v>
      </c>
      <c r="J220" s="27" t="str">
        <f>VLOOKUP(B220,[1]Hoja2!$A:$B,2,0)</f>
        <v>O23011733012024014605122</v>
      </c>
      <c r="K220" s="98">
        <v>68467533</v>
      </c>
      <c r="L220" s="33">
        <v>45680</v>
      </c>
      <c r="M220" s="33">
        <v>45681</v>
      </c>
      <c r="N220" s="33">
        <v>46022</v>
      </c>
      <c r="O220" s="27">
        <v>338</v>
      </c>
      <c r="P220" s="77" t="s">
        <v>21</v>
      </c>
      <c r="Q220" s="78">
        <v>50033967</v>
      </c>
      <c r="R220" s="78">
        <v>18433566</v>
      </c>
      <c r="S220" s="97">
        <v>73.076923919545919</v>
      </c>
      <c r="T220" s="75">
        <v>1</v>
      </c>
      <c r="U220" s="79" t="s">
        <v>6497</v>
      </c>
    </row>
    <row r="221" spans="1:21" s="4" customFormat="1" ht="15.6" x14ac:dyDescent="0.3">
      <c r="A221" s="42" t="s">
        <v>242</v>
      </c>
      <c r="B221" s="26" t="s">
        <v>242</v>
      </c>
      <c r="C221" s="66" t="s">
        <v>1788</v>
      </c>
      <c r="D221" s="27" t="s">
        <v>2001</v>
      </c>
      <c r="E221" s="26">
        <v>1030630254</v>
      </c>
      <c r="F221" s="73" t="s">
        <v>19</v>
      </c>
      <c r="G221" s="74">
        <v>34224</v>
      </c>
      <c r="H221" s="26" t="s">
        <v>3598</v>
      </c>
      <c r="I221" s="75" t="s">
        <v>4594</v>
      </c>
      <c r="J221" s="27" t="str">
        <f>VLOOKUP(B221,[1]Hoja2!$A:$B,2,0)</f>
        <v>O23011745992024008509023</v>
      </c>
      <c r="K221" s="98">
        <v>36062800</v>
      </c>
      <c r="L221" s="33">
        <v>45686</v>
      </c>
      <c r="M221" s="33">
        <v>45691</v>
      </c>
      <c r="N221" s="33">
        <v>46053</v>
      </c>
      <c r="O221" s="27">
        <v>359</v>
      </c>
      <c r="P221" s="77" t="s">
        <v>21</v>
      </c>
      <c r="Q221" s="78">
        <v>23906800</v>
      </c>
      <c r="R221" s="78">
        <v>12156000</v>
      </c>
      <c r="S221" s="97">
        <v>66.292134831460672</v>
      </c>
      <c r="T221" s="75">
        <v>1</v>
      </c>
      <c r="U221" s="79" t="s">
        <v>6498</v>
      </c>
    </row>
    <row r="222" spans="1:21" s="4" customFormat="1" ht="15.6" x14ac:dyDescent="0.3">
      <c r="A222" s="42" t="s">
        <v>243</v>
      </c>
      <c r="B222" s="26" t="s">
        <v>243</v>
      </c>
      <c r="C222" s="66" t="s">
        <v>1787</v>
      </c>
      <c r="D222" s="27" t="s">
        <v>2002</v>
      </c>
      <c r="E222" s="26">
        <v>1032363613</v>
      </c>
      <c r="F222" s="73" t="s">
        <v>19</v>
      </c>
      <c r="G222" s="74">
        <v>31574</v>
      </c>
      <c r="H222" s="26" t="s">
        <v>3599</v>
      </c>
      <c r="I222" s="75" t="s">
        <v>4594</v>
      </c>
      <c r="J222" s="27" t="str">
        <f>VLOOKUP(B222,[1]Hoja2!$A:$B,2,0)</f>
        <v>O23011745992024009106011</v>
      </c>
      <c r="K222" s="98">
        <v>116115333</v>
      </c>
      <c r="L222" s="33">
        <v>45685</v>
      </c>
      <c r="M222" s="33">
        <v>45691</v>
      </c>
      <c r="N222" s="33">
        <v>46053</v>
      </c>
      <c r="O222" s="27">
        <v>359</v>
      </c>
      <c r="P222" s="77" t="s">
        <v>21</v>
      </c>
      <c r="Q222" s="78">
        <v>67190333</v>
      </c>
      <c r="R222" s="78">
        <v>48925000</v>
      </c>
      <c r="S222" s="97">
        <v>57.865168418369002</v>
      </c>
      <c r="T222" s="75">
        <v>1</v>
      </c>
      <c r="U222" s="79" t="s">
        <v>6499</v>
      </c>
    </row>
    <row r="223" spans="1:21" s="4" customFormat="1" ht="15.6" x14ac:dyDescent="0.3">
      <c r="A223" s="42" t="s">
        <v>244</v>
      </c>
      <c r="B223" s="26" t="s">
        <v>244</v>
      </c>
      <c r="C223" s="66" t="s">
        <v>1788</v>
      </c>
      <c r="D223" s="27" t="s">
        <v>2003</v>
      </c>
      <c r="E223" s="26">
        <v>1022421439</v>
      </c>
      <c r="F223" s="73" t="s">
        <v>19</v>
      </c>
      <c r="G223" s="74">
        <v>35384</v>
      </c>
      <c r="H223" s="26" t="s">
        <v>3600</v>
      </c>
      <c r="I223" s="75" t="s">
        <v>4594</v>
      </c>
      <c r="J223" s="27" t="str">
        <f>VLOOKUP(B223,[1]Hoja2!$A:$B,2,0)</f>
        <v>O23011733012024014605099</v>
      </c>
      <c r="K223" s="98">
        <v>94210667</v>
      </c>
      <c r="L223" s="33">
        <v>45681</v>
      </c>
      <c r="M223" s="33">
        <v>45691</v>
      </c>
      <c r="N223" s="33">
        <v>46038</v>
      </c>
      <c r="O223" s="27">
        <v>344</v>
      </c>
      <c r="P223" s="77" t="s">
        <v>21</v>
      </c>
      <c r="Q223" s="78">
        <v>56856000</v>
      </c>
      <c r="R223" s="78">
        <v>37354667</v>
      </c>
      <c r="S223" s="97">
        <v>60.34985401387722</v>
      </c>
      <c r="T223" s="75">
        <v>1</v>
      </c>
      <c r="U223" s="79" t="s">
        <v>6500</v>
      </c>
    </row>
    <row r="224" spans="1:21" s="4" customFormat="1" ht="15.6" x14ac:dyDescent="0.3">
      <c r="A224" s="42" t="s">
        <v>245</v>
      </c>
      <c r="B224" s="26" t="s">
        <v>245</v>
      </c>
      <c r="C224" s="66" t="s">
        <v>1788</v>
      </c>
      <c r="D224" s="27" t="s">
        <v>2004</v>
      </c>
      <c r="E224" s="26">
        <v>1014186440</v>
      </c>
      <c r="F224" s="73" t="s">
        <v>19</v>
      </c>
      <c r="G224" s="74">
        <v>31802</v>
      </c>
      <c r="H224" s="26" t="s">
        <v>3601</v>
      </c>
      <c r="I224" s="75" t="s">
        <v>4594</v>
      </c>
      <c r="J224" s="27" t="str">
        <f>VLOOKUP(B224,[1]Hoja2!$A:$B,2,0)</f>
        <v>O23011733012024014605099</v>
      </c>
      <c r="K224" s="98">
        <v>99600000</v>
      </c>
      <c r="L224" s="33">
        <v>45688</v>
      </c>
      <c r="M224" s="33">
        <v>45693</v>
      </c>
      <c r="N224" s="33">
        <v>46038</v>
      </c>
      <c r="O224" s="27">
        <v>342</v>
      </c>
      <c r="P224" s="77" t="s">
        <v>21</v>
      </c>
      <c r="Q224" s="78">
        <v>58800000</v>
      </c>
      <c r="R224" s="78">
        <v>40800000</v>
      </c>
      <c r="S224" s="97">
        <v>59.036144578313255</v>
      </c>
      <c r="T224" s="75">
        <v>1</v>
      </c>
      <c r="U224" s="79" t="s">
        <v>6501</v>
      </c>
    </row>
    <row r="225" spans="1:21" s="4" customFormat="1" ht="15.6" x14ac:dyDescent="0.3">
      <c r="A225" s="42" t="s">
        <v>246</v>
      </c>
      <c r="B225" s="26" t="s">
        <v>246</v>
      </c>
      <c r="C225" s="66" t="s">
        <v>1787</v>
      </c>
      <c r="D225" s="27" t="s">
        <v>2005</v>
      </c>
      <c r="E225" s="26">
        <v>1049648331</v>
      </c>
      <c r="F225" s="73" t="s">
        <v>19</v>
      </c>
      <c r="G225" s="74">
        <v>35395</v>
      </c>
      <c r="H225" s="26" t="s">
        <v>3602</v>
      </c>
      <c r="I225" s="75" t="s">
        <v>4594</v>
      </c>
      <c r="J225" s="27" t="str">
        <f>VLOOKUP(B225,[1]Hoja2!$A:$B,2,0)</f>
        <v>O23011745992024008509023</v>
      </c>
      <c r="K225" s="98">
        <v>45262433</v>
      </c>
      <c r="L225" s="33">
        <v>45681</v>
      </c>
      <c r="M225" s="33">
        <v>45691</v>
      </c>
      <c r="N225" s="33">
        <v>46053</v>
      </c>
      <c r="O225" s="27">
        <v>359</v>
      </c>
      <c r="P225" s="77" t="s">
        <v>21</v>
      </c>
      <c r="Q225" s="78">
        <v>30005433</v>
      </c>
      <c r="R225" s="78">
        <v>15257000</v>
      </c>
      <c r="S225" s="97">
        <v>66.292134583220488</v>
      </c>
      <c r="T225" s="75">
        <v>1</v>
      </c>
      <c r="U225" s="79" t="s">
        <v>6502</v>
      </c>
    </row>
    <row r="226" spans="1:21" s="4" customFormat="1" ht="15.6" x14ac:dyDescent="0.3">
      <c r="A226" s="42" t="s">
        <v>247</v>
      </c>
      <c r="B226" s="26" t="s">
        <v>247</v>
      </c>
      <c r="C226" s="66" t="s">
        <v>1787</v>
      </c>
      <c r="D226" s="27" t="s">
        <v>2006</v>
      </c>
      <c r="E226" s="26">
        <v>1033767579</v>
      </c>
      <c r="F226" s="73" t="s">
        <v>19</v>
      </c>
      <c r="G226" s="74">
        <v>34577</v>
      </c>
      <c r="H226" s="26" t="s">
        <v>3603</v>
      </c>
      <c r="I226" s="75" t="s">
        <v>4594</v>
      </c>
      <c r="J226" s="27" t="str">
        <f>VLOOKUP(B226,[1]Hoja2!$A:$B,2,0)</f>
        <v>O23011745992024008509023</v>
      </c>
      <c r="K226" s="98">
        <v>30900000</v>
      </c>
      <c r="L226" s="33">
        <v>45681</v>
      </c>
      <c r="M226" s="33">
        <v>45691</v>
      </c>
      <c r="N226" s="33">
        <v>45838</v>
      </c>
      <c r="O226" s="27">
        <v>148</v>
      </c>
      <c r="P226" s="77" t="s">
        <v>21</v>
      </c>
      <c r="Q226" s="78">
        <v>30900000</v>
      </c>
      <c r="R226" s="78">
        <v>0</v>
      </c>
      <c r="S226" s="97">
        <v>100</v>
      </c>
      <c r="T226" s="75">
        <v>0</v>
      </c>
      <c r="U226" s="79" t="s">
        <v>6503</v>
      </c>
    </row>
    <row r="227" spans="1:21" s="4" customFormat="1" ht="15.6" x14ac:dyDescent="0.3">
      <c r="A227" s="42" t="s">
        <v>248</v>
      </c>
      <c r="B227" s="26" t="s">
        <v>248</v>
      </c>
      <c r="C227" s="66" t="s">
        <v>1787</v>
      </c>
      <c r="D227" s="27" t="s">
        <v>2007</v>
      </c>
      <c r="E227" s="26">
        <v>79950905</v>
      </c>
      <c r="F227" s="73" t="s">
        <v>19</v>
      </c>
      <c r="G227" s="74">
        <v>28869</v>
      </c>
      <c r="H227" s="26" t="s">
        <v>3604</v>
      </c>
      <c r="I227" s="75" t="s">
        <v>4594</v>
      </c>
      <c r="J227" s="27" t="str">
        <f>VLOOKUP(B227,[1]Hoja2!$A:$B,2,0)</f>
        <v>O23011745992024008506016</v>
      </c>
      <c r="K227" s="98">
        <v>90400267</v>
      </c>
      <c r="L227" s="33">
        <v>45686</v>
      </c>
      <c r="M227" s="33">
        <v>45691</v>
      </c>
      <c r="N227" s="33">
        <v>46053</v>
      </c>
      <c r="O227" s="27">
        <v>359</v>
      </c>
      <c r="P227" s="77" t="s">
        <v>21</v>
      </c>
      <c r="Q227" s="78">
        <v>52310267</v>
      </c>
      <c r="R227" s="78">
        <v>38090000</v>
      </c>
      <c r="S227" s="97">
        <v>57.865168694689807</v>
      </c>
      <c r="T227" s="75">
        <v>1</v>
      </c>
      <c r="U227" s="79" t="s">
        <v>6504</v>
      </c>
    </row>
    <row r="228" spans="1:21" s="4" customFormat="1" ht="15.6" x14ac:dyDescent="0.3">
      <c r="A228" s="42" t="s">
        <v>249</v>
      </c>
      <c r="B228" s="26" t="s">
        <v>249</v>
      </c>
      <c r="C228" s="66" t="s">
        <v>1788</v>
      </c>
      <c r="D228" s="27" t="s">
        <v>2008</v>
      </c>
      <c r="E228" s="26">
        <v>1031156708</v>
      </c>
      <c r="F228" s="73" t="s">
        <v>19</v>
      </c>
      <c r="G228" s="74">
        <v>34632</v>
      </c>
      <c r="H228" s="26" t="s">
        <v>3605</v>
      </c>
      <c r="I228" s="75" t="s">
        <v>4594</v>
      </c>
      <c r="J228" s="27" t="str">
        <f>VLOOKUP(B228,[1]Hoja2!$A:$B,2,0)</f>
        <v>O23011733012024014605099</v>
      </c>
      <c r="K228" s="98">
        <v>66950000</v>
      </c>
      <c r="L228" s="33">
        <v>45684</v>
      </c>
      <c r="M228" s="33">
        <v>45692</v>
      </c>
      <c r="N228" s="33">
        <v>46021</v>
      </c>
      <c r="O228" s="27">
        <v>327</v>
      </c>
      <c r="P228" s="77" t="s">
        <v>21</v>
      </c>
      <c r="Q228" s="78">
        <v>40950000</v>
      </c>
      <c r="R228" s="78">
        <v>26000000</v>
      </c>
      <c r="S228" s="97">
        <v>61.165048543689323</v>
      </c>
      <c r="T228" s="75">
        <v>1</v>
      </c>
      <c r="U228" s="79" t="s">
        <v>6505</v>
      </c>
    </row>
    <row r="229" spans="1:21" s="4" customFormat="1" ht="15.6" x14ac:dyDescent="0.3">
      <c r="A229" s="42" t="s">
        <v>250</v>
      </c>
      <c r="B229" s="26" t="s">
        <v>250</v>
      </c>
      <c r="C229" s="66" t="s">
        <v>1788</v>
      </c>
      <c r="D229" s="27" t="s">
        <v>2009</v>
      </c>
      <c r="E229" s="26">
        <v>1032476160</v>
      </c>
      <c r="F229" s="73" t="s">
        <v>19</v>
      </c>
      <c r="G229" s="74">
        <v>35017</v>
      </c>
      <c r="H229" s="26" t="s">
        <v>3606</v>
      </c>
      <c r="I229" s="75" t="s">
        <v>4594</v>
      </c>
      <c r="J229" s="27" t="str">
        <f>VLOOKUP(B229,[1]Hoja2!$A:$B,2,0)</f>
        <v>O23011733012024014605099</v>
      </c>
      <c r="K229" s="98">
        <v>34590833</v>
      </c>
      <c r="L229" s="33">
        <v>45680</v>
      </c>
      <c r="M229" s="33">
        <v>45694</v>
      </c>
      <c r="N229" s="33">
        <v>46021</v>
      </c>
      <c r="O229" s="27">
        <v>325</v>
      </c>
      <c r="P229" s="77" t="s">
        <v>21</v>
      </c>
      <c r="Q229" s="78">
        <v>25011833</v>
      </c>
      <c r="R229" s="78">
        <v>9579000</v>
      </c>
      <c r="S229" s="97">
        <v>72.307692040836372</v>
      </c>
      <c r="T229" s="75">
        <v>1</v>
      </c>
      <c r="U229" s="79" t="s">
        <v>6506</v>
      </c>
    </row>
    <row r="230" spans="1:21" s="4" customFormat="1" ht="15.6" x14ac:dyDescent="0.3">
      <c r="A230" s="42" t="s">
        <v>1778</v>
      </c>
      <c r="B230" s="26" t="s">
        <v>251</v>
      </c>
      <c r="C230" s="66" t="s">
        <v>1788</v>
      </c>
      <c r="D230" s="27" t="s">
        <v>2010</v>
      </c>
      <c r="E230" s="26">
        <v>1013598456</v>
      </c>
      <c r="F230" s="73" t="s">
        <v>19</v>
      </c>
      <c r="G230" s="74">
        <v>32370</v>
      </c>
      <c r="H230" s="26" t="s">
        <v>5882</v>
      </c>
      <c r="I230" s="75" t="s">
        <v>4594</v>
      </c>
      <c r="J230" s="27" t="str">
        <f>VLOOKUP(B230,[1]Hoja2!$A:$B,2,0)</f>
        <v>O23011733012024014605073</v>
      </c>
      <c r="K230" s="98">
        <v>61748500</v>
      </c>
      <c r="L230" s="33">
        <v>45684</v>
      </c>
      <c r="M230" s="33">
        <v>45692</v>
      </c>
      <c r="N230" s="33">
        <v>46022</v>
      </c>
      <c r="O230" s="27">
        <v>328</v>
      </c>
      <c r="P230" s="77" t="s">
        <v>21</v>
      </c>
      <c r="Q230" s="78">
        <v>38733150</v>
      </c>
      <c r="R230" s="78">
        <v>23015350</v>
      </c>
      <c r="S230" s="97">
        <v>62.727272727272727</v>
      </c>
      <c r="T230" s="75">
        <v>0</v>
      </c>
      <c r="U230" s="79" t="s">
        <v>6507</v>
      </c>
    </row>
    <row r="231" spans="1:21" s="4" customFormat="1" ht="15.6" x14ac:dyDescent="0.3">
      <c r="A231" s="42" t="s">
        <v>252</v>
      </c>
      <c r="B231" s="26" t="s">
        <v>252</v>
      </c>
      <c r="C231" s="66" t="s">
        <v>1787</v>
      </c>
      <c r="D231" s="27" t="s">
        <v>2011</v>
      </c>
      <c r="E231" s="26">
        <v>1116250605</v>
      </c>
      <c r="F231" s="73" t="s">
        <v>19</v>
      </c>
      <c r="G231" s="74">
        <v>33343</v>
      </c>
      <c r="H231" s="26" t="s">
        <v>3607</v>
      </c>
      <c r="I231" s="75" t="s">
        <v>4594</v>
      </c>
      <c r="J231" s="27" t="str">
        <f>VLOOKUP(B231,[1]Hoja2!$A:$B,2,0)</f>
        <v>O23011745992024009106011</v>
      </c>
      <c r="K231" s="98">
        <v>46350000</v>
      </c>
      <c r="L231" s="33">
        <v>45679</v>
      </c>
      <c r="M231" s="33">
        <v>45680</v>
      </c>
      <c r="N231" s="33">
        <v>45860</v>
      </c>
      <c r="O231" s="27">
        <v>180</v>
      </c>
      <c r="P231" s="77" t="s">
        <v>21</v>
      </c>
      <c r="Q231" s="78">
        <v>46350000</v>
      </c>
      <c r="R231" s="78">
        <v>0</v>
      </c>
      <c r="S231" s="97">
        <v>100</v>
      </c>
      <c r="T231" s="75">
        <v>0</v>
      </c>
      <c r="U231" s="79" t="s">
        <v>6508</v>
      </c>
    </row>
    <row r="232" spans="1:21" s="4" customFormat="1" ht="15.6" x14ac:dyDescent="0.3">
      <c r="A232" s="42" t="s">
        <v>253</v>
      </c>
      <c r="B232" s="26" t="s">
        <v>253</v>
      </c>
      <c r="C232" s="66" t="s">
        <v>1788</v>
      </c>
      <c r="D232" s="27" t="s">
        <v>2012</v>
      </c>
      <c r="E232" s="26">
        <v>1000134535</v>
      </c>
      <c r="F232" s="73" t="s">
        <v>19</v>
      </c>
      <c r="G232" s="74">
        <v>36749</v>
      </c>
      <c r="H232" s="26" t="s">
        <v>3608</v>
      </c>
      <c r="I232" s="75" t="s">
        <v>4594</v>
      </c>
      <c r="J232" s="27" t="str">
        <f>VLOOKUP(B232,[1]Hoja2!$A:$B,2,0)</f>
        <v>O23011733012024014605122</v>
      </c>
      <c r="K232" s="98">
        <v>24940000</v>
      </c>
      <c r="L232" s="33">
        <v>45680</v>
      </c>
      <c r="M232" s="33">
        <v>45685</v>
      </c>
      <c r="N232" s="33">
        <v>46037</v>
      </c>
      <c r="O232" s="27">
        <v>348</v>
      </c>
      <c r="P232" s="77" t="s">
        <v>21</v>
      </c>
      <c r="Q232" s="78">
        <v>15265000</v>
      </c>
      <c r="R232" s="78">
        <v>9675000</v>
      </c>
      <c r="S232" s="97">
        <v>61.206896551724135</v>
      </c>
      <c r="T232" s="75">
        <v>1</v>
      </c>
      <c r="U232" s="79" t="s">
        <v>6509</v>
      </c>
    </row>
    <row r="233" spans="1:21" s="4" customFormat="1" ht="15.6" x14ac:dyDescent="0.3">
      <c r="A233" s="42" t="s">
        <v>254</v>
      </c>
      <c r="B233" s="26" t="s">
        <v>254</v>
      </c>
      <c r="C233" s="66" t="s">
        <v>1787</v>
      </c>
      <c r="D233" s="27" t="s">
        <v>2013</v>
      </c>
      <c r="E233" s="26">
        <v>80117750</v>
      </c>
      <c r="F233" s="73" t="s">
        <v>19</v>
      </c>
      <c r="G233" s="74">
        <v>30344</v>
      </c>
      <c r="H233" s="26" t="s">
        <v>3609</v>
      </c>
      <c r="I233" s="75" t="s">
        <v>4594</v>
      </c>
      <c r="J233" s="27" t="str">
        <f>VLOOKUP(B233,[1]Hoja2!$A:$B,2,0)</f>
        <v>O23011745992024008509023</v>
      </c>
      <c r="K233" s="98">
        <v>57085600</v>
      </c>
      <c r="L233" s="33">
        <v>45680</v>
      </c>
      <c r="M233" s="33">
        <v>45691</v>
      </c>
      <c r="N233" s="33">
        <v>46007</v>
      </c>
      <c r="O233" s="27">
        <v>314</v>
      </c>
      <c r="P233" s="77" t="s">
        <v>21</v>
      </c>
      <c r="Q233" s="78">
        <v>37691133</v>
      </c>
      <c r="R233" s="78">
        <v>19394467</v>
      </c>
      <c r="S233" s="97">
        <v>66.025640441722601</v>
      </c>
      <c r="T233" s="75">
        <v>0</v>
      </c>
      <c r="U233" s="79" t="s">
        <v>6510</v>
      </c>
    </row>
    <row r="234" spans="1:21" s="4" customFormat="1" ht="15.6" x14ac:dyDescent="0.3">
      <c r="A234" s="42" t="s">
        <v>255</v>
      </c>
      <c r="B234" s="26" t="s">
        <v>255</v>
      </c>
      <c r="C234" s="66" t="s">
        <v>1787</v>
      </c>
      <c r="D234" s="27" t="s">
        <v>2014</v>
      </c>
      <c r="E234" s="26">
        <v>79797648</v>
      </c>
      <c r="F234" s="73" t="s">
        <v>19</v>
      </c>
      <c r="G234" s="74">
        <v>28809</v>
      </c>
      <c r="H234" s="26" t="s">
        <v>3610</v>
      </c>
      <c r="I234" s="75" t="s">
        <v>4594</v>
      </c>
      <c r="J234" s="27" t="str">
        <f>VLOOKUP(B234,[1]Hoja2!$A:$B,2,0)</f>
        <v>O23011733012024006408122</v>
      </c>
      <c r="K234" s="98">
        <v>83664000</v>
      </c>
      <c r="L234" s="33">
        <v>45680</v>
      </c>
      <c r="M234" s="33">
        <v>45689</v>
      </c>
      <c r="N234" s="33">
        <v>46053</v>
      </c>
      <c r="O234" s="27">
        <v>361</v>
      </c>
      <c r="P234" s="77" t="s">
        <v>21</v>
      </c>
      <c r="Q234" s="78">
        <v>48804000</v>
      </c>
      <c r="R234" s="78">
        <v>34860000</v>
      </c>
      <c r="S234" s="97">
        <v>58.333333333333336</v>
      </c>
      <c r="T234" s="75">
        <v>1</v>
      </c>
      <c r="U234" s="79" t="s">
        <v>6511</v>
      </c>
    </row>
    <row r="235" spans="1:21" s="4" customFormat="1" ht="15.6" x14ac:dyDescent="0.3">
      <c r="A235" s="42" t="s">
        <v>256</v>
      </c>
      <c r="B235" s="26" t="s">
        <v>256</v>
      </c>
      <c r="C235" s="66" t="s">
        <v>1787</v>
      </c>
      <c r="D235" s="27" t="s">
        <v>2015</v>
      </c>
      <c r="E235" s="26">
        <v>1049630666</v>
      </c>
      <c r="F235" s="73" t="s">
        <v>19</v>
      </c>
      <c r="G235" s="74">
        <v>33807</v>
      </c>
      <c r="H235" s="26" t="s">
        <v>3611</v>
      </c>
      <c r="I235" s="75" t="s">
        <v>4594</v>
      </c>
      <c r="J235" s="27" t="str">
        <f>VLOOKUP(B235,[1]Hoja2!$A:$B,2,0)</f>
        <v>O23011733012024008608051</v>
      </c>
      <c r="K235" s="98">
        <v>46725000</v>
      </c>
      <c r="L235" s="33">
        <v>45680</v>
      </c>
      <c r="M235" s="33">
        <v>45689</v>
      </c>
      <c r="N235" s="33">
        <v>46006</v>
      </c>
      <c r="O235" s="27">
        <v>315</v>
      </c>
      <c r="P235" s="77" t="s">
        <v>21</v>
      </c>
      <c r="Q235" s="78">
        <v>31150000</v>
      </c>
      <c r="R235" s="78">
        <v>15575000</v>
      </c>
      <c r="S235" s="97">
        <v>66.666666666666671</v>
      </c>
      <c r="T235" s="75">
        <v>0</v>
      </c>
      <c r="U235" s="79" t="s">
        <v>6512</v>
      </c>
    </row>
    <row r="236" spans="1:21" s="4" customFormat="1" ht="15.6" x14ac:dyDescent="0.3">
      <c r="A236" s="42" t="s">
        <v>257</v>
      </c>
      <c r="B236" s="26" t="s">
        <v>257</v>
      </c>
      <c r="C236" s="66" t="s">
        <v>1788</v>
      </c>
      <c r="D236" s="27" t="s">
        <v>2016</v>
      </c>
      <c r="E236" s="26">
        <v>8798024</v>
      </c>
      <c r="F236" s="73" t="s">
        <v>19</v>
      </c>
      <c r="G236" s="74">
        <v>29314</v>
      </c>
      <c r="H236" s="26" t="s">
        <v>3584</v>
      </c>
      <c r="I236" s="75" t="s">
        <v>4594</v>
      </c>
      <c r="J236" s="27" t="str">
        <f>VLOOKUP(B236,[1]Hoja2!$A:$B,2,0)</f>
        <v>O23011733012024008606127</v>
      </c>
      <c r="K236" s="98">
        <v>24985000</v>
      </c>
      <c r="L236" s="33">
        <v>45680</v>
      </c>
      <c r="M236" s="33">
        <v>45689</v>
      </c>
      <c r="N236" s="33">
        <v>45976</v>
      </c>
      <c r="O236" s="27">
        <v>285</v>
      </c>
      <c r="P236" s="77" t="s">
        <v>21</v>
      </c>
      <c r="Q236" s="78">
        <v>18410000</v>
      </c>
      <c r="R236" s="78">
        <v>6575000</v>
      </c>
      <c r="S236" s="97">
        <v>73.684210526315795</v>
      </c>
      <c r="T236" s="75">
        <v>0</v>
      </c>
      <c r="U236" s="79" t="s">
        <v>6513</v>
      </c>
    </row>
    <row r="237" spans="1:21" s="4" customFormat="1" ht="15.6" x14ac:dyDescent="0.3">
      <c r="A237" s="42" t="s">
        <v>258</v>
      </c>
      <c r="B237" s="26" t="s">
        <v>258</v>
      </c>
      <c r="C237" s="66" t="s">
        <v>1788</v>
      </c>
      <c r="D237" s="27" t="s">
        <v>2017</v>
      </c>
      <c r="E237" s="26">
        <v>52381644</v>
      </c>
      <c r="F237" s="73" t="s">
        <v>19</v>
      </c>
      <c r="G237" s="74">
        <v>28363</v>
      </c>
      <c r="H237" s="26" t="s">
        <v>3537</v>
      </c>
      <c r="I237" s="75" t="s">
        <v>4594</v>
      </c>
      <c r="J237" s="27" t="str">
        <f>VLOOKUP(B237,[1]Hoja2!$A:$B,2,0)</f>
        <v>O23011733012024008608126</v>
      </c>
      <c r="K237" s="98">
        <v>60996000</v>
      </c>
      <c r="L237" s="33">
        <v>45673</v>
      </c>
      <c r="M237" s="33">
        <v>45679</v>
      </c>
      <c r="N237" s="33">
        <v>45715</v>
      </c>
      <c r="O237" s="27">
        <v>36</v>
      </c>
      <c r="P237" s="77" t="s">
        <v>21</v>
      </c>
      <c r="Q237" s="78">
        <v>6637800</v>
      </c>
      <c r="R237" s="78">
        <v>54358200</v>
      </c>
      <c r="S237" s="97">
        <v>10.882352941176471</v>
      </c>
      <c r="T237" s="75">
        <v>0</v>
      </c>
      <c r="U237" s="79" t="s">
        <v>6514</v>
      </c>
    </row>
    <row r="238" spans="1:21" s="4" customFormat="1" ht="15.6" x14ac:dyDescent="0.3">
      <c r="A238" s="42" t="s">
        <v>259</v>
      </c>
      <c r="B238" s="26" t="s">
        <v>259</v>
      </c>
      <c r="C238" s="66" t="s">
        <v>1788</v>
      </c>
      <c r="D238" s="27" t="s">
        <v>2018</v>
      </c>
      <c r="E238" s="26">
        <v>80512521</v>
      </c>
      <c r="F238" s="73" t="s">
        <v>19</v>
      </c>
      <c r="G238" s="74">
        <v>26914</v>
      </c>
      <c r="H238" s="26" t="s">
        <v>3612</v>
      </c>
      <c r="I238" s="75" t="s">
        <v>4594</v>
      </c>
      <c r="J238" s="27" t="str">
        <f>VLOOKUP(B238,[1]Hoja2!$A:$B,2,0)</f>
        <v>O23011733012024008606127</v>
      </c>
      <c r="K238" s="98">
        <v>24985000</v>
      </c>
      <c r="L238" s="33">
        <v>45680</v>
      </c>
      <c r="M238" s="33">
        <v>45689</v>
      </c>
      <c r="N238" s="33">
        <v>45777</v>
      </c>
      <c r="O238" s="27">
        <v>90</v>
      </c>
      <c r="P238" s="77" t="s">
        <v>21</v>
      </c>
      <c r="Q238" s="78">
        <v>7890000</v>
      </c>
      <c r="R238" s="78">
        <v>17095000</v>
      </c>
      <c r="S238" s="97">
        <v>31.578947368421051</v>
      </c>
      <c r="T238" s="75">
        <v>0</v>
      </c>
      <c r="U238" s="79" t="s">
        <v>6515</v>
      </c>
    </row>
    <row r="239" spans="1:21" s="4" customFormat="1" ht="15.6" x14ac:dyDescent="0.3">
      <c r="A239" s="42" t="s">
        <v>260</v>
      </c>
      <c r="B239" s="26" t="s">
        <v>260</v>
      </c>
      <c r="C239" s="66" t="s">
        <v>1787</v>
      </c>
      <c r="D239" s="27" t="s">
        <v>2019</v>
      </c>
      <c r="E239" s="26">
        <v>1018409053</v>
      </c>
      <c r="F239" s="73" t="s">
        <v>19</v>
      </c>
      <c r="G239" s="74">
        <v>31823</v>
      </c>
      <c r="H239" s="26" t="s">
        <v>3613</v>
      </c>
      <c r="I239" s="75" t="s">
        <v>4594</v>
      </c>
      <c r="J239" s="27" t="str">
        <f>VLOOKUP(B239,[1]Hoja2!$A:$B,2,0)</f>
        <v>O23011733012024008606068</v>
      </c>
      <c r="K239" s="98">
        <v>109176833</v>
      </c>
      <c r="L239" s="33">
        <v>45678</v>
      </c>
      <c r="M239" s="33">
        <v>45684</v>
      </c>
      <c r="N239" s="33">
        <v>46022</v>
      </c>
      <c r="O239" s="27">
        <v>335</v>
      </c>
      <c r="P239" s="77" t="s">
        <v>21</v>
      </c>
      <c r="Q239" s="78">
        <v>68835833</v>
      </c>
      <c r="R239" s="78">
        <v>40341000</v>
      </c>
      <c r="S239" s="97">
        <v>63.049853259619645</v>
      </c>
      <c r="T239" s="75">
        <v>0</v>
      </c>
      <c r="U239" s="79" t="s">
        <v>6516</v>
      </c>
    </row>
    <row r="240" spans="1:21" s="4" customFormat="1" ht="15.6" x14ac:dyDescent="0.3">
      <c r="A240" s="42" t="s">
        <v>261</v>
      </c>
      <c r="B240" s="26" t="s">
        <v>261</v>
      </c>
      <c r="C240" s="66" t="s">
        <v>1788</v>
      </c>
      <c r="D240" s="27" t="s">
        <v>2020</v>
      </c>
      <c r="E240" s="26">
        <v>52700112</v>
      </c>
      <c r="F240" s="73" t="s">
        <v>19</v>
      </c>
      <c r="G240" s="74">
        <v>29609</v>
      </c>
      <c r="H240" s="26" t="s">
        <v>3614</v>
      </c>
      <c r="I240" s="75" t="s">
        <v>4594</v>
      </c>
      <c r="J240" s="27" t="str">
        <f>VLOOKUP(B240,[1]Hoja2!$A:$B,2,0)</f>
        <v>O23011733012024014605099</v>
      </c>
      <c r="K240" s="98">
        <v>27764146</v>
      </c>
      <c r="L240" s="33">
        <v>45680</v>
      </c>
      <c r="M240" s="33">
        <v>45689</v>
      </c>
      <c r="N240" s="33">
        <v>45825</v>
      </c>
      <c r="O240" s="27">
        <v>137</v>
      </c>
      <c r="P240" s="77" t="s">
        <v>21</v>
      </c>
      <c r="Q240" s="78">
        <v>27764146</v>
      </c>
      <c r="R240" s="78">
        <v>0</v>
      </c>
      <c r="S240" s="97">
        <v>100</v>
      </c>
      <c r="T240" s="75">
        <v>0</v>
      </c>
      <c r="U240" s="79" t="s">
        <v>6517</v>
      </c>
    </row>
    <row r="241" spans="1:21" s="4" customFormat="1" ht="15.6" x14ac:dyDescent="0.3">
      <c r="A241" s="42" t="s">
        <v>262</v>
      </c>
      <c r="B241" s="26" t="s">
        <v>262</v>
      </c>
      <c r="C241" s="66" t="s">
        <v>1788</v>
      </c>
      <c r="D241" s="27" t="s">
        <v>2021</v>
      </c>
      <c r="E241" s="26">
        <v>1031138133</v>
      </c>
      <c r="F241" s="73" t="s">
        <v>19</v>
      </c>
      <c r="G241" s="74">
        <v>33726</v>
      </c>
      <c r="H241" s="26" t="s">
        <v>3615</v>
      </c>
      <c r="I241" s="75" t="s">
        <v>4594</v>
      </c>
      <c r="J241" s="27" t="str">
        <f>VLOOKUP(B241,[1]Hoja2!$A:$B,2,0)</f>
        <v>O23011745992024009106016</v>
      </c>
      <c r="K241" s="98">
        <v>42564500</v>
      </c>
      <c r="L241" s="33">
        <v>45680</v>
      </c>
      <c r="M241" s="33">
        <v>45692</v>
      </c>
      <c r="N241" s="33">
        <v>46053</v>
      </c>
      <c r="O241" s="27">
        <v>358</v>
      </c>
      <c r="P241" s="77" t="s">
        <v>21</v>
      </c>
      <c r="Q241" s="78">
        <v>24579500</v>
      </c>
      <c r="R241" s="78">
        <v>17985000</v>
      </c>
      <c r="S241" s="97">
        <v>57.74647887323944</v>
      </c>
      <c r="T241" s="75">
        <v>1</v>
      </c>
      <c r="U241" s="79" t="s">
        <v>6518</v>
      </c>
    </row>
    <row r="242" spans="1:21" s="4" customFormat="1" ht="15.6" x14ac:dyDescent="0.3">
      <c r="A242" s="42" t="s">
        <v>263</v>
      </c>
      <c r="B242" s="26" t="s">
        <v>263</v>
      </c>
      <c r="C242" s="66" t="s">
        <v>1787</v>
      </c>
      <c r="D242" s="27" t="s">
        <v>2022</v>
      </c>
      <c r="E242" s="26">
        <v>1104703015</v>
      </c>
      <c r="F242" s="73" t="s">
        <v>19</v>
      </c>
      <c r="G242" s="74">
        <v>33191</v>
      </c>
      <c r="H242" s="26" t="s">
        <v>5883</v>
      </c>
      <c r="I242" s="75" t="s">
        <v>4594</v>
      </c>
      <c r="J242" s="27" t="str">
        <f>VLOOKUP(B242,[1]Hoja2!$A:$B,2,0)</f>
        <v>O23011733012024008608126</v>
      </c>
      <c r="K242" s="98">
        <v>73292267</v>
      </c>
      <c r="L242" s="33">
        <v>45679</v>
      </c>
      <c r="M242" s="33">
        <v>45680</v>
      </c>
      <c r="N242" s="33">
        <v>46022</v>
      </c>
      <c r="O242" s="27">
        <v>339</v>
      </c>
      <c r="P242" s="77" t="s">
        <v>21</v>
      </c>
      <c r="Q242" s="78">
        <v>47070400</v>
      </c>
      <c r="R242" s="78">
        <v>26221867</v>
      </c>
      <c r="S242" s="97">
        <v>64.222873608207536</v>
      </c>
      <c r="T242" s="75">
        <v>0</v>
      </c>
      <c r="U242" s="79" t="s">
        <v>6519</v>
      </c>
    </row>
    <row r="243" spans="1:21" s="4" customFormat="1" ht="15.6" x14ac:dyDescent="0.3">
      <c r="A243" s="42" t="s">
        <v>264</v>
      </c>
      <c r="B243" s="26" t="s">
        <v>264</v>
      </c>
      <c r="C243" s="66" t="s">
        <v>1787</v>
      </c>
      <c r="D243" s="27" t="s">
        <v>2023</v>
      </c>
      <c r="E243" s="26">
        <v>1032368108</v>
      </c>
      <c r="F243" s="73" t="s">
        <v>19</v>
      </c>
      <c r="G243" s="74">
        <v>31637</v>
      </c>
      <c r="H243" s="26" t="s">
        <v>3616</v>
      </c>
      <c r="I243" s="75" t="s">
        <v>4594</v>
      </c>
      <c r="J243" s="27" t="str">
        <f>VLOOKUP(B243,[1]Hoja2!$A:$B,2,0)</f>
        <v>O23011733012024006408122</v>
      </c>
      <c r="K243" s="98">
        <v>43768000</v>
      </c>
      <c r="L243" s="33">
        <v>45684</v>
      </c>
      <c r="M243" s="33">
        <v>45689</v>
      </c>
      <c r="N243" s="33">
        <v>45930</v>
      </c>
      <c r="O243" s="27">
        <v>240</v>
      </c>
      <c r="P243" s="77" t="s">
        <v>21</v>
      </c>
      <c r="Q243" s="78">
        <v>38297000</v>
      </c>
      <c r="R243" s="78">
        <v>5471000</v>
      </c>
      <c r="S243" s="97">
        <v>87.5</v>
      </c>
      <c r="T243" s="75">
        <v>0</v>
      </c>
      <c r="U243" s="79" t="s">
        <v>6520</v>
      </c>
    </row>
    <row r="244" spans="1:21" s="4" customFormat="1" ht="15.6" x14ac:dyDescent="0.3">
      <c r="A244" s="42" t="s">
        <v>265</v>
      </c>
      <c r="B244" s="26" t="s">
        <v>265</v>
      </c>
      <c r="C244" s="66" t="s">
        <v>1787</v>
      </c>
      <c r="D244" s="27" t="s">
        <v>2024</v>
      </c>
      <c r="E244" s="26">
        <v>52171698</v>
      </c>
      <c r="F244" s="73" t="s">
        <v>19</v>
      </c>
      <c r="G244" s="74">
        <v>26639</v>
      </c>
      <c r="H244" s="26" t="s">
        <v>3617</v>
      </c>
      <c r="I244" s="75" t="s">
        <v>4594</v>
      </c>
      <c r="J244" s="27" t="str">
        <f>VLOOKUP(B244,[1]Hoja2!$A:$B,2,0)</f>
        <v>O23011733012024008608051</v>
      </c>
      <c r="K244" s="98">
        <v>85698000</v>
      </c>
      <c r="L244" s="33">
        <v>45679</v>
      </c>
      <c r="M244" s="33">
        <v>45681</v>
      </c>
      <c r="N244" s="33">
        <v>46022</v>
      </c>
      <c r="O244" s="27">
        <v>338</v>
      </c>
      <c r="P244" s="77" t="s">
        <v>21</v>
      </c>
      <c r="Q244" s="78">
        <v>53902800</v>
      </c>
      <c r="R244" s="78">
        <v>31795200</v>
      </c>
      <c r="S244" s="97">
        <v>62.89855072463768</v>
      </c>
      <c r="T244" s="75">
        <v>0</v>
      </c>
      <c r="U244" s="79" t="s">
        <v>6521</v>
      </c>
    </row>
    <row r="245" spans="1:21" s="4" customFormat="1" ht="15.6" x14ac:dyDescent="0.3">
      <c r="A245" s="42" t="s">
        <v>266</v>
      </c>
      <c r="B245" s="26" t="s">
        <v>266</v>
      </c>
      <c r="C245" s="66" t="s">
        <v>1788</v>
      </c>
      <c r="D245" s="27" t="s">
        <v>2025</v>
      </c>
      <c r="E245" s="26">
        <v>80179235</v>
      </c>
      <c r="F245" s="73" t="s">
        <v>19</v>
      </c>
      <c r="G245" s="74">
        <v>29650</v>
      </c>
      <c r="H245" s="26" t="s">
        <v>3618</v>
      </c>
      <c r="I245" s="75" t="s">
        <v>4594</v>
      </c>
      <c r="J245" s="27" t="str">
        <f>VLOOKUP(B245,[1]Hoja2!$A:$B,2,0)</f>
        <v>O23011733012024008705070</v>
      </c>
      <c r="K245" s="98">
        <v>37626667</v>
      </c>
      <c r="L245" s="33">
        <v>45680</v>
      </c>
      <c r="M245" s="33">
        <v>45686</v>
      </c>
      <c r="N245" s="33">
        <v>46022</v>
      </c>
      <c r="O245" s="27">
        <v>333</v>
      </c>
      <c r="P245" s="77" t="s">
        <v>21</v>
      </c>
      <c r="Q245" s="78">
        <v>24026667</v>
      </c>
      <c r="R245" s="78">
        <v>13600000</v>
      </c>
      <c r="S245" s="97">
        <v>63.855422006950548</v>
      </c>
      <c r="T245" s="75">
        <v>1</v>
      </c>
      <c r="U245" s="79" t="s">
        <v>6522</v>
      </c>
    </row>
    <row r="246" spans="1:21" s="4" customFormat="1" ht="15.6" x14ac:dyDescent="0.3">
      <c r="A246" s="42" t="s">
        <v>267</v>
      </c>
      <c r="B246" s="26" t="s">
        <v>267</v>
      </c>
      <c r="C246" s="66" t="s">
        <v>1788</v>
      </c>
      <c r="D246" s="27" t="s">
        <v>2026</v>
      </c>
      <c r="E246" s="26">
        <v>52089288</v>
      </c>
      <c r="F246" s="73" t="s">
        <v>19</v>
      </c>
      <c r="G246" s="74">
        <v>26949</v>
      </c>
      <c r="H246" s="26" t="s">
        <v>3619</v>
      </c>
      <c r="I246" s="75" t="s">
        <v>4594</v>
      </c>
      <c r="J246" s="27" t="str">
        <f>VLOOKUP(B246,[1]Hoja2!$A:$B,2,0)</f>
        <v>O23011745992024008509023</v>
      </c>
      <c r="K246" s="98">
        <v>35519000</v>
      </c>
      <c r="L246" s="33">
        <v>45679</v>
      </c>
      <c r="M246" s="33">
        <v>45687</v>
      </c>
      <c r="N246" s="33">
        <v>46020</v>
      </c>
      <c r="O246" s="27">
        <v>330</v>
      </c>
      <c r="P246" s="77" t="s">
        <v>21</v>
      </c>
      <c r="Q246" s="78">
        <v>25832000</v>
      </c>
      <c r="R246" s="78">
        <v>9687000</v>
      </c>
      <c r="S246" s="97">
        <v>72.727272727272734</v>
      </c>
      <c r="T246" s="75">
        <v>0</v>
      </c>
      <c r="U246" s="79" t="s">
        <v>6523</v>
      </c>
    </row>
    <row r="247" spans="1:21" s="4" customFormat="1" ht="15.6" x14ac:dyDescent="0.3">
      <c r="A247" s="42" t="s">
        <v>268</v>
      </c>
      <c r="B247" s="26" t="s">
        <v>268</v>
      </c>
      <c r="C247" s="66" t="s">
        <v>1788</v>
      </c>
      <c r="D247" s="27" t="s">
        <v>2027</v>
      </c>
      <c r="E247" s="26">
        <v>1024517628</v>
      </c>
      <c r="F247" s="73" t="s">
        <v>19</v>
      </c>
      <c r="G247" s="74">
        <v>33375</v>
      </c>
      <c r="H247" s="26" t="s">
        <v>3620</v>
      </c>
      <c r="I247" s="75" t="s">
        <v>4594</v>
      </c>
      <c r="J247" s="27" t="str">
        <f>VLOOKUP(B247,[1]Hoja2!$A:$B,2,0)</f>
        <v>O23011733012024014605073</v>
      </c>
      <c r="K247" s="98">
        <v>43280600</v>
      </c>
      <c r="L247" s="33">
        <v>45680</v>
      </c>
      <c r="M247" s="33">
        <v>45689</v>
      </c>
      <c r="N247" s="33">
        <v>46021</v>
      </c>
      <c r="O247" s="27">
        <v>330</v>
      </c>
      <c r="P247" s="77" t="s">
        <v>21</v>
      </c>
      <c r="Q247" s="78">
        <v>27542200</v>
      </c>
      <c r="R247" s="78">
        <v>15738400</v>
      </c>
      <c r="S247" s="97">
        <v>63.636363636363633</v>
      </c>
      <c r="T247" s="75">
        <v>0</v>
      </c>
      <c r="U247" s="79" t="s">
        <v>6524</v>
      </c>
    </row>
    <row r="248" spans="1:21" s="4" customFormat="1" ht="15.6" x14ac:dyDescent="0.3">
      <c r="A248" s="42" t="s">
        <v>269</v>
      </c>
      <c r="B248" s="26" t="s">
        <v>269</v>
      </c>
      <c r="C248" s="66" t="s">
        <v>1787</v>
      </c>
      <c r="D248" s="27" t="s">
        <v>2028</v>
      </c>
      <c r="E248" s="26">
        <v>1010229574</v>
      </c>
      <c r="F248" s="73" t="s">
        <v>19</v>
      </c>
      <c r="G248" s="74">
        <v>35317</v>
      </c>
      <c r="H248" s="26" t="s">
        <v>3621</v>
      </c>
      <c r="I248" s="75" t="s">
        <v>4594</v>
      </c>
      <c r="J248" s="27" t="str">
        <f>VLOOKUP(B248,[1]Hoja2!$A:$B,2,0)</f>
        <v>O23011745992024008509023</v>
      </c>
      <c r="K248" s="98">
        <v>79800000</v>
      </c>
      <c r="L248" s="33">
        <v>45685</v>
      </c>
      <c r="M248" s="33">
        <v>45691</v>
      </c>
      <c r="N248" s="33">
        <v>46008</v>
      </c>
      <c r="O248" s="27">
        <v>315</v>
      </c>
      <c r="P248" s="77" t="s">
        <v>21</v>
      </c>
      <c r="Q248" s="78">
        <v>59786667</v>
      </c>
      <c r="R248" s="78">
        <v>20013333</v>
      </c>
      <c r="S248" s="97">
        <v>74.920635338345861</v>
      </c>
      <c r="T248" s="75">
        <v>0</v>
      </c>
      <c r="U248" s="79" t="s">
        <v>6525</v>
      </c>
    </row>
    <row r="249" spans="1:21" s="4" customFormat="1" ht="15.6" x14ac:dyDescent="0.3">
      <c r="A249" s="42" t="s">
        <v>270</v>
      </c>
      <c r="B249" s="26" t="s">
        <v>270</v>
      </c>
      <c r="C249" s="66" t="s">
        <v>1787</v>
      </c>
      <c r="D249" s="27" t="s">
        <v>2029</v>
      </c>
      <c r="E249" s="26">
        <v>1010208126</v>
      </c>
      <c r="F249" s="73" t="s">
        <v>19</v>
      </c>
      <c r="G249" s="74">
        <v>34047</v>
      </c>
      <c r="H249" s="26" t="s">
        <v>3616</v>
      </c>
      <c r="I249" s="75" t="s">
        <v>4594</v>
      </c>
      <c r="J249" s="27" t="str">
        <f>VLOOKUP(B249,[1]Hoja2!$A:$B,2,0)</f>
        <v>O23011733012024006408122</v>
      </c>
      <c r="K249" s="98">
        <v>57445500</v>
      </c>
      <c r="L249" s="33">
        <v>45684</v>
      </c>
      <c r="M249" s="33">
        <v>45689</v>
      </c>
      <c r="N249" s="33">
        <v>46006</v>
      </c>
      <c r="O249" s="27">
        <v>315</v>
      </c>
      <c r="P249" s="77" t="s">
        <v>21</v>
      </c>
      <c r="Q249" s="78">
        <v>38297000</v>
      </c>
      <c r="R249" s="78">
        <v>19148500</v>
      </c>
      <c r="S249" s="97">
        <v>66.666666666666671</v>
      </c>
      <c r="T249" s="75">
        <v>0</v>
      </c>
      <c r="U249" s="79" t="s">
        <v>6526</v>
      </c>
    </row>
    <row r="250" spans="1:21" s="4" customFormat="1" ht="15.6" x14ac:dyDescent="0.3">
      <c r="A250" s="42" t="s">
        <v>271</v>
      </c>
      <c r="B250" s="26" t="s">
        <v>271</v>
      </c>
      <c r="C250" s="66" t="s">
        <v>1787</v>
      </c>
      <c r="D250" s="27" t="s">
        <v>2030</v>
      </c>
      <c r="E250" s="26">
        <v>1022361476</v>
      </c>
      <c r="F250" s="73" t="s">
        <v>19</v>
      </c>
      <c r="G250" s="74">
        <v>32940</v>
      </c>
      <c r="H250" s="26" t="s">
        <v>3622</v>
      </c>
      <c r="I250" s="75" t="s">
        <v>4594</v>
      </c>
      <c r="J250" s="27" t="str">
        <f>VLOOKUP(B250,[1]Hoja2!$A:$B,2,0)</f>
        <v>O23011745992024008509023</v>
      </c>
      <c r="K250" s="98">
        <v>47466667</v>
      </c>
      <c r="L250" s="33">
        <v>45684</v>
      </c>
      <c r="M250" s="33">
        <v>45691</v>
      </c>
      <c r="N250" s="33">
        <v>46053</v>
      </c>
      <c r="O250" s="27">
        <v>359</v>
      </c>
      <c r="P250" s="77" t="s">
        <v>21</v>
      </c>
      <c r="Q250" s="78">
        <v>27466666</v>
      </c>
      <c r="R250" s="78">
        <v>20000001</v>
      </c>
      <c r="S250" s="97">
        <v>57.865166728474954</v>
      </c>
      <c r="T250" s="75">
        <v>1</v>
      </c>
      <c r="U250" s="79" t="s">
        <v>6527</v>
      </c>
    </row>
    <row r="251" spans="1:21" s="4" customFormat="1" ht="15.6" x14ac:dyDescent="0.3">
      <c r="A251" s="42" t="s">
        <v>272</v>
      </c>
      <c r="B251" s="26" t="s">
        <v>272</v>
      </c>
      <c r="C251" s="66" t="s">
        <v>1788</v>
      </c>
      <c r="D251" s="27" t="s">
        <v>5690</v>
      </c>
      <c r="E251" s="26">
        <v>1022422835</v>
      </c>
      <c r="F251" s="73" t="s">
        <v>19</v>
      </c>
      <c r="G251" s="74">
        <v>33460</v>
      </c>
      <c r="H251" s="26" t="s">
        <v>3623</v>
      </c>
      <c r="I251" s="75" t="s">
        <v>4594</v>
      </c>
      <c r="J251" s="27" t="str">
        <f>VLOOKUP(B251,[1]Hoja2!$A:$B,2,0)</f>
        <v>O23011745992024008509023</v>
      </c>
      <c r="K251" s="98">
        <v>28000000</v>
      </c>
      <c r="L251" s="33">
        <v>45679</v>
      </c>
      <c r="M251" s="33">
        <v>45680</v>
      </c>
      <c r="N251" s="33">
        <v>45983</v>
      </c>
      <c r="O251" s="27">
        <v>300</v>
      </c>
      <c r="P251" s="77" t="s">
        <v>21</v>
      </c>
      <c r="Q251" s="78">
        <v>15119999</v>
      </c>
      <c r="R251" s="78">
        <v>12880001</v>
      </c>
      <c r="S251" s="97">
        <v>53.999996428571428</v>
      </c>
      <c r="T251" s="75">
        <v>2</v>
      </c>
      <c r="U251" s="79" t="s">
        <v>6528</v>
      </c>
    </row>
    <row r="252" spans="1:21" s="4" customFormat="1" ht="15.6" x14ac:dyDescent="0.3">
      <c r="A252" s="42" t="s">
        <v>273</v>
      </c>
      <c r="B252" s="26" t="s">
        <v>273</v>
      </c>
      <c r="C252" s="66" t="s">
        <v>1787</v>
      </c>
      <c r="D252" s="27" t="s">
        <v>2031</v>
      </c>
      <c r="E252" s="26">
        <v>1024534058</v>
      </c>
      <c r="F252" s="73" t="s">
        <v>19</v>
      </c>
      <c r="G252" s="74">
        <v>33909</v>
      </c>
      <c r="H252" s="26" t="s">
        <v>3624</v>
      </c>
      <c r="I252" s="75" t="s">
        <v>4594</v>
      </c>
      <c r="J252" s="27" t="str">
        <f>VLOOKUP(B252,[1]Hoja2!$A:$B,2,0)</f>
        <v>O23011733012024006408122</v>
      </c>
      <c r="K252" s="98">
        <v>21321000</v>
      </c>
      <c r="L252" s="33">
        <v>45687</v>
      </c>
      <c r="M252" s="33">
        <v>45687</v>
      </c>
      <c r="N252" s="33">
        <v>45867</v>
      </c>
      <c r="O252" s="27">
        <v>180</v>
      </c>
      <c r="P252" s="77" t="s">
        <v>21</v>
      </c>
      <c r="Q252" s="78">
        <v>21321000</v>
      </c>
      <c r="R252" s="78">
        <v>0</v>
      </c>
      <c r="S252" s="97">
        <v>100</v>
      </c>
      <c r="T252" s="75">
        <v>1</v>
      </c>
      <c r="U252" s="79" t="s">
        <v>6529</v>
      </c>
    </row>
    <row r="253" spans="1:21" s="4" customFormat="1" ht="15.6" x14ac:dyDescent="0.3">
      <c r="A253" s="42" t="s">
        <v>274</v>
      </c>
      <c r="B253" s="26" t="s">
        <v>274</v>
      </c>
      <c r="C253" s="66" t="s">
        <v>1787</v>
      </c>
      <c r="D253" s="27" t="s">
        <v>2032</v>
      </c>
      <c r="E253" s="26">
        <v>13068915</v>
      </c>
      <c r="F253" s="73" t="s">
        <v>19</v>
      </c>
      <c r="G253" s="74">
        <v>29597</v>
      </c>
      <c r="H253" s="26" t="s">
        <v>3625</v>
      </c>
      <c r="I253" s="75" t="s">
        <v>4594</v>
      </c>
      <c r="J253" s="27" t="str">
        <f>VLOOKUP(B253,[1]Hoja2!$A:$B,2,0)</f>
        <v>O23011745992024008506016</v>
      </c>
      <c r="K253" s="98">
        <v>43854334</v>
      </c>
      <c r="L253" s="33">
        <v>45684</v>
      </c>
      <c r="M253" s="33">
        <v>45691</v>
      </c>
      <c r="N253" s="33">
        <v>46050</v>
      </c>
      <c r="O253" s="27">
        <v>356</v>
      </c>
      <c r="P253" s="77" t="s">
        <v>21</v>
      </c>
      <c r="Q253" s="78">
        <v>25447867</v>
      </c>
      <c r="R253" s="78">
        <v>18406467</v>
      </c>
      <c r="S253" s="97">
        <v>58.028168892041549</v>
      </c>
      <c r="T253" s="75">
        <v>1</v>
      </c>
      <c r="U253" s="79" t="s">
        <v>6530</v>
      </c>
    </row>
    <row r="254" spans="1:21" s="4" customFormat="1" ht="15.6" x14ac:dyDescent="0.3">
      <c r="A254" s="42" t="s">
        <v>275</v>
      </c>
      <c r="B254" s="26" t="s">
        <v>275</v>
      </c>
      <c r="C254" s="66" t="s">
        <v>1787</v>
      </c>
      <c r="D254" s="27" t="s">
        <v>2033</v>
      </c>
      <c r="E254" s="26">
        <v>52081921</v>
      </c>
      <c r="F254" s="73" t="s">
        <v>19</v>
      </c>
      <c r="G254" s="74">
        <v>27043</v>
      </c>
      <c r="H254" s="26" t="s">
        <v>3626</v>
      </c>
      <c r="I254" s="75" t="s">
        <v>4594</v>
      </c>
      <c r="J254" s="27" t="str">
        <f>VLOOKUP(B254,[1]Hoja2!$A:$B,2,0)</f>
        <v>O23011733012024014605099</v>
      </c>
      <c r="K254" s="98">
        <v>120000000</v>
      </c>
      <c r="L254" s="33">
        <v>45679</v>
      </c>
      <c r="M254" s="33">
        <v>45691</v>
      </c>
      <c r="N254" s="33">
        <v>45993</v>
      </c>
      <c r="O254" s="27">
        <v>300</v>
      </c>
      <c r="P254" s="77" t="s">
        <v>21</v>
      </c>
      <c r="Q254" s="78">
        <v>95200000</v>
      </c>
      <c r="R254" s="78">
        <v>24800000</v>
      </c>
      <c r="S254" s="97">
        <v>79.333333333333329</v>
      </c>
      <c r="T254" s="75">
        <v>0</v>
      </c>
      <c r="U254" s="79" t="s">
        <v>6531</v>
      </c>
    </row>
    <row r="255" spans="1:21" s="4" customFormat="1" ht="15.6" x14ac:dyDescent="0.3">
      <c r="A255" s="42" t="s">
        <v>276</v>
      </c>
      <c r="B255" s="26" t="s">
        <v>276</v>
      </c>
      <c r="C255" s="66" t="s">
        <v>1788</v>
      </c>
      <c r="D255" s="27" t="s">
        <v>2034</v>
      </c>
      <c r="E255" s="26">
        <v>80816541</v>
      </c>
      <c r="F255" s="73" t="s">
        <v>19</v>
      </c>
      <c r="G255" s="74">
        <v>30809</v>
      </c>
      <c r="H255" s="26" t="s">
        <v>3627</v>
      </c>
      <c r="I255" s="75" t="s">
        <v>4594</v>
      </c>
      <c r="J255" s="27" t="str">
        <f>VLOOKUP(B255,[1]Hoja2!$A:$B,2,0)</f>
        <v>O23011733012024014605099</v>
      </c>
      <c r="K255" s="98">
        <v>41800000</v>
      </c>
      <c r="L255" s="33">
        <v>45679</v>
      </c>
      <c r="M255" s="33">
        <v>45688</v>
      </c>
      <c r="N255" s="33">
        <v>46021</v>
      </c>
      <c r="O255" s="27">
        <v>331</v>
      </c>
      <c r="P255" s="77" t="s">
        <v>21</v>
      </c>
      <c r="Q255" s="78">
        <v>26600000</v>
      </c>
      <c r="R255" s="78">
        <v>15200000</v>
      </c>
      <c r="S255" s="97">
        <v>63.636363636363633</v>
      </c>
      <c r="T255" s="75">
        <v>1</v>
      </c>
      <c r="U255" s="79" t="s">
        <v>6532</v>
      </c>
    </row>
    <row r="256" spans="1:21" s="4" customFormat="1" ht="15.6" x14ac:dyDescent="0.3">
      <c r="A256" s="42" t="s">
        <v>277</v>
      </c>
      <c r="B256" s="26" t="s">
        <v>277</v>
      </c>
      <c r="C256" s="66" t="s">
        <v>1788</v>
      </c>
      <c r="D256" s="27" t="s">
        <v>2035</v>
      </c>
      <c r="E256" s="26">
        <v>1129528636</v>
      </c>
      <c r="F256" s="73" t="s">
        <v>19</v>
      </c>
      <c r="G256" s="74">
        <v>31612</v>
      </c>
      <c r="H256" s="26" t="s">
        <v>3628</v>
      </c>
      <c r="I256" s="75" t="s">
        <v>4594</v>
      </c>
      <c r="J256" s="27" t="str">
        <f>VLOOKUP(B256,[1]Hoja2!$A:$B,2,0)</f>
        <v>O23011733012024008705070</v>
      </c>
      <c r="K256" s="98">
        <v>43922333</v>
      </c>
      <c r="L256" s="33">
        <v>45679</v>
      </c>
      <c r="M256" s="33">
        <v>45681</v>
      </c>
      <c r="N256" s="33">
        <v>46022</v>
      </c>
      <c r="O256" s="27">
        <v>338</v>
      </c>
      <c r="P256" s="77" t="s">
        <v>21</v>
      </c>
      <c r="Q256" s="78">
        <v>28282333</v>
      </c>
      <c r="R256" s="78">
        <v>15640000</v>
      </c>
      <c r="S256" s="97">
        <v>64.391691124421826</v>
      </c>
      <c r="T256" s="75">
        <v>1</v>
      </c>
      <c r="U256" s="79" t="s">
        <v>6533</v>
      </c>
    </row>
    <row r="257" spans="1:21" s="4" customFormat="1" ht="15.6" x14ac:dyDescent="0.3">
      <c r="A257" s="42" t="s">
        <v>278</v>
      </c>
      <c r="B257" s="26" t="s">
        <v>278</v>
      </c>
      <c r="C257" s="66" t="s">
        <v>1787</v>
      </c>
      <c r="D257" s="27" t="s">
        <v>2036</v>
      </c>
      <c r="E257" s="26">
        <v>1032476212</v>
      </c>
      <c r="F257" s="73" t="s">
        <v>19</v>
      </c>
      <c r="G257" s="74">
        <v>35017</v>
      </c>
      <c r="H257" s="26" t="s">
        <v>3629</v>
      </c>
      <c r="I257" s="75" t="s">
        <v>4594</v>
      </c>
      <c r="J257" s="27" t="str">
        <f>VLOOKUP(B257,[1]Hoja2!$A:$B,2,0)</f>
        <v>O23011733012024008705070</v>
      </c>
      <c r="K257" s="98">
        <v>65346667</v>
      </c>
      <c r="L257" s="33">
        <v>45679</v>
      </c>
      <c r="M257" s="33">
        <v>45680</v>
      </c>
      <c r="N257" s="33">
        <v>46022</v>
      </c>
      <c r="O257" s="27">
        <v>339</v>
      </c>
      <c r="P257" s="77" t="s">
        <v>21</v>
      </c>
      <c r="Q257" s="78">
        <v>47946667</v>
      </c>
      <c r="R257" s="78">
        <v>17400000</v>
      </c>
      <c r="S257" s="97">
        <v>73.37278120091419</v>
      </c>
      <c r="T257" s="75">
        <v>1</v>
      </c>
      <c r="U257" s="79" t="s">
        <v>6534</v>
      </c>
    </row>
    <row r="258" spans="1:21" s="4" customFormat="1" ht="15.6" x14ac:dyDescent="0.3">
      <c r="A258" s="42" t="s">
        <v>279</v>
      </c>
      <c r="B258" s="26" t="s">
        <v>279</v>
      </c>
      <c r="C258" s="66" t="s">
        <v>1788</v>
      </c>
      <c r="D258" s="27" t="s">
        <v>5359</v>
      </c>
      <c r="E258" s="26">
        <v>1022375439</v>
      </c>
      <c r="F258" s="73" t="s">
        <v>19</v>
      </c>
      <c r="G258" s="74">
        <v>32164</v>
      </c>
      <c r="H258" s="26" t="s">
        <v>3630</v>
      </c>
      <c r="I258" s="75" t="s">
        <v>4594</v>
      </c>
      <c r="J258" s="27" t="str">
        <f>VLOOKUP(B258,[1]Hoja2!$A:$B,2,0)</f>
        <v>O23011745992024008509023</v>
      </c>
      <c r="K258" s="98">
        <v>30470833</v>
      </c>
      <c r="L258" s="33">
        <v>45681</v>
      </c>
      <c r="M258" s="33">
        <v>45692</v>
      </c>
      <c r="N258" s="33">
        <v>46053</v>
      </c>
      <c r="O258" s="27">
        <v>358</v>
      </c>
      <c r="P258" s="77" t="s">
        <v>21</v>
      </c>
      <c r="Q258" s="78">
        <v>12445834</v>
      </c>
      <c r="R258" s="78">
        <v>18024999</v>
      </c>
      <c r="S258" s="97">
        <v>40.845073057241329</v>
      </c>
      <c r="T258" s="75">
        <v>2</v>
      </c>
      <c r="U258" s="79" t="s">
        <v>6535</v>
      </c>
    </row>
    <row r="259" spans="1:21" s="4" customFormat="1" ht="15.6" x14ac:dyDescent="0.3">
      <c r="A259" s="42" t="s">
        <v>280</v>
      </c>
      <c r="B259" s="26" t="s">
        <v>280</v>
      </c>
      <c r="C259" s="66" t="s">
        <v>1787</v>
      </c>
      <c r="D259" s="27" t="s">
        <v>2037</v>
      </c>
      <c r="E259" s="26">
        <v>1023876158</v>
      </c>
      <c r="F259" s="73" t="s">
        <v>19</v>
      </c>
      <c r="G259" s="74">
        <v>32331</v>
      </c>
      <c r="H259" s="26" t="s">
        <v>3631</v>
      </c>
      <c r="I259" s="75" t="s">
        <v>4594</v>
      </c>
      <c r="J259" s="27" t="str">
        <f>VLOOKUP(B259,[1]Hoja2!$A:$B,2,0)</f>
        <v>O23011733012024006408051</v>
      </c>
      <c r="K259" s="98">
        <v>27355000</v>
      </c>
      <c r="L259" s="33">
        <v>45680</v>
      </c>
      <c r="M259" s="33">
        <v>45689</v>
      </c>
      <c r="N259" s="33">
        <v>45838</v>
      </c>
      <c r="O259" s="27">
        <v>150</v>
      </c>
      <c r="P259" s="77" t="s">
        <v>21</v>
      </c>
      <c r="Q259" s="78">
        <v>27355000</v>
      </c>
      <c r="R259" s="78">
        <v>0</v>
      </c>
      <c r="S259" s="97">
        <v>100</v>
      </c>
      <c r="T259" s="75">
        <v>0</v>
      </c>
      <c r="U259" s="79" t="s">
        <v>6536</v>
      </c>
    </row>
    <row r="260" spans="1:21" s="4" customFormat="1" ht="15.6" x14ac:dyDescent="0.3">
      <c r="A260" s="42" t="s">
        <v>281</v>
      </c>
      <c r="B260" s="26" t="s">
        <v>281</v>
      </c>
      <c r="C260" s="66" t="s">
        <v>1788</v>
      </c>
      <c r="D260" s="27" t="s">
        <v>2038</v>
      </c>
      <c r="E260" s="26">
        <v>79401091</v>
      </c>
      <c r="F260" s="73" t="s">
        <v>19</v>
      </c>
      <c r="G260" s="74">
        <v>24455</v>
      </c>
      <c r="H260" s="26" t="s">
        <v>3632</v>
      </c>
      <c r="I260" s="75" t="s">
        <v>4594</v>
      </c>
      <c r="J260" s="27" t="str">
        <f>VLOOKUP(B260,[1]Hoja2!$A:$B,2,0)</f>
        <v>O23011733012024014605099</v>
      </c>
      <c r="K260" s="98">
        <v>62315000</v>
      </c>
      <c r="L260" s="33">
        <v>45679</v>
      </c>
      <c r="M260" s="33">
        <v>45681</v>
      </c>
      <c r="N260" s="33">
        <v>46014</v>
      </c>
      <c r="O260" s="27">
        <v>330</v>
      </c>
      <c r="P260" s="77" t="s">
        <v>21</v>
      </c>
      <c r="Q260" s="78">
        <v>40976833</v>
      </c>
      <c r="R260" s="78">
        <v>21338167</v>
      </c>
      <c r="S260" s="97">
        <v>65.757575222659071</v>
      </c>
      <c r="T260" s="75">
        <v>0</v>
      </c>
      <c r="U260" s="79" t="s">
        <v>6537</v>
      </c>
    </row>
    <row r="261" spans="1:21" s="4" customFormat="1" ht="15.6" x14ac:dyDescent="0.3">
      <c r="A261" s="42" t="s">
        <v>282</v>
      </c>
      <c r="B261" s="26" t="s">
        <v>282</v>
      </c>
      <c r="C261" s="66" t="s">
        <v>1787</v>
      </c>
      <c r="D261" s="27" t="s">
        <v>2039</v>
      </c>
      <c r="E261" s="26">
        <v>29305969</v>
      </c>
      <c r="F261" s="73" t="s">
        <v>19</v>
      </c>
      <c r="G261" s="74">
        <v>24441</v>
      </c>
      <c r="H261" s="26" t="s">
        <v>3633</v>
      </c>
      <c r="I261" s="75" t="s">
        <v>4594</v>
      </c>
      <c r="J261" s="27" t="str">
        <f>VLOOKUP(B261,[1]Hoja2!$A:$B,2,0)</f>
        <v>O23011733012024014605099</v>
      </c>
      <c r="K261" s="98">
        <v>95309333</v>
      </c>
      <c r="L261" s="33">
        <v>45679</v>
      </c>
      <c r="M261" s="33">
        <v>45686</v>
      </c>
      <c r="N261" s="33">
        <v>46037</v>
      </c>
      <c r="O261" s="27">
        <v>347</v>
      </c>
      <c r="P261" s="77" t="s">
        <v>21</v>
      </c>
      <c r="Q261" s="78">
        <v>66469333</v>
      </c>
      <c r="R261" s="78">
        <v>28840000</v>
      </c>
      <c r="S261" s="97">
        <v>69.740633899935062</v>
      </c>
      <c r="T261" s="75">
        <v>1</v>
      </c>
      <c r="U261" s="79" t="s">
        <v>6538</v>
      </c>
    </row>
    <row r="262" spans="1:21" s="4" customFormat="1" ht="15.6" x14ac:dyDescent="0.3">
      <c r="A262" s="42" t="s">
        <v>283</v>
      </c>
      <c r="B262" s="26" t="s">
        <v>283</v>
      </c>
      <c r="C262" s="66" t="s">
        <v>1788</v>
      </c>
      <c r="D262" s="27" t="s">
        <v>2040</v>
      </c>
      <c r="E262" s="26">
        <v>1012439395</v>
      </c>
      <c r="F262" s="73" t="s">
        <v>19</v>
      </c>
      <c r="G262" s="74">
        <v>35445</v>
      </c>
      <c r="H262" s="26" t="s">
        <v>3634</v>
      </c>
      <c r="I262" s="75" t="s">
        <v>4594</v>
      </c>
      <c r="J262" s="27" t="str">
        <f>VLOOKUP(B262,[1]Hoja2!$A:$B,2,0)</f>
        <v>O23011733012024014605099</v>
      </c>
      <c r="K262" s="98">
        <v>77250000</v>
      </c>
      <c r="L262" s="33">
        <v>45679</v>
      </c>
      <c r="M262" s="33">
        <v>45691</v>
      </c>
      <c r="N262" s="33">
        <v>45993</v>
      </c>
      <c r="O262" s="27">
        <v>300</v>
      </c>
      <c r="P262" s="77" t="s">
        <v>21</v>
      </c>
      <c r="Q262" s="78">
        <v>53560000</v>
      </c>
      <c r="R262" s="78">
        <v>23690000</v>
      </c>
      <c r="S262" s="97">
        <v>69.333333333333329</v>
      </c>
      <c r="T262" s="75">
        <v>0</v>
      </c>
      <c r="U262" s="79" t="s">
        <v>6539</v>
      </c>
    </row>
    <row r="263" spans="1:21" s="4" customFormat="1" ht="15.6" x14ac:dyDescent="0.3">
      <c r="A263" s="42" t="s">
        <v>284</v>
      </c>
      <c r="B263" s="26" t="s">
        <v>284</v>
      </c>
      <c r="C263" s="66" t="s">
        <v>1788</v>
      </c>
      <c r="D263" s="27" t="s">
        <v>2041</v>
      </c>
      <c r="E263" s="26">
        <v>1001297750</v>
      </c>
      <c r="F263" s="73" t="s">
        <v>19</v>
      </c>
      <c r="G263" s="74">
        <v>37606</v>
      </c>
      <c r="H263" s="26" t="s">
        <v>3635</v>
      </c>
      <c r="I263" s="75" t="s">
        <v>4594</v>
      </c>
      <c r="J263" s="27" t="str">
        <f>VLOOKUP(B263,[1]Hoja2!$A:$B,2,0)</f>
        <v>O23011745992024008509023</v>
      </c>
      <c r="K263" s="98">
        <v>25732266</v>
      </c>
      <c r="L263" s="33">
        <v>45684</v>
      </c>
      <c r="M263" s="33">
        <v>45691</v>
      </c>
      <c r="N263" s="33">
        <v>46022</v>
      </c>
      <c r="O263" s="27">
        <v>329</v>
      </c>
      <c r="P263" s="77" t="s">
        <v>21</v>
      </c>
      <c r="Q263" s="78">
        <v>16260266</v>
      </c>
      <c r="R263" s="78">
        <v>9472000</v>
      </c>
      <c r="S263" s="97">
        <v>63.190183095418028</v>
      </c>
      <c r="T263" s="75">
        <v>0</v>
      </c>
      <c r="U263" s="79" t="s">
        <v>6540</v>
      </c>
    </row>
    <row r="264" spans="1:21" s="4" customFormat="1" ht="15.6" x14ac:dyDescent="0.3">
      <c r="A264" s="42" t="s">
        <v>285</v>
      </c>
      <c r="B264" s="26" t="s">
        <v>285</v>
      </c>
      <c r="C264" s="66" t="s">
        <v>1787</v>
      </c>
      <c r="D264" s="27" t="s">
        <v>2042</v>
      </c>
      <c r="E264" s="26">
        <v>1018496152</v>
      </c>
      <c r="F264" s="73" t="s">
        <v>19</v>
      </c>
      <c r="G264" s="74">
        <v>35613</v>
      </c>
      <c r="H264" s="26" t="s">
        <v>3636</v>
      </c>
      <c r="I264" s="75" t="s">
        <v>4594</v>
      </c>
      <c r="J264" s="27" t="str">
        <f>VLOOKUP(B264,[1]Hoja2!$A:$B,2,0)</f>
        <v>O23011745992024008509023</v>
      </c>
      <c r="K264" s="98">
        <v>54918933</v>
      </c>
      <c r="L264" s="33">
        <v>45685</v>
      </c>
      <c r="M264" s="33">
        <v>45691</v>
      </c>
      <c r="N264" s="33">
        <v>46053</v>
      </c>
      <c r="O264" s="27">
        <v>359</v>
      </c>
      <c r="P264" s="77" t="s">
        <v>21</v>
      </c>
      <c r="Q264" s="78">
        <v>36406933</v>
      </c>
      <c r="R264" s="78">
        <v>18512000</v>
      </c>
      <c r="S264" s="97">
        <v>66.292134626869029</v>
      </c>
      <c r="T264" s="75">
        <v>1</v>
      </c>
      <c r="U264" s="79" t="s">
        <v>6541</v>
      </c>
    </row>
    <row r="265" spans="1:21" s="4" customFormat="1" ht="15.6" x14ac:dyDescent="0.3">
      <c r="A265" s="42" t="s">
        <v>286</v>
      </c>
      <c r="B265" s="26" t="s">
        <v>286</v>
      </c>
      <c r="C265" s="66" t="s">
        <v>1787</v>
      </c>
      <c r="D265" s="27" t="s">
        <v>2043</v>
      </c>
      <c r="E265" s="26">
        <v>1010227059</v>
      </c>
      <c r="F265" s="73" t="s">
        <v>19</v>
      </c>
      <c r="G265" s="74">
        <v>35145</v>
      </c>
      <c r="H265" s="26" t="s">
        <v>3637</v>
      </c>
      <c r="I265" s="75" t="s">
        <v>4594</v>
      </c>
      <c r="J265" s="27" t="str">
        <f>VLOOKUP(B265,[1]Hoja2!$A:$B,2,0)</f>
        <v>O23011745992024008510018</v>
      </c>
      <c r="K265" s="98">
        <v>52530000</v>
      </c>
      <c r="L265" s="33">
        <v>45686</v>
      </c>
      <c r="M265" s="33">
        <v>45719</v>
      </c>
      <c r="N265" s="33">
        <v>46022</v>
      </c>
      <c r="O265" s="27">
        <v>299</v>
      </c>
      <c r="P265" s="77" t="s">
        <v>21</v>
      </c>
      <c r="Q265" s="78">
        <v>31167800</v>
      </c>
      <c r="R265" s="78">
        <v>21362200</v>
      </c>
      <c r="S265" s="97">
        <v>59.333333333333336</v>
      </c>
      <c r="T265" s="75">
        <v>0</v>
      </c>
      <c r="U265" s="79" t="s">
        <v>6542</v>
      </c>
    </row>
    <row r="266" spans="1:21" s="4" customFormat="1" ht="15.6" x14ac:dyDescent="0.3">
      <c r="A266" s="42" t="s">
        <v>287</v>
      </c>
      <c r="B266" s="26" t="s">
        <v>287</v>
      </c>
      <c r="C266" s="66" t="s">
        <v>1787</v>
      </c>
      <c r="D266" s="27" t="s">
        <v>2044</v>
      </c>
      <c r="E266" s="26">
        <v>1022930370</v>
      </c>
      <c r="F266" s="73" t="s">
        <v>19</v>
      </c>
      <c r="G266" s="74">
        <v>31763</v>
      </c>
      <c r="H266" s="26" t="s">
        <v>3470</v>
      </c>
      <c r="I266" s="75" t="s">
        <v>4594</v>
      </c>
      <c r="J266" s="27" t="str">
        <f>VLOOKUP(B266,[1]Hoja2!$A:$B,2,0)</f>
        <v>O23011733012024006408122</v>
      </c>
      <c r="K266" s="98">
        <v>29935000</v>
      </c>
      <c r="L266" s="33">
        <v>45680</v>
      </c>
      <c r="M266" s="33">
        <v>45689</v>
      </c>
      <c r="N266" s="33">
        <v>45838</v>
      </c>
      <c r="O266" s="27">
        <v>150</v>
      </c>
      <c r="P266" s="77" t="s">
        <v>21</v>
      </c>
      <c r="Q266" s="78">
        <v>29935000</v>
      </c>
      <c r="R266" s="78">
        <v>0</v>
      </c>
      <c r="S266" s="97">
        <v>100</v>
      </c>
      <c r="T266" s="75">
        <v>1</v>
      </c>
      <c r="U266" s="79" t="s">
        <v>6543</v>
      </c>
    </row>
    <row r="267" spans="1:21" s="4" customFormat="1" ht="15.6" x14ac:dyDescent="0.3">
      <c r="A267" s="42" t="s">
        <v>288</v>
      </c>
      <c r="B267" s="26" t="s">
        <v>288</v>
      </c>
      <c r="C267" s="66" t="s">
        <v>1788</v>
      </c>
      <c r="D267" s="27" t="s">
        <v>2045</v>
      </c>
      <c r="E267" s="26">
        <v>1010194156</v>
      </c>
      <c r="F267" s="73" t="s">
        <v>19</v>
      </c>
      <c r="G267" s="74">
        <v>33164</v>
      </c>
      <c r="H267" s="26" t="s">
        <v>5884</v>
      </c>
      <c r="I267" s="75" t="s">
        <v>4594</v>
      </c>
      <c r="J267" s="27" t="str">
        <f>VLOOKUP(B267,[1]Hoja2!$A:$B,2,0)</f>
        <v>O23011733012024008705070</v>
      </c>
      <c r="K267" s="98">
        <v>44770667</v>
      </c>
      <c r="L267" s="33">
        <v>45685</v>
      </c>
      <c r="M267" s="33">
        <v>45693</v>
      </c>
      <c r="N267" s="33">
        <v>46022</v>
      </c>
      <c r="O267" s="27">
        <v>327</v>
      </c>
      <c r="P267" s="77" t="s">
        <v>21</v>
      </c>
      <c r="Q267" s="78">
        <v>28290667</v>
      </c>
      <c r="R267" s="78">
        <v>16480000</v>
      </c>
      <c r="S267" s="97">
        <v>63.190184323141757</v>
      </c>
      <c r="T267" s="75">
        <v>0</v>
      </c>
      <c r="U267" s="79" t="s">
        <v>6544</v>
      </c>
    </row>
    <row r="268" spans="1:21" s="4" customFormat="1" ht="15.6" x14ac:dyDescent="0.3">
      <c r="A268" s="42" t="s">
        <v>289</v>
      </c>
      <c r="B268" s="26" t="s">
        <v>289</v>
      </c>
      <c r="C268" s="66" t="s">
        <v>1787</v>
      </c>
      <c r="D268" s="27" t="s">
        <v>2046</v>
      </c>
      <c r="E268" s="26">
        <v>79131784</v>
      </c>
      <c r="F268" s="73" t="s">
        <v>19</v>
      </c>
      <c r="G268" s="74">
        <v>25026</v>
      </c>
      <c r="H268" s="26" t="s">
        <v>3638</v>
      </c>
      <c r="I268" s="75" t="s">
        <v>4594</v>
      </c>
      <c r="J268" s="27" t="str">
        <f>VLOOKUP(B268,[1]Hoja2!$A:$B,2,0)</f>
        <v>O23011745992024008509007</v>
      </c>
      <c r="K268" s="98">
        <v>132906667</v>
      </c>
      <c r="L268" s="33">
        <v>45684</v>
      </c>
      <c r="M268" s="33">
        <v>45691</v>
      </c>
      <c r="N268" s="33">
        <v>46051</v>
      </c>
      <c r="O268" s="27">
        <v>357</v>
      </c>
      <c r="P268" s="77" t="s">
        <v>21</v>
      </c>
      <c r="Q268" s="78">
        <v>76906667</v>
      </c>
      <c r="R268" s="78">
        <v>56000000</v>
      </c>
      <c r="S268" s="97">
        <v>57.865168645001084</v>
      </c>
      <c r="T268" s="75">
        <v>1</v>
      </c>
      <c r="U268" s="79" t="s">
        <v>6545</v>
      </c>
    </row>
    <row r="269" spans="1:21" s="4" customFormat="1" ht="15.6" x14ac:dyDescent="0.3">
      <c r="A269" s="42" t="s">
        <v>290</v>
      </c>
      <c r="B269" s="26" t="s">
        <v>290</v>
      </c>
      <c r="C269" s="66" t="s">
        <v>1788</v>
      </c>
      <c r="D269" s="27" t="s">
        <v>2047</v>
      </c>
      <c r="E269" s="26">
        <v>1032505032</v>
      </c>
      <c r="F269" s="73" t="s">
        <v>19</v>
      </c>
      <c r="G269" s="74">
        <v>36302</v>
      </c>
      <c r="H269" s="26" t="s">
        <v>3639</v>
      </c>
      <c r="I269" s="75" t="s">
        <v>4594</v>
      </c>
      <c r="J269" s="27" t="str">
        <f>VLOOKUP(B269,[1]Hoja2!$A:$B,2,0)</f>
        <v>O23011733012024008705070</v>
      </c>
      <c r="K269" s="98">
        <v>40302667</v>
      </c>
      <c r="L269" s="33">
        <v>45680</v>
      </c>
      <c r="M269" s="33">
        <v>45684</v>
      </c>
      <c r="N269" s="33">
        <v>46022</v>
      </c>
      <c r="O269" s="27">
        <v>335</v>
      </c>
      <c r="P269" s="77" t="s">
        <v>21</v>
      </c>
      <c r="Q269" s="78">
        <v>25822667</v>
      </c>
      <c r="R269" s="78">
        <v>14480000</v>
      </c>
      <c r="S269" s="97">
        <v>64.071856584577887</v>
      </c>
      <c r="T269" s="75">
        <v>1</v>
      </c>
      <c r="U269" s="79" t="s">
        <v>6546</v>
      </c>
    </row>
    <row r="270" spans="1:21" s="4" customFormat="1" ht="15.6" x14ac:dyDescent="0.3">
      <c r="A270" s="42" t="s">
        <v>291</v>
      </c>
      <c r="B270" s="26" t="s">
        <v>291</v>
      </c>
      <c r="C270" s="66" t="s">
        <v>1788</v>
      </c>
      <c r="D270" s="27" t="s">
        <v>2048</v>
      </c>
      <c r="E270" s="26">
        <v>79924993</v>
      </c>
      <c r="F270" s="73" t="s">
        <v>19</v>
      </c>
      <c r="G270" s="74">
        <v>29562</v>
      </c>
      <c r="H270" s="26" t="s">
        <v>3640</v>
      </c>
      <c r="I270" s="75" t="s">
        <v>4594</v>
      </c>
      <c r="J270" s="27" t="str">
        <f>VLOOKUP(B270,[1]Hoja2!$A:$B,2,0)</f>
        <v>O23011733012024008705070</v>
      </c>
      <c r="K270" s="98">
        <v>45732000</v>
      </c>
      <c r="L270" s="33">
        <v>45680</v>
      </c>
      <c r="M270" s="33">
        <v>45685</v>
      </c>
      <c r="N270" s="33">
        <v>46022</v>
      </c>
      <c r="O270" s="27">
        <v>334</v>
      </c>
      <c r="P270" s="77" t="s">
        <v>21</v>
      </c>
      <c r="Q270" s="78">
        <v>29252000</v>
      </c>
      <c r="R270" s="78">
        <v>16480000</v>
      </c>
      <c r="S270" s="97">
        <v>63.963963963963963</v>
      </c>
      <c r="T270" s="75">
        <v>1</v>
      </c>
      <c r="U270" s="79" t="s">
        <v>6547</v>
      </c>
    </row>
    <row r="271" spans="1:21" s="4" customFormat="1" ht="15.6" x14ac:dyDescent="0.3">
      <c r="A271" s="42" t="s">
        <v>292</v>
      </c>
      <c r="B271" s="26" t="s">
        <v>292</v>
      </c>
      <c r="C271" s="66" t="s">
        <v>1788</v>
      </c>
      <c r="D271" s="27" t="s">
        <v>2049</v>
      </c>
      <c r="E271" s="26">
        <v>79821873</v>
      </c>
      <c r="F271" s="73" t="s">
        <v>19</v>
      </c>
      <c r="G271" s="74">
        <v>27570</v>
      </c>
      <c r="H271" s="26" t="s">
        <v>3641</v>
      </c>
      <c r="I271" s="75" t="s">
        <v>4594</v>
      </c>
      <c r="J271" s="27" t="str">
        <f>VLOOKUP(B271,[1]Hoja2!$A:$B,2,0)</f>
        <v>O23011733012024008705070</v>
      </c>
      <c r="K271" s="98">
        <v>65909333</v>
      </c>
      <c r="L271" s="33">
        <v>45680</v>
      </c>
      <c r="M271" s="33">
        <v>45684</v>
      </c>
      <c r="N271" s="33">
        <v>46022</v>
      </c>
      <c r="O271" s="27">
        <v>335</v>
      </c>
      <c r="P271" s="77" t="s">
        <v>21</v>
      </c>
      <c r="Q271" s="78">
        <v>42229333</v>
      </c>
      <c r="R271" s="78">
        <v>23680000</v>
      </c>
      <c r="S271" s="97">
        <v>64.071856105720258</v>
      </c>
      <c r="T271" s="75">
        <v>1</v>
      </c>
      <c r="U271" s="79" t="s">
        <v>6548</v>
      </c>
    </row>
    <row r="272" spans="1:21" s="4" customFormat="1" ht="15.6" x14ac:dyDescent="0.3">
      <c r="A272" s="42" t="s">
        <v>293</v>
      </c>
      <c r="B272" s="26" t="s">
        <v>293</v>
      </c>
      <c r="C272" s="66" t="s">
        <v>1787</v>
      </c>
      <c r="D272" s="27" t="s">
        <v>2050</v>
      </c>
      <c r="E272" s="26">
        <v>80729153</v>
      </c>
      <c r="F272" s="73" t="s">
        <v>19</v>
      </c>
      <c r="G272" s="74">
        <v>30308</v>
      </c>
      <c r="H272" s="26" t="s">
        <v>3433</v>
      </c>
      <c r="I272" s="75" t="s">
        <v>4594</v>
      </c>
      <c r="J272" s="27" t="str">
        <f>VLOOKUP(B272,[1]Hoja2!$A:$B,2,0)</f>
        <v>O23011733012024006408122</v>
      </c>
      <c r="K272" s="98">
        <v>57445500</v>
      </c>
      <c r="L272" s="33">
        <v>45685</v>
      </c>
      <c r="M272" s="33">
        <v>45689</v>
      </c>
      <c r="N272" s="33">
        <v>46006</v>
      </c>
      <c r="O272" s="27">
        <v>315</v>
      </c>
      <c r="P272" s="77" t="s">
        <v>21</v>
      </c>
      <c r="Q272" s="78">
        <v>38297000</v>
      </c>
      <c r="R272" s="78">
        <v>19148500</v>
      </c>
      <c r="S272" s="97">
        <v>66.666666666666671</v>
      </c>
      <c r="T272" s="75">
        <v>0</v>
      </c>
      <c r="U272" s="79" t="s">
        <v>6549</v>
      </c>
    </row>
    <row r="273" spans="1:21" s="4" customFormat="1" ht="15.6" x14ac:dyDescent="0.3">
      <c r="A273" s="42" t="s">
        <v>294</v>
      </c>
      <c r="B273" s="26" t="s">
        <v>294</v>
      </c>
      <c r="C273" s="66" t="s">
        <v>1788</v>
      </c>
      <c r="D273" s="27" t="s">
        <v>2051</v>
      </c>
      <c r="E273" s="26">
        <v>1016019606</v>
      </c>
      <c r="F273" s="73" t="s">
        <v>19</v>
      </c>
      <c r="G273" s="74">
        <v>32728</v>
      </c>
      <c r="H273" s="26" t="s">
        <v>3561</v>
      </c>
      <c r="I273" s="75" t="s">
        <v>4594</v>
      </c>
      <c r="J273" s="27" t="str">
        <f>VLOOKUP(B273,[1]Hoja2!$A:$B,2,0)</f>
        <v>O23011733012024008705070</v>
      </c>
      <c r="K273" s="98">
        <v>65909333</v>
      </c>
      <c r="L273" s="33">
        <v>45680</v>
      </c>
      <c r="M273" s="33">
        <v>45684</v>
      </c>
      <c r="N273" s="33">
        <v>46022</v>
      </c>
      <c r="O273" s="27">
        <v>335</v>
      </c>
      <c r="P273" s="77" t="s">
        <v>21</v>
      </c>
      <c r="Q273" s="78">
        <v>42229333</v>
      </c>
      <c r="R273" s="78">
        <v>23680000</v>
      </c>
      <c r="S273" s="97">
        <v>64.071856105720258</v>
      </c>
      <c r="T273" s="75">
        <v>1</v>
      </c>
      <c r="U273" s="79" t="s">
        <v>6550</v>
      </c>
    </row>
    <row r="274" spans="1:21" s="4" customFormat="1" ht="15.6" x14ac:dyDescent="0.3">
      <c r="A274" s="42" t="s">
        <v>295</v>
      </c>
      <c r="B274" s="26" t="s">
        <v>295</v>
      </c>
      <c r="C274" s="66" t="s">
        <v>1788</v>
      </c>
      <c r="D274" s="27" t="s">
        <v>2052</v>
      </c>
      <c r="E274" s="26">
        <v>1023877434</v>
      </c>
      <c r="F274" s="73" t="s">
        <v>19</v>
      </c>
      <c r="G274" s="74">
        <v>32390</v>
      </c>
      <c r="H274" s="26" t="s">
        <v>3584</v>
      </c>
      <c r="I274" s="75" t="s">
        <v>4594</v>
      </c>
      <c r="J274" s="27" t="str">
        <f>VLOOKUP(B274,[1]Hoja2!$A:$B,2,0)</f>
        <v>O23011733012024008606127</v>
      </c>
      <c r="K274" s="98">
        <v>24985000</v>
      </c>
      <c r="L274" s="33">
        <v>45679</v>
      </c>
      <c r="M274" s="33">
        <v>45689</v>
      </c>
      <c r="N274" s="33">
        <v>45976</v>
      </c>
      <c r="O274" s="27">
        <v>285</v>
      </c>
      <c r="P274" s="77" t="s">
        <v>21</v>
      </c>
      <c r="Q274" s="78">
        <v>18410000</v>
      </c>
      <c r="R274" s="78">
        <v>6575000</v>
      </c>
      <c r="S274" s="97">
        <v>73.684210526315795</v>
      </c>
      <c r="T274" s="75">
        <v>0</v>
      </c>
      <c r="U274" s="79" t="s">
        <v>6551</v>
      </c>
    </row>
    <row r="275" spans="1:21" s="4" customFormat="1" ht="15.6" x14ac:dyDescent="0.3">
      <c r="A275" s="42" t="s">
        <v>296</v>
      </c>
      <c r="B275" s="26" t="s">
        <v>296</v>
      </c>
      <c r="C275" s="66" t="s">
        <v>1788</v>
      </c>
      <c r="D275" s="27" t="s">
        <v>2053</v>
      </c>
      <c r="E275" s="26">
        <v>1073705529</v>
      </c>
      <c r="F275" s="73" t="s">
        <v>19</v>
      </c>
      <c r="G275" s="74">
        <v>34865</v>
      </c>
      <c r="H275" s="26" t="s">
        <v>3620</v>
      </c>
      <c r="I275" s="75" t="s">
        <v>4594</v>
      </c>
      <c r="J275" s="27" t="str">
        <f>VLOOKUP(B275,[1]Hoja2!$A:$B,2,0)</f>
        <v>O23011733012024014605073</v>
      </c>
      <c r="K275" s="98">
        <v>43280600</v>
      </c>
      <c r="L275" s="33">
        <v>45680</v>
      </c>
      <c r="M275" s="33">
        <v>45689</v>
      </c>
      <c r="N275" s="33">
        <v>46021</v>
      </c>
      <c r="O275" s="27">
        <v>330</v>
      </c>
      <c r="P275" s="77" t="s">
        <v>21</v>
      </c>
      <c r="Q275" s="78">
        <v>27542200</v>
      </c>
      <c r="R275" s="78">
        <v>15738400</v>
      </c>
      <c r="S275" s="97">
        <v>63.636363636363633</v>
      </c>
      <c r="T275" s="75">
        <v>0</v>
      </c>
      <c r="U275" s="79" t="s">
        <v>6552</v>
      </c>
    </row>
    <row r="276" spans="1:21" s="4" customFormat="1" ht="15.6" x14ac:dyDescent="0.3">
      <c r="A276" s="42" t="s">
        <v>297</v>
      </c>
      <c r="B276" s="26" t="s">
        <v>297</v>
      </c>
      <c r="C276" s="66" t="s">
        <v>1788</v>
      </c>
      <c r="D276" s="27" t="s">
        <v>2054</v>
      </c>
      <c r="E276" s="26">
        <v>1022425728</v>
      </c>
      <c r="F276" s="73" t="s">
        <v>19</v>
      </c>
      <c r="G276" s="74">
        <v>35528</v>
      </c>
      <c r="H276" s="26" t="s">
        <v>3642</v>
      </c>
      <c r="I276" s="75" t="s">
        <v>4594</v>
      </c>
      <c r="J276" s="27" t="str">
        <f>VLOOKUP(B276,[1]Hoja2!$A:$B,2,0)</f>
        <v>O23011733012024008807099</v>
      </c>
      <c r="K276" s="98">
        <v>32136000</v>
      </c>
      <c r="L276" s="33">
        <v>45679</v>
      </c>
      <c r="M276" s="33">
        <v>45680</v>
      </c>
      <c r="N276" s="33">
        <v>45860</v>
      </c>
      <c r="O276" s="27">
        <v>180</v>
      </c>
      <c r="P276" s="77" t="s">
        <v>21</v>
      </c>
      <c r="Q276" s="78">
        <v>32136000</v>
      </c>
      <c r="R276" s="78">
        <v>0</v>
      </c>
      <c r="S276" s="97">
        <v>100</v>
      </c>
      <c r="T276" s="75">
        <v>0</v>
      </c>
      <c r="U276" s="79" t="s">
        <v>6553</v>
      </c>
    </row>
    <row r="277" spans="1:21" s="4" customFormat="1" ht="15.6" x14ac:dyDescent="0.3">
      <c r="A277" s="42" t="s">
        <v>298</v>
      </c>
      <c r="B277" s="26" t="s">
        <v>298</v>
      </c>
      <c r="C277" s="66" t="s">
        <v>1787</v>
      </c>
      <c r="D277" s="27" t="s">
        <v>2055</v>
      </c>
      <c r="E277" s="26">
        <v>52846123</v>
      </c>
      <c r="F277" s="73" t="s">
        <v>19</v>
      </c>
      <c r="G277" s="74">
        <v>29266</v>
      </c>
      <c r="H277" s="26" t="s">
        <v>3643</v>
      </c>
      <c r="I277" s="75" t="s">
        <v>4594</v>
      </c>
      <c r="J277" s="27" t="str">
        <f>VLOOKUP(B277,[1]Hoja2!$A:$B,2,0)</f>
        <v>O23011733012024006408069</v>
      </c>
      <c r="K277" s="98">
        <v>35561499</v>
      </c>
      <c r="L277" s="33">
        <v>45679</v>
      </c>
      <c r="M277" s="33">
        <v>45684</v>
      </c>
      <c r="N277" s="33">
        <v>45881</v>
      </c>
      <c r="O277" s="27">
        <v>196</v>
      </c>
      <c r="P277" s="77" t="s">
        <v>21</v>
      </c>
      <c r="Q277" s="78">
        <v>35561499</v>
      </c>
      <c r="R277" s="78">
        <v>0</v>
      </c>
      <c r="S277" s="97">
        <v>100</v>
      </c>
      <c r="T277" s="75">
        <v>0</v>
      </c>
      <c r="U277" s="79" t="s">
        <v>6554</v>
      </c>
    </row>
    <row r="278" spans="1:21" s="4" customFormat="1" ht="15.6" x14ac:dyDescent="0.3">
      <c r="A278" s="42" t="s">
        <v>299</v>
      </c>
      <c r="B278" s="26" t="s">
        <v>299</v>
      </c>
      <c r="C278" s="66" t="s">
        <v>1788</v>
      </c>
      <c r="D278" s="27" t="s">
        <v>2056</v>
      </c>
      <c r="E278" s="26">
        <v>1026576025</v>
      </c>
      <c r="F278" s="73" t="s">
        <v>19</v>
      </c>
      <c r="G278" s="74">
        <v>34097</v>
      </c>
      <c r="H278" s="26" t="s">
        <v>3548</v>
      </c>
      <c r="I278" s="75" t="s">
        <v>4594</v>
      </c>
      <c r="J278" s="27" t="str">
        <f>VLOOKUP(B278,[1]Hoja2!$A:$B,2,0)</f>
        <v>O23011733012024008705070</v>
      </c>
      <c r="K278" s="98">
        <v>45869333</v>
      </c>
      <c r="L278" s="33">
        <v>45680</v>
      </c>
      <c r="M278" s="33">
        <v>45684</v>
      </c>
      <c r="N278" s="33">
        <v>46022</v>
      </c>
      <c r="O278" s="27">
        <v>335</v>
      </c>
      <c r="P278" s="77" t="s">
        <v>21</v>
      </c>
      <c r="Q278" s="78">
        <v>29389333</v>
      </c>
      <c r="R278" s="78">
        <v>16480000</v>
      </c>
      <c r="S278" s="97">
        <v>64.071856026334629</v>
      </c>
      <c r="T278" s="75">
        <v>1</v>
      </c>
      <c r="U278" s="79" t="s">
        <v>6555</v>
      </c>
    </row>
    <row r="279" spans="1:21" s="4" customFormat="1" ht="15.6" x14ac:dyDescent="0.3">
      <c r="A279" s="42" t="s">
        <v>300</v>
      </c>
      <c r="B279" s="26" t="s">
        <v>300</v>
      </c>
      <c r="C279" s="66" t="s">
        <v>1787</v>
      </c>
      <c r="D279" s="27" t="s">
        <v>2057</v>
      </c>
      <c r="E279" s="26">
        <v>6773144</v>
      </c>
      <c r="F279" s="73" t="s">
        <v>19</v>
      </c>
      <c r="G279" s="74">
        <v>24090</v>
      </c>
      <c r="H279" s="26" t="s">
        <v>5885</v>
      </c>
      <c r="I279" s="75" t="s">
        <v>4594</v>
      </c>
      <c r="J279" s="27" t="str">
        <f>VLOOKUP(B279,[1]Hoja2!$A:$B,2,0)</f>
        <v>O23011745992024008509023</v>
      </c>
      <c r="K279" s="98">
        <v>244453333</v>
      </c>
      <c r="L279" s="33">
        <v>45679</v>
      </c>
      <c r="M279" s="33">
        <v>45691</v>
      </c>
      <c r="N279" s="33">
        <v>46053</v>
      </c>
      <c r="O279" s="27">
        <v>359</v>
      </c>
      <c r="P279" s="77" t="s">
        <v>21</v>
      </c>
      <c r="Q279" s="78">
        <v>120853333</v>
      </c>
      <c r="R279" s="78">
        <v>123600000</v>
      </c>
      <c r="S279" s="97">
        <v>49.438202178245611</v>
      </c>
      <c r="T279" s="75">
        <v>1</v>
      </c>
      <c r="U279" s="79" t="s">
        <v>6556</v>
      </c>
    </row>
    <row r="280" spans="1:21" s="4" customFormat="1" ht="15.6" x14ac:dyDescent="0.3">
      <c r="A280" s="42" t="s">
        <v>301</v>
      </c>
      <c r="B280" s="26" t="s">
        <v>301</v>
      </c>
      <c r="C280" s="66" t="s">
        <v>4944</v>
      </c>
      <c r="D280" s="27" t="s">
        <v>2058</v>
      </c>
      <c r="E280" s="26">
        <v>901395735</v>
      </c>
      <c r="F280" s="73" t="s">
        <v>19</v>
      </c>
      <c r="G280" s="74" t="s">
        <v>20</v>
      </c>
      <c r="H280" s="26" t="s">
        <v>3644</v>
      </c>
      <c r="I280" s="75" t="s">
        <v>20</v>
      </c>
      <c r="J280" s="75" t="s">
        <v>20</v>
      </c>
      <c r="K280" s="76" t="s">
        <v>6265</v>
      </c>
      <c r="L280" s="33">
        <v>45693</v>
      </c>
      <c r="M280" s="33">
        <v>45694</v>
      </c>
      <c r="N280" s="33">
        <v>45694</v>
      </c>
      <c r="O280" s="27">
        <v>1</v>
      </c>
      <c r="P280" s="77" t="s">
        <v>21</v>
      </c>
      <c r="Q280" s="78">
        <v>0</v>
      </c>
      <c r="R280" s="95" t="str">
        <f>K280</f>
        <v>$ -</v>
      </c>
      <c r="S280" s="97" t="s">
        <v>20</v>
      </c>
      <c r="T280" s="75">
        <v>0</v>
      </c>
      <c r="U280" s="79" t="s">
        <v>6557</v>
      </c>
    </row>
    <row r="281" spans="1:21" s="4" customFormat="1" ht="15.6" x14ac:dyDescent="0.3">
      <c r="A281" s="42" t="s">
        <v>302</v>
      </c>
      <c r="B281" s="26" t="s">
        <v>302</v>
      </c>
      <c r="C281" s="66" t="s">
        <v>4944</v>
      </c>
      <c r="D281" s="27" t="s">
        <v>2059</v>
      </c>
      <c r="E281" s="26">
        <v>900973430</v>
      </c>
      <c r="F281" s="73" t="s">
        <v>19</v>
      </c>
      <c r="G281" s="74" t="s">
        <v>20</v>
      </c>
      <c r="H281" s="26" t="s">
        <v>3645</v>
      </c>
      <c r="I281" s="75" t="s">
        <v>20</v>
      </c>
      <c r="J281" s="75" t="s">
        <v>20</v>
      </c>
      <c r="K281" s="76" t="s">
        <v>6265</v>
      </c>
      <c r="L281" s="33">
        <v>45692</v>
      </c>
      <c r="M281" s="33">
        <v>45694</v>
      </c>
      <c r="N281" s="33">
        <v>45694</v>
      </c>
      <c r="O281" s="27">
        <v>1</v>
      </c>
      <c r="P281" s="77" t="s">
        <v>21</v>
      </c>
      <c r="Q281" s="78">
        <v>0</v>
      </c>
      <c r="R281" s="95" t="str">
        <f t="shared" ref="R281:R304" si="0">K281</f>
        <v>$ -</v>
      </c>
      <c r="S281" s="97" t="s">
        <v>20</v>
      </c>
      <c r="T281" s="75">
        <v>0</v>
      </c>
      <c r="U281" s="79" t="s">
        <v>6558</v>
      </c>
    </row>
    <row r="282" spans="1:21" s="4" customFormat="1" ht="15.6" x14ac:dyDescent="0.3">
      <c r="A282" s="42" t="s">
        <v>303</v>
      </c>
      <c r="B282" s="26" t="s">
        <v>303</v>
      </c>
      <c r="C282" s="66" t="s">
        <v>4944</v>
      </c>
      <c r="D282" s="27" t="s">
        <v>2060</v>
      </c>
      <c r="E282" s="26">
        <v>860025674</v>
      </c>
      <c r="F282" s="73" t="s">
        <v>19</v>
      </c>
      <c r="G282" s="74" t="s">
        <v>20</v>
      </c>
      <c r="H282" s="26" t="s">
        <v>3646</v>
      </c>
      <c r="I282" s="75" t="s">
        <v>20</v>
      </c>
      <c r="J282" s="75" t="s">
        <v>20</v>
      </c>
      <c r="K282" s="76" t="s">
        <v>6265</v>
      </c>
      <c r="L282" s="33">
        <v>45692</v>
      </c>
      <c r="M282" s="33">
        <v>45694</v>
      </c>
      <c r="N282" s="33">
        <v>45694</v>
      </c>
      <c r="O282" s="27">
        <v>1</v>
      </c>
      <c r="P282" s="77" t="s">
        <v>21</v>
      </c>
      <c r="Q282" s="78">
        <v>0</v>
      </c>
      <c r="R282" s="95" t="str">
        <f t="shared" si="0"/>
        <v>$ -</v>
      </c>
      <c r="S282" s="97" t="s">
        <v>20</v>
      </c>
      <c r="T282" s="75">
        <v>0</v>
      </c>
      <c r="U282" s="79" t="s">
        <v>6559</v>
      </c>
    </row>
    <row r="283" spans="1:21" s="4" customFormat="1" ht="15.6" x14ac:dyDescent="0.3">
      <c r="A283" s="42" t="s">
        <v>304</v>
      </c>
      <c r="B283" s="26" t="s">
        <v>304</v>
      </c>
      <c r="C283" s="66" t="s">
        <v>4944</v>
      </c>
      <c r="D283" s="27" t="s">
        <v>2061</v>
      </c>
      <c r="E283" s="26">
        <v>901294731</v>
      </c>
      <c r="F283" s="73" t="s">
        <v>19</v>
      </c>
      <c r="G283" s="74" t="s">
        <v>20</v>
      </c>
      <c r="H283" s="26" t="s">
        <v>3647</v>
      </c>
      <c r="I283" s="75" t="s">
        <v>20</v>
      </c>
      <c r="J283" s="75" t="s">
        <v>20</v>
      </c>
      <c r="K283" s="76" t="s">
        <v>6265</v>
      </c>
      <c r="L283" s="33">
        <v>45691</v>
      </c>
      <c r="M283" s="33">
        <v>45692</v>
      </c>
      <c r="N283" s="33">
        <v>45692</v>
      </c>
      <c r="O283" s="27">
        <v>1</v>
      </c>
      <c r="P283" s="77" t="s">
        <v>21</v>
      </c>
      <c r="Q283" s="78">
        <v>0</v>
      </c>
      <c r="R283" s="95" t="str">
        <f t="shared" si="0"/>
        <v>$ -</v>
      </c>
      <c r="S283" s="97" t="s">
        <v>20</v>
      </c>
      <c r="T283" s="75">
        <v>0</v>
      </c>
      <c r="U283" s="79" t="s">
        <v>6560</v>
      </c>
    </row>
    <row r="284" spans="1:21" s="4" customFormat="1" ht="15.6" x14ac:dyDescent="0.3">
      <c r="A284" s="42" t="s">
        <v>305</v>
      </c>
      <c r="B284" s="26" t="s">
        <v>305</v>
      </c>
      <c r="C284" s="66" t="s">
        <v>4944</v>
      </c>
      <c r="D284" s="27" t="s">
        <v>2061</v>
      </c>
      <c r="E284" s="26">
        <v>901294731</v>
      </c>
      <c r="F284" s="73" t="s">
        <v>19</v>
      </c>
      <c r="G284" s="74" t="s">
        <v>20</v>
      </c>
      <c r="H284" s="26" t="s">
        <v>3647</v>
      </c>
      <c r="I284" s="75" t="s">
        <v>20</v>
      </c>
      <c r="J284" s="75" t="s">
        <v>20</v>
      </c>
      <c r="K284" s="76" t="s">
        <v>6265</v>
      </c>
      <c r="L284" s="33">
        <v>45691</v>
      </c>
      <c r="M284" s="33">
        <v>45692</v>
      </c>
      <c r="N284" s="33">
        <v>45692</v>
      </c>
      <c r="O284" s="27">
        <v>1</v>
      </c>
      <c r="P284" s="77" t="s">
        <v>21</v>
      </c>
      <c r="Q284" s="78">
        <v>0</v>
      </c>
      <c r="R284" s="95" t="str">
        <f t="shared" si="0"/>
        <v>$ -</v>
      </c>
      <c r="S284" s="97" t="s">
        <v>20</v>
      </c>
      <c r="T284" s="75">
        <v>0</v>
      </c>
      <c r="U284" s="79" t="s">
        <v>6561</v>
      </c>
    </row>
    <row r="285" spans="1:21" s="4" customFormat="1" ht="15.6" x14ac:dyDescent="0.3">
      <c r="A285" s="42" t="s">
        <v>306</v>
      </c>
      <c r="B285" s="26" t="s">
        <v>306</v>
      </c>
      <c r="C285" s="66" t="s">
        <v>4944</v>
      </c>
      <c r="D285" s="27" t="s">
        <v>2062</v>
      </c>
      <c r="E285" s="26">
        <v>900388605</v>
      </c>
      <c r="F285" s="73" t="s">
        <v>19</v>
      </c>
      <c r="G285" s="74" t="s">
        <v>20</v>
      </c>
      <c r="H285" s="26" t="s">
        <v>3648</v>
      </c>
      <c r="I285" s="75" t="s">
        <v>20</v>
      </c>
      <c r="J285" s="75" t="s">
        <v>20</v>
      </c>
      <c r="K285" s="76" t="s">
        <v>6265</v>
      </c>
      <c r="L285" s="33">
        <v>45691</v>
      </c>
      <c r="M285" s="33">
        <v>45698</v>
      </c>
      <c r="N285" s="33">
        <v>45879</v>
      </c>
      <c r="O285" s="27">
        <v>181</v>
      </c>
      <c r="P285" s="77" t="s">
        <v>21</v>
      </c>
      <c r="Q285" s="78">
        <v>0</v>
      </c>
      <c r="R285" s="95" t="str">
        <f t="shared" si="0"/>
        <v>$ -</v>
      </c>
      <c r="S285" s="97" t="s">
        <v>20</v>
      </c>
      <c r="T285" s="75">
        <v>0</v>
      </c>
      <c r="U285" s="79" t="s">
        <v>6562</v>
      </c>
    </row>
    <row r="286" spans="1:21" s="4" customFormat="1" ht="15.6" x14ac:dyDescent="0.3">
      <c r="A286" s="42" t="s">
        <v>307</v>
      </c>
      <c r="B286" s="26" t="s">
        <v>307</v>
      </c>
      <c r="C286" s="66" t="s">
        <v>4944</v>
      </c>
      <c r="D286" s="27" t="s">
        <v>2063</v>
      </c>
      <c r="E286" s="26">
        <v>900716236</v>
      </c>
      <c r="F286" s="73" t="s">
        <v>19</v>
      </c>
      <c r="G286" s="74" t="s">
        <v>20</v>
      </c>
      <c r="H286" s="26" t="s">
        <v>3649</v>
      </c>
      <c r="I286" s="75" t="s">
        <v>20</v>
      </c>
      <c r="J286" s="75" t="s">
        <v>20</v>
      </c>
      <c r="K286" s="76" t="s">
        <v>6265</v>
      </c>
      <c r="L286" s="33">
        <v>45688</v>
      </c>
      <c r="M286" s="33">
        <v>45689</v>
      </c>
      <c r="N286" s="33">
        <v>45689</v>
      </c>
      <c r="O286" s="27">
        <v>1</v>
      </c>
      <c r="P286" s="77" t="s">
        <v>21</v>
      </c>
      <c r="Q286" s="78">
        <v>0</v>
      </c>
      <c r="R286" s="95" t="str">
        <f t="shared" si="0"/>
        <v>$ -</v>
      </c>
      <c r="S286" s="97" t="s">
        <v>20</v>
      </c>
      <c r="T286" s="75">
        <v>0</v>
      </c>
      <c r="U286" s="79" t="s">
        <v>6563</v>
      </c>
    </row>
    <row r="287" spans="1:21" s="4" customFormat="1" ht="15.6" x14ac:dyDescent="0.3">
      <c r="A287" s="42" t="s">
        <v>308</v>
      </c>
      <c r="B287" s="26" t="s">
        <v>308</v>
      </c>
      <c r="C287" s="66" t="s">
        <v>4944</v>
      </c>
      <c r="D287" s="27" t="s">
        <v>2064</v>
      </c>
      <c r="E287" s="26">
        <v>900554673</v>
      </c>
      <c r="F287" s="73" t="s">
        <v>19</v>
      </c>
      <c r="G287" s="74" t="s">
        <v>20</v>
      </c>
      <c r="H287" s="26" t="s">
        <v>3650</v>
      </c>
      <c r="I287" s="75" t="s">
        <v>20</v>
      </c>
      <c r="J287" s="75" t="s">
        <v>20</v>
      </c>
      <c r="K287" s="76" t="s">
        <v>6265</v>
      </c>
      <c r="L287" s="33">
        <v>45685</v>
      </c>
      <c r="M287" s="33">
        <v>45686</v>
      </c>
      <c r="N287" s="33">
        <v>45686</v>
      </c>
      <c r="O287" s="27">
        <v>1</v>
      </c>
      <c r="P287" s="77" t="s">
        <v>21</v>
      </c>
      <c r="Q287" s="78">
        <v>0</v>
      </c>
      <c r="R287" s="95" t="str">
        <f t="shared" si="0"/>
        <v>$ -</v>
      </c>
      <c r="S287" s="97" t="s">
        <v>20</v>
      </c>
      <c r="T287" s="75">
        <v>0</v>
      </c>
      <c r="U287" s="79" t="s">
        <v>6564</v>
      </c>
    </row>
    <row r="288" spans="1:21" s="4" customFormat="1" ht="15.6" x14ac:dyDescent="0.3">
      <c r="A288" s="42" t="s">
        <v>309</v>
      </c>
      <c r="B288" s="26" t="s">
        <v>309</v>
      </c>
      <c r="C288" s="66" t="s">
        <v>4944</v>
      </c>
      <c r="D288" s="27" t="s">
        <v>2065</v>
      </c>
      <c r="E288" s="26">
        <v>901535697</v>
      </c>
      <c r="F288" s="73" t="s">
        <v>19</v>
      </c>
      <c r="G288" s="74" t="s">
        <v>20</v>
      </c>
      <c r="H288" s="26" t="s">
        <v>3651</v>
      </c>
      <c r="I288" s="75" t="s">
        <v>20</v>
      </c>
      <c r="J288" s="75" t="s">
        <v>20</v>
      </c>
      <c r="K288" s="76" t="s">
        <v>6265</v>
      </c>
      <c r="L288" s="33">
        <v>45685</v>
      </c>
      <c r="M288" s="33">
        <v>45686</v>
      </c>
      <c r="N288" s="33">
        <v>45686</v>
      </c>
      <c r="O288" s="27">
        <v>1</v>
      </c>
      <c r="P288" s="77" t="s">
        <v>21</v>
      </c>
      <c r="Q288" s="78">
        <v>0</v>
      </c>
      <c r="R288" s="95" t="str">
        <f t="shared" si="0"/>
        <v>$ -</v>
      </c>
      <c r="S288" s="97" t="s">
        <v>20</v>
      </c>
      <c r="T288" s="75">
        <v>0</v>
      </c>
      <c r="U288" s="79" t="s">
        <v>6565</v>
      </c>
    </row>
    <row r="289" spans="1:21" s="4" customFormat="1" ht="15.6" x14ac:dyDescent="0.3">
      <c r="A289" s="42" t="s">
        <v>310</v>
      </c>
      <c r="B289" s="26" t="s">
        <v>310</v>
      </c>
      <c r="C289" s="66" t="s">
        <v>4944</v>
      </c>
      <c r="D289" s="27" t="s">
        <v>2064</v>
      </c>
      <c r="E289" s="26">
        <v>900554673</v>
      </c>
      <c r="F289" s="73" t="s">
        <v>19</v>
      </c>
      <c r="G289" s="74" t="s">
        <v>20</v>
      </c>
      <c r="H289" s="26" t="s">
        <v>3650</v>
      </c>
      <c r="I289" s="75" t="s">
        <v>20</v>
      </c>
      <c r="J289" s="75" t="s">
        <v>20</v>
      </c>
      <c r="K289" s="76" t="s">
        <v>6265</v>
      </c>
      <c r="L289" s="33">
        <v>45685</v>
      </c>
      <c r="M289" s="33">
        <v>45686</v>
      </c>
      <c r="N289" s="33">
        <v>45686</v>
      </c>
      <c r="O289" s="27">
        <v>1</v>
      </c>
      <c r="P289" s="77" t="s">
        <v>21</v>
      </c>
      <c r="Q289" s="78">
        <v>0</v>
      </c>
      <c r="R289" s="95" t="str">
        <f t="shared" si="0"/>
        <v>$ -</v>
      </c>
      <c r="S289" s="97" t="s">
        <v>20</v>
      </c>
      <c r="T289" s="75">
        <v>0</v>
      </c>
      <c r="U289" s="79" t="s">
        <v>6566</v>
      </c>
    </row>
    <row r="290" spans="1:21" s="4" customFormat="1" ht="15.6" x14ac:dyDescent="0.3">
      <c r="A290" s="42" t="s">
        <v>311</v>
      </c>
      <c r="B290" s="26" t="s">
        <v>311</v>
      </c>
      <c r="C290" s="66" t="s">
        <v>4944</v>
      </c>
      <c r="D290" s="27" t="s">
        <v>2064</v>
      </c>
      <c r="E290" s="26">
        <v>900554673</v>
      </c>
      <c r="F290" s="73" t="s">
        <v>19</v>
      </c>
      <c r="G290" s="74" t="s">
        <v>20</v>
      </c>
      <c r="H290" s="26" t="s">
        <v>3650</v>
      </c>
      <c r="I290" s="75" t="s">
        <v>20</v>
      </c>
      <c r="J290" s="75" t="s">
        <v>20</v>
      </c>
      <c r="K290" s="76" t="s">
        <v>6265</v>
      </c>
      <c r="L290" s="33">
        <v>45684</v>
      </c>
      <c r="M290" s="33">
        <v>45685</v>
      </c>
      <c r="N290" s="33">
        <v>45685</v>
      </c>
      <c r="O290" s="27">
        <v>1</v>
      </c>
      <c r="P290" s="77" t="s">
        <v>21</v>
      </c>
      <c r="Q290" s="78">
        <v>0</v>
      </c>
      <c r="R290" s="95" t="str">
        <f t="shared" si="0"/>
        <v>$ -</v>
      </c>
      <c r="S290" s="97" t="s">
        <v>20</v>
      </c>
      <c r="T290" s="75">
        <v>0</v>
      </c>
      <c r="U290" s="79" t="s">
        <v>6567</v>
      </c>
    </row>
    <row r="291" spans="1:21" s="4" customFormat="1" ht="15.6" x14ac:dyDescent="0.3">
      <c r="A291" s="42" t="s">
        <v>312</v>
      </c>
      <c r="B291" s="26" t="s">
        <v>312</v>
      </c>
      <c r="C291" s="66" t="s">
        <v>4944</v>
      </c>
      <c r="D291" s="27" t="s">
        <v>2063</v>
      </c>
      <c r="E291" s="26">
        <v>900716236</v>
      </c>
      <c r="F291" s="73" t="s">
        <v>19</v>
      </c>
      <c r="G291" s="74" t="s">
        <v>20</v>
      </c>
      <c r="H291" s="26" t="s">
        <v>3652</v>
      </c>
      <c r="I291" s="75" t="s">
        <v>20</v>
      </c>
      <c r="J291" s="75" t="s">
        <v>20</v>
      </c>
      <c r="K291" s="76" t="s">
        <v>6265</v>
      </c>
      <c r="L291" s="33">
        <v>45684</v>
      </c>
      <c r="M291" s="33">
        <v>45685</v>
      </c>
      <c r="N291" s="33">
        <v>45685</v>
      </c>
      <c r="O291" s="27">
        <v>1</v>
      </c>
      <c r="P291" s="77" t="s">
        <v>21</v>
      </c>
      <c r="Q291" s="78">
        <v>0</v>
      </c>
      <c r="R291" s="95" t="str">
        <f t="shared" si="0"/>
        <v>$ -</v>
      </c>
      <c r="S291" s="97" t="s">
        <v>20</v>
      </c>
      <c r="T291" s="75">
        <v>0</v>
      </c>
      <c r="U291" s="79" t="s">
        <v>6568</v>
      </c>
    </row>
    <row r="292" spans="1:21" s="4" customFormat="1" ht="15.6" x14ac:dyDescent="0.3">
      <c r="A292" s="42" t="s">
        <v>313</v>
      </c>
      <c r="B292" s="26" t="s">
        <v>313</v>
      </c>
      <c r="C292" s="66" t="s">
        <v>4944</v>
      </c>
      <c r="D292" s="27" t="s">
        <v>2066</v>
      </c>
      <c r="E292" s="26">
        <v>901036991</v>
      </c>
      <c r="F292" s="73" t="s">
        <v>19</v>
      </c>
      <c r="G292" s="74" t="s">
        <v>20</v>
      </c>
      <c r="H292" s="26" t="s">
        <v>3653</v>
      </c>
      <c r="I292" s="75" t="s">
        <v>20</v>
      </c>
      <c r="J292" s="75" t="s">
        <v>20</v>
      </c>
      <c r="K292" s="76" t="s">
        <v>6265</v>
      </c>
      <c r="L292" s="33">
        <v>45681</v>
      </c>
      <c r="M292" s="33">
        <v>45684</v>
      </c>
      <c r="N292" s="33">
        <v>45684</v>
      </c>
      <c r="O292" s="27">
        <v>1</v>
      </c>
      <c r="P292" s="77" t="s">
        <v>21</v>
      </c>
      <c r="Q292" s="78">
        <v>0</v>
      </c>
      <c r="R292" s="95" t="str">
        <f t="shared" si="0"/>
        <v>$ -</v>
      </c>
      <c r="S292" s="97" t="s">
        <v>20</v>
      </c>
      <c r="T292" s="75">
        <v>0</v>
      </c>
      <c r="U292" s="79" t="s">
        <v>6569</v>
      </c>
    </row>
    <row r="293" spans="1:21" s="4" customFormat="1" ht="15.6" x14ac:dyDescent="0.3">
      <c r="A293" s="42" t="s">
        <v>314</v>
      </c>
      <c r="B293" s="26" t="s">
        <v>314</v>
      </c>
      <c r="C293" s="66" t="s">
        <v>4944</v>
      </c>
      <c r="D293" s="27" t="s">
        <v>2067</v>
      </c>
      <c r="E293" s="26">
        <v>900734598</v>
      </c>
      <c r="F293" s="73" t="s">
        <v>19</v>
      </c>
      <c r="G293" s="74" t="s">
        <v>20</v>
      </c>
      <c r="H293" s="26" t="s">
        <v>3654</v>
      </c>
      <c r="I293" s="75" t="s">
        <v>20</v>
      </c>
      <c r="J293" s="75" t="s">
        <v>20</v>
      </c>
      <c r="K293" s="76" t="s">
        <v>6265</v>
      </c>
      <c r="L293" s="33">
        <v>45680</v>
      </c>
      <c r="M293" s="33">
        <v>45681</v>
      </c>
      <c r="N293" s="33">
        <v>45681</v>
      </c>
      <c r="O293" s="27">
        <v>1</v>
      </c>
      <c r="P293" s="77" t="s">
        <v>21</v>
      </c>
      <c r="Q293" s="78">
        <v>0</v>
      </c>
      <c r="R293" s="95" t="str">
        <f t="shared" si="0"/>
        <v>$ -</v>
      </c>
      <c r="S293" s="97" t="s">
        <v>20</v>
      </c>
      <c r="T293" s="75">
        <v>0</v>
      </c>
      <c r="U293" s="79" t="s">
        <v>6570</v>
      </c>
    </row>
    <row r="294" spans="1:21" s="4" customFormat="1" ht="15.6" x14ac:dyDescent="0.3">
      <c r="A294" s="42" t="s">
        <v>315</v>
      </c>
      <c r="B294" s="26" t="s">
        <v>315</v>
      </c>
      <c r="C294" s="66" t="s">
        <v>4944</v>
      </c>
      <c r="D294" s="27" t="s">
        <v>2068</v>
      </c>
      <c r="E294" s="26">
        <v>901066076</v>
      </c>
      <c r="F294" s="73" t="s">
        <v>19</v>
      </c>
      <c r="G294" s="74" t="s">
        <v>20</v>
      </c>
      <c r="H294" s="26" t="s">
        <v>3655</v>
      </c>
      <c r="I294" s="75" t="s">
        <v>20</v>
      </c>
      <c r="J294" s="75" t="s">
        <v>20</v>
      </c>
      <c r="K294" s="76" t="s">
        <v>6265</v>
      </c>
      <c r="L294" s="33">
        <v>45678</v>
      </c>
      <c r="M294" s="33">
        <v>45680</v>
      </c>
      <c r="N294" s="33">
        <v>45680</v>
      </c>
      <c r="O294" s="27">
        <v>1</v>
      </c>
      <c r="P294" s="77" t="s">
        <v>21</v>
      </c>
      <c r="Q294" s="78">
        <v>0</v>
      </c>
      <c r="R294" s="95" t="str">
        <f t="shared" si="0"/>
        <v>$ -</v>
      </c>
      <c r="S294" s="97" t="s">
        <v>20</v>
      </c>
      <c r="T294" s="75">
        <v>0</v>
      </c>
      <c r="U294" s="79" t="s">
        <v>6571</v>
      </c>
    </row>
    <row r="295" spans="1:21" s="4" customFormat="1" ht="15.6" x14ac:dyDescent="0.3">
      <c r="A295" s="42" t="s">
        <v>316</v>
      </c>
      <c r="B295" s="26" t="s">
        <v>316</v>
      </c>
      <c r="C295" s="66" t="s">
        <v>4944</v>
      </c>
      <c r="D295" s="27" t="s">
        <v>2069</v>
      </c>
      <c r="E295" s="26">
        <v>830029703</v>
      </c>
      <c r="F295" s="73" t="s">
        <v>19</v>
      </c>
      <c r="G295" s="74" t="s">
        <v>20</v>
      </c>
      <c r="H295" s="26" t="s">
        <v>3656</v>
      </c>
      <c r="I295" s="75" t="s">
        <v>20</v>
      </c>
      <c r="J295" s="75" t="s">
        <v>20</v>
      </c>
      <c r="K295" s="76" t="s">
        <v>6265</v>
      </c>
      <c r="L295" s="33">
        <v>45674</v>
      </c>
      <c r="M295" s="33">
        <v>45675</v>
      </c>
      <c r="N295" s="33">
        <v>45675</v>
      </c>
      <c r="O295" s="27">
        <v>1</v>
      </c>
      <c r="P295" s="77" t="s">
        <v>21</v>
      </c>
      <c r="Q295" s="78">
        <v>0</v>
      </c>
      <c r="R295" s="95" t="str">
        <f t="shared" si="0"/>
        <v>$ -</v>
      </c>
      <c r="S295" s="97" t="s">
        <v>20</v>
      </c>
      <c r="T295" s="75">
        <v>0</v>
      </c>
      <c r="U295" s="79" t="s">
        <v>6572</v>
      </c>
    </row>
    <row r="296" spans="1:21" s="4" customFormat="1" ht="15.6" x14ac:dyDescent="0.3">
      <c r="A296" s="42" t="s">
        <v>317</v>
      </c>
      <c r="B296" s="26" t="s">
        <v>317</v>
      </c>
      <c r="C296" s="66" t="s">
        <v>4944</v>
      </c>
      <c r="D296" s="27" t="s">
        <v>2063</v>
      </c>
      <c r="E296" s="26">
        <v>900716236</v>
      </c>
      <c r="F296" s="73" t="s">
        <v>19</v>
      </c>
      <c r="G296" s="74" t="s">
        <v>20</v>
      </c>
      <c r="H296" s="26" t="s">
        <v>3649</v>
      </c>
      <c r="I296" s="75" t="s">
        <v>20</v>
      </c>
      <c r="J296" s="75" t="s">
        <v>20</v>
      </c>
      <c r="K296" s="76" t="s">
        <v>6265</v>
      </c>
      <c r="L296" s="33">
        <v>45673</v>
      </c>
      <c r="M296" s="33">
        <v>45675</v>
      </c>
      <c r="N296" s="33">
        <v>45675</v>
      </c>
      <c r="O296" s="27">
        <v>1</v>
      </c>
      <c r="P296" s="77" t="s">
        <v>21</v>
      </c>
      <c r="Q296" s="78">
        <v>0</v>
      </c>
      <c r="R296" s="95" t="str">
        <f t="shared" si="0"/>
        <v>$ -</v>
      </c>
      <c r="S296" s="97" t="s">
        <v>20</v>
      </c>
      <c r="T296" s="75">
        <v>0</v>
      </c>
      <c r="U296" s="79" t="s">
        <v>6573</v>
      </c>
    </row>
    <row r="297" spans="1:21" s="4" customFormat="1" ht="15.6" x14ac:dyDescent="0.3">
      <c r="A297" s="42" t="s">
        <v>318</v>
      </c>
      <c r="B297" s="26" t="s">
        <v>318</v>
      </c>
      <c r="C297" s="66" t="s">
        <v>4944</v>
      </c>
      <c r="D297" s="27" t="s">
        <v>2069</v>
      </c>
      <c r="E297" s="26">
        <v>830029703</v>
      </c>
      <c r="F297" s="73" t="s">
        <v>19</v>
      </c>
      <c r="G297" s="74" t="s">
        <v>20</v>
      </c>
      <c r="H297" s="26" t="s">
        <v>3656</v>
      </c>
      <c r="I297" s="75" t="s">
        <v>20</v>
      </c>
      <c r="J297" s="75" t="s">
        <v>20</v>
      </c>
      <c r="K297" s="76" t="s">
        <v>6265</v>
      </c>
      <c r="L297" s="33">
        <v>45673</v>
      </c>
      <c r="M297" s="33">
        <v>45674</v>
      </c>
      <c r="N297" s="33">
        <v>45674</v>
      </c>
      <c r="O297" s="27">
        <v>1</v>
      </c>
      <c r="P297" s="77" t="s">
        <v>21</v>
      </c>
      <c r="Q297" s="78">
        <v>0</v>
      </c>
      <c r="R297" s="95" t="str">
        <f t="shared" si="0"/>
        <v>$ -</v>
      </c>
      <c r="S297" s="97" t="s">
        <v>20</v>
      </c>
      <c r="T297" s="75">
        <v>0</v>
      </c>
      <c r="U297" s="79" t="s">
        <v>6574</v>
      </c>
    </row>
    <row r="298" spans="1:21" s="4" customFormat="1" ht="15.6" x14ac:dyDescent="0.3">
      <c r="A298" s="42" t="s">
        <v>319</v>
      </c>
      <c r="B298" s="26" t="s">
        <v>319</v>
      </c>
      <c r="C298" s="66" t="s">
        <v>4944</v>
      </c>
      <c r="D298" s="27" t="s">
        <v>2070</v>
      </c>
      <c r="E298" s="26">
        <v>901640014</v>
      </c>
      <c r="F298" s="73" t="s">
        <v>19</v>
      </c>
      <c r="G298" s="74" t="s">
        <v>20</v>
      </c>
      <c r="H298" s="26" t="s">
        <v>3657</v>
      </c>
      <c r="I298" s="75" t="s">
        <v>20</v>
      </c>
      <c r="J298" s="75" t="s">
        <v>20</v>
      </c>
      <c r="K298" s="76" t="s">
        <v>6265</v>
      </c>
      <c r="L298" s="33">
        <v>45667</v>
      </c>
      <c r="M298" s="33">
        <v>45668</v>
      </c>
      <c r="N298" s="33">
        <v>45668</v>
      </c>
      <c r="O298" s="27">
        <v>1</v>
      </c>
      <c r="P298" s="77" t="s">
        <v>21</v>
      </c>
      <c r="Q298" s="78">
        <v>0</v>
      </c>
      <c r="R298" s="95" t="str">
        <f t="shared" si="0"/>
        <v>$ -</v>
      </c>
      <c r="S298" s="97" t="s">
        <v>20</v>
      </c>
      <c r="T298" s="75">
        <v>0</v>
      </c>
      <c r="U298" s="79" t="s">
        <v>6575</v>
      </c>
    </row>
    <row r="299" spans="1:21" s="4" customFormat="1" ht="15.6" x14ac:dyDescent="0.3">
      <c r="A299" s="42" t="s">
        <v>320</v>
      </c>
      <c r="B299" s="26" t="s">
        <v>320</v>
      </c>
      <c r="C299" s="66" t="s">
        <v>4944</v>
      </c>
      <c r="D299" s="27" t="s">
        <v>2070</v>
      </c>
      <c r="E299" s="26">
        <v>901640014</v>
      </c>
      <c r="F299" s="73" t="s">
        <v>19</v>
      </c>
      <c r="G299" s="74" t="s">
        <v>20</v>
      </c>
      <c r="H299" s="26" t="s">
        <v>3658</v>
      </c>
      <c r="I299" s="75" t="s">
        <v>20</v>
      </c>
      <c r="J299" s="75" t="s">
        <v>20</v>
      </c>
      <c r="K299" s="76" t="s">
        <v>6265</v>
      </c>
      <c r="L299" s="33">
        <v>45665</v>
      </c>
      <c r="M299" s="33">
        <v>45666</v>
      </c>
      <c r="N299" s="33">
        <v>45666</v>
      </c>
      <c r="O299" s="27">
        <v>1</v>
      </c>
      <c r="P299" s="77" t="s">
        <v>21</v>
      </c>
      <c r="Q299" s="78">
        <v>0</v>
      </c>
      <c r="R299" s="95" t="str">
        <f t="shared" si="0"/>
        <v>$ -</v>
      </c>
      <c r="S299" s="97" t="s">
        <v>20</v>
      </c>
      <c r="T299" s="75">
        <v>0</v>
      </c>
      <c r="U299" s="79" t="s">
        <v>6576</v>
      </c>
    </row>
    <row r="300" spans="1:21" s="4" customFormat="1" ht="15.6" x14ac:dyDescent="0.3">
      <c r="A300" s="42" t="s">
        <v>321</v>
      </c>
      <c r="B300" s="26" t="s">
        <v>321</v>
      </c>
      <c r="C300" s="66" t="s">
        <v>4944</v>
      </c>
      <c r="D300" s="27" t="s">
        <v>2070</v>
      </c>
      <c r="E300" s="26">
        <v>901640014</v>
      </c>
      <c r="F300" s="73" t="s">
        <v>19</v>
      </c>
      <c r="G300" s="74" t="s">
        <v>20</v>
      </c>
      <c r="H300" s="26" t="s">
        <v>3657</v>
      </c>
      <c r="I300" s="75" t="s">
        <v>20</v>
      </c>
      <c r="J300" s="75" t="s">
        <v>20</v>
      </c>
      <c r="K300" s="76" t="s">
        <v>6265</v>
      </c>
      <c r="L300" s="33">
        <v>45665</v>
      </c>
      <c r="M300" s="33">
        <v>45666</v>
      </c>
      <c r="N300" s="33">
        <v>45666</v>
      </c>
      <c r="O300" s="27">
        <v>1</v>
      </c>
      <c r="P300" s="77" t="s">
        <v>21</v>
      </c>
      <c r="Q300" s="78">
        <v>0</v>
      </c>
      <c r="R300" s="95" t="str">
        <f t="shared" si="0"/>
        <v>$ -</v>
      </c>
      <c r="S300" s="97" t="s">
        <v>20</v>
      </c>
      <c r="T300" s="75">
        <v>0</v>
      </c>
      <c r="U300" s="79" t="s">
        <v>6577</v>
      </c>
    </row>
    <row r="301" spans="1:21" s="4" customFormat="1" ht="15.6" x14ac:dyDescent="0.3">
      <c r="A301" s="42" t="s">
        <v>322</v>
      </c>
      <c r="B301" s="26" t="s">
        <v>322</v>
      </c>
      <c r="C301" s="66" t="s">
        <v>4944</v>
      </c>
      <c r="D301" s="27" t="s">
        <v>2071</v>
      </c>
      <c r="E301" s="26">
        <v>901569979</v>
      </c>
      <c r="F301" s="73" t="s">
        <v>19</v>
      </c>
      <c r="G301" s="74" t="s">
        <v>20</v>
      </c>
      <c r="H301" s="26" t="s">
        <v>3659</v>
      </c>
      <c r="I301" s="75" t="s">
        <v>20</v>
      </c>
      <c r="J301" s="75" t="s">
        <v>20</v>
      </c>
      <c r="K301" s="76" t="s">
        <v>6265</v>
      </c>
      <c r="L301" s="33">
        <v>45664</v>
      </c>
      <c r="M301" s="33">
        <v>45665</v>
      </c>
      <c r="N301" s="33">
        <v>45665</v>
      </c>
      <c r="O301" s="27">
        <v>1</v>
      </c>
      <c r="P301" s="77" t="s">
        <v>21</v>
      </c>
      <c r="Q301" s="78">
        <v>0</v>
      </c>
      <c r="R301" s="95" t="str">
        <f t="shared" si="0"/>
        <v>$ -</v>
      </c>
      <c r="S301" s="97" t="s">
        <v>20</v>
      </c>
      <c r="T301" s="75">
        <v>0</v>
      </c>
      <c r="U301" s="79" t="s">
        <v>6578</v>
      </c>
    </row>
    <row r="302" spans="1:21" s="4" customFormat="1" ht="15.6" x14ac:dyDescent="0.3">
      <c r="A302" s="42" t="s">
        <v>323</v>
      </c>
      <c r="B302" s="26" t="s">
        <v>323</v>
      </c>
      <c r="C302" s="66" t="s">
        <v>4944</v>
      </c>
      <c r="D302" s="27" t="s">
        <v>2071</v>
      </c>
      <c r="E302" s="26">
        <v>901569979</v>
      </c>
      <c r="F302" s="73" t="s">
        <v>19</v>
      </c>
      <c r="G302" s="74" t="s">
        <v>20</v>
      </c>
      <c r="H302" s="26" t="s">
        <v>3659</v>
      </c>
      <c r="I302" s="75" t="s">
        <v>20</v>
      </c>
      <c r="J302" s="75" t="s">
        <v>20</v>
      </c>
      <c r="K302" s="76" t="s">
        <v>6265</v>
      </c>
      <c r="L302" s="33">
        <v>45660</v>
      </c>
      <c r="M302" s="33">
        <v>45664</v>
      </c>
      <c r="N302" s="33">
        <v>45664</v>
      </c>
      <c r="O302" s="27">
        <v>1</v>
      </c>
      <c r="P302" s="77" t="s">
        <v>21</v>
      </c>
      <c r="Q302" s="78">
        <v>0</v>
      </c>
      <c r="R302" s="95" t="str">
        <f t="shared" si="0"/>
        <v>$ -</v>
      </c>
      <c r="S302" s="97" t="s">
        <v>20</v>
      </c>
      <c r="T302" s="75">
        <v>0</v>
      </c>
      <c r="U302" s="79" t="s">
        <v>6579</v>
      </c>
    </row>
    <row r="303" spans="1:21" s="4" customFormat="1" ht="15.6" x14ac:dyDescent="0.3">
      <c r="A303" s="42" t="s">
        <v>324</v>
      </c>
      <c r="B303" s="26" t="s">
        <v>324</v>
      </c>
      <c r="C303" s="66" t="s">
        <v>4944</v>
      </c>
      <c r="D303" s="27" t="s">
        <v>2071</v>
      </c>
      <c r="E303" s="26">
        <v>901569979</v>
      </c>
      <c r="F303" s="73" t="s">
        <v>19</v>
      </c>
      <c r="G303" s="74" t="s">
        <v>20</v>
      </c>
      <c r="H303" s="26" t="s">
        <v>3660</v>
      </c>
      <c r="I303" s="75" t="s">
        <v>20</v>
      </c>
      <c r="J303" s="75" t="s">
        <v>20</v>
      </c>
      <c r="K303" s="76" t="s">
        <v>6265</v>
      </c>
      <c r="L303" s="33">
        <v>45660</v>
      </c>
      <c r="M303" s="33">
        <v>45664</v>
      </c>
      <c r="N303" s="33">
        <v>45664</v>
      </c>
      <c r="O303" s="27">
        <v>1</v>
      </c>
      <c r="P303" s="77" t="s">
        <v>21</v>
      </c>
      <c r="Q303" s="78">
        <v>0</v>
      </c>
      <c r="R303" s="95" t="str">
        <f t="shared" si="0"/>
        <v>$ -</v>
      </c>
      <c r="S303" s="97" t="s">
        <v>20</v>
      </c>
      <c r="T303" s="75">
        <v>0</v>
      </c>
      <c r="U303" s="79" t="s">
        <v>6580</v>
      </c>
    </row>
    <row r="304" spans="1:21" s="4" customFormat="1" ht="15.6" x14ac:dyDescent="0.3">
      <c r="A304" s="42" t="s">
        <v>325</v>
      </c>
      <c r="B304" s="26" t="s">
        <v>325</v>
      </c>
      <c r="C304" s="66" t="s">
        <v>4944</v>
      </c>
      <c r="D304" s="27" t="s">
        <v>2072</v>
      </c>
      <c r="E304" s="26">
        <v>900557022</v>
      </c>
      <c r="F304" s="73" t="s">
        <v>19</v>
      </c>
      <c r="G304" s="74" t="s">
        <v>20</v>
      </c>
      <c r="H304" s="26" t="s">
        <v>3661</v>
      </c>
      <c r="I304" s="75" t="s">
        <v>20</v>
      </c>
      <c r="J304" s="75" t="s">
        <v>20</v>
      </c>
      <c r="K304" s="76" t="s">
        <v>6265</v>
      </c>
      <c r="L304" s="33">
        <v>45660</v>
      </c>
      <c r="M304" s="33">
        <v>45664</v>
      </c>
      <c r="N304" s="33">
        <v>45664</v>
      </c>
      <c r="O304" s="27">
        <v>1</v>
      </c>
      <c r="P304" s="77" t="s">
        <v>21</v>
      </c>
      <c r="Q304" s="78">
        <v>0</v>
      </c>
      <c r="R304" s="95" t="str">
        <f t="shared" si="0"/>
        <v>$ -</v>
      </c>
      <c r="S304" s="97" t="s">
        <v>20</v>
      </c>
      <c r="T304" s="75">
        <v>0</v>
      </c>
      <c r="U304" s="79" t="s">
        <v>6581</v>
      </c>
    </row>
    <row r="305" spans="1:21" s="4" customFormat="1" ht="15.6" x14ac:dyDescent="0.3">
      <c r="A305" s="42" t="s">
        <v>326</v>
      </c>
      <c r="B305" s="26" t="s">
        <v>326</v>
      </c>
      <c r="C305" s="66" t="s">
        <v>1787</v>
      </c>
      <c r="D305" s="27" t="s">
        <v>2073</v>
      </c>
      <c r="E305" s="26">
        <v>1078371280</v>
      </c>
      <c r="F305" s="73" t="s">
        <v>19</v>
      </c>
      <c r="G305" s="74">
        <v>35339</v>
      </c>
      <c r="H305" s="26" t="s">
        <v>3662</v>
      </c>
      <c r="I305" s="75" t="s">
        <v>4594</v>
      </c>
      <c r="J305" s="27" t="str">
        <f>VLOOKUP(B305,[1]Hoja2!$A:$B,2,0)</f>
        <v>O23011745992024008509023</v>
      </c>
      <c r="K305" s="98">
        <v>57000000</v>
      </c>
      <c r="L305" s="33">
        <v>45681</v>
      </c>
      <c r="M305" s="33">
        <v>45682</v>
      </c>
      <c r="N305" s="33">
        <v>45870</v>
      </c>
      <c r="O305" s="27">
        <v>187</v>
      </c>
      <c r="P305" s="77" t="s">
        <v>21</v>
      </c>
      <c r="Q305" s="78">
        <v>31200000</v>
      </c>
      <c r="R305" s="78">
        <v>25800000</v>
      </c>
      <c r="S305" s="97">
        <v>54.736842105263158</v>
      </c>
      <c r="T305" s="75">
        <v>0</v>
      </c>
      <c r="U305" s="79" t="s">
        <v>6582</v>
      </c>
    </row>
    <row r="306" spans="1:21" s="4" customFormat="1" ht="15.6" x14ac:dyDescent="0.3">
      <c r="A306" s="42" t="s">
        <v>327</v>
      </c>
      <c r="B306" s="26" t="s">
        <v>327</v>
      </c>
      <c r="C306" s="66" t="s">
        <v>1787</v>
      </c>
      <c r="D306" s="27" t="s">
        <v>2074</v>
      </c>
      <c r="E306" s="26">
        <v>1016062029</v>
      </c>
      <c r="F306" s="73" t="s">
        <v>19</v>
      </c>
      <c r="G306" s="74">
        <v>34319</v>
      </c>
      <c r="H306" s="26" t="s">
        <v>3491</v>
      </c>
      <c r="I306" s="75" t="s">
        <v>4594</v>
      </c>
      <c r="J306" s="27" t="str">
        <f>VLOOKUP(B306,[1]Hoja2!$A:$B,2,0)</f>
        <v>O23011733012024008606127</v>
      </c>
      <c r="K306" s="98">
        <v>42000000</v>
      </c>
      <c r="L306" s="33">
        <v>45683</v>
      </c>
      <c r="M306" s="33">
        <v>45689</v>
      </c>
      <c r="N306" s="33">
        <v>45991</v>
      </c>
      <c r="O306" s="27">
        <v>300</v>
      </c>
      <c r="P306" s="77" t="s">
        <v>21</v>
      </c>
      <c r="Q306" s="78">
        <v>29400000</v>
      </c>
      <c r="R306" s="78">
        <v>12600000</v>
      </c>
      <c r="S306" s="97">
        <v>70</v>
      </c>
      <c r="T306" s="75">
        <v>0</v>
      </c>
      <c r="U306" s="79" t="s">
        <v>6583</v>
      </c>
    </row>
    <row r="307" spans="1:21" s="4" customFormat="1" ht="15.6" x14ac:dyDescent="0.3">
      <c r="A307" s="42" t="s">
        <v>328</v>
      </c>
      <c r="B307" s="26" t="s">
        <v>328</v>
      </c>
      <c r="C307" s="66" t="s">
        <v>1787</v>
      </c>
      <c r="D307" s="27" t="s">
        <v>2075</v>
      </c>
      <c r="E307" s="26">
        <v>52747027</v>
      </c>
      <c r="F307" s="73" t="s">
        <v>19</v>
      </c>
      <c r="G307" s="74">
        <v>30479</v>
      </c>
      <c r="H307" s="26" t="s">
        <v>3517</v>
      </c>
      <c r="I307" s="75" t="s">
        <v>4594</v>
      </c>
      <c r="J307" s="27" t="str">
        <f>VLOOKUP(B307,[1]Hoja2!$A:$B,2,0)</f>
        <v>O23011733012024008608051</v>
      </c>
      <c r="K307" s="98">
        <v>58780000</v>
      </c>
      <c r="L307" s="33">
        <v>45681</v>
      </c>
      <c r="M307" s="33">
        <v>45689</v>
      </c>
      <c r="N307" s="33">
        <v>45991</v>
      </c>
      <c r="O307" s="27">
        <v>300</v>
      </c>
      <c r="P307" s="77" t="s">
        <v>21</v>
      </c>
      <c r="Q307" s="78">
        <v>41146000</v>
      </c>
      <c r="R307" s="78">
        <v>17634000</v>
      </c>
      <c r="S307" s="97">
        <v>70</v>
      </c>
      <c r="T307" s="75">
        <v>0</v>
      </c>
      <c r="U307" s="79" t="s">
        <v>6584</v>
      </c>
    </row>
    <row r="308" spans="1:21" s="4" customFormat="1" ht="15.6" x14ac:dyDescent="0.3">
      <c r="A308" s="42" t="s">
        <v>329</v>
      </c>
      <c r="B308" s="26" t="s">
        <v>329</v>
      </c>
      <c r="C308" s="66" t="s">
        <v>1788</v>
      </c>
      <c r="D308" s="27" t="s">
        <v>2076</v>
      </c>
      <c r="E308" s="26">
        <v>79804691</v>
      </c>
      <c r="F308" s="73" t="s">
        <v>19</v>
      </c>
      <c r="G308" s="74">
        <v>27042</v>
      </c>
      <c r="H308" s="26" t="s">
        <v>3587</v>
      </c>
      <c r="I308" s="75" t="s">
        <v>4594</v>
      </c>
      <c r="J308" s="27" t="str">
        <f>VLOOKUP(B308,[1]Hoja2!$A:$B,2,0)</f>
        <v>O23011733012024008705070</v>
      </c>
      <c r="K308" s="98">
        <v>45732000</v>
      </c>
      <c r="L308" s="33">
        <v>45681</v>
      </c>
      <c r="M308" s="33">
        <v>45685</v>
      </c>
      <c r="N308" s="33">
        <v>46022</v>
      </c>
      <c r="O308" s="27">
        <v>334</v>
      </c>
      <c r="P308" s="77" t="s">
        <v>21</v>
      </c>
      <c r="Q308" s="78">
        <v>29252000</v>
      </c>
      <c r="R308" s="78">
        <v>16480000</v>
      </c>
      <c r="S308" s="97">
        <v>63.963963963963963</v>
      </c>
      <c r="T308" s="75">
        <v>1</v>
      </c>
      <c r="U308" s="79" t="s">
        <v>6585</v>
      </c>
    </row>
    <row r="309" spans="1:21" s="4" customFormat="1" ht="15.6" x14ac:dyDescent="0.3">
      <c r="A309" s="42" t="s">
        <v>330</v>
      </c>
      <c r="B309" s="26" t="s">
        <v>330</v>
      </c>
      <c r="C309" s="66" t="s">
        <v>1788</v>
      </c>
      <c r="D309" s="27" t="s">
        <v>2077</v>
      </c>
      <c r="E309" s="26">
        <v>1018417193</v>
      </c>
      <c r="F309" s="73" t="s">
        <v>19</v>
      </c>
      <c r="G309" s="74">
        <v>32287</v>
      </c>
      <c r="H309" s="26" t="s">
        <v>3663</v>
      </c>
      <c r="I309" s="75" t="s">
        <v>4594</v>
      </c>
      <c r="J309" s="27" t="str">
        <f>VLOOKUP(B309,[1]Hoja2!$A:$B,2,0)</f>
        <v>O23011733012024008807099</v>
      </c>
      <c r="K309" s="98">
        <v>82474880</v>
      </c>
      <c r="L309" s="33">
        <v>45681</v>
      </c>
      <c r="M309" s="33">
        <v>45686</v>
      </c>
      <c r="N309" s="33">
        <v>46009</v>
      </c>
      <c r="O309" s="27">
        <v>320</v>
      </c>
      <c r="P309" s="77" t="s">
        <v>21</v>
      </c>
      <c r="Q309" s="78">
        <v>54639608</v>
      </c>
      <c r="R309" s="78">
        <v>27835272</v>
      </c>
      <c r="S309" s="97">
        <v>66.25</v>
      </c>
      <c r="T309" s="75">
        <v>1</v>
      </c>
      <c r="U309" s="79" t="s">
        <v>6586</v>
      </c>
    </row>
    <row r="310" spans="1:21" s="4" customFormat="1" ht="15.6" x14ac:dyDescent="0.3">
      <c r="A310" s="42" t="s">
        <v>331</v>
      </c>
      <c r="B310" s="26" t="s">
        <v>331</v>
      </c>
      <c r="C310" s="66" t="s">
        <v>1788</v>
      </c>
      <c r="D310" s="27" t="s">
        <v>2078</v>
      </c>
      <c r="E310" s="26">
        <v>1125228064</v>
      </c>
      <c r="F310" s="73" t="s">
        <v>19</v>
      </c>
      <c r="G310" s="74">
        <v>31826</v>
      </c>
      <c r="H310" s="26" t="s">
        <v>3664</v>
      </c>
      <c r="I310" s="75" t="s">
        <v>4594</v>
      </c>
      <c r="J310" s="27" t="str">
        <f>VLOOKUP(B310,[1]Hoja2!$A:$B,2,0)</f>
        <v>O23011733012024008705070</v>
      </c>
      <c r="K310" s="98">
        <v>79790667</v>
      </c>
      <c r="L310" s="33">
        <v>45681</v>
      </c>
      <c r="M310" s="33">
        <v>45686</v>
      </c>
      <c r="N310" s="33">
        <v>46022</v>
      </c>
      <c r="O310" s="27">
        <v>333</v>
      </c>
      <c r="P310" s="77" t="s">
        <v>21</v>
      </c>
      <c r="Q310" s="78">
        <v>50950667</v>
      </c>
      <c r="R310" s="78">
        <v>28840000</v>
      </c>
      <c r="S310" s="97">
        <v>63.855421837744508</v>
      </c>
      <c r="T310" s="75">
        <v>1</v>
      </c>
      <c r="U310" s="79" t="s">
        <v>6587</v>
      </c>
    </row>
    <row r="311" spans="1:21" s="4" customFormat="1" ht="15.6" x14ac:dyDescent="0.3">
      <c r="A311" s="42" t="s">
        <v>332</v>
      </c>
      <c r="B311" s="26" t="s">
        <v>332</v>
      </c>
      <c r="C311" s="66" t="s">
        <v>1788</v>
      </c>
      <c r="D311" s="27" t="s">
        <v>2079</v>
      </c>
      <c r="E311" s="26">
        <v>700383062</v>
      </c>
      <c r="F311" s="73" t="s">
        <v>19</v>
      </c>
      <c r="G311" s="74">
        <v>34796</v>
      </c>
      <c r="H311" s="26" t="s">
        <v>3665</v>
      </c>
      <c r="I311" s="75" t="s">
        <v>4594</v>
      </c>
      <c r="J311" s="27" t="str">
        <f>VLOOKUP(B311,[1]Hoja2!$A:$B,2,0)</f>
        <v>O23011733012024008705070</v>
      </c>
      <c r="K311" s="98">
        <v>40588333</v>
      </c>
      <c r="L311" s="33">
        <v>45681</v>
      </c>
      <c r="M311" s="33">
        <v>45691</v>
      </c>
      <c r="N311" s="33">
        <v>46037</v>
      </c>
      <c r="O311" s="27">
        <v>343</v>
      </c>
      <c r="P311" s="77" t="s">
        <v>21</v>
      </c>
      <c r="Q311" s="78">
        <v>24613333</v>
      </c>
      <c r="R311" s="78">
        <v>15975000</v>
      </c>
      <c r="S311" s="97">
        <v>60.641399093675517</v>
      </c>
      <c r="T311" s="75">
        <v>0</v>
      </c>
      <c r="U311" s="79" t="s">
        <v>6588</v>
      </c>
    </row>
    <row r="312" spans="1:21" s="4" customFormat="1" ht="15.6" x14ac:dyDescent="0.3">
      <c r="A312" s="42" t="s">
        <v>333</v>
      </c>
      <c r="B312" s="26" t="s">
        <v>333</v>
      </c>
      <c r="C312" s="66" t="s">
        <v>1787</v>
      </c>
      <c r="D312" s="27" t="s">
        <v>2080</v>
      </c>
      <c r="E312" s="26">
        <v>1020756252</v>
      </c>
      <c r="F312" s="73" t="s">
        <v>19</v>
      </c>
      <c r="G312" s="74">
        <v>33145</v>
      </c>
      <c r="H312" s="26" t="s">
        <v>3666</v>
      </c>
      <c r="I312" s="75" t="s">
        <v>4594</v>
      </c>
      <c r="J312" s="27" t="str">
        <f>VLOOKUP(B312,[1]Hoja2!$A:$B,2,0)</f>
        <v>O23011745992024008509023</v>
      </c>
      <c r="K312" s="98">
        <v>130533333</v>
      </c>
      <c r="L312" s="33">
        <v>45681</v>
      </c>
      <c r="M312" s="33">
        <v>45691</v>
      </c>
      <c r="N312" s="33">
        <v>46053</v>
      </c>
      <c r="O312" s="27">
        <v>359</v>
      </c>
      <c r="P312" s="77" t="s">
        <v>21</v>
      </c>
      <c r="Q312" s="78">
        <v>75533333</v>
      </c>
      <c r="R312" s="78">
        <v>55000000</v>
      </c>
      <c r="S312" s="97">
        <v>57.865168431729238</v>
      </c>
      <c r="T312" s="75">
        <v>1</v>
      </c>
      <c r="U312" s="79" t="s">
        <v>6589</v>
      </c>
    </row>
    <row r="313" spans="1:21" s="4" customFormat="1" ht="15.6" x14ac:dyDescent="0.3">
      <c r="A313" s="42" t="s">
        <v>334</v>
      </c>
      <c r="B313" s="26" t="s">
        <v>334</v>
      </c>
      <c r="C313" s="66" t="s">
        <v>1788</v>
      </c>
      <c r="D313" s="27" t="s">
        <v>2081</v>
      </c>
      <c r="E313" s="26">
        <v>1026307306</v>
      </c>
      <c r="F313" s="73" t="s">
        <v>19</v>
      </c>
      <c r="G313" s="74">
        <v>36473</v>
      </c>
      <c r="H313" s="26" t="s">
        <v>3530</v>
      </c>
      <c r="I313" s="75" t="s">
        <v>4594</v>
      </c>
      <c r="J313" s="27" t="str">
        <f>VLOOKUP(B313,[1]Hoja2!$A:$B,2,0)</f>
        <v>O23011733012024008705070</v>
      </c>
      <c r="K313" s="98">
        <v>27200000</v>
      </c>
      <c r="L313" s="33">
        <v>45681</v>
      </c>
      <c r="M313" s="33">
        <v>45691</v>
      </c>
      <c r="N313" s="33">
        <v>45947</v>
      </c>
      <c r="O313" s="27">
        <v>255</v>
      </c>
      <c r="P313" s="77" t="s">
        <v>21</v>
      </c>
      <c r="Q313" s="78">
        <v>21873333</v>
      </c>
      <c r="R313" s="78">
        <v>5326667</v>
      </c>
      <c r="S313" s="97">
        <v>80.416665441176477</v>
      </c>
      <c r="T313" s="75">
        <v>0</v>
      </c>
      <c r="U313" s="79" t="s">
        <v>6590</v>
      </c>
    </row>
    <row r="314" spans="1:21" s="4" customFormat="1" ht="15.6" x14ac:dyDescent="0.3">
      <c r="A314" s="42" t="s">
        <v>335</v>
      </c>
      <c r="B314" s="26" t="s">
        <v>335</v>
      </c>
      <c r="C314" s="66" t="s">
        <v>1787</v>
      </c>
      <c r="D314" s="27" t="s">
        <v>2082</v>
      </c>
      <c r="E314" s="26">
        <v>1070009741</v>
      </c>
      <c r="F314" s="73" t="s">
        <v>19</v>
      </c>
      <c r="G314" s="74">
        <v>33157</v>
      </c>
      <c r="H314" s="26" t="s">
        <v>3667</v>
      </c>
      <c r="I314" s="75" t="s">
        <v>4594</v>
      </c>
      <c r="J314" s="27" t="str">
        <f>VLOOKUP(B314,[1]Hoja2!$A:$B,2,0)</f>
        <v>O23011733012024018205074</v>
      </c>
      <c r="K314" s="98">
        <v>51757500</v>
      </c>
      <c r="L314" s="33">
        <v>45681</v>
      </c>
      <c r="M314" s="33">
        <v>45684</v>
      </c>
      <c r="N314" s="33">
        <v>46022</v>
      </c>
      <c r="O314" s="27">
        <v>335</v>
      </c>
      <c r="P314" s="77" t="s">
        <v>21</v>
      </c>
      <c r="Q314" s="78">
        <v>33063000</v>
      </c>
      <c r="R314" s="78">
        <v>18694500</v>
      </c>
      <c r="S314" s="97">
        <v>63.880597014925371</v>
      </c>
      <c r="T314" s="75">
        <v>1</v>
      </c>
      <c r="U314" s="79" t="s">
        <v>6591</v>
      </c>
    </row>
    <row r="315" spans="1:21" s="4" customFormat="1" ht="15.6" x14ac:dyDescent="0.3">
      <c r="A315" s="42" t="s">
        <v>336</v>
      </c>
      <c r="B315" s="26" t="s">
        <v>336</v>
      </c>
      <c r="C315" s="66" t="s">
        <v>1788</v>
      </c>
      <c r="D315" s="27" t="s">
        <v>2083</v>
      </c>
      <c r="E315" s="26">
        <v>1026304462</v>
      </c>
      <c r="F315" s="73" t="s">
        <v>19</v>
      </c>
      <c r="G315" s="74">
        <v>36192</v>
      </c>
      <c r="H315" s="26" t="s">
        <v>3606</v>
      </c>
      <c r="I315" s="75" t="s">
        <v>4594</v>
      </c>
      <c r="J315" s="27" t="str">
        <f>VLOOKUP(B315,[1]Hoja2!$A:$B,2,0)</f>
        <v>O23011733012024014605099</v>
      </c>
      <c r="K315" s="98">
        <v>34590833</v>
      </c>
      <c r="L315" s="33">
        <v>45681</v>
      </c>
      <c r="M315" s="33">
        <v>45694</v>
      </c>
      <c r="N315" s="33">
        <v>46021</v>
      </c>
      <c r="O315" s="27">
        <v>325</v>
      </c>
      <c r="P315" s="77" t="s">
        <v>21</v>
      </c>
      <c r="Q315" s="78">
        <v>25011833</v>
      </c>
      <c r="R315" s="78">
        <v>9579000</v>
      </c>
      <c r="S315" s="97">
        <v>72.307692040836372</v>
      </c>
      <c r="T315" s="75">
        <v>1</v>
      </c>
      <c r="U315" s="79" t="s">
        <v>6592</v>
      </c>
    </row>
    <row r="316" spans="1:21" s="4" customFormat="1" ht="15.6" x14ac:dyDescent="0.3">
      <c r="A316" s="42" t="s">
        <v>337</v>
      </c>
      <c r="B316" s="26" t="s">
        <v>337</v>
      </c>
      <c r="C316" s="66" t="s">
        <v>1788</v>
      </c>
      <c r="D316" s="27" t="s">
        <v>2084</v>
      </c>
      <c r="E316" s="26">
        <v>1023916108</v>
      </c>
      <c r="F316" s="73" t="s">
        <v>19</v>
      </c>
      <c r="G316" s="74">
        <v>33729</v>
      </c>
      <c r="H316" s="26" t="s">
        <v>3620</v>
      </c>
      <c r="I316" s="75" t="s">
        <v>4594</v>
      </c>
      <c r="J316" s="27" t="str">
        <f>VLOOKUP(B316,[1]Hoja2!$A:$B,2,0)</f>
        <v>O23011733012024014605073</v>
      </c>
      <c r="K316" s="98">
        <v>43280600</v>
      </c>
      <c r="L316" s="33">
        <v>45681</v>
      </c>
      <c r="M316" s="33">
        <v>45685</v>
      </c>
      <c r="N316" s="33">
        <v>46018</v>
      </c>
      <c r="O316" s="27">
        <v>330</v>
      </c>
      <c r="P316" s="77" t="s">
        <v>21</v>
      </c>
      <c r="Q316" s="78">
        <v>27935660</v>
      </c>
      <c r="R316" s="78">
        <v>15344940</v>
      </c>
      <c r="S316" s="97">
        <v>64.545454545454547</v>
      </c>
      <c r="T316" s="75">
        <v>0</v>
      </c>
      <c r="U316" s="79" t="s">
        <v>6593</v>
      </c>
    </row>
    <row r="317" spans="1:21" s="4" customFormat="1" ht="15.6" x14ac:dyDescent="0.3">
      <c r="A317" s="42" t="s">
        <v>338</v>
      </c>
      <c r="B317" s="26" t="s">
        <v>338</v>
      </c>
      <c r="C317" s="66" t="s">
        <v>1788</v>
      </c>
      <c r="D317" s="27" t="s">
        <v>2085</v>
      </c>
      <c r="E317" s="26">
        <v>79970227</v>
      </c>
      <c r="F317" s="73" t="s">
        <v>19</v>
      </c>
      <c r="G317" s="74">
        <v>28554</v>
      </c>
      <c r="H317" s="26" t="s">
        <v>3620</v>
      </c>
      <c r="I317" s="75" t="s">
        <v>4594</v>
      </c>
      <c r="J317" s="27" t="str">
        <f>VLOOKUP(B317,[1]Hoja2!$A:$B,2,0)</f>
        <v>O23011733012024014605073</v>
      </c>
      <c r="K317" s="98">
        <v>43280600</v>
      </c>
      <c r="L317" s="33">
        <v>45681</v>
      </c>
      <c r="M317" s="33">
        <v>45688</v>
      </c>
      <c r="N317" s="33">
        <v>46021</v>
      </c>
      <c r="O317" s="27">
        <v>331</v>
      </c>
      <c r="P317" s="77" t="s">
        <v>21</v>
      </c>
      <c r="Q317" s="78">
        <v>27542200</v>
      </c>
      <c r="R317" s="78">
        <v>15738400</v>
      </c>
      <c r="S317" s="97">
        <v>63.636363636363633</v>
      </c>
      <c r="T317" s="75">
        <v>0</v>
      </c>
      <c r="U317" s="79" t="s">
        <v>6594</v>
      </c>
    </row>
    <row r="318" spans="1:21" s="4" customFormat="1" ht="15.6" x14ac:dyDescent="0.3">
      <c r="A318" s="42" t="s">
        <v>339</v>
      </c>
      <c r="B318" s="26" t="s">
        <v>339</v>
      </c>
      <c r="C318" s="66" t="s">
        <v>1788</v>
      </c>
      <c r="D318" s="27" t="s">
        <v>2086</v>
      </c>
      <c r="E318" s="26">
        <v>1000854270</v>
      </c>
      <c r="F318" s="73" t="s">
        <v>19</v>
      </c>
      <c r="G318" s="74">
        <v>36833</v>
      </c>
      <c r="H318" s="26" t="s">
        <v>5886</v>
      </c>
      <c r="I318" s="75" t="s">
        <v>4594</v>
      </c>
      <c r="J318" s="27" t="str">
        <f>VLOOKUP(B318,[1]Hoja2!$A:$B,2,0)</f>
        <v>O23011733012024014605099</v>
      </c>
      <c r="K318" s="98">
        <v>34590833</v>
      </c>
      <c r="L318" s="33">
        <v>45681</v>
      </c>
      <c r="M318" s="33">
        <v>45694</v>
      </c>
      <c r="N318" s="33">
        <v>46021</v>
      </c>
      <c r="O318" s="27">
        <v>325</v>
      </c>
      <c r="P318" s="77" t="s">
        <v>21</v>
      </c>
      <c r="Q318" s="78">
        <v>25011833</v>
      </c>
      <c r="R318" s="78">
        <v>9579000</v>
      </c>
      <c r="S318" s="97">
        <v>72.307692040836372</v>
      </c>
      <c r="T318" s="75">
        <v>1</v>
      </c>
      <c r="U318" s="79" t="s">
        <v>6595</v>
      </c>
    </row>
    <row r="319" spans="1:21" s="4" customFormat="1" ht="15.6" x14ac:dyDescent="0.3">
      <c r="A319" s="42" t="s">
        <v>340</v>
      </c>
      <c r="B319" s="26" t="s">
        <v>340</v>
      </c>
      <c r="C319" s="66" t="s">
        <v>1787</v>
      </c>
      <c r="D319" s="27" t="s">
        <v>2087</v>
      </c>
      <c r="E319" s="26">
        <v>52910216</v>
      </c>
      <c r="F319" s="73" t="s">
        <v>19</v>
      </c>
      <c r="G319" s="74">
        <v>30408</v>
      </c>
      <c r="H319" s="26" t="s">
        <v>3432</v>
      </c>
      <c r="I319" s="75" t="s">
        <v>4594</v>
      </c>
      <c r="J319" s="27" t="str">
        <f>VLOOKUP(B319,[1]Hoja2!$A:$B,2,0)</f>
        <v>O23011733012024008608126</v>
      </c>
      <c r="K319" s="98">
        <v>58780000</v>
      </c>
      <c r="L319" s="33">
        <v>45681</v>
      </c>
      <c r="M319" s="33">
        <v>45689</v>
      </c>
      <c r="N319" s="33">
        <v>45991</v>
      </c>
      <c r="O319" s="27">
        <v>300</v>
      </c>
      <c r="P319" s="77" t="s">
        <v>21</v>
      </c>
      <c r="Q319" s="78">
        <v>41146000</v>
      </c>
      <c r="R319" s="78">
        <v>17634000</v>
      </c>
      <c r="S319" s="97">
        <v>70</v>
      </c>
      <c r="T319" s="75">
        <v>0</v>
      </c>
      <c r="U319" s="79" t="s">
        <v>6596</v>
      </c>
    </row>
    <row r="320" spans="1:21" s="4" customFormat="1" ht="15.6" x14ac:dyDescent="0.3">
      <c r="A320" s="42" t="s">
        <v>341</v>
      </c>
      <c r="B320" s="26" t="s">
        <v>341</v>
      </c>
      <c r="C320" s="66" t="s">
        <v>1788</v>
      </c>
      <c r="D320" s="27" t="s">
        <v>2088</v>
      </c>
      <c r="E320" s="26">
        <v>1018468685</v>
      </c>
      <c r="F320" s="73" t="s">
        <v>19</v>
      </c>
      <c r="G320" s="74">
        <v>34556</v>
      </c>
      <c r="H320" s="26" t="s">
        <v>3492</v>
      </c>
      <c r="I320" s="75" t="s">
        <v>4594</v>
      </c>
      <c r="J320" s="27" t="str">
        <f>VLOOKUP(B320,[1]Hoja2!$A:$B,2,0)</f>
        <v>O23011733012024008807099</v>
      </c>
      <c r="K320" s="98">
        <v>65978560</v>
      </c>
      <c r="L320" s="33">
        <v>45684</v>
      </c>
      <c r="M320" s="33">
        <v>45686</v>
      </c>
      <c r="N320" s="33">
        <v>46009</v>
      </c>
      <c r="O320" s="27">
        <v>320</v>
      </c>
      <c r="P320" s="77" t="s">
        <v>21</v>
      </c>
      <c r="Q320" s="78">
        <v>43710796</v>
      </c>
      <c r="R320" s="78">
        <v>22267764</v>
      </c>
      <c r="S320" s="97">
        <v>66.25</v>
      </c>
      <c r="T320" s="75">
        <v>1</v>
      </c>
      <c r="U320" s="79" t="s">
        <v>6597</v>
      </c>
    </row>
    <row r="321" spans="1:21" s="4" customFormat="1" ht="15.6" x14ac:dyDescent="0.3">
      <c r="A321" s="42" t="s">
        <v>342</v>
      </c>
      <c r="B321" s="26" t="s">
        <v>342</v>
      </c>
      <c r="C321" s="66" t="s">
        <v>1788</v>
      </c>
      <c r="D321" s="27" t="s">
        <v>2089</v>
      </c>
      <c r="E321" s="26">
        <v>79592194</v>
      </c>
      <c r="F321" s="73" t="s">
        <v>19</v>
      </c>
      <c r="G321" s="74">
        <v>26582</v>
      </c>
      <c r="H321" s="26" t="s">
        <v>3668</v>
      </c>
      <c r="I321" s="75" t="s">
        <v>4594</v>
      </c>
      <c r="J321" s="27" t="str">
        <f>VLOOKUP(B321,[1]Hoja2!$A:$B,2,0)</f>
        <v>O23011745992024009106016</v>
      </c>
      <c r="K321" s="98">
        <v>42684400</v>
      </c>
      <c r="L321" s="33">
        <v>45680</v>
      </c>
      <c r="M321" s="33">
        <v>45691</v>
      </c>
      <c r="N321" s="33">
        <v>46053</v>
      </c>
      <c r="O321" s="27">
        <v>359</v>
      </c>
      <c r="P321" s="77" t="s">
        <v>21</v>
      </c>
      <c r="Q321" s="78">
        <v>24699400</v>
      </c>
      <c r="R321" s="78">
        <v>17985000</v>
      </c>
      <c r="S321" s="97">
        <v>57.865168539325843</v>
      </c>
      <c r="T321" s="75">
        <v>1</v>
      </c>
      <c r="U321" s="79" t="s">
        <v>6598</v>
      </c>
    </row>
    <row r="322" spans="1:21" s="4" customFormat="1" ht="15.6" x14ac:dyDescent="0.3">
      <c r="A322" s="42" t="s">
        <v>343</v>
      </c>
      <c r="B322" s="26" t="s">
        <v>343</v>
      </c>
      <c r="C322" s="66" t="s">
        <v>1787</v>
      </c>
      <c r="D322" s="27" t="s">
        <v>2090</v>
      </c>
      <c r="E322" s="26">
        <v>1026559364</v>
      </c>
      <c r="F322" s="73" t="s">
        <v>19</v>
      </c>
      <c r="G322" s="74">
        <v>32530</v>
      </c>
      <c r="H322" s="26" t="s">
        <v>3669</v>
      </c>
      <c r="I322" s="75" t="s">
        <v>4594</v>
      </c>
      <c r="J322" s="27" t="str">
        <f>VLOOKUP(B322,[1]Hoja2!$A:$B,2,0)</f>
        <v>O23011733012024006408122</v>
      </c>
      <c r="K322" s="98">
        <v>84975000</v>
      </c>
      <c r="L322" s="33">
        <v>45681</v>
      </c>
      <c r="M322" s="33">
        <v>45681</v>
      </c>
      <c r="N322" s="33">
        <v>46014</v>
      </c>
      <c r="O322" s="27">
        <v>330</v>
      </c>
      <c r="P322" s="77" t="s">
        <v>21</v>
      </c>
      <c r="Q322" s="78">
        <v>55374096</v>
      </c>
      <c r="R322" s="78">
        <v>29600904</v>
      </c>
      <c r="S322" s="97">
        <v>65.165161518093555</v>
      </c>
      <c r="T322" s="75">
        <v>0</v>
      </c>
      <c r="U322" s="79" t="s">
        <v>6599</v>
      </c>
    </row>
    <row r="323" spans="1:21" s="4" customFormat="1" ht="15.6" x14ac:dyDescent="0.3">
      <c r="A323" s="42" t="s">
        <v>344</v>
      </c>
      <c r="B323" s="26" t="s">
        <v>344</v>
      </c>
      <c r="C323" s="66" t="s">
        <v>1787</v>
      </c>
      <c r="D323" s="27" t="s">
        <v>2091</v>
      </c>
      <c r="E323" s="26">
        <v>80073334</v>
      </c>
      <c r="F323" s="73" t="s">
        <v>19</v>
      </c>
      <c r="G323" s="74">
        <v>30897</v>
      </c>
      <c r="H323" s="26" t="s">
        <v>3433</v>
      </c>
      <c r="I323" s="75" t="s">
        <v>4594</v>
      </c>
      <c r="J323" s="27" t="str">
        <f>VLOOKUP(B323,[1]Hoja2!$A:$B,2,0)</f>
        <v>O23011733012024006408122</v>
      </c>
      <c r="K323" s="98">
        <v>57445500</v>
      </c>
      <c r="L323" s="33">
        <v>45687</v>
      </c>
      <c r="M323" s="33">
        <v>45689</v>
      </c>
      <c r="N323" s="33">
        <v>46006</v>
      </c>
      <c r="O323" s="27">
        <v>315</v>
      </c>
      <c r="P323" s="77" t="s">
        <v>21</v>
      </c>
      <c r="Q323" s="78">
        <v>38297000</v>
      </c>
      <c r="R323" s="78">
        <v>19148500</v>
      </c>
      <c r="S323" s="97">
        <v>66.666666666666671</v>
      </c>
      <c r="T323" s="75">
        <v>0</v>
      </c>
      <c r="U323" s="79" t="s">
        <v>6600</v>
      </c>
    </row>
    <row r="324" spans="1:21" s="4" customFormat="1" ht="15.6" x14ac:dyDescent="0.3">
      <c r="A324" s="42" t="s">
        <v>345</v>
      </c>
      <c r="B324" s="26" t="s">
        <v>345</v>
      </c>
      <c r="C324" s="66" t="s">
        <v>1787</v>
      </c>
      <c r="D324" s="27" t="s">
        <v>2092</v>
      </c>
      <c r="E324" s="26">
        <v>53029212</v>
      </c>
      <c r="F324" s="73" t="s">
        <v>19</v>
      </c>
      <c r="G324" s="74">
        <v>30957</v>
      </c>
      <c r="H324" s="26" t="s">
        <v>3670</v>
      </c>
      <c r="I324" s="75" t="s">
        <v>4594</v>
      </c>
      <c r="J324" s="27" t="str">
        <f>VLOOKUP(B324,[1]Hoja2!$A:$B,2,0)</f>
        <v>O23011733012024008608126</v>
      </c>
      <c r="K324" s="98">
        <v>70928000</v>
      </c>
      <c r="L324" s="33">
        <v>45685</v>
      </c>
      <c r="M324" s="33">
        <v>45689</v>
      </c>
      <c r="N324" s="33">
        <v>45768</v>
      </c>
      <c r="O324" s="27">
        <v>81</v>
      </c>
      <c r="P324" s="77" t="s">
        <v>21</v>
      </c>
      <c r="Q324" s="78">
        <v>17409600</v>
      </c>
      <c r="R324" s="78">
        <v>53518400</v>
      </c>
      <c r="S324" s="97">
        <v>24.545454545454547</v>
      </c>
      <c r="T324" s="75">
        <v>0</v>
      </c>
      <c r="U324" s="79" t="s">
        <v>6601</v>
      </c>
    </row>
    <row r="325" spans="1:21" s="4" customFormat="1" ht="15.6" x14ac:dyDescent="0.3">
      <c r="A325" s="42" t="s">
        <v>346</v>
      </c>
      <c r="B325" s="26" t="s">
        <v>346</v>
      </c>
      <c r="C325" s="66" t="s">
        <v>1788</v>
      </c>
      <c r="D325" s="27" t="s">
        <v>2093</v>
      </c>
      <c r="E325" s="26">
        <v>1026286746</v>
      </c>
      <c r="F325" s="73" t="s">
        <v>19</v>
      </c>
      <c r="G325" s="74">
        <v>34331</v>
      </c>
      <c r="H325" s="26" t="s">
        <v>3671</v>
      </c>
      <c r="I325" s="75" t="s">
        <v>4594</v>
      </c>
      <c r="J325" s="27" t="str">
        <f>VLOOKUP(B325,[1]Hoja2!$A:$B,2,0)</f>
        <v>O23011733012024017607073</v>
      </c>
      <c r="K325" s="98">
        <v>68852410</v>
      </c>
      <c r="L325" s="33">
        <v>45679</v>
      </c>
      <c r="M325" s="33">
        <v>45688</v>
      </c>
      <c r="N325" s="33">
        <v>46020</v>
      </c>
      <c r="O325" s="27">
        <v>330</v>
      </c>
      <c r="P325" s="77" t="s">
        <v>21</v>
      </c>
      <c r="Q325" s="78">
        <v>43815170</v>
      </c>
      <c r="R325" s="78">
        <v>25037240</v>
      </c>
      <c r="S325" s="97">
        <v>63.636363636363633</v>
      </c>
      <c r="T325" s="75">
        <v>0</v>
      </c>
      <c r="U325" s="79" t="s">
        <v>6602</v>
      </c>
    </row>
    <row r="326" spans="1:21" s="4" customFormat="1" ht="15.6" x14ac:dyDescent="0.3">
      <c r="A326" s="42" t="s">
        <v>347</v>
      </c>
      <c r="B326" s="26" t="s">
        <v>347</v>
      </c>
      <c r="C326" s="66" t="s">
        <v>1788</v>
      </c>
      <c r="D326" s="27" t="s">
        <v>2094</v>
      </c>
      <c r="E326" s="26">
        <v>79278792</v>
      </c>
      <c r="F326" s="73" t="s">
        <v>19</v>
      </c>
      <c r="G326" s="74">
        <v>23244</v>
      </c>
      <c r="H326" s="26" t="s">
        <v>3584</v>
      </c>
      <c r="I326" s="75" t="s">
        <v>4594</v>
      </c>
      <c r="J326" s="27" t="str">
        <f>VLOOKUP(B326,[1]Hoja2!$A:$B,2,0)</f>
        <v>O23011733012024008606127</v>
      </c>
      <c r="K326" s="98">
        <v>24985000</v>
      </c>
      <c r="L326" s="33">
        <v>45684</v>
      </c>
      <c r="M326" s="33">
        <v>45689</v>
      </c>
      <c r="N326" s="33">
        <v>45976</v>
      </c>
      <c r="O326" s="27">
        <v>285</v>
      </c>
      <c r="P326" s="77" t="s">
        <v>21</v>
      </c>
      <c r="Q326" s="78">
        <v>18410000</v>
      </c>
      <c r="R326" s="78">
        <v>6575000</v>
      </c>
      <c r="S326" s="97">
        <v>73.684210526315795</v>
      </c>
      <c r="T326" s="75">
        <v>0</v>
      </c>
      <c r="U326" s="79" t="s">
        <v>6603</v>
      </c>
    </row>
    <row r="327" spans="1:21" s="4" customFormat="1" ht="15.6" x14ac:dyDescent="0.3">
      <c r="A327" s="42" t="s">
        <v>348</v>
      </c>
      <c r="B327" s="26" t="s">
        <v>348</v>
      </c>
      <c r="C327" s="66" t="s">
        <v>1788</v>
      </c>
      <c r="D327" s="27" t="s">
        <v>2095</v>
      </c>
      <c r="E327" s="26">
        <v>1023958520</v>
      </c>
      <c r="F327" s="73" t="s">
        <v>19</v>
      </c>
      <c r="G327" s="74">
        <v>35479</v>
      </c>
      <c r="H327" s="26" t="s">
        <v>3672</v>
      </c>
      <c r="I327" s="75" t="s">
        <v>4594</v>
      </c>
      <c r="J327" s="27" t="str">
        <f>VLOOKUP(B327,[1]Hoja2!$A:$B,2,0)</f>
        <v>O23011733012024008705070</v>
      </c>
      <c r="K327" s="98">
        <v>45732000</v>
      </c>
      <c r="L327" s="33">
        <v>45680</v>
      </c>
      <c r="M327" s="33">
        <v>45685</v>
      </c>
      <c r="N327" s="33">
        <v>46022</v>
      </c>
      <c r="O327" s="27">
        <v>334</v>
      </c>
      <c r="P327" s="77" t="s">
        <v>21</v>
      </c>
      <c r="Q327" s="78">
        <v>29252000</v>
      </c>
      <c r="R327" s="78">
        <v>16480000</v>
      </c>
      <c r="S327" s="97">
        <v>63.963963963963963</v>
      </c>
      <c r="T327" s="75">
        <v>1</v>
      </c>
      <c r="U327" s="79" t="s">
        <v>6604</v>
      </c>
    </row>
    <row r="328" spans="1:21" s="4" customFormat="1" ht="15.6" x14ac:dyDescent="0.3">
      <c r="A328" s="42" t="s">
        <v>349</v>
      </c>
      <c r="B328" s="26" t="s">
        <v>349</v>
      </c>
      <c r="C328" s="66" t="s">
        <v>1787</v>
      </c>
      <c r="D328" s="27" t="s">
        <v>5691</v>
      </c>
      <c r="E328" s="26">
        <v>38252706</v>
      </c>
      <c r="F328" s="73" t="s">
        <v>19</v>
      </c>
      <c r="G328" s="74">
        <v>29680</v>
      </c>
      <c r="H328" s="26" t="s">
        <v>3673</v>
      </c>
      <c r="I328" s="75" t="s">
        <v>4594</v>
      </c>
      <c r="J328" s="27" t="str">
        <f>VLOOKUP(B328,[1]Hoja2!$A:$B,2,0)</f>
        <v>O23011745992024008509023</v>
      </c>
      <c r="K328" s="98">
        <v>72100000</v>
      </c>
      <c r="L328" s="33">
        <v>45681</v>
      </c>
      <c r="M328" s="33">
        <v>45687</v>
      </c>
      <c r="N328" s="33">
        <v>45990</v>
      </c>
      <c r="O328" s="27">
        <v>300</v>
      </c>
      <c r="P328" s="77" t="s">
        <v>21</v>
      </c>
      <c r="Q328" s="78">
        <v>49989300</v>
      </c>
      <c r="R328" s="78">
        <v>22110700</v>
      </c>
      <c r="S328" s="97">
        <v>69.33328710124826</v>
      </c>
      <c r="T328" s="75">
        <v>1</v>
      </c>
      <c r="U328" s="79" t="s">
        <v>6605</v>
      </c>
    </row>
    <row r="329" spans="1:21" s="4" customFormat="1" ht="15.6" x14ac:dyDescent="0.3">
      <c r="A329" s="42" t="s">
        <v>350</v>
      </c>
      <c r="B329" s="26" t="s">
        <v>350</v>
      </c>
      <c r="C329" s="66" t="s">
        <v>1787</v>
      </c>
      <c r="D329" s="27" t="s">
        <v>2096</v>
      </c>
      <c r="E329" s="26">
        <v>1016090849</v>
      </c>
      <c r="F329" s="73" t="s">
        <v>19</v>
      </c>
      <c r="G329" s="74">
        <v>35414</v>
      </c>
      <c r="H329" s="26" t="s">
        <v>3674</v>
      </c>
      <c r="I329" s="75" t="s">
        <v>4594</v>
      </c>
      <c r="J329" s="27" t="str">
        <f>VLOOKUP(B329,[1]Hoja2!$A:$B,2,0)</f>
        <v>O23011733012024006408122</v>
      </c>
      <c r="K329" s="98">
        <v>33000000</v>
      </c>
      <c r="L329" s="33">
        <v>45685</v>
      </c>
      <c r="M329" s="33">
        <v>45705</v>
      </c>
      <c r="N329" s="33">
        <v>46007</v>
      </c>
      <c r="O329" s="27">
        <v>300</v>
      </c>
      <c r="P329" s="77" t="s">
        <v>21</v>
      </c>
      <c r="Q329" s="78">
        <v>21340000</v>
      </c>
      <c r="R329" s="78">
        <v>11660000</v>
      </c>
      <c r="S329" s="97">
        <v>64.666666666666671</v>
      </c>
      <c r="T329" s="75">
        <v>0</v>
      </c>
      <c r="U329" s="79" t="s">
        <v>6606</v>
      </c>
    </row>
    <row r="330" spans="1:21" s="4" customFormat="1" ht="15.6" x14ac:dyDescent="0.3">
      <c r="A330" s="42" t="s">
        <v>351</v>
      </c>
      <c r="B330" s="26" t="s">
        <v>351</v>
      </c>
      <c r="C330" s="66" t="s">
        <v>1787</v>
      </c>
      <c r="D330" s="27" t="s">
        <v>2097</v>
      </c>
      <c r="E330" s="26">
        <v>53121706</v>
      </c>
      <c r="F330" s="73" t="s">
        <v>19</v>
      </c>
      <c r="G330" s="74">
        <v>31022</v>
      </c>
      <c r="H330" s="26" t="s">
        <v>3675</v>
      </c>
      <c r="I330" s="75" t="s">
        <v>4594</v>
      </c>
      <c r="J330" s="27" t="str">
        <f>VLOOKUP(B330,[1]Hoja2!$A:$B,2,0)</f>
        <v>O23011733012024014605122</v>
      </c>
      <c r="K330" s="98">
        <v>52040000</v>
      </c>
      <c r="L330" s="33">
        <v>45681</v>
      </c>
      <c r="M330" s="33">
        <v>45684</v>
      </c>
      <c r="N330" s="33">
        <v>45988</v>
      </c>
      <c r="O330" s="27">
        <v>301</v>
      </c>
      <c r="P330" s="77" t="s">
        <v>21</v>
      </c>
      <c r="Q330" s="78">
        <v>37121867</v>
      </c>
      <c r="R330" s="78">
        <v>14918133</v>
      </c>
      <c r="S330" s="97">
        <v>71.33333397386626</v>
      </c>
      <c r="T330" s="75">
        <v>0</v>
      </c>
      <c r="U330" s="79" t="s">
        <v>6607</v>
      </c>
    </row>
    <row r="331" spans="1:21" s="4" customFormat="1" ht="15.6" x14ac:dyDescent="0.3">
      <c r="A331" s="42" t="s">
        <v>352</v>
      </c>
      <c r="B331" s="26" t="s">
        <v>352</v>
      </c>
      <c r="C331" s="66" t="s">
        <v>1787</v>
      </c>
      <c r="D331" s="27" t="s">
        <v>2098</v>
      </c>
      <c r="E331" s="26">
        <v>1073514702</v>
      </c>
      <c r="F331" s="73" t="s">
        <v>19</v>
      </c>
      <c r="G331" s="74">
        <v>34483</v>
      </c>
      <c r="H331" s="26" t="s">
        <v>3674</v>
      </c>
      <c r="I331" s="75" t="s">
        <v>4594</v>
      </c>
      <c r="J331" s="27" t="str">
        <f>VLOOKUP(B331,[1]Hoja2!$A:$B,2,0)</f>
        <v>O23011733012024006408122</v>
      </c>
      <c r="K331" s="98">
        <v>33000000</v>
      </c>
      <c r="L331" s="33">
        <v>45685</v>
      </c>
      <c r="M331" s="33">
        <v>45705</v>
      </c>
      <c r="N331" s="33">
        <v>46007</v>
      </c>
      <c r="O331" s="27">
        <v>300</v>
      </c>
      <c r="P331" s="77" t="s">
        <v>21</v>
      </c>
      <c r="Q331" s="78">
        <v>21340000</v>
      </c>
      <c r="R331" s="78">
        <v>11660000</v>
      </c>
      <c r="S331" s="97">
        <v>64.666666666666671</v>
      </c>
      <c r="T331" s="75">
        <v>0</v>
      </c>
      <c r="U331" s="79" t="s">
        <v>6608</v>
      </c>
    </row>
    <row r="332" spans="1:21" s="4" customFormat="1" ht="15.6" x14ac:dyDescent="0.3">
      <c r="A332" s="42" t="s">
        <v>353</v>
      </c>
      <c r="B332" s="26" t="s">
        <v>353</v>
      </c>
      <c r="C332" s="66" t="s">
        <v>1787</v>
      </c>
      <c r="D332" s="27" t="s">
        <v>2099</v>
      </c>
      <c r="E332" s="26">
        <v>79996864</v>
      </c>
      <c r="F332" s="73" t="s">
        <v>19</v>
      </c>
      <c r="G332" s="74">
        <v>29806</v>
      </c>
      <c r="H332" s="26" t="s">
        <v>3540</v>
      </c>
      <c r="I332" s="75" t="s">
        <v>4594</v>
      </c>
      <c r="J332" s="27" t="str">
        <f>VLOOKUP(B332,[1]Hoja2!$A:$B,2,0)</f>
        <v>O23011733012024008608051</v>
      </c>
      <c r="K332" s="98">
        <v>58780000</v>
      </c>
      <c r="L332" s="33">
        <v>45685</v>
      </c>
      <c r="M332" s="33">
        <v>45689</v>
      </c>
      <c r="N332" s="33">
        <v>45991</v>
      </c>
      <c r="O332" s="27">
        <v>300</v>
      </c>
      <c r="P332" s="77" t="s">
        <v>21</v>
      </c>
      <c r="Q332" s="78">
        <v>41146000</v>
      </c>
      <c r="R332" s="78">
        <v>17634000</v>
      </c>
      <c r="S332" s="97">
        <v>70</v>
      </c>
      <c r="T332" s="75">
        <v>0</v>
      </c>
      <c r="U332" s="79" t="s">
        <v>6609</v>
      </c>
    </row>
    <row r="333" spans="1:21" s="4" customFormat="1" ht="15.6" x14ac:dyDescent="0.3">
      <c r="A333" s="42" t="s">
        <v>354</v>
      </c>
      <c r="B333" s="26" t="s">
        <v>354</v>
      </c>
      <c r="C333" s="66" t="s">
        <v>1788</v>
      </c>
      <c r="D333" s="27" t="s">
        <v>2100</v>
      </c>
      <c r="E333" s="26">
        <v>1020744645</v>
      </c>
      <c r="F333" s="73" t="s">
        <v>19</v>
      </c>
      <c r="G333" s="74">
        <v>32731</v>
      </c>
      <c r="H333" s="26" t="s">
        <v>3676</v>
      </c>
      <c r="I333" s="75" t="s">
        <v>4594</v>
      </c>
      <c r="J333" s="27" t="str">
        <f>VLOOKUP(B333,[1]Hoja2!$A:$B,2,0)</f>
        <v>O23011733012024014605119</v>
      </c>
      <c r="K333" s="98">
        <v>49087500</v>
      </c>
      <c r="L333" s="33">
        <v>45681</v>
      </c>
      <c r="M333" s="33">
        <v>45685</v>
      </c>
      <c r="N333" s="33">
        <v>46003</v>
      </c>
      <c r="O333" s="27">
        <v>315</v>
      </c>
      <c r="P333" s="77" t="s">
        <v>21</v>
      </c>
      <c r="Q333" s="78">
        <v>33192500</v>
      </c>
      <c r="R333" s="78">
        <v>15895000</v>
      </c>
      <c r="S333" s="97">
        <v>67.61904761904762</v>
      </c>
      <c r="T333" s="75">
        <v>0</v>
      </c>
      <c r="U333" s="79" t="s">
        <v>6610</v>
      </c>
    </row>
    <row r="334" spans="1:21" s="4" customFormat="1" ht="15.6" x14ac:dyDescent="0.3">
      <c r="A334" s="42" t="s">
        <v>355</v>
      </c>
      <c r="B334" s="26" t="s">
        <v>355</v>
      </c>
      <c r="C334" s="66" t="s">
        <v>1787</v>
      </c>
      <c r="D334" s="27" t="s">
        <v>2101</v>
      </c>
      <c r="E334" s="26">
        <v>52422344</v>
      </c>
      <c r="F334" s="73" t="s">
        <v>19</v>
      </c>
      <c r="G334" s="74">
        <v>28207</v>
      </c>
      <c r="H334" s="26" t="s">
        <v>3540</v>
      </c>
      <c r="I334" s="75" t="s">
        <v>4594</v>
      </c>
      <c r="J334" s="27" t="str">
        <f>VLOOKUP(B334,[1]Hoja2!$A:$B,2,0)</f>
        <v>O23011733012024008608051</v>
      </c>
      <c r="K334" s="98">
        <v>58780000</v>
      </c>
      <c r="L334" s="33">
        <v>45685</v>
      </c>
      <c r="M334" s="33">
        <v>45689</v>
      </c>
      <c r="N334" s="33">
        <v>45991</v>
      </c>
      <c r="O334" s="27">
        <v>300</v>
      </c>
      <c r="P334" s="77" t="s">
        <v>21</v>
      </c>
      <c r="Q334" s="78">
        <v>41146000</v>
      </c>
      <c r="R334" s="78">
        <v>17634000</v>
      </c>
      <c r="S334" s="97">
        <v>70</v>
      </c>
      <c r="T334" s="75">
        <v>0</v>
      </c>
      <c r="U334" s="79" t="s">
        <v>6611</v>
      </c>
    </row>
    <row r="335" spans="1:21" s="4" customFormat="1" ht="15.6" x14ac:dyDescent="0.3">
      <c r="A335" s="42" t="s">
        <v>356</v>
      </c>
      <c r="B335" s="26" t="s">
        <v>356</v>
      </c>
      <c r="C335" s="66" t="s">
        <v>1788</v>
      </c>
      <c r="D335" s="27" t="s">
        <v>2102</v>
      </c>
      <c r="E335" s="26">
        <v>1018448282</v>
      </c>
      <c r="F335" s="73" t="s">
        <v>19</v>
      </c>
      <c r="G335" s="74">
        <v>33548</v>
      </c>
      <c r="H335" s="26" t="s">
        <v>3677</v>
      </c>
      <c r="I335" s="75" t="s">
        <v>4594</v>
      </c>
      <c r="J335" s="27" t="str">
        <f>VLOOKUP(B335,[1]Hoja2!$A:$B,2,0)</f>
        <v>O23011733012024006406127</v>
      </c>
      <c r="K335" s="98">
        <v>28314000</v>
      </c>
      <c r="L335" s="33">
        <v>45686</v>
      </c>
      <c r="M335" s="33">
        <v>45689</v>
      </c>
      <c r="N335" s="33">
        <v>45869</v>
      </c>
      <c r="O335" s="27">
        <v>181</v>
      </c>
      <c r="P335" s="77" t="s">
        <v>21</v>
      </c>
      <c r="Q335" s="78">
        <v>28314000</v>
      </c>
      <c r="R335" s="78">
        <v>0</v>
      </c>
      <c r="S335" s="97">
        <v>100</v>
      </c>
      <c r="T335" s="75">
        <v>1</v>
      </c>
      <c r="U335" s="79" t="s">
        <v>6612</v>
      </c>
    </row>
    <row r="336" spans="1:21" s="4" customFormat="1" ht="15.6" x14ac:dyDescent="0.3">
      <c r="A336" s="42" t="s">
        <v>357</v>
      </c>
      <c r="B336" s="26" t="s">
        <v>357</v>
      </c>
      <c r="C336" s="66" t="s">
        <v>1787</v>
      </c>
      <c r="D336" s="27" t="s">
        <v>2103</v>
      </c>
      <c r="E336" s="26">
        <v>52732641</v>
      </c>
      <c r="F336" s="73" t="s">
        <v>19</v>
      </c>
      <c r="G336" s="74">
        <v>30242</v>
      </c>
      <c r="H336" s="26" t="s">
        <v>3678</v>
      </c>
      <c r="I336" s="75" t="s">
        <v>4594</v>
      </c>
      <c r="J336" s="27" t="str">
        <f>VLOOKUP(B336,[1]Hoja2!$A:$B,2,0)</f>
        <v>O23011733012024006408122</v>
      </c>
      <c r="K336" s="98">
        <v>33000000</v>
      </c>
      <c r="L336" s="33">
        <v>45685</v>
      </c>
      <c r="M336" s="33">
        <v>45705</v>
      </c>
      <c r="N336" s="33">
        <v>46007</v>
      </c>
      <c r="O336" s="27">
        <v>300</v>
      </c>
      <c r="P336" s="77" t="s">
        <v>21</v>
      </c>
      <c r="Q336" s="78">
        <v>21340000</v>
      </c>
      <c r="R336" s="78">
        <v>11660000</v>
      </c>
      <c r="S336" s="97">
        <v>64.666666666666671</v>
      </c>
      <c r="T336" s="75">
        <v>0</v>
      </c>
      <c r="U336" s="79" t="s">
        <v>6613</v>
      </c>
    </row>
    <row r="337" spans="1:21" s="4" customFormat="1" ht="15.6" x14ac:dyDescent="0.3">
      <c r="A337" s="42" t="s">
        <v>358</v>
      </c>
      <c r="B337" s="26" t="s">
        <v>358</v>
      </c>
      <c r="C337" s="66" t="s">
        <v>1787</v>
      </c>
      <c r="D337" s="27" t="s">
        <v>2104</v>
      </c>
      <c r="E337" s="26">
        <v>1019030968</v>
      </c>
      <c r="F337" s="73" t="s">
        <v>19</v>
      </c>
      <c r="G337" s="74">
        <v>32554</v>
      </c>
      <c r="H337" s="26" t="s">
        <v>3679</v>
      </c>
      <c r="I337" s="75" t="s">
        <v>4594</v>
      </c>
      <c r="J337" s="27" t="str">
        <f>VLOOKUP(B337,[1]Hoja2!$A:$B,2,0)</f>
        <v>O23011733012024006408122</v>
      </c>
      <c r="K337" s="98">
        <v>57445500</v>
      </c>
      <c r="L337" s="33">
        <v>45684</v>
      </c>
      <c r="M337" s="33">
        <v>45689</v>
      </c>
      <c r="N337" s="33">
        <v>46006</v>
      </c>
      <c r="O337" s="27">
        <v>315</v>
      </c>
      <c r="P337" s="77" t="s">
        <v>21</v>
      </c>
      <c r="Q337" s="78">
        <v>38297000</v>
      </c>
      <c r="R337" s="78">
        <v>19148500</v>
      </c>
      <c r="S337" s="97">
        <v>66.666666666666671</v>
      </c>
      <c r="T337" s="75">
        <v>0</v>
      </c>
      <c r="U337" s="79" t="s">
        <v>6614</v>
      </c>
    </row>
    <row r="338" spans="1:21" s="4" customFormat="1" ht="15.6" x14ac:dyDescent="0.3">
      <c r="A338" s="42" t="s">
        <v>359</v>
      </c>
      <c r="B338" s="26" t="s">
        <v>359</v>
      </c>
      <c r="C338" s="66" t="s">
        <v>1787</v>
      </c>
      <c r="D338" s="27" t="s">
        <v>2105</v>
      </c>
      <c r="E338" s="26">
        <v>1032396129</v>
      </c>
      <c r="F338" s="73" t="s">
        <v>19</v>
      </c>
      <c r="G338" s="74">
        <v>32004</v>
      </c>
      <c r="H338" s="26" t="s">
        <v>3680</v>
      </c>
      <c r="I338" s="75" t="s">
        <v>4594</v>
      </c>
      <c r="J338" s="27" t="str">
        <f>VLOOKUP(B338,[1]Hoja2!$A:$B,2,0)</f>
        <v>O23011733012024009208087</v>
      </c>
      <c r="K338" s="98">
        <v>78750000</v>
      </c>
      <c r="L338" s="33">
        <v>45685</v>
      </c>
      <c r="M338" s="33">
        <v>45689</v>
      </c>
      <c r="N338" s="33">
        <v>46006</v>
      </c>
      <c r="O338" s="27">
        <v>315</v>
      </c>
      <c r="P338" s="77" t="s">
        <v>21</v>
      </c>
      <c r="Q338" s="78">
        <v>52500000</v>
      </c>
      <c r="R338" s="78">
        <v>26250000</v>
      </c>
      <c r="S338" s="97">
        <v>66.666666666666671</v>
      </c>
      <c r="T338" s="75">
        <v>1</v>
      </c>
      <c r="U338" s="79" t="s">
        <v>6615</v>
      </c>
    </row>
    <row r="339" spans="1:21" s="4" customFormat="1" ht="15.6" x14ac:dyDescent="0.3">
      <c r="A339" s="42" t="s">
        <v>360</v>
      </c>
      <c r="B339" s="26" t="s">
        <v>360</v>
      </c>
      <c r="C339" s="66" t="s">
        <v>1787</v>
      </c>
      <c r="D339" s="27" t="s">
        <v>2106</v>
      </c>
      <c r="E339" s="26">
        <v>28537668</v>
      </c>
      <c r="F339" s="73" t="s">
        <v>19</v>
      </c>
      <c r="G339" s="74">
        <v>29763</v>
      </c>
      <c r="H339" s="26" t="s">
        <v>3499</v>
      </c>
      <c r="I339" s="75" t="s">
        <v>4594</v>
      </c>
      <c r="J339" s="27" t="str">
        <f>VLOOKUP(B339,[1]Hoja2!$A:$B,2,0)</f>
        <v>O23011733012024006408122</v>
      </c>
      <c r="K339" s="98">
        <v>60181000</v>
      </c>
      <c r="L339" s="33">
        <v>45685</v>
      </c>
      <c r="M339" s="33">
        <v>45689</v>
      </c>
      <c r="N339" s="33">
        <v>45836</v>
      </c>
      <c r="O339" s="27">
        <v>148</v>
      </c>
      <c r="P339" s="77" t="s">
        <v>21</v>
      </c>
      <c r="Q339" s="78">
        <v>24437133</v>
      </c>
      <c r="R339" s="78">
        <v>35743867</v>
      </c>
      <c r="S339" s="97">
        <v>40.606060052175934</v>
      </c>
      <c r="T339" s="75">
        <v>0</v>
      </c>
      <c r="U339" s="79" t="s">
        <v>6616</v>
      </c>
    </row>
    <row r="340" spans="1:21" s="4" customFormat="1" ht="15.6" x14ac:dyDescent="0.3">
      <c r="A340" s="42" t="s">
        <v>361</v>
      </c>
      <c r="B340" s="26" t="s">
        <v>361</v>
      </c>
      <c r="C340" s="66" t="s">
        <v>1787</v>
      </c>
      <c r="D340" s="27" t="s">
        <v>2107</v>
      </c>
      <c r="E340" s="26">
        <v>79628299</v>
      </c>
      <c r="F340" s="73" t="s">
        <v>19</v>
      </c>
      <c r="G340" s="74">
        <v>28458</v>
      </c>
      <c r="H340" s="26" t="s">
        <v>3681</v>
      </c>
      <c r="I340" s="75" t="s">
        <v>4594</v>
      </c>
      <c r="J340" s="27" t="str">
        <f>VLOOKUP(B340,[1]Hoja2!$A:$B,2,0)</f>
        <v>O23011733012024009208100</v>
      </c>
      <c r="K340" s="98">
        <v>123200000</v>
      </c>
      <c r="L340" s="33">
        <v>45685</v>
      </c>
      <c r="M340" s="33">
        <v>45689</v>
      </c>
      <c r="N340" s="33">
        <v>46022</v>
      </c>
      <c r="O340" s="27">
        <v>331</v>
      </c>
      <c r="P340" s="77" t="s">
        <v>21</v>
      </c>
      <c r="Q340" s="78">
        <v>78400000</v>
      </c>
      <c r="R340" s="78">
        <v>44800000</v>
      </c>
      <c r="S340" s="97">
        <v>63.636363636363633</v>
      </c>
      <c r="T340" s="75">
        <v>0</v>
      </c>
      <c r="U340" s="79" t="s">
        <v>6617</v>
      </c>
    </row>
    <row r="341" spans="1:21" s="4" customFormat="1" ht="15.6" x14ac:dyDescent="0.3">
      <c r="A341" s="42" t="s">
        <v>362</v>
      </c>
      <c r="B341" s="26" t="s">
        <v>362</v>
      </c>
      <c r="C341" s="66" t="s">
        <v>1787</v>
      </c>
      <c r="D341" s="27" t="s">
        <v>2108</v>
      </c>
      <c r="E341" s="26">
        <v>38289660</v>
      </c>
      <c r="F341" s="73" t="s">
        <v>19</v>
      </c>
      <c r="G341" s="74">
        <v>29753</v>
      </c>
      <c r="H341" s="26" t="s">
        <v>3682</v>
      </c>
      <c r="I341" s="75" t="s">
        <v>4594</v>
      </c>
      <c r="J341" s="27" t="str">
        <f>VLOOKUP(B341,[1]Hoja2!$A:$B,2,0)</f>
        <v>O23011745992024008509007</v>
      </c>
      <c r="K341" s="98">
        <v>59333333</v>
      </c>
      <c r="L341" s="33">
        <v>45687</v>
      </c>
      <c r="M341" s="33">
        <v>45691</v>
      </c>
      <c r="N341" s="33">
        <v>46053</v>
      </c>
      <c r="O341" s="27">
        <v>359</v>
      </c>
      <c r="P341" s="77" t="s">
        <v>21</v>
      </c>
      <c r="Q341" s="78">
        <v>34333333</v>
      </c>
      <c r="R341" s="78">
        <v>25000000</v>
      </c>
      <c r="S341" s="97">
        <v>57.865168302613306</v>
      </c>
      <c r="T341" s="75">
        <v>1</v>
      </c>
      <c r="U341" s="79" t="s">
        <v>6618</v>
      </c>
    </row>
    <row r="342" spans="1:21" s="4" customFormat="1" ht="15.6" x14ac:dyDescent="0.3">
      <c r="A342" s="42" t="s">
        <v>363</v>
      </c>
      <c r="B342" s="26" t="s">
        <v>363</v>
      </c>
      <c r="C342" s="66" t="s">
        <v>1787</v>
      </c>
      <c r="D342" s="27" t="s">
        <v>2109</v>
      </c>
      <c r="E342" s="26">
        <v>1032421542</v>
      </c>
      <c r="F342" s="73" t="s">
        <v>19</v>
      </c>
      <c r="G342" s="74">
        <v>32418</v>
      </c>
      <c r="H342" s="26" t="s">
        <v>3683</v>
      </c>
      <c r="I342" s="75" t="s">
        <v>4594</v>
      </c>
      <c r="J342" s="27" t="str">
        <f>VLOOKUP(B342,[1]Hoja2!$A:$B,2,0)</f>
        <v>O23011733012024008608122</v>
      </c>
      <c r="K342" s="98">
        <v>85698000</v>
      </c>
      <c r="L342" s="33">
        <v>45684</v>
      </c>
      <c r="M342" s="33">
        <v>45686</v>
      </c>
      <c r="N342" s="33">
        <v>46022</v>
      </c>
      <c r="O342" s="27">
        <v>333</v>
      </c>
      <c r="P342" s="77" t="s">
        <v>21</v>
      </c>
      <c r="Q342" s="78">
        <v>52660800</v>
      </c>
      <c r="R342" s="78">
        <v>33037200</v>
      </c>
      <c r="S342" s="97">
        <v>61.449275362318843</v>
      </c>
      <c r="T342" s="75">
        <v>0</v>
      </c>
      <c r="U342" s="79" t="s">
        <v>6619</v>
      </c>
    </row>
    <row r="343" spans="1:21" s="4" customFormat="1" ht="15.6" x14ac:dyDescent="0.3">
      <c r="A343" s="42" t="s">
        <v>364</v>
      </c>
      <c r="B343" s="26" t="s">
        <v>364</v>
      </c>
      <c r="C343" s="66" t="s">
        <v>1787</v>
      </c>
      <c r="D343" s="27" t="s">
        <v>2110</v>
      </c>
      <c r="E343" s="26">
        <v>1015463946</v>
      </c>
      <c r="F343" s="73" t="s">
        <v>19</v>
      </c>
      <c r="G343" s="74">
        <v>35287</v>
      </c>
      <c r="H343" s="26" t="s">
        <v>3684</v>
      </c>
      <c r="I343" s="75" t="s">
        <v>4594</v>
      </c>
      <c r="J343" s="27" t="str">
        <f>VLOOKUP(B343,[1]Hoja2!$A:$B,2,0)</f>
        <v>O23011745992024008509031</v>
      </c>
      <c r="K343" s="98">
        <v>70633333</v>
      </c>
      <c r="L343" s="33">
        <v>45684</v>
      </c>
      <c r="M343" s="33">
        <v>45691</v>
      </c>
      <c r="N343" s="33">
        <v>46021</v>
      </c>
      <c r="O343" s="27">
        <v>328</v>
      </c>
      <c r="P343" s="77" t="s">
        <v>21</v>
      </c>
      <c r="Q343" s="78">
        <v>51163333</v>
      </c>
      <c r="R343" s="78">
        <v>19470000</v>
      </c>
      <c r="S343" s="97">
        <v>72.435110771284144</v>
      </c>
      <c r="T343" s="75">
        <v>0</v>
      </c>
      <c r="U343" s="79" t="s">
        <v>6620</v>
      </c>
    </row>
    <row r="344" spans="1:21" s="4" customFormat="1" ht="15.6" x14ac:dyDescent="0.3">
      <c r="A344" s="42" t="s">
        <v>365</v>
      </c>
      <c r="B344" s="26" t="s">
        <v>365</v>
      </c>
      <c r="C344" s="66" t="s">
        <v>1788</v>
      </c>
      <c r="D344" s="27" t="s">
        <v>2111</v>
      </c>
      <c r="E344" s="26">
        <v>1030564762</v>
      </c>
      <c r="F344" s="73" t="s">
        <v>19</v>
      </c>
      <c r="G344" s="74">
        <v>32826</v>
      </c>
      <c r="H344" s="26" t="s">
        <v>5887</v>
      </c>
      <c r="I344" s="75" t="s">
        <v>4594</v>
      </c>
      <c r="J344" s="27" t="str">
        <f>VLOOKUP(B344,[1]Hoja2!$A:$B,2,0)</f>
        <v>O23011733012024008705070</v>
      </c>
      <c r="K344" s="98">
        <v>40061333</v>
      </c>
      <c r="L344" s="33">
        <v>45684</v>
      </c>
      <c r="M344" s="33">
        <v>45686</v>
      </c>
      <c r="N344" s="33">
        <v>46022</v>
      </c>
      <c r="O344" s="27">
        <v>333</v>
      </c>
      <c r="P344" s="77" t="s">
        <v>21</v>
      </c>
      <c r="Q344" s="78">
        <v>25581333</v>
      </c>
      <c r="R344" s="78">
        <v>14480000</v>
      </c>
      <c r="S344" s="97">
        <v>63.855421386003307</v>
      </c>
      <c r="T344" s="75">
        <v>1</v>
      </c>
      <c r="U344" s="79" t="s">
        <v>6621</v>
      </c>
    </row>
    <row r="345" spans="1:21" s="4" customFormat="1" ht="15.6" x14ac:dyDescent="0.3">
      <c r="A345" s="42" t="s">
        <v>366</v>
      </c>
      <c r="B345" s="26" t="s">
        <v>366</v>
      </c>
      <c r="C345" s="66" t="s">
        <v>1787</v>
      </c>
      <c r="D345" s="27" t="s">
        <v>2112</v>
      </c>
      <c r="E345" s="26">
        <v>80816554</v>
      </c>
      <c r="F345" s="73" t="s">
        <v>19</v>
      </c>
      <c r="G345" s="74">
        <v>30888</v>
      </c>
      <c r="H345" s="26" t="s">
        <v>3685</v>
      </c>
      <c r="I345" s="75" t="s">
        <v>4594</v>
      </c>
      <c r="J345" s="27" t="str">
        <f>VLOOKUP(B345,[1]Hoja2!$A:$B,2,0)</f>
        <v>O23011733012024008807099</v>
      </c>
      <c r="K345" s="98">
        <v>63000000</v>
      </c>
      <c r="L345" s="33">
        <v>45684</v>
      </c>
      <c r="M345" s="33">
        <v>45684</v>
      </c>
      <c r="N345" s="33">
        <v>45956</v>
      </c>
      <c r="O345" s="27">
        <v>270</v>
      </c>
      <c r="P345" s="77" t="s">
        <v>21</v>
      </c>
      <c r="Q345" s="78">
        <v>49933333</v>
      </c>
      <c r="R345" s="78">
        <v>13066667</v>
      </c>
      <c r="S345" s="97">
        <v>79.259258730158734</v>
      </c>
      <c r="T345" s="75">
        <v>0</v>
      </c>
      <c r="U345" s="79" t="s">
        <v>6622</v>
      </c>
    </row>
    <row r="346" spans="1:21" s="4" customFormat="1" ht="15.6" x14ac:dyDescent="0.3">
      <c r="A346" s="42" t="s">
        <v>367</v>
      </c>
      <c r="B346" s="26" t="s">
        <v>367</v>
      </c>
      <c r="C346" s="66" t="s">
        <v>1787</v>
      </c>
      <c r="D346" s="27" t="s">
        <v>2113</v>
      </c>
      <c r="E346" s="26">
        <v>51772570</v>
      </c>
      <c r="F346" s="73" t="s">
        <v>19</v>
      </c>
      <c r="G346" s="74">
        <v>23816</v>
      </c>
      <c r="H346" s="26" t="s">
        <v>3686</v>
      </c>
      <c r="I346" s="75" t="s">
        <v>4594</v>
      </c>
      <c r="J346" s="27" t="str">
        <f>VLOOKUP(B346,[1]Hoja2!$A:$B,2,0)</f>
        <v>O23011733012024006408122</v>
      </c>
      <c r="K346" s="98">
        <v>36000000</v>
      </c>
      <c r="L346" s="33">
        <v>45685</v>
      </c>
      <c r="M346" s="33">
        <v>45705</v>
      </c>
      <c r="N346" s="33">
        <v>46007</v>
      </c>
      <c r="O346" s="27">
        <v>300</v>
      </c>
      <c r="P346" s="77" t="s">
        <v>21</v>
      </c>
      <c r="Q346" s="78">
        <v>23280000</v>
      </c>
      <c r="R346" s="78">
        <v>12720000</v>
      </c>
      <c r="S346" s="97">
        <v>64.666666666666671</v>
      </c>
      <c r="T346" s="75">
        <v>0</v>
      </c>
      <c r="U346" s="79" t="s">
        <v>6623</v>
      </c>
    </row>
    <row r="347" spans="1:21" s="4" customFormat="1" ht="15.6" x14ac:dyDescent="0.3">
      <c r="A347" s="42" t="s">
        <v>368</v>
      </c>
      <c r="B347" s="26" t="s">
        <v>368</v>
      </c>
      <c r="C347" s="66" t="s">
        <v>1788</v>
      </c>
      <c r="D347" s="27" t="s">
        <v>2114</v>
      </c>
      <c r="E347" s="26">
        <v>1014268052</v>
      </c>
      <c r="F347" s="73" t="s">
        <v>19</v>
      </c>
      <c r="G347" s="74">
        <v>34911</v>
      </c>
      <c r="H347" s="26" t="s">
        <v>3687</v>
      </c>
      <c r="I347" s="75" t="s">
        <v>4594</v>
      </c>
      <c r="J347" s="27" t="str">
        <f>VLOOKUP(B347,[1]Hoja2!$A:$B,2,0)</f>
        <v>O23011733012024008705070</v>
      </c>
      <c r="K347" s="98">
        <v>27005333</v>
      </c>
      <c r="L347" s="33">
        <v>45684</v>
      </c>
      <c r="M347" s="33">
        <v>45691</v>
      </c>
      <c r="N347" s="33">
        <v>46022</v>
      </c>
      <c r="O347" s="27">
        <v>329</v>
      </c>
      <c r="P347" s="77" t="s">
        <v>21</v>
      </c>
      <c r="Q347" s="78">
        <v>17125333</v>
      </c>
      <c r="R347" s="78">
        <v>9880000</v>
      </c>
      <c r="S347" s="97">
        <v>63.414633694759473</v>
      </c>
      <c r="T347" s="75">
        <v>1</v>
      </c>
      <c r="U347" s="79" t="s">
        <v>6624</v>
      </c>
    </row>
    <row r="348" spans="1:21" s="4" customFormat="1" ht="15.6" x14ac:dyDescent="0.3">
      <c r="A348" s="42" t="s">
        <v>369</v>
      </c>
      <c r="B348" s="26" t="s">
        <v>369</v>
      </c>
      <c r="C348" s="66" t="s">
        <v>1788</v>
      </c>
      <c r="D348" s="27" t="s">
        <v>2115</v>
      </c>
      <c r="E348" s="26">
        <v>1000473266</v>
      </c>
      <c r="F348" s="73" t="s">
        <v>19</v>
      </c>
      <c r="G348" s="74">
        <v>37715</v>
      </c>
      <c r="H348" s="26" t="s">
        <v>3688</v>
      </c>
      <c r="I348" s="75" t="s">
        <v>4594</v>
      </c>
      <c r="J348" s="27" t="str">
        <f>VLOOKUP(B348,[1]Hoja2!$A:$B,2,0)</f>
        <v>O23011733012024008705070</v>
      </c>
      <c r="K348" s="98">
        <v>19280000</v>
      </c>
      <c r="L348" s="33">
        <v>45684</v>
      </c>
      <c r="M348" s="33">
        <v>45689</v>
      </c>
      <c r="N348" s="33">
        <v>45750</v>
      </c>
      <c r="O348" s="27">
        <v>63</v>
      </c>
      <c r="P348" s="77" t="s">
        <v>21</v>
      </c>
      <c r="Q348" s="78">
        <v>4980666</v>
      </c>
      <c r="R348" s="78">
        <v>14299334</v>
      </c>
      <c r="S348" s="97">
        <v>25.833329875518672</v>
      </c>
      <c r="T348" s="75">
        <v>0</v>
      </c>
      <c r="U348" s="79" t="s">
        <v>6625</v>
      </c>
    </row>
    <row r="349" spans="1:21" s="4" customFormat="1" ht="15.6" x14ac:dyDescent="0.3">
      <c r="A349" s="42" t="s">
        <v>370</v>
      </c>
      <c r="B349" s="26" t="s">
        <v>370</v>
      </c>
      <c r="C349" s="66" t="s">
        <v>1788</v>
      </c>
      <c r="D349" s="27" t="s">
        <v>2116</v>
      </c>
      <c r="E349" s="26">
        <v>19221174</v>
      </c>
      <c r="F349" s="73" t="s">
        <v>19</v>
      </c>
      <c r="G349" s="74">
        <v>19532</v>
      </c>
      <c r="H349" s="26" t="s">
        <v>3615</v>
      </c>
      <c r="I349" s="75" t="s">
        <v>4594</v>
      </c>
      <c r="J349" s="27" t="str">
        <f>VLOOKUP(B349,[1]Hoja2!$A:$B,2,0)</f>
        <v>O23011745992024009106016</v>
      </c>
      <c r="K349" s="98">
        <v>42564500</v>
      </c>
      <c r="L349" s="33">
        <v>45686</v>
      </c>
      <c r="M349" s="33">
        <v>45692</v>
      </c>
      <c r="N349" s="33">
        <v>46053</v>
      </c>
      <c r="O349" s="27">
        <v>358</v>
      </c>
      <c r="P349" s="77" t="s">
        <v>21</v>
      </c>
      <c r="Q349" s="78">
        <v>24579500</v>
      </c>
      <c r="R349" s="78">
        <v>17985000</v>
      </c>
      <c r="S349" s="97">
        <v>57.74647887323944</v>
      </c>
      <c r="T349" s="75">
        <v>1</v>
      </c>
      <c r="U349" s="79" t="s">
        <v>6626</v>
      </c>
    </row>
    <row r="350" spans="1:21" s="4" customFormat="1" ht="15.6" x14ac:dyDescent="0.3">
      <c r="A350" s="42" t="s">
        <v>371</v>
      </c>
      <c r="B350" s="26" t="s">
        <v>371</v>
      </c>
      <c r="C350" s="66" t="s">
        <v>1788</v>
      </c>
      <c r="D350" s="27" t="s">
        <v>2117</v>
      </c>
      <c r="E350" s="26">
        <v>1024483043</v>
      </c>
      <c r="F350" s="73" t="s">
        <v>19</v>
      </c>
      <c r="G350" s="74">
        <v>32358</v>
      </c>
      <c r="H350" s="26" t="s">
        <v>3689</v>
      </c>
      <c r="I350" s="75" t="s">
        <v>4594</v>
      </c>
      <c r="J350" s="27" t="str">
        <f>VLOOKUP(B350,[1]Hoja2!$A:$B,2,0)</f>
        <v>O23011733012024008705070</v>
      </c>
      <c r="K350" s="98">
        <v>59496000</v>
      </c>
      <c r="L350" s="33">
        <v>45686</v>
      </c>
      <c r="M350" s="33">
        <v>45701</v>
      </c>
      <c r="N350" s="33">
        <v>46037</v>
      </c>
      <c r="O350" s="27">
        <v>333</v>
      </c>
      <c r="P350" s="77" t="s">
        <v>21</v>
      </c>
      <c r="Q350" s="78">
        <v>35376000</v>
      </c>
      <c r="R350" s="78">
        <v>24120000</v>
      </c>
      <c r="S350" s="97">
        <v>59.45945945945946</v>
      </c>
      <c r="T350" s="75">
        <v>1</v>
      </c>
      <c r="U350" s="79" t="s">
        <v>6627</v>
      </c>
    </row>
    <row r="351" spans="1:21" s="4" customFormat="1" ht="15.6" x14ac:dyDescent="0.3">
      <c r="A351" s="42" t="s">
        <v>372</v>
      </c>
      <c r="B351" s="26" t="s">
        <v>372</v>
      </c>
      <c r="C351" s="66" t="s">
        <v>1787</v>
      </c>
      <c r="D351" s="27" t="s">
        <v>5692</v>
      </c>
      <c r="E351" s="26">
        <v>1032480108</v>
      </c>
      <c r="F351" s="73" t="s">
        <v>19</v>
      </c>
      <c r="G351" s="74">
        <v>34696</v>
      </c>
      <c r="H351" s="26" t="s">
        <v>3690</v>
      </c>
      <c r="I351" s="75" t="s">
        <v>4594</v>
      </c>
      <c r="J351" s="27" t="str">
        <f>VLOOKUP(B351,[1]Hoja2!$A:$B,2,0)</f>
        <v>O23011745992024008510018</v>
      </c>
      <c r="K351" s="98">
        <v>39140000</v>
      </c>
      <c r="L351" s="33">
        <v>45688</v>
      </c>
      <c r="M351" s="33">
        <v>45719</v>
      </c>
      <c r="N351" s="33">
        <v>46007</v>
      </c>
      <c r="O351" s="27">
        <v>284</v>
      </c>
      <c r="P351" s="77" t="s">
        <v>21</v>
      </c>
      <c r="Q351" s="78">
        <v>20325333</v>
      </c>
      <c r="R351" s="78">
        <v>18814667</v>
      </c>
      <c r="S351" s="97">
        <v>51.929823709759837</v>
      </c>
      <c r="T351" s="75">
        <v>1</v>
      </c>
      <c r="U351" s="79" t="s">
        <v>6628</v>
      </c>
    </row>
    <row r="352" spans="1:21" s="4" customFormat="1" ht="15.6" x14ac:dyDescent="0.3">
      <c r="A352" s="42" t="s">
        <v>373</v>
      </c>
      <c r="B352" s="26" t="s">
        <v>373</v>
      </c>
      <c r="C352" s="66" t="s">
        <v>1788</v>
      </c>
      <c r="D352" s="27" t="s">
        <v>2118</v>
      </c>
      <c r="E352" s="26">
        <v>11185918</v>
      </c>
      <c r="F352" s="73" t="s">
        <v>19</v>
      </c>
      <c r="G352" s="74">
        <v>26295</v>
      </c>
      <c r="H352" s="26" t="s">
        <v>3615</v>
      </c>
      <c r="I352" s="75" t="s">
        <v>4594</v>
      </c>
      <c r="J352" s="27" t="str">
        <f>VLOOKUP(B352,[1]Hoja2!$A:$B,2,0)</f>
        <v>O23011745992024009106016</v>
      </c>
      <c r="K352" s="98">
        <v>42744400</v>
      </c>
      <c r="L352" s="33">
        <v>45684</v>
      </c>
      <c r="M352" s="33">
        <v>45691</v>
      </c>
      <c r="N352" s="33">
        <v>46053</v>
      </c>
      <c r="O352" s="27">
        <v>359</v>
      </c>
      <c r="P352" s="77" t="s">
        <v>21</v>
      </c>
      <c r="Q352" s="78">
        <v>24699400</v>
      </c>
      <c r="R352" s="78">
        <v>18045000</v>
      </c>
      <c r="S352" s="97">
        <v>57.78394362770328</v>
      </c>
      <c r="T352" s="75">
        <v>1</v>
      </c>
      <c r="U352" s="79" t="s">
        <v>6629</v>
      </c>
    </row>
    <row r="353" spans="1:21" s="4" customFormat="1" ht="15.6" x14ac:dyDescent="0.3">
      <c r="A353" s="42" t="s">
        <v>374</v>
      </c>
      <c r="B353" s="26" t="s">
        <v>374</v>
      </c>
      <c r="C353" s="66" t="s">
        <v>1788</v>
      </c>
      <c r="D353" s="27" t="s">
        <v>2119</v>
      </c>
      <c r="E353" s="26">
        <v>1032449438</v>
      </c>
      <c r="F353" s="73" t="s">
        <v>19</v>
      </c>
      <c r="G353" s="74">
        <v>33718</v>
      </c>
      <c r="H353" s="26" t="s">
        <v>3691</v>
      </c>
      <c r="I353" s="75" t="s">
        <v>4594</v>
      </c>
      <c r="J353" s="27" t="str">
        <f>VLOOKUP(B353,[1]Hoja2!$A:$B,2,0)</f>
        <v>O23011733012024008608126</v>
      </c>
      <c r="K353" s="98">
        <v>66000000</v>
      </c>
      <c r="L353" s="33">
        <v>45684</v>
      </c>
      <c r="M353" s="33">
        <v>45684</v>
      </c>
      <c r="N353" s="33">
        <v>46018</v>
      </c>
      <c r="O353" s="27">
        <v>331</v>
      </c>
      <c r="P353" s="77" t="s">
        <v>21</v>
      </c>
      <c r="Q353" s="78">
        <v>48800000</v>
      </c>
      <c r="R353" s="78">
        <v>17200000</v>
      </c>
      <c r="S353" s="97">
        <v>73.939393939393938</v>
      </c>
      <c r="T353" s="75">
        <v>0</v>
      </c>
      <c r="U353" s="79" t="s">
        <v>6630</v>
      </c>
    </row>
    <row r="354" spans="1:21" s="4" customFormat="1" ht="15.6" x14ac:dyDescent="0.3">
      <c r="A354" s="42" t="s">
        <v>375</v>
      </c>
      <c r="B354" s="26" t="s">
        <v>375</v>
      </c>
      <c r="C354" s="66" t="s">
        <v>1788</v>
      </c>
      <c r="D354" s="27" t="s">
        <v>2120</v>
      </c>
      <c r="E354" s="26">
        <v>80039552</v>
      </c>
      <c r="F354" s="73" t="s">
        <v>19</v>
      </c>
      <c r="G354" s="74">
        <v>30156</v>
      </c>
      <c r="H354" s="26" t="s">
        <v>3692</v>
      </c>
      <c r="I354" s="75" t="s">
        <v>4594</v>
      </c>
      <c r="J354" s="27" t="str">
        <f>VLOOKUP(B354,[1]Hoja2!$A:$B,2,0)</f>
        <v>O23011733012024008705070</v>
      </c>
      <c r="K354" s="98">
        <v>68804000</v>
      </c>
      <c r="L354" s="33">
        <v>45681</v>
      </c>
      <c r="M354" s="33">
        <v>45684</v>
      </c>
      <c r="N354" s="33">
        <v>46022</v>
      </c>
      <c r="O354" s="27">
        <v>335</v>
      </c>
      <c r="P354" s="77" t="s">
        <v>21</v>
      </c>
      <c r="Q354" s="78">
        <v>44084000</v>
      </c>
      <c r="R354" s="78">
        <v>24720000</v>
      </c>
      <c r="S354" s="97">
        <v>64.071856287425149</v>
      </c>
      <c r="T354" s="75">
        <v>1</v>
      </c>
      <c r="U354" s="79" t="s">
        <v>6631</v>
      </c>
    </row>
    <row r="355" spans="1:21" s="4" customFormat="1" ht="15.6" x14ac:dyDescent="0.3">
      <c r="A355" s="42" t="s">
        <v>376</v>
      </c>
      <c r="B355" s="26" t="s">
        <v>376</v>
      </c>
      <c r="C355" s="66" t="s">
        <v>1788</v>
      </c>
      <c r="D355" s="27" t="s">
        <v>2121</v>
      </c>
      <c r="E355" s="26">
        <v>1032446209</v>
      </c>
      <c r="F355" s="73" t="s">
        <v>19</v>
      </c>
      <c r="G355" s="74">
        <v>33493</v>
      </c>
      <c r="H355" s="26" t="s">
        <v>3548</v>
      </c>
      <c r="I355" s="75" t="s">
        <v>4594</v>
      </c>
      <c r="J355" s="27" t="str">
        <f>VLOOKUP(B355,[1]Hoja2!$A:$B,2,0)</f>
        <v>O23011733012024008705070</v>
      </c>
      <c r="K355" s="98">
        <v>45732000</v>
      </c>
      <c r="L355" s="33">
        <v>45681</v>
      </c>
      <c r="M355" s="33">
        <v>45685</v>
      </c>
      <c r="N355" s="33">
        <v>46022</v>
      </c>
      <c r="O355" s="27">
        <v>334</v>
      </c>
      <c r="P355" s="77" t="s">
        <v>21</v>
      </c>
      <c r="Q355" s="78">
        <v>29252000</v>
      </c>
      <c r="R355" s="78">
        <v>16480000</v>
      </c>
      <c r="S355" s="97">
        <v>63.963963963963963</v>
      </c>
      <c r="T355" s="75">
        <v>1</v>
      </c>
      <c r="U355" s="79" t="s">
        <v>6632</v>
      </c>
    </row>
    <row r="356" spans="1:21" s="4" customFormat="1" ht="15.6" x14ac:dyDescent="0.3">
      <c r="A356" s="42" t="s">
        <v>377</v>
      </c>
      <c r="B356" s="26" t="s">
        <v>377</v>
      </c>
      <c r="C356" s="66" t="s">
        <v>1787</v>
      </c>
      <c r="D356" s="27" t="s">
        <v>2122</v>
      </c>
      <c r="E356" s="26">
        <v>79981266</v>
      </c>
      <c r="F356" s="73" t="s">
        <v>19</v>
      </c>
      <c r="G356" s="74">
        <v>28897</v>
      </c>
      <c r="H356" s="26" t="s">
        <v>5888</v>
      </c>
      <c r="I356" s="75" t="s">
        <v>4594</v>
      </c>
      <c r="J356" s="27" t="str">
        <f>VLOOKUP(B356,[1]Hoja2!$A:$B,2,0)</f>
        <v>O23011733012024006408122</v>
      </c>
      <c r="K356" s="98">
        <v>42260000</v>
      </c>
      <c r="L356" s="33">
        <v>45687</v>
      </c>
      <c r="M356" s="33">
        <v>45689</v>
      </c>
      <c r="N356" s="33">
        <v>45807</v>
      </c>
      <c r="O356" s="27">
        <v>120</v>
      </c>
      <c r="P356" s="77" t="s">
        <v>21</v>
      </c>
      <c r="Q356" s="78">
        <v>42260000</v>
      </c>
      <c r="R356" s="78">
        <v>0</v>
      </c>
      <c r="S356" s="97">
        <v>100</v>
      </c>
      <c r="T356" s="75">
        <v>0</v>
      </c>
      <c r="U356" s="79" t="s">
        <v>6633</v>
      </c>
    </row>
    <row r="357" spans="1:21" s="4" customFormat="1" ht="15.6" x14ac:dyDescent="0.3">
      <c r="A357" s="42" t="s">
        <v>378</v>
      </c>
      <c r="B357" s="26" t="s">
        <v>378</v>
      </c>
      <c r="C357" s="66" t="s">
        <v>1787</v>
      </c>
      <c r="D357" s="27" t="s">
        <v>2123</v>
      </c>
      <c r="E357" s="26">
        <v>1012426768</v>
      </c>
      <c r="F357" s="73" t="s">
        <v>19</v>
      </c>
      <c r="G357" s="74">
        <v>29032</v>
      </c>
      <c r="H357" s="26" t="s">
        <v>3693</v>
      </c>
      <c r="I357" s="75" t="s">
        <v>4594</v>
      </c>
      <c r="J357" s="27" t="str">
        <f>VLOOKUP(B357,[1]Hoja2!$A:$B,2,0)</f>
        <v>O23011733012024014605099</v>
      </c>
      <c r="K357" s="98">
        <v>62013945</v>
      </c>
      <c r="L357" s="33">
        <v>45684</v>
      </c>
      <c r="M357" s="33">
        <v>45691</v>
      </c>
      <c r="N357" s="33">
        <v>46008</v>
      </c>
      <c r="O357" s="27">
        <v>315</v>
      </c>
      <c r="P357" s="77" t="s">
        <v>21</v>
      </c>
      <c r="Q357" s="78">
        <v>40948891</v>
      </c>
      <c r="R357" s="78">
        <v>21065054</v>
      </c>
      <c r="S357" s="97">
        <v>66.031746569259539</v>
      </c>
      <c r="T357" s="75">
        <v>0</v>
      </c>
      <c r="U357" s="79" t="s">
        <v>6634</v>
      </c>
    </row>
    <row r="358" spans="1:21" s="4" customFormat="1" ht="15.6" x14ac:dyDescent="0.3">
      <c r="A358" s="42" t="s">
        <v>379</v>
      </c>
      <c r="B358" s="26" t="s">
        <v>379</v>
      </c>
      <c r="C358" s="66" t="s">
        <v>1787</v>
      </c>
      <c r="D358" s="27" t="s">
        <v>2124</v>
      </c>
      <c r="E358" s="26">
        <v>7176468</v>
      </c>
      <c r="F358" s="73" t="s">
        <v>19</v>
      </c>
      <c r="G358" s="74">
        <v>29070</v>
      </c>
      <c r="H358" s="26" t="s">
        <v>3694</v>
      </c>
      <c r="I358" s="75" t="s">
        <v>4594</v>
      </c>
      <c r="J358" s="27" t="str">
        <f>VLOOKUP(B358,[1]Hoja2!$A:$B,2,0)</f>
        <v>O23011745992024008509007</v>
      </c>
      <c r="K358" s="98">
        <v>71200000</v>
      </c>
      <c r="L358" s="33">
        <v>45685</v>
      </c>
      <c r="M358" s="33">
        <v>45719</v>
      </c>
      <c r="N358" s="33">
        <v>45989</v>
      </c>
      <c r="O358" s="27">
        <v>266</v>
      </c>
      <c r="P358" s="77" t="s">
        <v>21</v>
      </c>
      <c r="Q358" s="78">
        <v>47466667</v>
      </c>
      <c r="R358" s="78">
        <v>23733333</v>
      </c>
      <c r="S358" s="97">
        <v>66.666667134831457</v>
      </c>
      <c r="T358" s="75">
        <v>1</v>
      </c>
      <c r="U358" s="79" t="s">
        <v>6635</v>
      </c>
    </row>
    <row r="359" spans="1:21" s="4" customFormat="1" ht="15.6" x14ac:dyDescent="0.3">
      <c r="A359" s="42" t="s">
        <v>380</v>
      </c>
      <c r="B359" s="26" t="s">
        <v>380</v>
      </c>
      <c r="C359" s="66" t="s">
        <v>1788</v>
      </c>
      <c r="D359" s="27" t="s">
        <v>2125</v>
      </c>
      <c r="E359" s="26">
        <v>1019023979</v>
      </c>
      <c r="F359" s="73" t="s">
        <v>19</v>
      </c>
      <c r="G359" s="74">
        <v>32061</v>
      </c>
      <c r="H359" s="26" t="s">
        <v>3695</v>
      </c>
      <c r="I359" s="75" t="s">
        <v>4594</v>
      </c>
      <c r="J359" s="27" t="str">
        <f>VLOOKUP(B359,[1]Hoja2!$A:$B,2,0)</f>
        <v>O23011733012024014605073</v>
      </c>
      <c r="K359" s="98">
        <v>77837100</v>
      </c>
      <c r="L359" s="33">
        <v>45685</v>
      </c>
      <c r="M359" s="33">
        <v>45688</v>
      </c>
      <c r="N359" s="33">
        <v>46021</v>
      </c>
      <c r="O359" s="27">
        <v>331</v>
      </c>
      <c r="P359" s="77" t="s">
        <v>21</v>
      </c>
      <c r="Q359" s="78">
        <v>49532700</v>
      </c>
      <c r="R359" s="78">
        <v>28304400</v>
      </c>
      <c r="S359" s="97">
        <v>63.636363636363633</v>
      </c>
      <c r="T359" s="75">
        <v>0</v>
      </c>
      <c r="U359" s="79" t="s">
        <v>6636</v>
      </c>
    </row>
    <row r="360" spans="1:21" s="4" customFormat="1" ht="15.6" x14ac:dyDescent="0.3">
      <c r="A360" s="42" t="s">
        <v>381</v>
      </c>
      <c r="B360" s="26" t="s">
        <v>381</v>
      </c>
      <c r="C360" s="66" t="s">
        <v>1788</v>
      </c>
      <c r="D360" s="27" t="s">
        <v>2126</v>
      </c>
      <c r="E360" s="26">
        <v>1031140586</v>
      </c>
      <c r="F360" s="73" t="s">
        <v>19</v>
      </c>
      <c r="G360" s="74">
        <v>33830</v>
      </c>
      <c r="H360" s="26" t="s">
        <v>3695</v>
      </c>
      <c r="I360" s="75" t="s">
        <v>4594</v>
      </c>
      <c r="J360" s="27" t="str">
        <f>VLOOKUP(B360,[1]Hoja2!$A:$B,2,0)</f>
        <v>O23011733012024014605073</v>
      </c>
      <c r="K360" s="98">
        <v>77837100</v>
      </c>
      <c r="L360" s="33">
        <v>45685</v>
      </c>
      <c r="M360" s="33">
        <v>45688</v>
      </c>
      <c r="N360" s="33">
        <v>46022</v>
      </c>
      <c r="O360" s="27">
        <v>331</v>
      </c>
      <c r="P360" s="77" t="s">
        <v>21</v>
      </c>
      <c r="Q360" s="78">
        <v>49532700</v>
      </c>
      <c r="R360" s="78">
        <v>28304400</v>
      </c>
      <c r="S360" s="97">
        <v>63.636363636363633</v>
      </c>
      <c r="T360" s="75">
        <v>0</v>
      </c>
      <c r="U360" s="79" t="s">
        <v>6637</v>
      </c>
    </row>
    <row r="361" spans="1:21" s="4" customFormat="1" ht="15.6" x14ac:dyDescent="0.3">
      <c r="A361" s="42" t="s">
        <v>382</v>
      </c>
      <c r="B361" s="26" t="s">
        <v>382</v>
      </c>
      <c r="C361" s="66" t="s">
        <v>1788</v>
      </c>
      <c r="D361" s="27" t="s">
        <v>2127</v>
      </c>
      <c r="E361" s="26">
        <v>1023962976</v>
      </c>
      <c r="F361" s="73" t="s">
        <v>19</v>
      </c>
      <c r="G361" s="74">
        <v>35673</v>
      </c>
      <c r="H361" s="26" t="s">
        <v>3696</v>
      </c>
      <c r="I361" s="75" t="s">
        <v>4594</v>
      </c>
      <c r="J361" s="27" t="str">
        <f>VLOOKUP(B361,[1]Hoja2!$A:$B,2,0)</f>
        <v>O23011733012024008705070</v>
      </c>
      <c r="K361" s="98">
        <v>44004000</v>
      </c>
      <c r="L361" s="33">
        <v>45687</v>
      </c>
      <c r="M361" s="33">
        <v>45692</v>
      </c>
      <c r="N361" s="33">
        <v>46037</v>
      </c>
      <c r="O361" s="27">
        <v>342</v>
      </c>
      <c r="P361" s="77" t="s">
        <v>21</v>
      </c>
      <c r="Q361" s="78">
        <v>30494000</v>
      </c>
      <c r="R361" s="78">
        <v>13510000</v>
      </c>
      <c r="S361" s="97">
        <v>69.298245614035082</v>
      </c>
      <c r="T361" s="75">
        <v>1</v>
      </c>
      <c r="U361" s="79" t="s">
        <v>6638</v>
      </c>
    </row>
    <row r="362" spans="1:21" s="4" customFormat="1" ht="15.6" x14ac:dyDescent="0.3">
      <c r="A362" s="42" t="s">
        <v>383</v>
      </c>
      <c r="B362" s="26" t="s">
        <v>383</v>
      </c>
      <c r="C362" s="66" t="s">
        <v>1787</v>
      </c>
      <c r="D362" s="27" t="s">
        <v>2128</v>
      </c>
      <c r="E362" s="26">
        <v>1013613361</v>
      </c>
      <c r="F362" s="73" t="s">
        <v>19</v>
      </c>
      <c r="G362" s="74">
        <v>33060</v>
      </c>
      <c r="H362" s="26" t="s">
        <v>3697</v>
      </c>
      <c r="I362" s="75" t="s">
        <v>4594</v>
      </c>
      <c r="J362" s="27" t="str">
        <f>VLOOKUP(B362,[1]Hoja2!$A:$B,2,0)</f>
        <v>O23011745992024009106011</v>
      </c>
      <c r="K362" s="98">
        <v>78948933</v>
      </c>
      <c r="L362" s="33">
        <v>45686</v>
      </c>
      <c r="M362" s="33">
        <v>45691</v>
      </c>
      <c r="N362" s="33">
        <v>46053</v>
      </c>
      <c r="O362" s="27">
        <v>359</v>
      </c>
      <c r="P362" s="77" t="s">
        <v>21</v>
      </c>
      <c r="Q362" s="78">
        <v>45683933</v>
      </c>
      <c r="R362" s="78">
        <v>33265000</v>
      </c>
      <c r="S362" s="97">
        <v>57.865168361426747</v>
      </c>
      <c r="T362" s="75">
        <v>1</v>
      </c>
      <c r="U362" s="79" t="s">
        <v>6639</v>
      </c>
    </row>
    <row r="363" spans="1:21" s="4" customFormat="1" ht="15.6" x14ac:dyDescent="0.3">
      <c r="A363" s="42" t="s">
        <v>384</v>
      </c>
      <c r="B363" s="26" t="s">
        <v>384</v>
      </c>
      <c r="C363" s="66" t="s">
        <v>1788</v>
      </c>
      <c r="D363" s="27" t="s">
        <v>2129</v>
      </c>
      <c r="E363" s="26">
        <v>1032426286</v>
      </c>
      <c r="F363" s="73" t="s">
        <v>19</v>
      </c>
      <c r="G363" s="74">
        <v>32523</v>
      </c>
      <c r="H363" s="26" t="s">
        <v>3698</v>
      </c>
      <c r="I363" s="75" t="s">
        <v>4594</v>
      </c>
      <c r="J363" s="27" t="str">
        <f>VLOOKUP(B363,[1]Hoja2!$A:$B,2,0)</f>
        <v>O23011733012024008705070</v>
      </c>
      <c r="K363" s="98">
        <v>44354000</v>
      </c>
      <c r="L363" s="33">
        <v>45685</v>
      </c>
      <c r="M363" s="33">
        <v>45687</v>
      </c>
      <c r="N363" s="33">
        <v>46022</v>
      </c>
      <c r="O363" s="27">
        <v>331</v>
      </c>
      <c r="P363" s="77" t="s">
        <v>21</v>
      </c>
      <c r="Q363" s="78">
        <v>28274000</v>
      </c>
      <c r="R363" s="78">
        <v>16080000</v>
      </c>
      <c r="S363" s="97">
        <v>63.746223564954683</v>
      </c>
      <c r="T363" s="75">
        <v>1</v>
      </c>
      <c r="U363" s="79" t="s">
        <v>6640</v>
      </c>
    </row>
    <row r="364" spans="1:21" s="4" customFormat="1" ht="15.6" x14ac:dyDescent="0.3">
      <c r="A364" s="42" t="s">
        <v>385</v>
      </c>
      <c r="B364" s="26" t="s">
        <v>385</v>
      </c>
      <c r="C364" s="66" t="s">
        <v>1788</v>
      </c>
      <c r="D364" s="27" t="s">
        <v>2130</v>
      </c>
      <c r="E364" s="26">
        <v>1010241839</v>
      </c>
      <c r="F364" s="73" t="s">
        <v>19</v>
      </c>
      <c r="G364" s="74">
        <v>36061</v>
      </c>
      <c r="H364" s="26" t="s">
        <v>3699</v>
      </c>
      <c r="I364" s="75" t="s">
        <v>4594</v>
      </c>
      <c r="J364" s="27" t="str">
        <f>VLOOKUP(B364,[1]Hoja2!$A:$B,2,0)</f>
        <v>O23011733012024008705070</v>
      </c>
      <c r="K364" s="98">
        <v>27715000</v>
      </c>
      <c r="L364" s="33">
        <v>45686</v>
      </c>
      <c r="M364" s="33">
        <v>45689</v>
      </c>
      <c r="N364" s="33">
        <v>46037</v>
      </c>
      <c r="O364" s="27">
        <v>345</v>
      </c>
      <c r="P364" s="77" t="s">
        <v>21</v>
      </c>
      <c r="Q364" s="78">
        <v>16870000</v>
      </c>
      <c r="R364" s="78">
        <v>10845000</v>
      </c>
      <c r="S364" s="97">
        <v>60.869565217391305</v>
      </c>
      <c r="T364" s="75">
        <v>1</v>
      </c>
      <c r="U364" s="79" t="s">
        <v>6641</v>
      </c>
    </row>
    <row r="365" spans="1:21" s="4" customFormat="1" ht="15.6" x14ac:dyDescent="0.3">
      <c r="A365" s="42" t="s">
        <v>386</v>
      </c>
      <c r="B365" s="26" t="s">
        <v>386</v>
      </c>
      <c r="C365" s="66" t="s">
        <v>1788</v>
      </c>
      <c r="D365" s="27" t="s">
        <v>2131</v>
      </c>
      <c r="E365" s="26">
        <v>79811172</v>
      </c>
      <c r="F365" s="73" t="s">
        <v>19</v>
      </c>
      <c r="G365" s="74">
        <v>28522</v>
      </c>
      <c r="H365" s="26" t="s">
        <v>3615</v>
      </c>
      <c r="I365" s="75" t="s">
        <v>4594</v>
      </c>
      <c r="J365" s="27" t="str">
        <f>VLOOKUP(B365,[1]Hoja2!$A:$B,2,0)</f>
        <v>O23011745992024009106016</v>
      </c>
      <c r="K365" s="98">
        <v>42684400</v>
      </c>
      <c r="L365" s="33">
        <v>45685</v>
      </c>
      <c r="M365" s="33">
        <v>45691</v>
      </c>
      <c r="N365" s="33">
        <v>46053</v>
      </c>
      <c r="O365" s="27">
        <v>359</v>
      </c>
      <c r="P365" s="77" t="s">
        <v>21</v>
      </c>
      <c r="Q365" s="78">
        <v>24699400</v>
      </c>
      <c r="R365" s="78">
        <v>17985000</v>
      </c>
      <c r="S365" s="97">
        <v>57.865168539325843</v>
      </c>
      <c r="T365" s="75">
        <v>1</v>
      </c>
      <c r="U365" s="79" t="s">
        <v>6642</v>
      </c>
    </row>
    <row r="366" spans="1:21" s="4" customFormat="1" ht="15.6" x14ac:dyDescent="0.3">
      <c r="A366" s="42" t="s">
        <v>387</v>
      </c>
      <c r="B366" s="26" t="s">
        <v>387</v>
      </c>
      <c r="C366" s="66" t="s">
        <v>1787</v>
      </c>
      <c r="D366" s="27" t="s">
        <v>2132</v>
      </c>
      <c r="E366" s="26">
        <v>80040123</v>
      </c>
      <c r="F366" s="73" t="s">
        <v>19</v>
      </c>
      <c r="G366" s="74">
        <v>30257</v>
      </c>
      <c r="H366" s="26" t="s">
        <v>3433</v>
      </c>
      <c r="I366" s="75" t="s">
        <v>4594</v>
      </c>
      <c r="J366" s="27" t="str">
        <f>VLOOKUP(B366,[1]Hoja2!$A:$B,2,0)</f>
        <v>O23011733012024006408122</v>
      </c>
      <c r="K366" s="98">
        <v>57445500</v>
      </c>
      <c r="L366" s="33">
        <v>45685</v>
      </c>
      <c r="M366" s="33">
        <v>45689</v>
      </c>
      <c r="N366" s="33">
        <v>46006</v>
      </c>
      <c r="O366" s="27">
        <v>315</v>
      </c>
      <c r="P366" s="77" t="s">
        <v>21</v>
      </c>
      <c r="Q366" s="78">
        <v>38297000</v>
      </c>
      <c r="R366" s="78">
        <v>19148500</v>
      </c>
      <c r="S366" s="97">
        <v>66.666666666666671</v>
      </c>
      <c r="T366" s="75">
        <v>0</v>
      </c>
      <c r="U366" s="79" t="s">
        <v>6643</v>
      </c>
    </row>
    <row r="367" spans="1:21" s="4" customFormat="1" ht="15.6" x14ac:dyDescent="0.3">
      <c r="A367" s="42" t="s">
        <v>388</v>
      </c>
      <c r="B367" s="26" t="s">
        <v>388</v>
      </c>
      <c r="C367" s="66" t="s">
        <v>1787</v>
      </c>
      <c r="D367" s="27" t="s">
        <v>2133</v>
      </c>
      <c r="E367" s="26">
        <v>1019065331</v>
      </c>
      <c r="F367" s="73" t="s">
        <v>19</v>
      </c>
      <c r="G367" s="74">
        <v>33567</v>
      </c>
      <c r="H367" s="26" t="s">
        <v>3460</v>
      </c>
      <c r="I367" s="75" t="s">
        <v>4594</v>
      </c>
      <c r="J367" s="27" t="str">
        <f>VLOOKUP(B367,[1]Hoja2!$A:$B,2,0)</f>
        <v>O23011733012024008608051</v>
      </c>
      <c r="K367" s="98">
        <v>81972000</v>
      </c>
      <c r="L367" s="33">
        <v>45684</v>
      </c>
      <c r="M367" s="33">
        <v>45685</v>
      </c>
      <c r="N367" s="33">
        <v>46019</v>
      </c>
      <c r="O367" s="27">
        <v>331</v>
      </c>
      <c r="P367" s="77" t="s">
        <v>21</v>
      </c>
      <c r="Q367" s="78">
        <v>52284478</v>
      </c>
      <c r="R367" s="78">
        <v>29687522</v>
      </c>
      <c r="S367" s="97">
        <v>63.78333821304836</v>
      </c>
      <c r="T367" s="75">
        <v>0</v>
      </c>
      <c r="U367" s="79" t="s">
        <v>6644</v>
      </c>
    </row>
    <row r="368" spans="1:21" s="4" customFormat="1" ht="15.6" x14ac:dyDescent="0.3">
      <c r="A368" s="42" t="s">
        <v>389</v>
      </c>
      <c r="B368" s="26" t="s">
        <v>389</v>
      </c>
      <c r="C368" s="66" t="s">
        <v>1788</v>
      </c>
      <c r="D368" s="27" t="s">
        <v>2134</v>
      </c>
      <c r="E368" s="26">
        <v>1016947637</v>
      </c>
      <c r="F368" s="73" t="s">
        <v>19</v>
      </c>
      <c r="G368" s="74">
        <v>38673</v>
      </c>
      <c r="H368" s="26" t="s">
        <v>3700</v>
      </c>
      <c r="I368" s="75" t="s">
        <v>4594</v>
      </c>
      <c r="J368" s="27" t="str">
        <f>VLOOKUP(B368,[1]Hoja2!$A:$B,2,0)</f>
        <v>O23011733012024008705070</v>
      </c>
      <c r="K368" s="98">
        <v>19280000</v>
      </c>
      <c r="L368" s="33">
        <v>45681</v>
      </c>
      <c r="M368" s="33">
        <v>45689</v>
      </c>
      <c r="N368" s="33">
        <v>45930</v>
      </c>
      <c r="O368" s="27">
        <v>240</v>
      </c>
      <c r="P368" s="77" t="s">
        <v>21</v>
      </c>
      <c r="Q368" s="78">
        <v>16870000</v>
      </c>
      <c r="R368" s="78">
        <v>2410000</v>
      </c>
      <c r="S368" s="97">
        <v>87.5</v>
      </c>
      <c r="T368" s="75">
        <v>0</v>
      </c>
      <c r="U368" s="79" t="s">
        <v>6645</v>
      </c>
    </row>
    <row r="369" spans="1:21" s="4" customFormat="1" ht="15.6" x14ac:dyDescent="0.3">
      <c r="A369" s="42" t="s">
        <v>390</v>
      </c>
      <c r="B369" s="26" t="s">
        <v>390</v>
      </c>
      <c r="C369" s="66" t="s">
        <v>1788</v>
      </c>
      <c r="D369" s="27" t="s">
        <v>2135</v>
      </c>
      <c r="E369" s="26">
        <v>22518866</v>
      </c>
      <c r="F369" s="73" t="s">
        <v>19</v>
      </c>
      <c r="G369" s="74">
        <v>29281</v>
      </c>
      <c r="H369" s="26" t="s">
        <v>3701</v>
      </c>
      <c r="I369" s="75" t="s">
        <v>4594</v>
      </c>
      <c r="J369" s="27" t="str">
        <f>VLOOKUP(B369,[1]Hoja2!$A:$B,2,0)</f>
        <v>O23011745992024008509023</v>
      </c>
      <c r="K369" s="98">
        <v>50401333</v>
      </c>
      <c r="L369" s="33">
        <v>45681</v>
      </c>
      <c r="M369" s="33">
        <v>45681</v>
      </c>
      <c r="N369" s="33">
        <v>46053</v>
      </c>
      <c r="O369" s="27">
        <v>368</v>
      </c>
      <c r="P369" s="77" t="s">
        <v>21</v>
      </c>
      <c r="Q369" s="78">
        <v>33921333</v>
      </c>
      <c r="R369" s="78">
        <v>16480000</v>
      </c>
      <c r="S369" s="97">
        <v>67.302452099828386</v>
      </c>
      <c r="T369" s="75">
        <v>1</v>
      </c>
      <c r="U369" s="79" t="s">
        <v>6646</v>
      </c>
    </row>
    <row r="370" spans="1:21" s="4" customFormat="1" ht="15.6" x14ac:dyDescent="0.3">
      <c r="A370" s="42" t="s">
        <v>391</v>
      </c>
      <c r="B370" s="26" t="s">
        <v>391</v>
      </c>
      <c r="C370" s="66" t="s">
        <v>1787</v>
      </c>
      <c r="D370" s="27" t="s">
        <v>2136</v>
      </c>
      <c r="E370" s="26">
        <v>1026266938</v>
      </c>
      <c r="F370" s="73" t="s">
        <v>19</v>
      </c>
      <c r="G370" s="74">
        <v>32886</v>
      </c>
      <c r="H370" s="26" t="s">
        <v>3702</v>
      </c>
      <c r="I370" s="75" t="s">
        <v>4594</v>
      </c>
      <c r="J370" s="27" t="str">
        <f>VLOOKUP(B370,[1]Hoja2!$A:$B,2,0)</f>
        <v>O23011745992024008509023</v>
      </c>
      <c r="K370" s="98">
        <v>59200000</v>
      </c>
      <c r="L370" s="33">
        <v>45684</v>
      </c>
      <c r="M370" s="33">
        <v>45685</v>
      </c>
      <c r="N370" s="33">
        <v>46058</v>
      </c>
      <c r="O370" s="27">
        <v>368</v>
      </c>
      <c r="P370" s="77" t="s">
        <v>21</v>
      </c>
      <c r="Q370" s="78">
        <v>22940000</v>
      </c>
      <c r="R370" s="78">
        <v>36260000</v>
      </c>
      <c r="S370" s="97">
        <v>38.75</v>
      </c>
      <c r="T370" s="75">
        <v>0</v>
      </c>
      <c r="U370" s="79" t="s">
        <v>6647</v>
      </c>
    </row>
    <row r="371" spans="1:21" s="4" customFormat="1" ht="15.6" x14ac:dyDescent="0.3">
      <c r="A371" s="42" t="s">
        <v>392</v>
      </c>
      <c r="B371" s="26" t="s">
        <v>392</v>
      </c>
      <c r="C371" s="66" t="s">
        <v>1788</v>
      </c>
      <c r="D371" s="27" t="s">
        <v>2137</v>
      </c>
      <c r="E371" s="26">
        <v>16537999</v>
      </c>
      <c r="F371" s="73" t="s">
        <v>19</v>
      </c>
      <c r="G371" s="74">
        <v>28516</v>
      </c>
      <c r="H371" s="26" t="s">
        <v>3703</v>
      </c>
      <c r="I371" s="75" t="s">
        <v>4594</v>
      </c>
      <c r="J371" s="27" t="str">
        <f>VLOOKUP(B371,[1]Hoja2!$A:$B,2,0)</f>
        <v>O23011733012024014605099</v>
      </c>
      <c r="K371" s="98">
        <v>64585500</v>
      </c>
      <c r="L371" s="33">
        <v>45685</v>
      </c>
      <c r="M371" s="33">
        <v>45686</v>
      </c>
      <c r="N371" s="33">
        <v>46004</v>
      </c>
      <c r="O371" s="27">
        <v>315</v>
      </c>
      <c r="P371" s="77" t="s">
        <v>21</v>
      </c>
      <c r="Q371" s="78">
        <v>43467067</v>
      </c>
      <c r="R371" s="78">
        <v>21118433</v>
      </c>
      <c r="S371" s="97">
        <v>67.301587817699016</v>
      </c>
      <c r="T371" s="75">
        <v>0</v>
      </c>
      <c r="U371" s="79" t="s">
        <v>6648</v>
      </c>
    </row>
    <row r="372" spans="1:21" s="4" customFormat="1" ht="15.6" x14ac:dyDescent="0.3">
      <c r="A372" s="42" t="s">
        <v>393</v>
      </c>
      <c r="B372" s="26" t="s">
        <v>393</v>
      </c>
      <c r="C372" s="66" t="s">
        <v>1787</v>
      </c>
      <c r="D372" s="27" t="s">
        <v>2138</v>
      </c>
      <c r="E372" s="26">
        <v>1016080553</v>
      </c>
      <c r="F372" s="73" t="s">
        <v>19</v>
      </c>
      <c r="G372" s="74">
        <v>34900</v>
      </c>
      <c r="H372" s="26" t="s">
        <v>5889</v>
      </c>
      <c r="I372" s="75" t="s">
        <v>4594</v>
      </c>
      <c r="J372" s="27" t="str">
        <f>VLOOKUP(B372,[1]Hoja2!$A:$B,2,0)</f>
        <v>O23011733012024014605099</v>
      </c>
      <c r="K372" s="98">
        <v>54642000</v>
      </c>
      <c r="L372" s="33">
        <v>45685</v>
      </c>
      <c r="M372" s="33">
        <v>45692</v>
      </c>
      <c r="N372" s="33">
        <v>46009</v>
      </c>
      <c r="O372" s="27">
        <v>315</v>
      </c>
      <c r="P372" s="77" t="s">
        <v>21</v>
      </c>
      <c r="Q372" s="78">
        <v>35907000</v>
      </c>
      <c r="R372" s="78">
        <v>18735000</v>
      </c>
      <c r="S372" s="97">
        <v>65.713187657845609</v>
      </c>
      <c r="T372" s="75">
        <v>0</v>
      </c>
      <c r="U372" s="79" t="s">
        <v>6649</v>
      </c>
    </row>
    <row r="373" spans="1:21" s="4" customFormat="1" ht="15.6" x14ac:dyDescent="0.3">
      <c r="A373" s="42" t="s">
        <v>394</v>
      </c>
      <c r="B373" s="26" t="s">
        <v>394</v>
      </c>
      <c r="C373" s="66" t="s">
        <v>1787</v>
      </c>
      <c r="D373" s="27" t="s">
        <v>2139</v>
      </c>
      <c r="E373" s="26">
        <v>73572247</v>
      </c>
      <c r="F373" s="73" t="s">
        <v>19</v>
      </c>
      <c r="G373" s="74">
        <v>27695</v>
      </c>
      <c r="H373" s="26" t="s">
        <v>3704</v>
      </c>
      <c r="I373" s="75" t="s">
        <v>4594</v>
      </c>
      <c r="J373" s="27" t="str">
        <f>VLOOKUP(B373,[1]Hoja2!$A:$B,2,0)</f>
        <v>O23011745992024008509023</v>
      </c>
      <c r="K373" s="98">
        <v>77496000</v>
      </c>
      <c r="L373" s="33">
        <v>45685</v>
      </c>
      <c r="M373" s="33">
        <v>45689</v>
      </c>
      <c r="N373" s="33">
        <v>46053</v>
      </c>
      <c r="O373" s="27">
        <v>361</v>
      </c>
      <c r="P373" s="77" t="s">
        <v>21</v>
      </c>
      <c r="Q373" s="78">
        <v>51664000</v>
      </c>
      <c r="R373" s="78">
        <v>25832000</v>
      </c>
      <c r="S373" s="97">
        <v>66.666666666666671</v>
      </c>
      <c r="T373" s="75">
        <v>1</v>
      </c>
      <c r="U373" s="79" t="s">
        <v>6650</v>
      </c>
    </row>
    <row r="374" spans="1:21" s="4" customFormat="1" ht="15.6" x14ac:dyDescent="0.3">
      <c r="A374" s="42" t="s">
        <v>395</v>
      </c>
      <c r="B374" s="26" t="s">
        <v>395</v>
      </c>
      <c r="C374" s="66" t="s">
        <v>1787</v>
      </c>
      <c r="D374" s="27" t="s">
        <v>2140</v>
      </c>
      <c r="E374" s="26">
        <v>52728749</v>
      </c>
      <c r="F374" s="73" t="s">
        <v>19</v>
      </c>
      <c r="G374" s="74">
        <v>29944</v>
      </c>
      <c r="H374" s="26" t="s">
        <v>5890</v>
      </c>
      <c r="I374" s="75" t="s">
        <v>4594</v>
      </c>
      <c r="J374" s="27" t="str">
        <f>VLOOKUP(B374,[1]Hoja2!$A:$B,2,0)</f>
        <v>O23011733012024006408122</v>
      </c>
      <c r="K374" s="98">
        <v>76692000</v>
      </c>
      <c r="L374" s="33">
        <v>45685</v>
      </c>
      <c r="M374" s="33">
        <v>45689</v>
      </c>
      <c r="N374" s="33">
        <v>46021</v>
      </c>
      <c r="O374" s="27">
        <v>330</v>
      </c>
      <c r="P374" s="77" t="s">
        <v>21</v>
      </c>
      <c r="Q374" s="78">
        <v>48804000</v>
      </c>
      <c r="R374" s="78">
        <v>27888000</v>
      </c>
      <c r="S374" s="97">
        <v>63.636363636363633</v>
      </c>
      <c r="T374" s="75">
        <v>0</v>
      </c>
      <c r="U374" s="79" t="s">
        <v>6651</v>
      </c>
    </row>
    <row r="375" spans="1:21" s="4" customFormat="1" ht="15.6" x14ac:dyDescent="0.3">
      <c r="A375" s="42" t="s">
        <v>396</v>
      </c>
      <c r="B375" s="26" t="s">
        <v>396</v>
      </c>
      <c r="C375" s="66" t="s">
        <v>1788</v>
      </c>
      <c r="D375" s="27" t="s">
        <v>2141</v>
      </c>
      <c r="E375" s="26">
        <v>9773039</v>
      </c>
      <c r="F375" s="73" t="s">
        <v>19</v>
      </c>
      <c r="G375" s="74">
        <v>31205</v>
      </c>
      <c r="H375" s="26" t="s">
        <v>3705</v>
      </c>
      <c r="I375" s="75" t="s">
        <v>4594</v>
      </c>
      <c r="J375" s="27" t="str">
        <f>VLOOKUP(B375,[1]Hoja2!$A:$B,2,0)</f>
        <v>O23011733012024008608051</v>
      </c>
      <c r="K375" s="98">
        <v>58780000</v>
      </c>
      <c r="L375" s="33">
        <v>45684</v>
      </c>
      <c r="M375" s="33">
        <v>45689</v>
      </c>
      <c r="N375" s="33">
        <v>45864</v>
      </c>
      <c r="O375" s="27">
        <v>176</v>
      </c>
      <c r="P375" s="77" t="s">
        <v>21</v>
      </c>
      <c r="Q375" s="78">
        <v>34288333</v>
      </c>
      <c r="R375" s="78">
        <v>24491667</v>
      </c>
      <c r="S375" s="97">
        <v>58.333332766247025</v>
      </c>
      <c r="T375" s="75">
        <v>0</v>
      </c>
      <c r="U375" s="79" t="s">
        <v>6652</v>
      </c>
    </row>
    <row r="376" spans="1:21" s="4" customFormat="1" ht="15.6" x14ac:dyDescent="0.3">
      <c r="A376" s="42" t="s">
        <v>397</v>
      </c>
      <c r="B376" s="26" t="s">
        <v>397</v>
      </c>
      <c r="C376" s="66" t="s">
        <v>1787</v>
      </c>
      <c r="D376" s="27" t="s">
        <v>2142</v>
      </c>
      <c r="E376" s="26">
        <v>7728657</v>
      </c>
      <c r="F376" s="73" t="s">
        <v>19</v>
      </c>
      <c r="G376" s="74">
        <v>30758</v>
      </c>
      <c r="H376" s="26" t="s">
        <v>3455</v>
      </c>
      <c r="I376" s="75" t="s">
        <v>4594</v>
      </c>
      <c r="J376" s="27" t="str">
        <f>VLOOKUP(B376,[1]Hoja2!$A:$B,2,0)</f>
        <v>O23011733012024008608126</v>
      </c>
      <c r="K376" s="98">
        <v>58780000</v>
      </c>
      <c r="L376" s="33">
        <v>45684</v>
      </c>
      <c r="M376" s="33">
        <v>45689</v>
      </c>
      <c r="N376" s="33">
        <v>45991</v>
      </c>
      <c r="O376" s="27">
        <v>300</v>
      </c>
      <c r="P376" s="77" t="s">
        <v>21</v>
      </c>
      <c r="Q376" s="78">
        <v>41146000</v>
      </c>
      <c r="R376" s="78">
        <v>17634000</v>
      </c>
      <c r="S376" s="97">
        <v>70</v>
      </c>
      <c r="T376" s="75">
        <v>0</v>
      </c>
      <c r="U376" s="79" t="s">
        <v>6653</v>
      </c>
    </row>
    <row r="377" spans="1:21" s="4" customFormat="1" ht="15.6" x14ac:dyDescent="0.3">
      <c r="A377" s="42" t="s">
        <v>398</v>
      </c>
      <c r="B377" s="26" t="s">
        <v>398</v>
      </c>
      <c r="C377" s="66" t="s">
        <v>1787</v>
      </c>
      <c r="D377" s="27" t="s">
        <v>2143</v>
      </c>
      <c r="E377" s="26">
        <v>1127812334</v>
      </c>
      <c r="F377" s="73" t="s">
        <v>19</v>
      </c>
      <c r="G377" s="74">
        <v>34147</v>
      </c>
      <c r="H377" s="26" t="s">
        <v>5891</v>
      </c>
      <c r="I377" s="75" t="s">
        <v>4594</v>
      </c>
      <c r="J377" s="27" t="str">
        <f>VLOOKUP(B377,[1]Hoja2!$A:$B,2,0)</f>
        <v>O23011733012024009208087</v>
      </c>
      <c r="K377" s="98">
        <v>71500000</v>
      </c>
      <c r="L377" s="33">
        <v>45685</v>
      </c>
      <c r="M377" s="33">
        <v>45692</v>
      </c>
      <c r="N377" s="33">
        <v>46022</v>
      </c>
      <c r="O377" s="27">
        <v>328</v>
      </c>
      <c r="P377" s="77" t="s">
        <v>21</v>
      </c>
      <c r="Q377" s="78">
        <v>44850000</v>
      </c>
      <c r="R377" s="78">
        <v>26650000</v>
      </c>
      <c r="S377" s="97">
        <v>62.727272727272727</v>
      </c>
      <c r="T377" s="75">
        <v>0</v>
      </c>
      <c r="U377" s="79" t="s">
        <v>6654</v>
      </c>
    </row>
    <row r="378" spans="1:21" s="4" customFormat="1" ht="15.6" x14ac:dyDescent="0.3">
      <c r="A378" s="42" t="s">
        <v>399</v>
      </c>
      <c r="B378" s="26" t="s">
        <v>399</v>
      </c>
      <c r="C378" s="66" t="s">
        <v>1787</v>
      </c>
      <c r="D378" s="27" t="s">
        <v>2144</v>
      </c>
      <c r="E378" s="26">
        <v>79223054</v>
      </c>
      <c r="F378" s="73" t="s">
        <v>19</v>
      </c>
      <c r="G378" s="74">
        <v>31194</v>
      </c>
      <c r="H378" s="26" t="s">
        <v>3460</v>
      </c>
      <c r="I378" s="75" t="s">
        <v>4594</v>
      </c>
      <c r="J378" s="27" t="str">
        <f>VLOOKUP(B378,[1]Hoja2!$A:$B,2,0)</f>
        <v>O23011733012024008608051</v>
      </c>
      <c r="K378" s="98">
        <v>81972000</v>
      </c>
      <c r="L378" s="33">
        <v>45684</v>
      </c>
      <c r="M378" s="33">
        <v>45685</v>
      </c>
      <c r="N378" s="33">
        <v>46018</v>
      </c>
      <c r="O378" s="27">
        <v>330</v>
      </c>
      <c r="P378" s="77" t="s">
        <v>21</v>
      </c>
      <c r="Q378" s="78">
        <v>52909200</v>
      </c>
      <c r="R378" s="78">
        <v>29062800</v>
      </c>
      <c r="S378" s="97">
        <v>64.545454545454547</v>
      </c>
      <c r="T378" s="75">
        <v>0</v>
      </c>
      <c r="U378" s="79" t="s">
        <v>6655</v>
      </c>
    </row>
    <row r="379" spans="1:21" s="4" customFormat="1" ht="15.6" x14ac:dyDescent="0.3">
      <c r="A379" s="42" t="s">
        <v>400</v>
      </c>
      <c r="B379" s="26" t="s">
        <v>400</v>
      </c>
      <c r="C379" s="66" t="s">
        <v>1788</v>
      </c>
      <c r="D379" s="27" t="s">
        <v>2145</v>
      </c>
      <c r="E379" s="26">
        <v>1000338524</v>
      </c>
      <c r="F379" s="73" t="s">
        <v>19</v>
      </c>
      <c r="G379" s="74">
        <v>37081</v>
      </c>
      <c r="H379" s="26" t="s">
        <v>5892</v>
      </c>
      <c r="I379" s="75" t="s">
        <v>4594</v>
      </c>
      <c r="J379" s="27" t="str">
        <f>VLOOKUP(B379,[1]Hoja2!$A:$B,2,0)</f>
        <v>O23011733012024008606127</v>
      </c>
      <c r="K379" s="98">
        <v>24985000</v>
      </c>
      <c r="L379" s="33">
        <v>45685</v>
      </c>
      <c r="M379" s="33">
        <v>45689</v>
      </c>
      <c r="N379" s="33">
        <v>45976</v>
      </c>
      <c r="O379" s="27">
        <v>285</v>
      </c>
      <c r="P379" s="77" t="s">
        <v>21</v>
      </c>
      <c r="Q379" s="78">
        <v>21040000</v>
      </c>
      <c r="R379" s="78">
        <v>3945000</v>
      </c>
      <c r="S379" s="97">
        <v>84.21052631578948</v>
      </c>
      <c r="T379" s="75">
        <v>0</v>
      </c>
      <c r="U379" s="79" t="s">
        <v>6656</v>
      </c>
    </row>
    <row r="380" spans="1:21" s="4" customFormat="1" ht="15.6" x14ac:dyDescent="0.3">
      <c r="A380" s="42" t="s">
        <v>401</v>
      </c>
      <c r="B380" s="26" t="s">
        <v>401</v>
      </c>
      <c r="C380" s="66" t="s">
        <v>1788</v>
      </c>
      <c r="D380" s="27" t="s">
        <v>5693</v>
      </c>
      <c r="E380" s="26">
        <v>1032430396</v>
      </c>
      <c r="F380" s="73" t="s">
        <v>19</v>
      </c>
      <c r="G380" s="74">
        <v>35870</v>
      </c>
      <c r="H380" s="26" t="s">
        <v>3706</v>
      </c>
      <c r="I380" s="75" t="s">
        <v>4594</v>
      </c>
      <c r="J380" s="27" t="str">
        <f>VLOOKUP(B380,[1]Hoja2!$A:$B,2,0)</f>
        <v>O23011733012024014605099</v>
      </c>
      <c r="K380" s="98">
        <v>34590833</v>
      </c>
      <c r="L380" s="33">
        <v>45686</v>
      </c>
      <c r="M380" s="33">
        <v>45694</v>
      </c>
      <c r="N380" s="33">
        <v>46021</v>
      </c>
      <c r="O380" s="27">
        <v>325</v>
      </c>
      <c r="P380" s="77" t="s">
        <v>21</v>
      </c>
      <c r="Q380" s="78">
        <v>17135766</v>
      </c>
      <c r="R380" s="78">
        <v>17455067</v>
      </c>
      <c r="S380" s="97">
        <v>49.538460088544269</v>
      </c>
      <c r="T380" s="75">
        <v>1</v>
      </c>
      <c r="U380" s="79" t="s">
        <v>6657</v>
      </c>
    </row>
    <row r="381" spans="1:21" s="4" customFormat="1" ht="15.6" x14ac:dyDescent="0.3">
      <c r="A381" s="42" t="s">
        <v>402</v>
      </c>
      <c r="B381" s="26" t="s">
        <v>402</v>
      </c>
      <c r="C381" s="66" t="s">
        <v>1788</v>
      </c>
      <c r="D381" s="27" t="s">
        <v>2146</v>
      </c>
      <c r="E381" s="26">
        <v>1022397676</v>
      </c>
      <c r="F381" s="73" t="s">
        <v>19</v>
      </c>
      <c r="G381" s="74">
        <v>34631</v>
      </c>
      <c r="H381" s="26" t="s">
        <v>3706</v>
      </c>
      <c r="I381" s="75" t="s">
        <v>4594</v>
      </c>
      <c r="J381" s="27" t="str">
        <f>VLOOKUP(B381,[1]Hoja2!$A:$B,2,0)</f>
        <v>O23011733012024014605099</v>
      </c>
      <c r="K381" s="98">
        <v>34590833</v>
      </c>
      <c r="L381" s="33">
        <v>45686</v>
      </c>
      <c r="M381" s="33">
        <v>45694</v>
      </c>
      <c r="N381" s="33">
        <v>46021</v>
      </c>
      <c r="O381" s="27">
        <v>325</v>
      </c>
      <c r="P381" s="77" t="s">
        <v>21</v>
      </c>
      <c r="Q381" s="78">
        <v>21818833</v>
      </c>
      <c r="R381" s="78">
        <v>12772000</v>
      </c>
      <c r="S381" s="97">
        <v>63.07692272111516</v>
      </c>
      <c r="T381" s="75">
        <v>1</v>
      </c>
      <c r="U381" s="79" t="s">
        <v>6658</v>
      </c>
    </row>
    <row r="382" spans="1:21" s="4" customFormat="1" ht="15.6" x14ac:dyDescent="0.3">
      <c r="A382" s="42" t="s">
        <v>403</v>
      </c>
      <c r="B382" s="26" t="s">
        <v>403</v>
      </c>
      <c r="C382" s="66" t="s">
        <v>1788</v>
      </c>
      <c r="D382" s="27" t="s">
        <v>2147</v>
      </c>
      <c r="E382" s="26">
        <v>52692603</v>
      </c>
      <c r="F382" s="73" t="s">
        <v>19</v>
      </c>
      <c r="G382" s="74">
        <v>29032</v>
      </c>
      <c r="H382" s="26" t="s">
        <v>3707</v>
      </c>
      <c r="I382" s="75" t="s">
        <v>4594</v>
      </c>
      <c r="J382" s="27" t="str">
        <f>VLOOKUP(B382,[1]Hoja2!$A:$B,2,0)</f>
        <v>O23011733012024014605099</v>
      </c>
      <c r="K382" s="98">
        <v>50220000</v>
      </c>
      <c r="L382" s="33">
        <v>45686</v>
      </c>
      <c r="M382" s="33">
        <v>45695</v>
      </c>
      <c r="N382" s="33">
        <v>46021</v>
      </c>
      <c r="O382" s="27">
        <v>324</v>
      </c>
      <c r="P382" s="77" t="s">
        <v>21</v>
      </c>
      <c r="Q382" s="78">
        <v>26970000</v>
      </c>
      <c r="R382" s="78">
        <v>23250000</v>
      </c>
      <c r="S382" s="97">
        <v>53.703703703703702</v>
      </c>
      <c r="T382" s="75">
        <v>1</v>
      </c>
      <c r="U382" s="79" t="s">
        <v>6659</v>
      </c>
    </row>
    <row r="383" spans="1:21" s="4" customFormat="1" ht="15.6" x14ac:dyDescent="0.3">
      <c r="A383" s="42" t="s">
        <v>404</v>
      </c>
      <c r="B383" s="26" t="s">
        <v>404</v>
      </c>
      <c r="C383" s="66" t="s">
        <v>1787</v>
      </c>
      <c r="D383" s="27" t="s">
        <v>2148</v>
      </c>
      <c r="E383" s="26">
        <v>52492941</v>
      </c>
      <c r="F383" s="73" t="s">
        <v>19</v>
      </c>
      <c r="G383" s="74">
        <v>28605</v>
      </c>
      <c r="H383" s="26" t="s">
        <v>3708</v>
      </c>
      <c r="I383" s="75" t="s">
        <v>4594</v>
      </c>
      <c r="J383" s="27" t="str">
        <f>VLOOKUP(B383,[1]Hoja2!$A:$B,2,0)</f>
        <v>O23011733012024006408069</v>
      </c>
      <c r="K383" s="98">
        <v>79147467</v>
      </c>
      <c r="L383" s="33">
        <v>45686</v>
      </c>
      <c r="M383" s="33">
        <v>45689</v>
      </c>
      <c r="N383" s="33">
        <v>46021</v>
      </c>
      <c r="O383" s="27">
        <v>330</v>
      </c>
      <c r="P383" s="77" t="s">
        <v>21</v>
      </c>
      <c r="Q383" s="78">
        <v>56605467</v>
      </c>
      <c r="R383" s="78">
        <v>22542000</v>
      </c>
      <c r="S383" s="97">
        <v>71.518987461721295</v>
      </c>
      <c r="T383" s="75">
        <v>0</v>
      </c>
      <c r="U383" s="79" t="s">
        <v>6660</v>
      </c>
    </row>
    <row r="384" spans="1:21" s="4" customFormat="1" ht="15.6" x14ac:dyDescent="0.3">
      <c r="A384" s="42" t="s">
        <v>405</v>
      </c>
      <c r="B384" s="26" t="s">
        <v>405</v>
      </c>
      <c r="C384" s="66" t="s">
        <v>1787</v>
      </c>
      <c r="D384" s="27" t="s">
        <v>2149</v>
      </c>
      <c r="E384" s="26">
        <v>1031163403</v>
      </c>
      <c r="F384" s="73" t="s">
        <v>19</v>
      </c>
      <c r="G384" s="74">
        <v>35101</v>
      </c>
      <c r="H384" s="26" t="s">
        <v>3709</v>
      </c>
      <c r="I384" s="75" t="s">
        <v>4594</v>
      </c>
      <c r="J384" s="27" t="str">
        <f>VLOOKUP(B384,[1]Hoja2!$A:$B,2,0)</f>
        <v>O23011733012024006408122</v>
      </c>
      <c r="K384" s="98">
        <v>33000000</v>
      </c>
      <c r="L384" s="33">
        <v>45687</v>
      </c>
      <c r="M384" s="33">
        <v>45705</v>
      </c>
      <c r="N384" s="33">
        <v>46007</v>
      </c>
      <c r="O384" s="27">
        <v>300</v>
      </c>
      <c r="P384" s="77" t="s">
        <v>21</v>
      </c>
      <c r="Q384" s="78">
        <v>21340000</v>
      </c>
      <c r="R384" s="78">
        <v>11660000</v>
      </c>
      <c r="S384" s="97">
        <v>64.666666666666671</v>
      </c>
      <c r="T384" s="75">
        <v>0</v>
      </c>
      <c r="U384" s="79" t="s">
        <v>6661</v>
      </c>
    </row>
    <row r="385" spans="1:21" s="4" customFormat="1" ht="15.6" x14ac:dyDescent="0.3">
      <c r="A385" s="42" t="s">
        <v>406</v>
      </c>
      <c r="B385" s="26" t="s">
        <v>406</v>
      </c>
      <c r="C385" s="66" t="s">
        <v>1788</v>
      </c>
      <c r="D385" s="27" t="s">
        <v>2150</v>
      </c>
      <c r="E385" s="26">
        <v>1031645036</v>
      </c>
      <c r="F385" s="73" t="s">
        <v>19</v>
      </c>
      <c r="G385" s="74">
        <v>38355</v>
      </c>
      <c r="H385" s="26" t="s">
        <v>3700</v>
      </c>
      <c r="I385" s="75" t="s">
        <v>4594</v>
      </c>
      <c r="J385" s="27" t="str">
        <f>VLOOKUP(B385,[1]Hoja2!$A:$B,2,0)</f>
        <v>O23011733012024008705070</v>
      </c>
      <c r="K385" s="98">
        <v>19280000</v>
      </c>
      <c r="L385" s="33">
        <v>45686</v>
      </c>
      <c r="M385" s="33">
        <v>45689</v>
      </c>
      <c r="N385" s="33">
        <v>45930</v>
      </c>
      <c r="O385" s="27">
        <v>240</v>
      </c>
      <c r="P385" s="77" t="s">
        <v>21</v>
      </c>
      <c r="Q385" s="78">
        <v>16870000</v>
      </c>
      <c r="R385" s="78">
        <v>2410000</v>
      </c>
      <c r="S385" s="97">
        <v>87.5</v>
      </c>
      <c r="T385" s="75">
        <v>0</v>
      </c>
      <c r="U385" s="79" t="s">
        <v>6662</v>
      </c>
    </row>
    <row r="386" spans="1:21" s="4" customFormat="1" ht="15.6" x14ac:dyDescent="0.3">
      <c r="A386" s="42" t="s">
        <v>407</v>
      </c>
      <c r="B386" s="26" t="s">
        <v>407</v>
      </c>
      <c r="C386" s="66" t="s">
        <v>1788</v>
      </c>
      <c r="D386" s="27" t="s">
        <v>2151</v>
      </c>
      <c r="E386" s="26">
        <v>1070969607</v>
      </c>
      <c r="F386" s="73" t="s">
        <v>19</v>
      </c>
      <c r="G386" s="74">
        <v>34415</v>
      </c>
      <c r="H386" s="26" t="s">
        <v>3700</v>
      </c>
      <c r="I386" s="75" t="s">
        <v>4594</v>
      </c>
      <c r="J386" s="27" t="str">
        <f>VLOOKUP(B386,[1]Hoja2!$A:$B,2,0)</f>
        <v>O23011733012024008705070</v>
      </c>
      <c r="K386" s="98">
        <v>19280000</v>
      </c>
      <c r="L386" s="33">
        <v>45686</v>
      </c>
      <c r="M386" s="33">
        <v>45689</v>
      </c>
      <c r="N386" s="33">
        <v>45930</v>
      </c>
      <c r="O386" s="27">
        <v>240</v>
      </c>
      <c r="P386" s="77" t="s">
        <v>21</v>
      </c>
      <c r="Q386" s="78">
        <v>16870000</v>
      </c>
      <c r="R386" s="78">
        <v>2410000</v>
      </c>
      <c r="S386" s="97">
        <v>87.5</v>
      </c>
      <c r="T386" s="75">
        <v>0</v>
      </c>
      <c r="U386" s="79" t="s">
        <v>6663</v>
      </c>
    </row>
    <row r="387" spans="1:21" s="4" customFormat="1" ht="15.6" x14ac:dyDescent="0.3">
      <c r="A387" s="42" t="s">
        <v>408</v>
      </c>
      <c r="B387" s="26" t="s">
        <v>408</v>
      </c>
      <c r="C387" s="66" t="s">
        <v>1788</v>
      </c>
      <c r="D387" s="27" t="s">
        <v>2152</v>
      </c>
      <c r="E387" s="26">
        <v>1023011081</v>
      </c>
      <c r="F387" s="73" t="s">
        <v>19</v>
      </c>
      <c r="G387" s="74">
        <v>35095</v>
      </c>
      <c r="H387" s="26" t="s">
        <v>5893</v>
      </c>
      <c r="I387" s="75" t="s">
        <v>4594</v>
      </c>
      <c r="J387" s="27" t="str">
        <f>VLOOKUP(B387,[1]Hoja2!$A:$B,2,0)</f>
        <v>O23011733012024008705070</v>
      </c>
      <c r="K387" s="98">
        <v>26510000</v>
      </c>
      <c r="L387" s="33">
        <v>45686</v>
      </c>
      <c r="M387" s="33">
        <v>45689</v>
      </c>
      <c r="N387" s="33">
        <v>46022</v>
      </c>
      <c r="O387" s="27">
        <v>331</v>
      </c>
      <c r="P387" s="77" t="s">
        <v>21</v>
      </c>
      <c r="Q387" s="78">
        <v>16870000</v>
      </c>
      <c r="R387" s="78">
        <v>9640000</v>
      </c>
      <c r="S387" s="97">
        <v>63.636363636363633</v>
      </c>
      <c r="T387" s="75">
        <v>1</v>
      </c>
      <c r="U387" s="79" t="s">
        <v>6664</v>
      </c>
    </row>
    <row r="388" spans="1:21" s="4" customFormat="1" ht="15.6" x14ac:dyDescent="0.3">
      <c r="A388" s="42" t="s">
        <v>409</v>
      </c>
      <c r="B388" s="26" t="s">
        <v>409</v>
      </c>
      <c r="C388" s="66" t="s">
        <v>1788</v>
      </c>
      <c r="D388" s="27" t="s">
        <v>2153</v>
      </c>
      <c r="E388" s="26">
        <v>1012347543</v>
      </c>
      <c r="F388" s="73" t="s">
        <v>19</v>
      </c>
      <c r="G388" s="74">
        <v>32487</v>
      </c>
      <c r="H388" s="26" t="s">
        <v>3620</v>
      </c>
      <c r="I388" s="75" t="s">
        <v>4594</v>
      </c>
      <c r="J388" s="27" t="str">
        <f>VLOOKUP(B388,[1]Hoja2!$A:$B,2,0)</f>
        <v>O23011733012024014605073</v>
      </c>
      <c r="K388" s="98">
        <v>42887140</v>
      </c>
      <c r="L388" s="33">
        <v>45686</v>
      </c>
      <c r="M388" s="33">
        <v>45692</v>
      </c>
      <c r="N388" s="33">
        <v>46022</v>
      </c>
      <c r="O388" s="27">
        <v>328</v>
      </c>
      <c r="P388" s="77" t="s">
        <v>21</v>
      </c>
      <c r="Q388" s="78">
        <v>27148740</v>
      </c>
      <c r="R388" s="78">
        <v>15738400</v>
      </c>
      <c r="S388" s="97">
        <v>63.302752293577981</v>
      </c>
      <c r="T388" s="75">
        <v>0</v>
      </c>
      <c r="U388" s="79" t="s">
        <v>6665</v>
      </c>
    </row>
    <row r="389" spans="1:21" s="4" customFormat="1" ht="15.6" x14ac:dyDescent="0.3">
      <c r="A389" s="42" t="s">
        <v>410</v>
      </c>
      <c r="B389" s="26" t="s">
        <v>410</v>
      </c>
      <c r="C389" s="66" t="s">
        <v>1788</v>
      </c>
      <c r="D389" s="27" t="s">
        <v>2154</v>
      </c>
      <c r="E389" s="26">
        <v>80198729</v>
      </c>
      <c r="F389" s="73" t="s">
        <v>19</v>
      </c>
      <c r="G389" s="74">
        <v>30761</v>
      </c>
      <c r="H389" s="26" t="s">
        <v>3710</v>
      </c>
      <c r="I389" s="75" t="s">
        <v>4594</v>
      </c>
      <c r="J389" s="27" t="str">
        <f>VLOOKUP(B389,[1]Hoja2!$A:$B,2,0)</f>
        <v>O23011733012024008608126</v>
      </c>
      <c r="K389" s="98">
        <v>73292267</v>
      </c>
      <c r="L389" s="33">
        <v>45681</v>
      </c>
      <c r="M389" s="33">
        <v>45684</v>
      </c>
      <c r="N389" s="33">
        <v>46022</v>
      </c>
      <c r="O389" s="27">
        <v>335</v>
      </c>
      <c r="P389" s="77" t="s">
        <v>21</v>
      </c>
      <c r="Q389" s="78">
        <v>46210667</v>
      </c>
      <c r="R389" s="78">
        <v>27081600</v>
      </c>
      <c r="S389" s="97">
        <v>63.049853540483333</v>
      </c>
      <c r="T389" s="75">
        <v>0</v>
      </c>
      <c r="U389" s="79" t="s">
        <v>6666</v>
      </c>
    </row>
    <row r="390" spans="1:21" s="4" customFormat="1" ht="15.6" x14ac:dyDescent="0.3">
      <c r="A390" s="42" t="s">
        <v>411</v>
      </c>
      <c r="B390" s="26" t="s">
        <v>411</v>
      </c>
      <c r="C390" s="66" t="s">
        <v>1787</v>
      </c>
      <c r="D390" s="27" t="s">
        <v>1841</v>
      </c>
      <c r="E390" s="26">
        <v>1022380400</v>
      </c>
      <c r="F390" s="73" t="s">
        <v>19</v>
      </c>
      <c r="G390" s="74">
        <v>33966</v>
      </c>
      <c r="H390" s="26" t="s">
        <v>3711</v>
      </c>
      <c r="I390" s="75" t="s">
        <v>4594</v>
      </c>
      <c r="J390" s="27" t="str">
        <f>VLOOKUP(B390,[1]Hoja2!$A:$B,2,0)</f>
        <v>O23011733012024014605099</v>
      </c>
      <c r="K390" s="98">
        <v>121500000</v>
      </c>
      <c r="L390" s="33">
        <v>45686</v>
      </c>
      <c r="M390" s="33">
        <v>45694</v>
      </c>
      <c r="N390" s="33">
        <v>46022</v>
      </c>
      <c r="O390" s="27">
        <v>326</v>
      </c>
      <c r="P390" s="77" t="s">
        <v>21</v>
      </c>
      <c r="Q390" s="78">
        <v>79650000</v>
      </c>
      <c r="R390" s="78">
        <v>41850000</v>
      </c>
      <c r="S390" s="97">
        <v>65.555555555555557</v>
      </c>
      <c r="T390" s="75">
        <v>0</v>
      </c>
      <c r="U390" s="79" t="s">
        <v>6667</v>
      </c>
    </row>
    <row r="391" spans="1:21" s="4" customFormat="1" ht="15.6" x14ac:dyDescent="0.3">
      <c r="A391" s="42" t="s">
        <v>412</v>
      </c>
      <c r="B391" s="26" t="s">
        <v>412</v>
      </c>
      <c r="C391" s="66" t="s">
        <v>1787</v>
      </c>
      <c r="D391" s="27" t="s">
        <v>2155</v>
      </c>
      <c r="E391" s="26">
        <v>80768281</v>
      </c>
      <c r="F391" s="73" t="s">
        <v>19</v>
      </c>
      <c r="G391" s="74">
        <v>30909</v>
      </c>
      <c r="H391" s="26" t="s">
        <v>3712</v>
      </c>
      <c r="I391" s="75" t="s">
        <v>4594</v>
      </c>
      <c r="J391" s="27" t="str">
        <f>VLOOKUP(B391,[1]Hoja2!$A:$B,2,0)</f>
        <v>O23011733012024006408122</v>
      </c>
      <c r="K391" s="98">
        <v>34200000</v>
      </c>
      <c r="L391" s="33">
        <v>45686</v>
      </c>
      <c r="M391" s="33">
        <v>45705</v>
      </c>
      <c r="N391" s="33">
        <v>46007</v>
      </c>
      <c r="O391" s="27">
        <v>300</v>
      </c>
      <c r="P391" s="77" t="s">
        <v>21</v>
      </c>
      <c r="Q391" s="78">
        <v>23280000</v>
      </c>
      <c r="R391" s="78">
        <v>10920000</v>
      </c>
      <c r="S391" s="97">
        <v>68.070175438596493</v>
      </c>
      <c r="T391" s="75">
        <v>0</v>
      </c>
      <c r="U391" s="79" t="s">
        <v>6668</v>
      </c>
    </row>
    <row r="392" spans="1:21" s="4" customFormat="1" ht="15.6" x14ac:dyDescent="0.3">
      <c r="A392" s="42" t="s">
        <v>413</v>
      </c>
      <c r="B392" s="26" t="s">
        <v>413</v>
      </c>
      <c r="C392" s="66" t="s">
        <v>1787</v>
      </c>
      <c r="D392" s="27" t="s">
        <v>2156</v>
      </c>
      <c r="E392" s="26">
        <v>53042273</v>
      </c>
      <c r="F392" s="73" t="s">
        <v>19</v>
      </c>
      <c r="G392" s="74">
        <v>31440</v>
      </c>
      <c r="H392" s="26" t="s">
        <v>3713</v>
      </c>
      <c r="I392" s="75" t="s">
        <v>4594</v>
      </c>
      <c r="J392" s="27" t="str">
        <f>VLOOKUP(B392,[1]Hoja2!$A:$B,2,0)</f>
        <v>O23011733012024006408122</v>
      </c>
      <c r="K392" s="98">
        <v>36000000</v>
      </c>
      <c r="L392" s="33">
        <v>45685</v>
      </c>
      <c r="M392" s="33">
        <v>45705</v>
      </c>
      <c r="N392" s="33">
        <v>46007</v>
      </c>
      <c r="O392" s="27">
        <v>300</v>
      </c>
      <c r="P392" s="77" t="s">
        <v>21</v>
      </c>
      <c r="Q392" s="78">
        <v>23280000</v>
      </c>
      <c r="R392" s="78">
        <v>12720000</v>
      </c>
      <c r="S392" s="97">
        <v>64.666666666666671</v>
      </c>
      <c r="T392" s="75">
        <v>0</v>
      </c>
      <c r="U392" s="79" t="s">
        <v>6669</v>
      </c>
    </row>
    <row r="393" spans="1:21" s="4" customFormat="1" ht="15.6" x14ac:dyDescent="0.3">
      <c r="A393" s="42" t="s">
        <v>414</v>
      </c>
      <c r="B393" s="26" t="s">
        <v>414</v>
      </c>
      <c r="C393" s="66" t="s">
        <v>1788</v>
      </c>
      <c r="D393" s="27" t="s">
        <v>2157</v>
      </c>
      <c r="E393" s="26">
        <v>1026297072</v>
      </c>
      <c r="F393" s="73" t="s">
        <v>19</v>
      </c>
      <c r="G393" s="74">
        <v>35330</v>
      </c>
      <c r="H393" s="26" t="s">
        <v>3530</v>
      </c>
      <c r="I393" s="75" t="s">
        <v>4594</v>
      </c>
      <c r="J393" s="27" t="str">
        <f>VLOOKUP(B393,[1]Hoja2!$A:$B,2,0)</f>
        <v>O23011733012024008705070</v>
      </c>
      <c r="K393" s="98">
        <v>37060000</v>
      </c>
      <c r="L393" s="33">
        <v>45687</v>
      </c>
      <c r="M393" s="33">
        <v>45692</v>
      </c>
      <c r="N393" s="33">
        <v>46022</v>
      </c>
      <c r="O393" s="27">
        <v>328</v>
      </c>
      <c r="P393" s="77" t="s">
        <v>21</v>
      </c>
      <c r="Q393" s="78">
        <v>26860000</v>
      </c>
      <c r="R393" s="78">
        <v>10200000</v>
      </c>
      <c r="S393" s="97">
        <v>72.477064220183493</v>
      </c>
      <c r="T393" s="75">
        <v>1</v>
      </c>
      <c r="U393" s="79" t="s">
        <v>6670</v>
      </c>
    </row>
    <row r="394" spans="1:21" s="4" customFormat="1" ht="15.6" x14ac:dyDescent="0.3">
      <c r="A394" s="42" t="s">
        <v>415</v>
      </c>
      <c r="B394" s="26" t="s">
        <v>415</v>
      </c>
      <c r="C394" s="66" t="s">
        <v>1787</v>
      </c>
      <c r="D394" s="27" t="s">
        <v>2158</v>
      </c>
      <c r="E394" s="26">
        <v>1090383176</v>
      </c>
      <c r="F394" s="73" t="s">
        <v>19</v>
      </c>
      <c r="G394" s="74">
        <v>31982</v>
      </c>
      <c r="H394" s="26" t="s">
        <v>3690</v>
      </c>
      <c r="I394" s="75" t="s">
        <v>4594</v>
      </c>
      <c r="J394" s="27" t="str">
        <f>VLOOKUP(B394,[1]Hoja2!$A:$B,2,0)</f>
        <v>O23011745992024008510018</v>
      </c>
      <c r="K394" s="98">
        <v>66552267</v>
      </c>
      <c r="L394" s="33">
        <v>45688</v>
      </c>
      <c r="M394" s="33">
        <v>45694</v>
      </c>
      <c r="N394" s="33">
        <v>46023</v>
      </c>
      <c r="O394" s="27">
        <v>326</v>
      </c>
      <c r="P394" s="77" t="s">
        <v>21</v>
      </c>
      <c r="Q394" s="78">
        <v>43928267</v>
      </c>
      <c r="R394" s="78">
        <v>22624000</v>
      </c>
      <c r="S394" s="97">
        <v>66.005665892643449</v>
      </c>
      <c r="T394" s="75">
        <v>1</v>
      </c>
      <c r="U394" s="79" t="s">
        <v>6671</v>
      </c>
    </row>
    <row r="395" spans="1:21" s="4" customFormat="1" ht="15.6" x14ac:dyDescent="0.3">
      <c r="A395" s="42" t="s">
        <v>416</v>
      </c>
      <c r="B395" s="26" t="s">
        <v>416</v>
      </c>
      <c r="C395" s="66" t="s">
        <v>1787</v>
      </c>
      <c r="D395" s="27" t="s">
        <v>1896</v>
      </c>
      <c r="E395" s="26">
        <v>36666361</v>
      </c>
      <c r="F395" s="73" t="s">
        <v>19</v>
      </c>
      <c r="G395" s="74">
        <v>28567</v>
      </c>
      <c r="H395" s="26" t="s">
        <v>3714</v>
      </c>
      <c r="I395" s="75" t="s">
        <v>4594</v>
      </c>
      <c r="J395" s="27" t="str">
        <f>VLOOKUP(B395,[1]Hoja2!$A:$B,2,0)</f>
        <v>O23011745992024008509023</v>
      </c>
      <c r="K395" s="98">
        <v>67889200</v>
      </c>
      <c r="L395" s="33">
        <v>45686</v>
      </c>
      <c r="M395" s="33">
        <v>45691</v>
      </c>
      <c r="N395" s="33">
        <v>46053</v>
      </c>
      <c r="O395" s="27">
        <v>359</v>
      </c>
      <c r="P395" s="77" t="s">
        <v>21</v>
      </c>
      <c r="Q395" s="78">
        <v>33563200</v>
      </c>
      <c r="R395" s="78">
        <v>34326000</v>
      </c>
      <c r="S395" s="97">
        <v>49.438202247191015</v>
      </c>
      <c r="T395" s="75">
        <v>2</v>
      </c>
      <c r="U395" s="79" t="s">
        <v>6672</v>
      </c>
    </row>
    <row r="396" spans="1:21" s="4" customFormat="1" ht="15.6" x14ac:dyDescent="0.3">
      <c r="A396" s="42" t="s">
        <v>417</v>
      </c>
      <c r="B396" s="26" t="s">
        <v>417</v>
      </c>
      <c r="C396" s="66" t="s">
        <v>1787</v>
      </c>
      <c r="D396" s="27" t="s">
        <v>2159</v>
      </c>
      <c r="E396" s="26">
        <v>1115914659</v>
      </c>
      <c r="F396" s="73" t="s">
        <v>19</v>
      </c>
      <c r="G396" s="74">
        <v>34197</v>
      </c>
      <c r="H396" s="26" t="s">
        <v>3715</v>
      </c>
      <c r="I396" s="75" t="s">
        <v>4594</v>
      </c>
      <c r="J396" s="27" t="str">
        <f>VLOOKUP(B396,[1]Hoja2!$A:$B,2,0)</f>
        <v>O23011733012024006408122</v>
      </c>
      <c r="K396" s="98">
        <v>36000000</v>
      </c>
      <c r="L396" s="33">
        <v>45685</v>
      </c>
      <c r="M396" s="33">
        <v>45705</v>
      </c>
      <c r="N396" s="33">
        <v>46007</v>
      </c>
      <c r="O396" s="27">
        <v>300</v>
      </c>
      <c r="P396" s="77" t="s">
        <v>21</v>
      </c>
      <c r="Q396" s="78">
        <v>23280000</v>
      </c>
      <c r="R396" s="78">
        <v>12720000</v>
      </c>
      <c r="S396" s="97">
        <v>64.666666666666671</v>
      </c>
      <c r="T396" s="75">
        <v>0</v>
      </c>
      <c r="U396" s="79" t="s">
        <v>6673</v>
      </c>
    </row>
    <row r="397" spans="1:21" s="4" customFormat="1" ht="15.6" x14ac:dyDescent="0.3">
      <c r="A397" s="42" t="s">
        <v>418</v>
      </c>
      <c r="B397" s="26" t="s">
        <v>418</v>
      </c>
      <c r="C397" s="66" t="s">
        <v>1788</v>
      </c>
      <c r="D397" s="27" t="s">
        <v>2160</v>
      </c>
      <c r="E397" s="26">
        <v>53079694</v>
      </c>
      <c r="F397" s="73" t="s">
        <v>19</v>
      </c>
      <c r="G397" s="74">
        <v>30760</v>
      </c>
      <c r="H397" s="26" t="s">
        <v>3716</v>
      </c>
      <c r="I397" s="75" t="s">
        <v>4594</v>
      </c>
      <c r="J397" s="27" t="str">
        <f>VLOOKUP(B397,[1]Hoja2!$A:$B,2,0)</f>
        <v>O23011745992024008506016</v>
      </c>
      <c r="K397" s="98">
        <v>42458933</v>
      </c>
      <c r="L397" s="33">
        <v>45686</v>
      </c>
      <c r="M397" s="33">
        <v>45691</v>
      </c>
      <c r="N397" s="33">
        <v>46053</v>
      </c>
      <c r="O397" s="27">
        <v>359</v>
      </c>
      <c r="P397" s="77" t="s">
        <v>21</v>
      </c>
      <c r="Q397" s="78">
        <v>24568933</v>
      </c>
      <c r="R397" s="78">
        <v>17890000</v>
      </c>
      <c r="S397" s="97">
        <v>57.865168208536943</v>
      </c>
      <c r="T397" s="75">
        <v>1</v>
      </c>
      <c r="U397" s="79" t="s">
        <v>6674</v>
      </c>
    </row>
    <row r="398" spans="1:21" s="4" customFormat="1" ht="15.6" x14ac:dyDescent="0.3">
      <c r="A398" s="42" t="s">
        <v>419</v>
      </c>
      <c r="B398" s="26" t="s">
        <v>419</v>
      </c>
      <c r="C398" s="66" t="s">
        <v>1787</v>
      </c>
      <c r="D398" s="27" t="s">
        <v>2161</v>
      </c>
      <c r="E398" s="26">
        <v>79888761</v>
      </c>
      <c r="F398" s="73" t="s">
        <v>19</v>
      </c>
      <c r="G398" s="74">
        <v>28724</v>
      </c>
      <c r="H398" s="26" t="s">
        <v>3717</v>
      </c>
      <c r="I398" s="75" t="s">
        <v>4594</v>
      </c>
      <c r="J398" s="27" t="str">
        <f>VLOOKUP(B398,[1]Hoja2!$A:$B,2,0)</f>
        <v>O23011745992024008509023</v>
      </c>
      <c r="K398" s="98">
        <v>73336000</v>
      </c>
      <c r="L398" s="33">
        <v>45686</v>
      </c>
      <c r="M398" s="33">
        <v>45691</v>
      </c>
      <c r="N398" s="33">
        <v>46053</v>
      </c>
      <c r="O398" s="27">
        <v>359</v>
      </c>
      <c r="P398" s="77" t="s">
        <v>21</v>
      </c>
      <c r="Q398" s="78">
        <v>42436000</v>
      </c>
      <c r="R398" s="78">
        <v>30900000</v>
      </c>
      <c r="S398" s="97">
        <v>57.865168539325843</v>
      </c>
      <c r="T398" s="75">
        <v>1</v>
      </c>
      <c r="U398" s="79" t="s">
        <v>6675</v>
      </c>
    </row>
    <row r="399" spans="1:21" s="4" customFormat="1" ht="15.6" x14ac:dyDescent="0.3">
      <c r="A399" s="42" t="s">
        <v>420</v>
      </c>
      <c r="B399" s="26" t="s">
        <v>420</v>
      </c>
      <c r="C399" s="66" t="s">
        <v>1788</v>
      </c>
      <c r="D399" s="27" t="s">
        <v>2162</v>
      </c>
      <c r="E399" s="26">
        <v>1019153514</v>
      </c>
      <c r="F399" s="73" t="s">
        <v>19</v>
      </c>
      <c r="G399" s="74">
        <v>36518</v>
      </c>
      <c r="H399" s="26" t="s">
        <v>5894</v>
      </c>
      <c r="I399" s="75" t="s">
        <v>4594</v>
      </c>
      <c r="J399" s="27" t="str">
        <f>VLOOKUP(B399,[1]Hoja2!$A:$B,2,0)</f>
        <v>O23011733012024009205073</v>
      </c>
      <c r="K399" s="98">
        <v>17400000</v>
      </c>
      <c r="L399" s="33">
        <v>45687</v>
      </c>
      <c r="M399" s="33">
        <v>45703</v>
      </c>
      <c r="N399" s="33">
        <v>45884</v>
      </c>
      <c r="O399" s="27">
        <v>181</v>
      </c>
      <c r="P399" s="77" t="s">
        <v>21</v>
      </c>
      <c r="Q399" s="78">
        <v>17400000</v>
      </c>
      <c r="R399" s="78">
        <v>0</v>
      </c>
      <c r="S399" s="97">
        <v>100</v>
      </c>
      <c r="T399" s="75">
        <v>1</v>
      </c>
      <c r="U399" s="79" t="s">
        <v>6676</v>
      </c>
    </row>
    <row r="400" spans="1:21" s="4" customFormat="1" ht="15.6" x14ac:dyDescent="0.3">
      <c r="A400" s="42" t="s">
        <v>421</v>
      </c>
      <c r="B400" s="26" t="s">
        <v>421</v>
      </c>
      <c r="C400" s="66" t="s">
        <v>1787</v>
      </c>
      <c r="D400" s="27" t="s">
        <v>2163</v>
      </c>
      <c r="E400" s="26">
        <v>1085265973</v>
      </c>
      <c r="F400" s="73" t="s">
        <v>19</v>
      </c>
      <c r="G400" s="74">
        <v>32251</v>
      </c>
      <c r="H400" s="26" t="s">
        <v>5895</v>
      </c>
      <c r="I400" s="75" t="s">
        <v>4594</v>
      </c>
      <c r="J400" s="27" t="str">
        <f>VLOOKUP(B400,[1]Hoja2!$A:$B,2,0)</f>
        <v>O23011733012024008608126</v>
      </c>
      <c r="K400" s="98">
        <v>24101500</v>
      </c>
      <c r="L400" s="33">
        <v>45687</v>
      </c>
      <c r="M400" s="33">
        <v>45703</v>
      </c>
      <c r="N400" s="33">
        <v>45991</v>
      </c>
      <c r="O400" s="27">
        <v>286</v>
      </c>
      <c r="P400" s="77" t="s">
        <v>21</v>
      </c>
      <c r="Q400" s="78">
        <v>16490500</v>
      </c>
      <c r="R400" s="78">
        <v>7611000</v>
      </c>
      <c r="S400" s="97">
        <v>68.421052631578945</v>
      </c>
      <c r="T400" s="75">
        <v>1</v>
      </c>
      <c r="U400" s="79" t="s">
        <v>6677</v>
      </c>
    </row>
    <row r="401" spans="1:21" s="4" customFormat="1" ht="15.6" x14ac:dyDescent="0.3">
      <c r="A401" s="42" t="s">
        <v>422</v>
      </c>
      <c r="B401" s="26" t="s">
        <v>422</v>
      </c>
      <c r="C401" s="66" t="s">
        <v>1787</v>
      </c>
      <c r="D401" s="27" t="s">
        <v>2164</v>
      </c>
      <c r="E401" s="26">
        <v>1026252265</v>
      </c>
      <c r="F401" s="73" t="s">
        <v>19</v>
      </c>
      <c r="G401" s="74">
        <v>31543</v>
      </c>
      <c r="H401" s="26" t="s">
        <v>5896</v>
      </c>
      <c r="I401" s="75" t="s">
        <v>4594</v>
      </c>
      <c r="J401" s="27" t="str">
        <f>VLOOKUP(B401,[1]Hoja2!$A:$B,2,0)</f>
        <v>O23011733012024006408051</v>
      </c>
      <c r="K401" s="98">
        <v>33000000</v>
      </c>
      <c r="L401" s="33">
        <v>45687</v>
      </c>
      <c r="M401" s="33">
        <v>45705</v>
      </c>
      <c r="N401" s="33">
        <v>46007</v>
      </c>
      <c r="O401" s="27">
        <v>300</v>
      </c>
      <c r="P401" s="77" t="s">
        <v>21</v>
      </c>
      <c r="Q401" s="78">
        <v>21340000</v>
      </c>
      <c r="R401" s="78">
        <v>11660000</v>
      </c>
      <c r="S401" s="97">
        <v>64.666666666666671</v>
      </c>
      <c r="T401" s="75">
        <v>0</v>
      </c>
      <c r="U401" s="79" t="s">
        <v>6678</v>
      </c>
    </row>
    <row r="402" spans="1:21" s="4" customFormat="1" ht="15.6" x14ac:dyDescent="0.3">
      <c r="A402" s="42" t="s">
        <v>423</v>
      </c>
      <c r="B402" s="26" t="s">
        <v>423</v>
      </c>
      <c r="C402" s="66" t="s">
        <v>1788</v>
      </c>
      <c r="D402" s="27" t="s">
        <v>2165</v>
      </c>
      <c r="E402" s="26">
        <v>1033767903</v>
      </c>
      <c r="F402" s="73" t="s">
        <v>19</v>
      </c>
      <c r="G402" s="74">
        <v>34532</v>
      </c>
      <c r="H402" s="26" t="s">
        <v>5897</v>
      </c>
      <c r="I402" s="75" t="s">
        <v>4594</v>
      </c>
      <c r="J402" s="27" t="str">
        <f>VLOOKUP(B402,[1]Hoja2!$A:$B,2,0)</f>
        <v>O23011733012024008608126</v>
      </c>
      <c r="K402" s="98">
        <v>37113333</v>
      </c>
      <c r="L402" s="33">
        <v>45687</v>
      </c>
      <c r="M402" s="33">
        <v>45695</v>
      </c>
      <c r="N402" s="33">
        <v>45991</v>
      </c>
      <c r="O402" s="27">
        <v>294</v>
      </c>
      <c r="P402" s="77" t="s">
        <v>21</v>
      </c>
      <c r="Q402" s="78">
        <v>25713333</v>
      </c>
      <c r="R402" s="78">
        <v>11400000</v>
      </c>
      <c r="S402" s="97">
        <v>69.283276174629748</v>
      </c>
      <c r="T402" s="75">
        <v>0</v>
      </c>
      <c r="U402" s="79" t="s">
        <v>6679</v>
      </c>
    </row>
    <row r="403" spans="1:21" s="4" customFormat="1" ht="15.6" x14ac:dyDescent="0.3">
      <c r="A403" s="42" t="s">
        <v>424</v>
      </c>
      <c r="B403" s="26" t="s">
        <v>424</v>
      </c>
      <c r="C403" s="66" t="s">
        <v>1787</v>
      </c>
      <c r="D403" s="27" t="s">
        <v>2166</v>
      </c>
      <c r="E403" s="26">
        <v>1016095942</v>
      </c>
      <c r="F403" s="73" t="s">
        <v>19</v>
      </c>
      <c r="G403" s="74">
        <v>35636</v>
      </c>
      <c r="H403" s="26" t="s">
        <v>5898</v>
      </c>
      <c r="I403" s="75" t="s">
        <v>4594</v>
      </c>
      <c r="J403" s="27" t="str">
        <f>VLOOKUP(B403,[1]Hoja2!$A:$B,2,0)</f>
        <v>O23011733012024006408122</v>
      </c>
      <c r="K403" s="98">
        <v>33000000</v>
      </c>
      <c r="L403" s="33">
        <v>45686</v>
      </c>
      <c r="M403" s="33">
        <v>45690</v>
      </c>
      <c r="N403" s="33">
        <v>46110</v>
      </c>
      <c r="O403" s="27">
        <v>418</v>
      </c>
      <c r="P403" s="77" t="s">
        <v>21</v>
      </c>
      <c r="Q403" s="78">
        <v>10230000</v>
      </c>
      <c r="R403" s="78">
        <v>22770000</v>
      </c>
      <c r="S403" s="97">
        <v>31</v>
      </c>
      <c r="T403" s="75">
        <v>0</v>
      </c>
      <c r="U403" s="79" t="s">
        <v>6680</v>
      </c>
    </row>
    <row r="404" spans="1:21" s="4" customFormat="1" ht="15.6" x14ac:dyDescent="0.3">
      <c r="A404" s="42" t="s">
        <v>425</v>
      </c>
      <c r="B404" s="26" t="s">
        <v>425</v>
      </c>
      <c r="C404" s="66" t="s">
        <v>1787</v>
      </c>
      <c r="D404" s="27" t="s">
        <v>5694</v>
      </c>
      <c r="E404" s="26">
        <v>1030634269</v>
      </c>
      <c r="F404" s="73" t="s">
        <v>19</v>
      </c>
      <c r="G404" s="74">
        <v>34914</v>
      </c>
      <c r="H404" s="26" t="s">
        <v>5899</v>
      </c>
      <c r="I404" s="75" t="s">
        <v>4594</v>
      </c>
      <c r="J404" s="27" t="str">
        <f>VLOOKUP(B404,[1]Hoja2!$A:$B,2,0)</f>
        <v>O23011733012024006408122</v>
      </c>
      <c r="K404" s="98">
        <v>36000000</v>
      </c>
      <c r="L404" s="33">
        <v>45687</v>
      </c>
      <c r="M404" s="33">
        <v>45705</v>
      </c>
      <c r="N404" s="33">
        <v>46007</v>
      </c>
      <c r="O404" s="27">
        <v>300</v>
      </c>
      <c r="P404" s="77" t="s">
        <v>21</v>
      </c>
      <c r="Q404" s="78">
        <v>23280000</v>
      </c>
      <c r="R404" s="78">
        <v>12720000</v>
      </c>
      <c r="S404" s="97">
        <v>64.666666666666671</v>
      </c>
      <c r="T404" s="75">
        <v>1</v>
      </c>
      <c r="U404" s="79" t="s">
        <v>6681</v>
      </c>
    </row>
    <row r="405" spans="1:21" s="4" customFormat="1" ht="15.6" x14ac:dyDescent="0.3">
      <c r="A405" s="42" t="s">
        <v>426</v>
      </c>
      <c r="B405" s="26" t="s">
        <v>426</v>
      </c>
      <c r="C405" s="66" t="s">
        <v>1787</v>
      </c>
      <c r="D405" s="27" t="s">
        <v>2250</v>
      </c>
      <c r="E405" s="26">
        <v>1110537427</v>
      </c>
      <c r="F405" s="73" t="s">
        <v>19</v>
      </c>
      <c r="G405" s="74">
        <v>31735</v>
      </c>
      <c r="H405" s="26" t="s">
        <v>3718</v>
      </c>
      <c r="I405" s="75" t="s">
        <v>4594</v>
      </c>
      <c r="J405" s="27" t="str">
        <f>VLOOKUP(B405,[1]Hoja2!$A:$B,2,0)</f>
        <v>O23011745992024008509031</v>
      </c>
      <c r="K405" s="98">
        <v>61733533</v>
      </c>
      <c r="L405" s="33">
        <v>45687</v>
      </c>
      <c r="M405" s="33">
        <v>45689</v>
      </c>
      <c r="N405" s="33">
        <v>46017</v>
      </c>
      <c r="O405" s="27">
        <v>326</v>
      </c>
      <c r="P405" s="77" t="s">
        <v>21</v>
      </c>
      <c r="Q405" s="78">
        <v>39388267</v>
      </c>
      <c r="R405" s="78">
        <v>22345266</v>
      </c>
      <c r="S405" s="97">
        <v>63.803681866061353</v>
      </c>
      <c r="T405" s="75">
        <v>1</v>
      </c>
      <c r="U405" s="79" t="s">
        <v>6682</v>
      </c>
    </row>
    <row r="406" spans="1:21" s="4" customFormat="1" ht="15.6" x14ac:dyDescent="0.3">
      <c r="A406" s="42" t="s">
        <v>427</v>
      </c>
      <c r="B406" s="26" t="s">
        <v>427</v>
      </c>
      <c r="C406" s="66" t="s">
        <v>1787</v>
      </c>
      <c r="D406" s="27" t="s">
        <v>2167</v>
      </c>
      <c r="E406" s="26">
        <v>52028380</v>
      </c>
      <c r="F406" s="73" t="s">
        <v>19</v>
      </c>
      <c r="G406" s="74">
        <v>25323</v>
      </c>
      <c r="H406" s="26" t="s">
        <v>3719</v>
      </c>
      <c r="I406" s="75" t="s">
        <v>4594</v>
      </c>
      <c r="J406" s="27" t="str">
        <f>VLOOKUP(B406,[1]Hoja2!$A:$B,2,0)</f>
        <v>O23011745992024008509023</v>
      </c>
      <c r="K406" s="98">
        <v>68969066</v>
      </c>
      <c r="L406" s="33">
        <v>45687</v>
      </c>
      <c r="M406" s="33">
        <v>45691</v>
      </c>
      <c r="N406" s="33">
        <v>46053</v>
      </c>
      <c r="O406" s="27">
        <v>359</v>
      </c>
      <c r="P406" s="77" t="s">
        <v>21</v>
      </c>
      <c r="Q406" s="78">
        <v>45217360</v>
      </c>
      <c r="R406" s="78">
        <v>23751706</v>
      </c>
      <c r="S406" s="97">
        <v>65.561798386540417</v>
      </c>
      <c r="T406" s="75">
        <v>1</v>
      </c>
      <c r="U406" s="79" t="s">
        <v>6683</v>
      </c>
    </row>
    <row r="407" spans="1:21" s="4" customFormat="1" ht="15.6" x14ac:dyDescent="0.3">
      <c r="A407" s="42" t="s">
        <v>428</v>
      </c>
      <c r="B407" s="26" t="s">
        <v>428</v>
      </c>
      <c r="C407" s="66" t="s">
        <v>1787</v>
      </c>
      <c r="D407" s="27" t="s">
        <v>2168</v>
      </c>
      <c r="E407" s="26">
        <v>1032491677</v>
      </c>
      <c r="F407" s="73" t="s">
        <v>19</v>
      </c>
      <c r="G407" s="74">
        <v>35558</v>
      </c>
      <c r="H407" s="26" t="s">
        <v>5898</v>
      </c>
      <c r="I407" s="75" t="s">
        <v>4594</v>
      </c>
      <c r="J407" s="27" t="str">
        <f>VLOOKUP(B407,[1]Hoja2!$A:$B,2,0)</f>
        <v>O23011733012024006408122</v>
      </c>
      <c r="K407" s="98">
        <v>33000000</v>
      </c>
      <c r="L407" s="33">
        <v>45687</v>
      </c>
      <c r="M407" s="33">
        <v>45705</v>
      </c>
      <c r="N407" s="33">
        <v>46007</v>
      </c>
      <c r="O407" s="27">
        <v>300</v>
      </c>
      <c r="P407" s="77" t="s">
        <v>21</v>
      </c>
      <c r="Q407" s="78">
        <v>21340000</v>
      </c>
      <c r="R407" s="78">
        <v>11660000</v>
      </c>
      <c r="S407" s="97">
        <v>64.666666666666671</v>
      </c>
      <c r="T407" s="75">
        <v>0</v>
      </c>
      <c r="U407" s="79" t="s">
        <v>6684</v>
      </c>
    </row>
    <row r="408" spans="1:21" s="4" customFormat="1" ht="15.6" x14ac:dyDescent="0.3">
      <c r="A408" s="42" t="s">
        <v>429</v>
      </c>
      <c r="B408" s="26" t="s">
        <v>429</v>
      </c>
      <c r="C408" s="66" t="s">
        <v>1787</v>
      </c>
      <c r="D408" s="27" t="s">
        <v>2169</v>
      </c>
      <c r="E408" s="26">
        <v>1032456093</v>
      </c>
      <c r="F408" s="73" t="s">
        <v>19</v>
      </c>
      <c r="G408" s="74">
        <v>34056</v>
      </c>
      <c r="H408" s="26" t="s">
        <v>5900</v>
      </c>
      <c r="I408" s="75" t="s">
        <v>4594</v>
      </c>
      <c r="J408" s="27" t="str">
        <f>VLOOKUP(B408,[1]Hoja2!$A:$B,2,0)</f>
        <v>O23011733012024006408122</v>
      </c>
      <c r="K408" s="98">
        <v>36000000</v>
      </c>
      <c r="L408" s="33">
        <v>45686</v>
      </c>
      <c r="M408" s="33">
        <v>45705</v>
      </c>
      <c r="N408" s="33">
        <v>46007</v>
      </c>
      <c r="O408" s="27">
        <v>300</v>
      </c>
      <c r="P408" s="77" t="s">
        <v>21</v>
      </c>
      <c r="Q408" s="78">
        <v>23280000</v>
      </c>
      <c r="R408" s="78">
        <v>12720000</v>
      </c>
      <c r="S408" s="97">
        <v>64.666666666666671</v>
      </c>
      <c r="T408" s="75">
        <v>0</v>
      </c>
      <c r="U408" s="79" t="s">
        <v>6685</v>
      </c>
    </row>
    <row r="409" spans="1:21" s="4" customFormat="1" ht="15.6" x14ac:dyDescent="0.3">
      <c r="A409" s="42" t="s">
        <v>430</v>
      </c>
      <c r="B409" s="26" t="s">
        <v>430</v>
      </c>
      <c r="C409" s="66" t="s">
        <v>1788</v>
      </c>
      <c r="D409" s="27" t="s">
        <v>2170</v>
      </c>
      <c r="E409" s="26">
        <v>1067878382</v>
      </c>
      <c r="F409" s="73" t="s">
        <v>19</v>
      </c>
      <c r="G409" s="74">
        <v>32751</v>
      </c>
      <c r="H409" s="26" t="s">
        <v>5901</v>
      </c>
      <c r="I409" s="75" t="s">
        <v>4594</v>
      </c>
      <c r="J409" s="27" t="str">
        <f>VLOOKUP(B409,[1]Hoja2!$A:$B,2,0)</f>
        <v>O23011733012024008606127</v>
      </c>
      <c r="K409" s="98">
        <v>24985000</v>
      </c>
      <c r="L409" s="33">
        <v>45686</v>
      </c>
      <c r="M409" s="33">
        <v>45689</v>
      </c>
      <c r="N409" s="33">
        <v>45976</v>
      </c>
      <c r="O409" s="27">
        <v>285</v>
      </c>
      <c r="P409" s="77" t="s">
        <v>21</v>
      </c>
      <c r="Q409" s="78">
        <v>18410000</v>
      </c>
      <c r="R409" s="78">
        <v>6575000</v>
      </c>
      <c r="S409" s="97">
        <v>73.684210526315795</v>
      </c>
      <c r="T409" s="75">
        <v>0</v>
      </c>
      <c r="U409" s="79" t="s">
        <v>6686</v>
      </c>
    </row>
    <row r="410" spans="1:21" s="4" customFormat="1" ht="15.6" x14ac:dyDescent="0.3">
      <c r="A410" s="42" t="s">
        <v>431</v>
      </c>
      <c r="B410" s="26" t="s">
        <v>431</v>
      </c>
      <c r="C410" s="66" t="s">
        <v>1787</v>
      </c>
      <c r="D410" s="27" t="s">
        <v>2171</v>
      </c>
      <c r="E410" s="26">
        <v>86065790</v>
      </c>
      <c r="F410" s="73" t="s">
        <v>19</v>
      </c>
      <c r="G410" s="74">
        <v>29237</v>
      </c>
      <c r="H410" s="26" t="s">
        <v>5902</v>
      </c>
      <c r="I410" s="75" t="s">
        <v>4594</v>
      </c>
      <c r="J410" s="27" t="str">
        <f>VLOOKUP(B410,[1]Hoja2!$A:$B,2,0)</f>
        <v>O23011733012024006408122</v>
      </c>
      <c r="K410" s="98">
        <v>50899066</v>
      </c>
      <c r="L410" s="33">
        <v>45685</v>
      </c>
      <c r="M410" s="33">
        <v>45689</v>
      </c>
      <c r="N410" s="33">
        <v>45919</v>
      </c>
      <c r="O410" s="27">
        <v>229</v>
      </c>
      <c r="P410" s="77" t="s">
        <v>21</v>
      </c>
      <c r="Q410" s="78">
        <v>46676000</v>
      </c>
      <c r="R410" s="78">
        <v>4223066</v>
      </c>
      <c r="S410" s="97">
        <v>91.703057969668833</v>
      </c>
      <c r="T410" s="75">
        <v>0</v>
      </c>
      <c r="U410" s="79" t="s">
        <v>6687</v>
      </c>
    </row>
    <row r="411" spans="1:21" s="4" customFormat="1" ht="15.6" x14ac:dyDescent="0.3">
      <c r="A411" s="42" t="s">
        <v>432</v>
      </c>
      <c r="B411" s="26" t="s">
        <v>432</v>
      </c>
      <c r="C411" s="66" t="s">
        <v>1788</v>
      </c>
      <c r="D411" s="27" t="s">
        <v>2172</v>
      </c>
      <c r="E411" s="26">
        <v>1004626604</v>
      </c>
      <c r="F411" s="73" t="s">
        <v>19</v>
      </c>
      <c r="G411" s="74">
        <v>33622</v>
      </c>
      <c r="H411" s="26" t="s">
        <v>5901</v>
      </c>
      <c r="I411" s="75" t="s">
        <v>4594</v>
      </c>
      <c r="J411" s="27" t="str">
        <f>VLOOKUP(B411,[1]Hoja2!$A:$B,2,0)</f>
        <v>O23011733012024008606127</v>
      </c>
      <c r="K411" s="98">
        <v>24985000</v>
      </c>
      <c r="L411" s="33">
        <v>45686</v>
      </c>
      <c r="M411" s="33">
        <v>45689</v>
      </c>
      <c r="N411" s="33">
        <v>45976</v>
      </c>
      <c r="O411" s="27">
        <v>285</v>
      </c>
      <c r="P411" s="77" t="s">
        <v>21</v>
      </c>
      <c r="Q411" s="78">
        <v>18410000</v>
      </c>
      <c r="R411" s="78">
        <v>6575000</v>
      </c>
      <c r="S411" s="97">
        <v>73.684210526315795</v>
      </c>
      <c r="T411" s="75">
        <v>0</v>
      </c>
      <c r="U411" s="79" t="s">
        <v>6688</v>
      </c>
    </row>
    <row r="412" spans="1:21" s="4" customFormat="1" ht="15.6" x14ac:dyDescent="0.3">
      <c r="A412" s="42" t="s">
        <v>433</v>
      </c>
      <c r="B412" s="26" t="s">
        <v>433</v>
      </c>
      <c r="C412" s="66" t="s">
        <v>1787</v>
      </c>
      <c r="D412" s="27" t="s">
        <v>2173</v>
      </c>
      <c r="E412" s="26">
        <v>51867341</v>
      </c>
      <c r="F412" s="73" t="s">
        <v>19</v>
      </c>
      <c r="G412" s="74">
        <v>24591</v>
      </c>
      <c r="H412" s="26" t="s">
        <v>3529</v>
      </c>
      <c r="I412" s="75" t="s">
        <v>4594</v>
      </c>
      <c r="J412" s="27" t="str">
        <f>VLOOKUP(B412,[1]Hoja2!$A:$B,2,0)</f>
        <v>O23011745992024009106011</v>
      </c>
      <c r="K412" s="98">
        <v>102207600</v>
      </c>
      <c r="L412" s="33">
        <v>45684</v>
      </c>
      <c r="M412" s="33">
        <v>45691</v>
      </c>
      <c r="N412" s="33">
        <v>46053</v>
      </c>
      <c r="O412" s="27">
        <v>359</v>
      </c>
      <c r="P412" s="77" t="s">
        <v>21</v>
      </c>
      <c r="Q412" s="78">
        <v>59142600</v>
      </c>
      <c r="R412" s="78">
        <v>43065000</v>
      </c>
      <c r="S412" s="97">
        <v>57.865168539325843</v>
      </c>
      <c r="T412" s="75">
        <v>1</v>
      </c>
      <c r="U412" s="79" t="s">
        <v>6689</v>
      </c>
    </row>
    <row r="413" spans="1:21" s="4" customFormat="1" ht="15.6" x14ac:dyDescent="0.3">
      <c r="A413" s="42" t="s">
        <v>434</v>
      </c>
      <c r="B413" s="26" t="s">
        <v>434</v>
      </c>
      <c r="C413" s="66" t="s">
        <v>1788</v>
      </c>
      <c r="D413" s="27" t="s">
        <v>2174</v>
      </c>
      <c r="E413" s="26">
        <v>1024505976</v>
      </c>
      <c r="F413" s="73" t="s">
        <v>19</v>
      </c>
      <c r="G413" s="74">
        <v>33066</v>
      </c>
      <c r="H413" s="26" t="s">
        <v>5892</v>
      </c>
      <c r="I413" s="75" t="s">
        <v>4594</v>
      </c>
      <c r="J413" s="27" t="str">
        <f>VLOOKUP(B413,[1]Hoja2!$A:$B,2,0)</f>
        <v>O23011733012024008606127</v>
      </c>
      <c r="K413" s="98">
        <v>24985000</v>
      </c>
      <c r="L413" s="33">
        <v>45685</v>
      </c>
      <c r="M413" s="33">
        <v>45689</v>
      </c>
      <c r="N413" s="33">
        <v>45976</v>
      </c>
      <c r="O413" s="27">
        <v>285</v>
      </c>
      <c r="P413" s="77" t="s">
        <v>21</v>
      </c>
      <c r="Q413" s="78">
        <v>18410000</v>
      </c>
      <c r="R413" s="78">
        <v>6575000</v>
      </c>
      <c r="S413" s="97">
        <v>73.684210526315795</v>
      </c>
      <c r="T413" s="75">
        <v>0</v>
      </c>
      <c r="U413" s="79" t="s">
        <v>6690</v>
      </c>
    </row>
    <row r="414" spans="1:21" s="4" customFormat="1" ht="15.6" x14ac:dyDescent="0.3">
      <c r="A414" s="42" t="s">
        <v>435</v>
      </c>
      <c r="B414" s="26" t="s">
        <v>435</v>
      </c>
      <c r="C414" s="66" t="s">
        <v>1787</v>
      </c>
      <c r="D414" s="27" t="s">
        <v>2175</v>
      </c>
      <c r="E414" s="26">
        <v>80473281</v>
      </c>
      <c r="F414" s="73" t="s">
        <v>19</v>
      </c>
      <c r="G414" s="74">
        <v>27169</v>
      </c>
      <c r="H414" s="26" t="s">
        <v>3720</v>
      </c>
      <c r="I414" s="75" t="s">
        <v>4594</v>
      </c>
      <c r="J414" s="27" t="str">
        <f>VLOOKUP(B414,[1]Hoja2!$A:$B,2,0)</f>
        <v>O23011733012024008608051</v>
      </c>
      <c r="K414" s="98">
        <v>30400000</v>
      </c>
      <c r="L414" s="33">
        <v>45686</v>
      </c>
      <c r="M414" s="33">
        <v>45703</v>
      </c>
      <c r="N414" s="33">
        <v>45945</v>
      </c>
      <c r="O414" s="27">
        <v>241</v>
      </c>
      <c r="P414" s="77" t="s">
        <v>21</v>
      </c>
      <c r="Q414" s="78">
        <v>24700000</v>
      </c>
      <c r="R414" s="78">
        <v>5700000</v>
      </c>
      <c r="S414" s="97">
        <v>81.25</v>
      </c>
      <c r="T414" s="75">
        <v>0</v>
      </c>
      <c r="U414" s="79" t="s">
        <v>6691</v>
      </c>
    </row>
    <row r="415" spans="1:21" s="4" customFormat="1" ht="15.6" x14ac:dyDescent="0.3">
      <c r="A415" s="42" t="s">
        <v>436</v>
      </c>
      <c r="B415" s="26" t="s">
        <v>436</v>
      </c>
      <c r="C415" s="66" t="s">
        <v>1787</v>
      </c>
      <c r="D415" s="27" t="s">
        <v>2176</v>
      </c>
      <c r="E415" s="26">
        <v>79686843</v>
      </c>
      <c r="F415" s="73" t="s">
        <v>19</v>
      </c>
      <c r="G415" s="74">
        <v>27475</v>
      </c>
      <c r="H415" s="26" t="s">
        <v>3720</v>
      </c>
      <c r="I415" s="75" t="s">
        <v>4594</v>
      </c>
      <c r="J415" s="27" t="str">
        <f>VLOOKUP(B415,[1]Hoja2!$A:$B,2,0)</f>
        <v>O23011733012024008608126</v>
      </c>
      <c r="K415" s="98">
        <v>36100000</v>
      </c>
      <c r="L415" s="33">
        <v>45686</v>
      </c>
      <c r="M415" s="33">
        <v>45703</v>
      </c>
      <c r="N415" s="33">
        <v>45991</v>
      </c>
      <c r="O415" s="27">
        <v>286</v>
      </c>
      <c r="P415" s="77" t="s">
        <v>21</v>
      </c>
      <c r="Q415" s="78">
        <v>24700000</v>
      </c>
      <c r="R415" s="78">
        <v>11400000</v>
      </c>
      <c r="S415" s="97">
        <v>68.421052631578945</v>
      </c>
      <c r="T415" s="75">
        <v>1</v>
      </c>
      <c r="U415" s="79" t="s">
        <v>6692</v>
      </c>
    </row>
    <row r="416" spans="1:21" s="4" customFormat="1" ht="15.6" x14ac:dyDescent="0.3">
      <c r="A416" s="42" t="s">
        <v>437</v>
      </c>
      <c r="B416" s="26" t="s">
        <v>437</v>
      </c>
      <c r="C416" s="66" t="s">
        <v>1787</v>
      </c>
      <c r="D416" s="27" t="s">
        <v>2177</v>
      </c>
      <c r="E416" s="26">
        <v>6389006</v>
      </c>
      <c r="F416" s="73" t="s">
        <v>19</v>
      </c>
      <c r="G416" s="74">
        <v>29202</v>
      </c>
      <c r="H416" s="26" t="s">
        <v>3721</v>
      </c>
      <c r="I416" s="75" t="s">
        <v>4594</v>
      </c>
      <c r="J416" s="27" t="str">
        <f>VLOOKUP(B416,[1]Hoja2!$A:$B,2,0)</f>
        <v>O23011733012024008608126</v>
      </c>
      <c r="K416" s="98">
        <v>38506667</v>
      </c>
      <c r="L416" s="33">
        <v>45686</v>
      </c>
      <c r="M416" s="33">
        <v>45703</v>
      </c>
      <c r="N416" s="33">
        <v>46010</v>
      </c>
      <c r="O416" s="27">
        <v>305</v>
      </c>
      <c r="P416" s="77" t="s">
        <v>21</v>
      </c>
      <c r="Q416" s="78">
        <v>24700000</v>
      </c>
      <c r="R416" s="78">
        <v>13806667</v>
      </c>
      <c r="S416" s="97">
        <v>64.144736286835737</v>
      </c>
      <c r="T416" s="75">
        <v>1</v>
      </c>
      <c r="U416" s="79" t="s">
        <v>6693</v>
      </c>
    </row>
    <row r="417" spans="1:21" s="4" customFormat="1" ht="15.6" x14ac:dyDescent="0.3">
      <c r="A417" s="42" t="s">
        <v>438</v>
      </c>
      <c r="B417" s="26" t="s">
        <v>438</v>
      </c>
      <c r="C417" s="66" t="s">
        <v>1787</v>
      </c>
      <c r="D417" s="27" t="s">
        <v>2178</v>
      </c>
      <c r="E417" s="26">
        <v>1016045499</v>
      </c>
      <c r="F417" s="73" t="s">
        <v>19</v>
      </c>
      <c r="G417" s="74">
        <v>33725</v>
      </c>
      <c r="H417" s="26" t="s">
        <v>3722</v>
      </c>
      <c r="I417" s="75" t="s">
        <v>4594</v>
      </c>
      <c r="J417" s="27" t="str">
        <f>VLOOKUP(B417,[1]Hoja2!$A:$B,2,0)</f>
        <v>O23011733012024006408051</v>
      </c>
      <c r="K417" s="98">
        <v>33000000</v>
      </c>
      <c r="L417" s="33">
        <v>45686</v>
      </c>
      <c r="M417" s="33">
        <v>45705</v>
      </c>
      <c r="N417" s="33">
        <v>46007</v>
      </c>
      <c r="O417" s="27">
        <v>300</v>
      </c>
      <c r="P417" s="77" t="s">
        <v>21</v>
      </c>
      <c r="Q417" s="78">
        <v>21340000</v>
      </c>
      <c r="R417" s="78">
        <v>11660000</v>
      </c>
      <c r="S417" s="97">
        <v>64.666666666666671</v>
      </c>
      <c r="T417" s="75">
        <v>0</v>
      </c>
      <c r="U417" s="79" t="s">
        <v>6694</v>
      </c>
    </row>
    <row r="418" spans="1:21" s="4" customFormat="1" ht="15.6" x14ac:dyDescent="0.3">
      <c r="A418" s="42" t="s">
        <v>439</v>
      </c>
      <c r="B418" s="26" t="s">
        <v>439</v>
      </c>
      <c r="C418" s="66" t="s">
        <v>1788</v>
      </c>
      <c r="D418" s="27" t="s">
        <v>2179</v>
      </c>
      <c r="E418" s="26">
        <v>1026283235</v>
      </c>
      <c r="F418" s="73" t="s">
        <v>19</v>
      </c>
      <c r="G418" s="74">
        <v>34005</v>
      </c>
      <c r="H418" s="26" t="s">
        <v>3723</v>
      </c>
      <c r="I418" s="75" t="s">
        <v>4594</v>
      </c>
      <c r="J418" s="27" t="str">
        <f>VLOOKUP(B418,[1]Hoja2!$A:$B,2,0)</f>
        <v>O23011733012024006408122</v>
      </c>
      <c r="K418" s="98">
        <v>36000000</v>
      </c>
      <c r="L418" s="33">
        <v>45686</v>
      </c>
      <c r="M418" s="33">
        <v>45705</v>
      </c>
      <c r="N418" s="33">
        <v>46007</v>
      </c>
      <c r="O418" s="27">
        <v>300</v>
      </c>
      <c r="P418" s="77" t="s">
        <v>21</v>
      </c>
      <c r="Q418" s="78">
        <v>23280000</v>
      </c>
      <c r="R418" s="78">
        <v>12720000</v>
      </c>
      <c r="S418" s="97">
        <v>64.666666666666671</v>
      </c>
      <c r="T418" s="75">
        <v>0</v>
      </c>
      <c r="U418" s="79" t="s">
        <v>6695</v>
      </c>
    </row>
    <row r="419" spans="1:21" s="4" customFormat="1" ht="15.6" x14ac:dyDescent="0.3">
      <c r="A419" s="42" t="s">
        <v>440</v>
      </c>
      <c r="B419" s="26" t="s">
        <v>440</v>
      </c>
      <c r="C419" s="66" t="s">
        <v>1788</v>
      </c>
      <c r="D419" s="27" t="s">
        <v>2180</v>
      </c>
      <c r="E419" s="26">
        <v>1023924683</v>
      </c>
      <c r="F419" s="73" t="s">
        <v>19</v>
      </c>
      <c r="G419" s="74">
        <v>34079</v>
      </c>
      <c r="H419" s="26" t="s">
        <v>3612</v>
      </c>
      <c r="I419" s="75" t="s">
        <v>4594</v>
      </c>
      <c r="J419" s="27" t="str">
        <f>VLOOKUP(B419,[1]Hoja2!$A:$B,2,0)</f>
        <v>O23011733012024008606127</v>
      </c>
      <c r="K419" s="98">
        <v>24985000</v>
      </c>
      <c r="L419" s="33">
        <v>45686</v>
      </c>
      <c r="M419" s="33">
        <v>45689</v>
      </c>
      <c r="N419" s="33">
        <v>45976</v>
      </c>
      <c r="O419" s="27">
        <v>285</v>
      </c>
      <c r="P419" s="77" t="s">
        <v>21</v>
      </c>
      <c r="Q419" s="78">
        <v>18410000</v>
      </c>
      <c r="R419" s="78">
        <v>6575000</v>
      </c>
      <c r="S419" s="97">
        <v>73.684210526315795</v>
      </c>
      <c r="T419" s="75">
        <v>0</v>
      </c>
      <c r="U419" s="79" t="s">
        <v>6696</v>
      </c>
    </row>
    <row r="420" spans="1:21" s="4" customFormat="1" ht="15.6" x14ac:dyDescent="0.3">
      <c r="A420" s="42" t="s">
        <v>441</v>
      </c>
      <c r="B420" s="26" t="s">
        <v>441</v>
      </c>
      <c r="C420" s="66" t="s">
        <v>1787</v>
      </c>
      <c r="D420" s="27" t="s">
        <v>2181</v>
      </c>
      <c r="E420" s="26">
        <v>52164392</v>
      </c>
      <c r="F420" s="73" t="s">
        <v>19</v>
      </c>
      <c r="G420" s="74">
        <v>27927</v>
      </c>
      <c r="H420" s="26" t="s">
        <v>3724</v>
      </c>
      <c r="I420" s="75" t="s">
        <v>4594</v>
      </c>
      <c r="J420" s="27" t="str">
        <f>VLOOKUP(B420,[1]Hoja2!$A:$B,2,0)</f>
        <v>O23011733012024008608126</v>
      </c>
      <c r="K420" s="98">
        <v>82500000</v>
      </c>
      <c r="L420" s="33">
        <v>45685</v>
      </c>
      <c r="M420" s="33">
        <v>45687</v>
      </c>
      <c r="N420" s="33">
        <v>46020</v>
      </c>
      <c r="O420" s="27">
        <v>330</v>
      </c>
      <c r="P420" s="77" t="s">
        <v>21</v>
      </c>
      <c r="Q420" s="78">
        <v>41750000</v>
      </c>
      <c r="R420" s="78">
        <v>40750000</v>
      </c>
      <c r="S420" s="97">
        <v>50.606060606060609</v>
      </c>
      <c r="T420" s="75">
        <v>2</v>
      </c>
      <c r="U420" s="79" t="s">
        <v>6697</v>
      </c>
    </row>
    <row r="421" spans="1:21" s="4" customFormat="1" ht="15.6" x14ac:dyDescent="0.3">
      <c r="A421" s="42" t="s">
        <v>442</v>
      </c>
      <c r="B421" s="26" t="s">
        <v>442</v>
      </c>
      <c r="C421" s="66" t="s">
        <v>1787</v>
      </c>
      <c r="D421" s="27" t="s">
        <v>2182</v>
      </c>
      <c r="E421" s="26">
        <v>1032373530</v>
      </c>
      <c r="F421" s="73" t="s">
        <v>19</v>
      </c>
      <c r="G421" s="74">
        <v>31715</v>
      </c>
      <c r="H421" s="26" t="s">
        <v>3725</v>
      </c>
      <c r="I421" s="75" t="s">
        <v>4594</v>
      </c>
      <c r="J421" s="27" t="str">
        <f>VLOOKUP(B421,[1]Hoja2!$A:$B,2,0)</f>
        <v>O23011745992024008510018</v>
      </c>
      <c r="K421" s="98">
        <v>54057833</v>
      </c>
      <c r="L421" s="33">
        <v>45687</v>
      </c>
      <c r="M421" s="33">
        <v>45712</v>
      </c>
      <c r="N421" s="33">
        <v>46053</v>
      </c>
      <c r="O421" s="27">
        <v>338</v>
      </c>
      <c r="P421" s="77" t="s">
        <v>21</v>
      </c>
      <c r="Q421" s="78">
        <v>34693833</v>
      </c>
      <c r="R421" s="78">
        <v>19364000</v>
      </c>
      <c r="S421" s="97">
        <v>64.179104256731861</v>
      </c>
      <c r="T421" s="75">
        <v>1</v>
      </c>
      <c r="U421" s="79" t="s">
        <v>6698</v>
      </c>
    </row>
    <row r="422" spans="1:21" s="4" customFormat="1" ht="15.6" x14ac:dyDescent="0.3">
      <c r="A422" s="42" t="s">
        <v>443</v>
      </c>
      <c r="B422" s="26" t="s">
        <v>443</v>
      </c>
      <c r="C422" s="66" t="s">
        <v>1788</v>
      </c>
      <c r="D422" s="27" t="s">
        <v>2183</v>
      </c>
      <c r="E422" s="26">
        <v>1031148634</v>
      </c>
      <c r="F422" s="73" t="s">
        <v>19</v>
      </c>
      <c r="G422" s="74">
        <v>34206</v>
      </c>
      <c r="H422" s="26" t="s">
        <v>5892</v>
      </c>
      <c r="I422" s="75" t="s">
        <v>4594</v>
      </c>
      <c r="J422" s="27" t="str">
        <f>VLOOKUP(B422,[1]Hoja2!$A:$B,2,0)</f>
        <v>O23011733012024008606127</v>
      </c>
      <c r="K422" s="98">
        <v>24985000</v>
      </c>
      <c r="L422" s="33">
        <v>45685</v>
      </c>
      <c r="M422" s="33">
        <v>45689</v>
      </c>
      <c r="N422" s="33">
        <v>45976</v>
      </c>
      <c r="O422" s="27">
        <v>285</v>
      </c>
      <c r="P422" s="77" t="s">
        <v>21</v>
      </c>
      <c r="Q422" s="78">
        <v>18410000</v>
      </c>
      <c r="R422" s="78">
        <v>6575000</v>
      </c>
      <c r="S422" s="97">
        <v>73.684210526315795</v>
      </c>
      <c r="T422" s="75">
        <v>0</v>
      </c>
      <c r="U422" s="79" t="s">
        <v>6699</v>
      </c>
    </row>
    <row r="423" spans="1:21" s="4" customFormat="1" ht="15.6" x14ac:dyDescent="0.3">
      <c r="A423" s="42" t="s">
        <v>444</v>
      </c>
      <c r="B423" s="26" t="s">
        <v>444</v>
      </c>
      <c r="C423" s="66" t="s">
        <v>1787</v>
      </c>
      <c r="D423" s="27" t="s">
        <v>2184</v>
      </c>
      <c r="E423" s="26">
        <v>1010214560</v>
      </c>
      <c r="F423" s="73" t="s">
        <v>19</v>
      </c>
      <c r="G423" s="74">
        <v>34436</v>
      </c>
      <c r="H423" s="26" t="s">
        <v>5903</v>
      </c>
      <c r="I423" s="75" t="s">
        <v>4594</v>
      </c>
      <c r="J423" s="27" t="str">
        <f>VLOOKUP(B423,[1]Hoja2!$A:$B,2,0)</f>
        <v>O23011733012024014605099</v>
      </c>
      <c r="K423" s="98">
        <v>62013945</v>
      </c>
      <c r="L423" s="33">
        <v>45686</v>
      </c>
      <c r="M423" s="33">
        <v>45691</v>
      </c>
      <c r="N423" s="33">
        <v>46015</v>
      </c>
      <c r="O423" s="27">
        <v>322</v>
      </c>
      <c r="P423" s="77" t="s">
        <v>21</v>
      </c>
      <c r="Q423" s="78">
        <v>39570803</v>
      </c>
      <c r="R423" s="78">
        <v>22443142</v>
      </c>
      <c r="S423" s="97">
        <v>63.80952380952381</v>
      </c>
      <c r="T423" s="75">
        <v>0</v>
      </c>
      <c r="U423" s="79" t="s">
        <v>6700</v>
      </c>
    </row>
    <row r="424" spans="1:21" s="4" customFormat="1" ht="15.6" x14ac:dyDescent="0.3">
      <c r="A424" s="42" t="s">
        <v>445</v>
      </c>
      <c r="B424" s="26" t="s">
        <v>445</v>
      </c>
      <c r="C424" s="66" t="s">
        <v>1787</v>
      </c>
      <c r="D424" s="27" t="s">
        <v>2185</v>
      </c>
      <c r="E424" s="26">
        <v>52902101</v>
      </c>
      <c r="F424" s="73" t="s">
        <v>19</v>
      </c>
      <c r="G424" s="74">
        <v>29806</v>
      </c>
      <c r="H424" s="26" t="s">
        <v>3726</v>
      </c>
      <c r="I424" s="75" t="s">
        <v>4594</v>
      </c>
      <c r="J424" s="27" t="str">
        <f>VLOOKUP(B424,[1]Hoja2!$A:$B,2,0)</f>
        <v>O23011733012024014605099</v>
      </c>
      <c r="K424" s="98">
        <v>58178997</v>
      </c>
      <c r="L424" s="33">
        <v>45687</v>
      </c>
      <c r="M424" s="33">
        <v>45699</v>
      </c>
      <c r="N424" s="33">
        <v>45972</v>
      </c>
      <c r="O424" s="27">
        <v>271</v>
      </c>
      <c r="P424" s="77" t="s">
        <v>21</v>
      </c>
      <c r="Q424" s="78">
        <v>43095553</v>
      </c>
      <c r="R424" s="78">
        <v>15083444</v>
      </c>
      <c r="S424" s="97">
        <v>74.074073501129632</v>
      </c>
      <c r="T424" s="75">
        <v>0</v>
      </c>
      <c r="U424" s="79" t="s">
        <v>6701</v>
      </c>
    </row>
    <row r="425" spans="1:21" s="4" customFormat="1" ht="15.6" x14ac:dyDescent="0.3">
      <c r="A425" s="42" t="s">
        <v>446</v>
      </c>
      <c r="B425" s="26" t="s">
        <v>446</v>
      </c>
      <c r="C425" s="66" t="s">
        <v>1787</v>
      </c>
      <c r="D425" s="27" t="s">
        <v>2186</v>
      </c>
      <c r="E425" s="26">
        <v>1016043548</v>
      </c>
      <c r="F425" s="73" t="s">
        <v>19</v>
      </c>
      <c r="G425" s="74">
        <v>33686</v>
      </c>
      <c r="H425" s="26" t="s">
        <v>3727</v>
      </c>
      <c r="I425" s="75" t="s">
        <v>4594</v>
      </c>
      <c r="J425" s="27" t="str">
        <f>VLOOKUP(B425,[1]Hoja2!$A:$B,2,0)</f>
        <v>O23011733012024014605119</v>
      </c>
      <c r="K425" s="98">
        <v>60711000</v>
      </c>
      <c r="L425" s="33">
        <v>45686</v>
      </c>
      <c r="M425" s="33">
        <v>45687</v>
      </c>
      <c r="N425" s="33">
        <v>46005</v>
      </c>
      <c r="O425" s="27">
        <v>315</v>
      </c>
      <c r="P425" s="77" t="s">
        <v>21</v>
      </c>
      <c r="Q425" s="78">
        <v>40666733</v>
      </c>
      <c r="R425" s="78">
        <v>20044267</v>
      </c>
      <c r="S425" s="97">
        <v>66.98412643507767</v>
      </c>
      <c r="T425" s="75">
        <v>0</v>
      </c>
      <c r="U425" s="79" t="s">
        <v>6702</v>
      </c>
    </row>
    <row r="426" spans="1:21" s="4" customFormat="1" ht="15.6" x14ac:dyDescent="0.3">
      <c r="A426" s="42" t="s">
        <v>447</v>
      </c>
      <c r="B426" s="26" t="s">
        <v>447</v>
      </c>
      <c r="C426" s="66" t="s">
        <v>1788</v>
      </c>
      <c r="D426" s="27" t="s">
        <v>2187</v>
      </c>
      <c r="E426" s="26">
        <v>1090389046</v>
      </c>
      <c r="F426" s="73" t="s">
        <v>19</v>
      </c>
      <c r="G426" s="74">
        <v>32020</v>
      </c>
      <c r="H426" s="26" t="s">
        <v>3728</v>
      </c>
      <c r="I426" s="75" t="s">
        <v>4594</v>
      </c>
      <c r="J426" s="27" t="str">
        <f>VLOOKUP(B426,[1]Hoja2!$A:$B,2,0)</f>
        <v>O23011733012024008807099</v>
      </c>
      <c r="K426" s="98">
        <v>35844000</v>
      </c>
      <c r="L426" s="33">
        <v>45686</v>
      </c>
      <c r="M426" s="33">
        <v>45688</v>
      </c>
      <c r="N426" s="33">
        <v>45868</v>
      </c>
      <c r="O426" s="27">
        <v>181</v>
      </c>
      <c r="P426" s="77" t="s">
        <v>21</v>
      </c>
      <c r="Q426" s="78">
        <v>35844000</v>
      </c>
      <c r="R426" s="78">
        <v>0</v>
      </c>
      <c r="S426" s="97">
        <v>100</v>
      </c>
      <c r="T426" s="75">
        <v>0</v>
      </c>
      <c r="U426" s="79" t="s">
        <v>6703</v>
      </c>
    </row>
    <row r="427" spans="1:21" s="4" customFormat="1" ht="15.6" x14ac:dyDescent="0.3">
      <c r="A427" s="42" t="s">
        <v>448</v>
      </c>
      <c r="B427" s="26" t="s">
        <v>448</v>
      </c>
      <c r="C427" s="66" t="s">
        <v>1787</v>
      </c>
      <c r="D427" s="27" t="s">
        <v>2188</v>
      </c>
      <c r="E427" s="26">
        <v>1032426488</v>
      </c>
      <c r="F427" s="73" t="s">
        <v>19</v>
      </c>
      <c r="G427" s="74">
        <v>32532</v>
      </c>
      <c r="H427" s="26" t="s">
        <v>3686</v>
      </c>
      <c r="I427" s="75" t="s">
        <v>4594</v>
      </c>
      <c r="J427" s="27" t="str">
        <f>VLOOKUP(B427,[1]Hoja2!$A:$B,2,0)</f>
        <v>O23011733012024006408122</v>
      </c>
      <c r="K427" s="98">
        <v>36000000</v>
      </c>
      <c r="L427" s="33">
        <v>45687</v>
      </c>
      <c r="M427" s="33">
        <v>45705</v>
      </c>
      <c r="N427" s="33">
        <v>46007</v>
      </c>
      <c r="O427" s="27">
        <v>300</v>
      </c>
      <c r="P427" s="77" t="s">
        <v>21</v>
      </c>
      <c r="Q427" s="78">
        <v>23280000</v>
      </c>
      <c r="R427" s="78">
        <v>12720000</v>
      </c>
      <c r="S427" s="97">
        <v>64.666666666666671</v>
      </c>
      <c r="T427" s="75">
        <v>0</v>
      </c>
      <c r="U427" s="79" t="s">
        <v>6704</v>
      </c>
    </row>
    <row r="428" spans="1:21" s="4" customFormat="1" ht="15.6" x14ac:dyDescent="0.3">
      <c r="A428" s="42" t="s">
        <v>449</v>
      </c>
      <c r="B428" s="26" t="s">
        <v>449</v>
      </c>
      <c r="C428" s="66" t="s">
        <v>1787</v>
      </c>
      <c r="D428" s="27" t="s">
        <v>2189</v>
      </c>
      <c r="E428" s="26">
        <v>1018466183</v>
      </c>
      <c r="F428" s="73" t="s">
        <v>19</v>
      </c>
      <c r="G428" s="74">
        <v>34438</v>
      </c>
      <c r="H428" s="26" t="s">
        <v>3729</v>
      </c>
      <c r="I428" s="75" t="s">
        <v>4594</v>
      </c>
      <c r="J428" s="27" t="str">
        <f>VLOOKUP(B428,[1]Hoja2!$A:$B,2,0)</f>
        <v>O23011745992024008509023</v>
      </c>
      <c r="K428" s="98">
        <v>93236400</v>
      </c>
      <c r="L428" s="33">
        <v>45686</v>
      </c>
      <c r="M428" s="33">
        <v>45691</v>
      </c>
      <c r="N428" s="33">
        <v>46053</v>
      </c>
      <c r="O428" s="27">
        <v>359</v>
      </c>
      <c r="P428" s="77" t="s">
        <v>21</v>
      </c>
      <c r="Q428" s="78">
        <v>53951400</v>
      </c>
      <c r="R428" s="78">
        <v>39285000</v>
      </c>
      <c r="S428" s="97">
        <v>57.865168539325843</v>
      </c>
      <c r="T428" s="75">
        <v>1</v>
      </c>
      <c r="U428" s="79" t="s">
        <v>6705</v>
      </c>
    </row>
    <row r="429" spans="1:21" s="4" customFormat="1" ht="15.6" x14ac:dyDescent="0.3">
      <c r="A429" s="42" t="s">
        <v>450</v>
      </c>
      <c r="B429" s="26" t="s">
        <v>450</v>
      </c>
      <c r="C429" s="66" t="s">
        <v>1787</v>
      </c>
      <c r="D429" s="27" t="s">
        <v>5360</v>
      </c>
      <c r="E429" s="26">
        <v>1121832876</v>
      </c>
      <c r="F429" s="73" t="s">
        <v>19</v>
      </c>
      <c r="G429" s="74">
        <v>35549</v>
      </c>
      <c r="H429" s="26" t="s">
        <v>3730</v>
      </c>
      <c r="I429" s="75" t="s">
        <v>4594</v>
      </c>
      <c r="J429" s="27" t="str">
        <f>VLOOKUP(B429,[1]Hoja2!$A:$B,2,0)</f>
        <v>O23011745992024008509007</v>
      </c>
      <c r="K429" s="98">
        <v>47000000</v>
      </c>
      <c r="L429" s="33">
        <v>45687</v>
      </c>
      <c r="M429" s="33">
        <v>45691</v>
      </c>
      <c r="N429" s="33">
        <v>45993</v>
      </c>
      <c r="O429" s="27">
        <v>300</v>
      </c>
      <c r="P429" s="77" t="s">
        <v>21</v>
      </c>
      <c r="Q429" s="78">
        <v>20053333</v>
      </c>
      <c r="R429" s="78">
        <v>26946667</v>
      </c>
      <c r="S429" s="97">
        <v>42.66666595744681</v>
      </c>
      <c r="T429" s="75">
        <v>1</v>
      </c>
      <c r="U429" s="79" t="s">
        <v>6706</v>
      </c>
    </row>
    <row r="430" spans="1:21" s="4" customFormat="1" ht="15.6" x14ac:dyDescent="0.3">
      <c r="A430" s="42" t="s">
        <v>451</v>
      </c>
      <c r="B430" s="26" t="s">
        <v>451</v>
      </c>
      <c r="C430" s="66" t="s">
        <v>1787</v>
      </c>
      <c r="D430" s="27" t="s">
        <v>2190</v>
      </c>
      <c r="E430" s="26">
        <v>80865190</v>
      </c>
      <c r="F430" s="73" t="s">
        <v>19</v>
      </c>
      <c r="G430" s="74">
        <v>31373</v>
      </c>
      <c r="H430" s="26" t="s">
        <v>3679</v>
      </c>
      <c r="I430" s="75" t="s">
        <v>4594</v>
      </c>
      <c r="J430" s="27" t="str">
        <f>VLOOKUP(B430,[1]Hoja2!$A:$B,2,0)</f>
        <v>O23011733012024006408122</v>
      </c>
      <c r="K430" s="98">
        <v>57445500</v>
      </c>
      <c r="L430" s="33">
        <v>45687</v>
      </c>
      <c r="M430" s="33">
        <v>45691</v>
      </c>
      <c r="N430" s="33">
        <v>46008</v>
      </c>
      <c r="O430" s="27">
        <v>315</v>
      </c>
      <c r="P430" s="77" t="s">
        <v>21</v>
      </c>
      <c r="Q430" s="78">
        <v>37932267</v>
      </c>
      <c r="R430" s="78">
        <v>19513233</v>
      </c>
      <c r="S430" s="97">
        <v>66.03174661200616</v>
      </c>
      <c r="T430" s="75">
        <v>0</v>
      </c>
      <c r="U430" s="79" t="s">
        <v>6707</v>
      </c>
    </row>
    <row r="431" spans="1:21" s="4" customFormat="1" ht="15.6" x14ac:dyDescent="0.3">
      <c r="A431" s="42" t="s">
        <v>452</v>
      </c>
      <c r="B431" s="26" t="s">
        <v>452</v>
      </c>
      <c r="C431" s="66" t="s">
        <v>1787</v>
      </c>
      <c r="D431" s="27" t="s">
        <v>2191</v>
      </c>
      <c r="E431" s="26">
        <v>52087248</v>
      </c>
      <c r="F431" s="73" t="s">
        <v>19</v>
      </c>
      <c r="G431" s="74">
        <v>28328</v>
      </c>
      <c r="H431" s="26" t="s">
        <v>3540</v>
      </c>
      <c r="I431" s="75" t="s">
        <v>4594</v>
      </c>
      <c r="J431" s="27" t="str">
        <f>VLOOKUP(B431,[1]Hoja2!$A:$B,2,0)</f>
        <v>O23011733012024008608051</v>
      </c>
      <c r="K431" s="98">
        <v>58780000</v>
      </c>
      <c r="L431" s="33">
        <v>45687</v>
      </c>
      <c r="M431" s="33">
        <v>45689</v>
      </c>
      <c r="N431" s="33">
        <v>45991</v>
      </c>
      <c r="O431" s="27">
        <v>300</v>
      </c>
      <c r="P431" s="77" t="s">
        <v>21</v>
      </c>
      <c r="Q431" s="78">
        <v>41146000</v>
      </c>
      <c r="R431" s="78">
        <v>17634000</v>
      </c>
      <c r="S431" s="97">
        <v>70</v>
      </c>
      <c r="T431" s="75">
        <v>0</v>
      </c>
      <c r="U431" s="79" t="s">
        <v>6708</v>
      </c>
    </row>
    <row r="432" spans="1:21" s="4" customFormat="1" ht="15.6" x14ac:dyDescent="0.3">
      <c r="A432" s="42" t="s">
        <v>453</v>
      </c>
      <c r="B432" s="26" t="s">
        <v>453</v>
      </c>
      <c r="C432" s="66" t="s">
        <v>1788</v>
      </c>
      <c r="D432" s="27" t="s">
        <v>2192</v>
      </c>
      <c r="E432" s="26">
        <v>1088263198</v>
      </c>
      <c r="F432" s="73" t="s">
        <v>19</v>
      </c>
      <c r="G432" s="74">
        <v>32432</v>
      </c>
      <c r="H432" s="26" t="s">
        <v>3731</v>
      </c>
      <c r="I432" s="75" t="s">
        <v>4594</v>
      </c>
      <c r="J432" s="27" t="str">
        <f>VLOOKUP(B432,[1]Hoja2!$A:$B,2,0)</f>
        <v>O23011733012024008608126</v>
      </c>
      <c r="K432" s="98">
        <v>25370000</v>
      </c>
      <c r="L432" s="33">
        <v>45687</v>
      </c>
      <c r="M432" s="33">
        <v>45689</v>
      </c>
      <c r="N432" s="33">
        <v>45991</v>
      </c>
      <c r="O432" s="27">
        <v>300</v>
      </c>
      <c r="P432" s="77" t="s">
        <v>21</v>
      </c>
      <c r="Q432" s="78">
        <v>17759000</v>
      </c>
      <c r="R432" s="78">
        <v>7611000</v>
      </c>
      <c r="S432" s="97">
        <v>70</v>
      </c>
      <c r="T432" s="75">
        <v>1</v>
      </c>
      <c r="U432" s="79" t="s">
        <v>6709</v>
      </c>
    </row>
    <row r="433" spans="1:21" s="4" customFormat="1" ht="15.6" x14ac:dyDescent="0.3">
      <c r="A433" s="42" t="s">
        <v>454</v>
      </c>
      <c r="B433" s="26" t="s">
        <v>454</v>
      </c>
      <c r="C433" s="66" t="s">
        <v>1788</v>
      </c>
      <c r="D433" s="27" t="s">
        <v>2193</v>
      </c>
      <c r="E433" s="26">
        <v>80528169</v>
      </c>
      <c r="F433" s="73" t="s">
        <v>19</v>
      </c>
      <c r="G433" s="74">
        <v>27185</v>
      </c>
      <c r="H433" s="26" t="s">
        <v>3548</v>
      </c>
      <c r="I433" s="75" t="s">
        <v>4594</v>
      </c>
      <c r="J433" s="27" t="str">
        <f>VLOOKUP(B433,[1]Hoja2!$A:$B,2,0)</f>
        <v>O23011733012024008705070</v>
      </c>
      <c r="K433" s="98">
        <v>44770667</v>
      </c>
      <c r="L433" s="33">
        <v>45687</v>
      </c>
      <c r="M433" s="33">
        <v>45693</v>
      </c>
      <c r="N433" s="33">
        <v>46022</v>
      </c>
      <c r="O433" s="27">
        <v>327</v>
      </c>
      <c r="P433" s="77" t="s">
        <v>21</v>
      </c>
      <c r="Q433" s="78">
        <v>28290667</v>
      </c>
      <c r="R433" s="78">
        <v>16480000</v>
      </c>
      <c r="S433" s="97">
        <v>63.190184323141757</v>
      </c>
      <c r="T433" s="75">
        <v>1</v>
      </c>
      <c r="U433" s="79" t="s">
        <v>6710</v>
      </c>
    </row>
    <row r="434" spans="1:21" s="4" customFormat="1" ht="15.6" x14ac:dyDescent="0.3">
      <c r="A434" s="42" t="s">
        <v>455</v>
      </c>
      <c r="B434" s="26" t="s">
        <v>455</v>
      </c>
      <c r="C434" s="66" t="s">
        <v>1787</v>
      </c>
      <c r="D434" s="27" t="s">
        <v>2194</v>
      </c>
      <c r="E434" s="26">
        <v>1013620331</v>
      </c>
      <c r="F434" s="73" t="s">
        <v>19</v>
      </c>
      <c r="G434" s="74">
        <v>33310</v>
      </c>
      <c r="H434" s="26" t="s">
        <v>3720</v>
      </c>
      <c r="I434" s="75" t="s">
        <v>4594</v>
      </c>
      <c r="J434" s="27" t="str">
        <f>VLOOKUP(B434,[1]Hoja2!$A:$B,2,0)</f>
        <v>O23011733012024008608051</v>
      </c>
      <c r="K434" s="98">
        <v>30400000</v>
      </c>
      <c r="L434" s="33">
        <v>45687</v>
      </c>
      <c r="M434" s="33">
        <v>45703</v>
      </c>
      <c r="N434" s="33">
        <v>45945</v>
      </c>
      <c r="O434" s="27">
        <v>241</v>
      </c>
      <c r="P434" s="77" t="s">
        <v>21</v>
      </c>
      <c r="Q434" s="78">
        <v>24700000</v>
      </c>
      <c r="R434" s="78">
        <v>5700000</v>
      </c>
      <c r="S434" s="97">
        <v>81.25</v>
      </c>
      <c r="T434" s="75">
        <v>0</v>
      </c>
      <c r="U434" s="79" t="s">
        <v>6711</v>
      </c>
    </row>
    <row r="435" spans="1:21" s="4" customFormat="1" ht="15.6" x14ac:dyDescent="0.3">
      <c r="A435" s="42" t="s">
        <v>456</v>
      </c>
      <c r="B435" s="26" t="s">
        <v>456</v>
      </c>
      <c r="C435" s="66" t="s">
        <v>1787</v>
      </c>
      <c r="D435" s="27" t="s">
        <v>2195</v>
      </c>
      <c r="E435" s="26">
        <v>1015998219</v>
      </c>
      <c r="F435" s="73" t="s">
        <v>19</v>
      </c>
      <c r="G435" s="74">
        <v>31722</v>
      </c>
      <c r="H435" s="26" t="s">
        <v>3732</v>
      </c>
      <c r="I435" s="75" t="s">
        <v>4594</v>
      </c>
      <c r="J435" s="27" t="str">
        <f>VLOOKUP(B435,[1]Hoja2!$A:$B,2,0)</f>
        <v>O23011745992024008509023</v>
      </c>
      <c r="K435" s="98">
        <v>34925466</v>
      </c>
      <c r="L435" s="33">
        <v>45687</v>
      </c>
      <c r="M435" s="33">
        <v>45691</v>
      </c>
      <c r="N435" s="33">
        <v>45807</v>
      </c>
      <c r="O435" s="27">
        <v>118</v>
      </c>
      <c r="P435" s="77" t="s">
        <v>21</v>
      </c>
      <c r="Q435" s="78">
        <v>12320334</v>
      </c>
      <c r="R435" s="78">
        <v>22605132</v>
      </c>
      <c r="S435" s="97">
        <v>35.276076201817894</v>
      </c>
      <c r="T435" s="75">
        <v>0</v>
      </c>
      <c r="U435" s="79" t="s">
        <v>6712</v>
      </c>
    </row>
    <row r="436" spans="1:21" s="4" customFormat="1" ht="15.6" x14ac:dyDescent="0.3">
      <c r="A436" s="42" t="s">
        <v>457</v>
      </c>
      <c r="B436" s="26" t="s">
        <v>457</v>
      </c>
      <c r="C436" s="66" t="s">
        <v>1788</v>
      </c>
      <c r="D436" s="27" t="s">
        <v>2196</v>
      </c>
      <c r="E436" s="26">
        <v>80010064</v>
      </c>
      <c r="F436" s="73" t="s">
        <v>19</v>
      </c>
      <c r="G436" s="74">
        <v>28970</v>
      </c>
      <c r="H436" s="26" t="s">
        <v>3733</v>
      </c>
      <c r="I436" s="75" t="s">
        <v>4594</v>
      </c>
      <c r="J436" s="27" t="str">
        <f>VLOOKUP(B436,[1]Hoja2!$A:$B,2,0)</f>
        <v>O23011733012024008705070</v>
      </c>
      <c r="K436" s="98">
        <v>68186000</v>
      </c>
      <c r="L436" s="33">
        <v>45685</v>
      </c>
      <c r="M436" s="33">
        <v>45687</v>
      </c>
      <c r="N436" s="33">
        <v>46022</v>
      </c>
      <c r="O436" s="27">
        <v>331</v>
      </c>
      <c r="P436" s="77" t="s">
        <v>21</v>
      </c>
      <c r="Q436" s="78">
        <v>43466000</v>
      </c>
      <c r="R436" s="78">
        <v>24720000</v>
      </c>
      <c r="S436" s="97">
        <v>63.746223564954683</v>
      </c>
      <c r="T436" s="75">
        <v>1</v>
      </c>
      <c r="U436" s="79" t="s">
        <v>6713</v>
      </c>
    </row>
    <row r="437" spans="1:21" s="4" customFormat="1" ht="15.6" x14ac:dyDescent="0.3">
      <c r="A437" s="42" t="s">
        <v>458</v>
      </c>
      <c r="B437" s="26" t="s">
        <v>458</v>
      </c>
      <c r="C437" s="66" t="s">
        <v>1788</v>
      </c>
      <c r="D437" s="27" t="s">
        <v>2197</v>
      </c>
      <c r="E437" s="26">
        <v>1127938847</v>
      </c>
      <c r="F437" s="73" t="s">
        <v>19</v>
      </c>
      <c r="G437" s="74">
        <v>32170</v>
      </c>
      <c r="H437" s="26" t="s">
        <v>3734</v>
      </c>
      <c r="I437" s="75" t="s">
        <v>4594</v>
      </c>
      <c r="J437" s="27" t="str">
        <f>VLOOKUP(B437,[1]Hoja2!$A:$B,2,0)</f>
        <v>O23011733012024014605073</v>
      </c>
      <c r="K437" s="98">
        <v>61187150</v>
      </c>
      <c r="L437" s="33">
        <v>45687</v>
      </c>
      <c r="M437" s="33">
        <v>45692</v>
      </c>
      <c r="N437" s="33">
        <v>46022</v>
      </c>
      <c r="O437" s="27">
        <v>328</v>
      </c>
      <c r="P437" s="77" t="s">
        <v>21</v>
      </c>
      <c r="Q437" s="78">
        <v>38733150</v>
      </c>
      <c r="R437" s="78">
        <v>22454000</v>
      </c>
      <c r="S437" s="97">
        <v>63.302752293577981</v>
      </c>
      <c r="T437" s="75">
        <v>0</v>
      </c>
      <c r="U437" s="79" t="s">
        <v>6714</v>
      </c>
    </row>
    <row r="438" spans="1:21" s="4" customFormat="1" ht="15.6" x14ac:dyDescent="0.3">
      <c r="A438" s="42" t="s">
        <v>459</v>
      </c>
      <c r="B438" s="26" t="s">
        <v>459</v>
      </c>
      <c r="C438" s="66" t="s">
        <v>1787</v>
      </c>
      <c r="D438" s="27" t="s">
        <v>2198</v>
      </c>
      <c r="E438" s="26">
        <v>1026269678</v>
      </c>
      <c r="F438" s="73" t="s">
        <v>19</v>
      </c>
      <c r="G438" s="74">
        <v>33053</v>
      </c>
      <c r="H438" s="26" t="s">
        <v>5904</v>
      </c>
      <c r="I438" s="75" t="s">
        <v>4594</v>
      </c>
      <c r="J438" s="27" t="str">
        <f>VLOOKUP(B438,[1]Hoja2!$A:$B,2,0)</f>
        <v>O23011745992024008509007</v>
      </c>
      <c r="K438" s="98">
        <v>68440000</v>
      </c>
      <c r="L438" s="33">
        <v>45686</v>
      </c>
      <c r="M438" s="33">
        <v>45693</v>
      </c>
      <c r="N438" s="33">
        <v>46053</v>
      </c>
      <c r="O438" s="27">
        <v>357</v>
      </c>
      <c r="P438" s="77" t="s">
        <v>21</v>
      </c>
      <c r="Q438" s="78">
        <v>39440000</v>
      </c>
      <c r="R438" s="78">
        <v>29000000</v>
      </c>
      <c r="S438" s="97">
        <v>57.627118644067799</v>
      </c>
      <c r="T438" s="75">
        <v>1</v>
      </c>
      <c r="U438" s="79" t="s">
        <v>6715</v>
      </c>
    </row>
    <row r="439" spans="1:21" s="4" customFormat="1" ht="15.6" x14ac:dyDescent="0.3">
      <c r="A439" s="42" t="s">
        <v>460</v>
      </c>
      <c r="B439" s="26" t="s">
        <v>460</v>
      </c>
      <c r="C439" s="66" t="s">
        <v>1788</v>
      </c>
      <c r="D439" s="27" t="s">
        <v>2199</v>
      </c>
      <c r="E439" s="26">
        <v>11200675</v>
      </c>
      <c r="F439" s="73" t="s">
        <v>19</v>
      </c>
      <c r="G439" s="74">
        <v>27782</v>
      </c>
      <c r="H439" s="26" t="s">
        <v>3735</v>
      </c>
      <c r="I439" s="75" t="s">
        <v>4594</v>
      </c>
      <c r="J439" s="27" t="str">
        <f>VLOOKUP(B439,[1]Hoja2!$A:$B,2,0)</f>
        <v>O23011733012024008705070</v>
      </c>
      <c r="K439" s="98">
        <v>38695000</v>
      </c>
      <c r="L439" s="33">
        <v>45687</v>
      </c>
      <c r="M439" s="33">
        <v>45692</v>
      </c>
      <c r="N439" s="33">
        <v>46022</v>
      </c>
      <c r="O439" s="27">
        <v>328</v>
      </c>
      <c r="P439" s="77" t="s">
        <v>21</v>
      </c>
      <c r="Q439" s="78">
        <v>24495000</v>
      </c>
      <c r="R439" s="78">
        <v>14200000</v>
      </c>
      <c r="S439" s="97">
        <v>63.302752293577981</v>
      </c>
      <c r="T439" s="75">
        <v>1</v>
      </c>
      <c r="U439" s="79" t="s">
        <v>6716</v>
      </c>
    </row>
    <row r="440" spans="1:21" s="4" customFormat="1" ht="15.6" x14ac:dyDescent="0.3">
      <c r="A440" s="42" t="s">
        <v>461</v>
      </c>
      <c r="B440" s="26" t="s">
        <v>461</v>
      </c>
      <c r="C440" s="66" t="s">
        <v>1788</v>
      </c>
      <c r="D440" s="27" t="s">
        <v>2200</v>
      </c>
      <c r="E440" s="26">
        <v>79626709</v>
      </c>
      <c r="F440" s="73" t="s">
        <v>19</v>
      </c>
      <c r="G440" s="74">
        <v>27391</v>
      </c>
      <c r="H440" s="26" t="s">
        <v>3736</v>
      </c>
      <c r="I440" s="75" t="s">
        <v>4594</v>
      </c>
      <c r="J440" s="27" t="str">
        <f>VLOOKUP(B440,[1]Hoja2!$A:$B,2,0)</f>
        <v>O23011733012024008705070</v>
      </c>
      <c r="K440" s="98">
        <v>42749333</v>
      </c>
      <c r="L440" s="33">
        <v>45687</v>
      </c>
      <c r="M440" s="33">
        <v>45691</v>
      </c>
      <c r="N440" s="33">
        <v>46022</v>
      </c>
      <c r="O440" s="27">
        <v>329</v>
      </c>
      <c r="P440" s="77" t="s">
        <v>21</v>
      </c>
      <c r="Q440" s="78">
        <v>31019333</v>
      </c>
      <c r="R440" s="78">
        <v>11730000</v>
      </c>
      <c r="S440" s="97">
        <v>72.560975395803254</v>
      </c>
      <c r="T440" s="75">
        <v>1</v>
      </c>
      <c r="U440" s="79" t="s">
        <v>6717</v>
      </c>
    </row>
    <row r="441" spans="1:21" s="4" customFormat="1" ht="15.6" x14ac:dyDescent="0.3">
      <c r="A441" s="42" t="s">
        <v>462</v>
      </c>
      <c r="B441" s="26" t="s">
        <v>462</v>
      </c>
      <c r="C441" s="66" t="s">
        <v>1787</v>
      </c>
      <c r="D441" s="27" t="s">
        <v>2201</v>
      </c>
      <c r="E441" s="26">
        <v>52034221</v>
      </c>
      <c r="F441" s="73" t="s">
        <v>19</v>
      </c>
      <c r="G441" s="74">
        <v>26252</v>
      </c>
      <c r="H441" s="26" t="s">
        <v>3737</v>
      </c>
      <c r="I441" s="75" t="s">
        <v>4594</v>
      </c>
      <c r="J441" s="27" t="str">
        <f>VLOOKUP(B441,[1]Hoja2!$A:$B,2,0)</f>
        <v>O23011733012024008705070</v>
      </c>
      <c r="K441" s="98">
        <v>73859333</v>
      </c>
      <c r="L441" s="33">
        <v>45687</v>
      </c>
      <c r="M441" s="33">
        <v>45691</v>
      </c>
      <c r="N441" s="33">
        <v>46037</v>
      </c>
      <c r="O441" s="27">
        <v>343</v>
      </c>
      <c r="P441" s="77" t="s">
        <v>21</v>
      </c>
      <c r="Q441" s="78">
        <v>44789333</v>
      </c>
      <c r="R441" s="78">
        <v>29070000</v>
      </c>
      <c r="S441" s="97">
        <v>60.641399239280972</v>
      </c>
      <c r="T441" s="75">
        <v>1</v>
      </c>
      <c r="U441" s="79" t="s">
        <v>6718</v>
      </c>
    </row>
    <row r="442" spans="1:21" s="4" customFormat="1" ht="15.6" x14ac:dyDescent="0.3">
      <c r="A442" s="42" t="s">
        <v>463</v>
      </c>
      <c r="B442" s="26" t="s">
        <v>463</v>
      </c>
      <c r="C442" s="66" t="s">
        <v>1787</v>
      </c>
      <c r="D442" s="27" t="s">
        <v>2202</v>
      </c>
      <c r="E442" s="26">
        <v>52059729</v>
      </c>
      <c r="F442" s="73" t="s">
        <v>19</v>
      </c>
      <c r="G442" s="74">
        <v>26211</v>
      </c>
      <c r="H442" s="26" t="s">
        <v>3738</v>
      </c>
      <c r="I442" s="75" t="s">
        <v>4594</v>
      </c>
      <c r="J442" s="27" t="str">
        <f>VLOOKUP(B442,[1]Hoja2!$A:$B,2,0)</f>
        <v>O23011745992024008509023</v>
      </c>
      <c r="K442" s="98">
        <v>38855633</v>
      </c>
      <c r="L442" s="33">
        <v>45685</v>
      </c>
      <c r="M442" s="33">
        <v>45687</v>
      </c>
      <c r="N442" s="33">
        <v>46053</v>
      </c>
      <c r="O442" s="27">
        <v>361</v>
      </c>
      <c r="P442" s="77" t="s">
        <v>21</v>
      </c>
      <c r="Q442" s="78">
        <v>25832000</v>
      </c>
      <c r="R442" s="78">
        <v>13023633</v>
      </c>
      <c r="S442" s="97">
        <v>66.481995030167184</v>
      </c>
      <c r="T442" s="75">
        <v>1</v>
      </c>
      <c r="U442" s="79" t="s">
        <v>6719</v>
      </c>
    </row>
    <row r="443" spans="1:21" s="4" customFormat="1" ht="15.6" x14ac:dyDescent="0.3">
      <c r="A443" s="42" t="s">
        <v>464</v>
      </c>
      <c r="B443" s="26" t="s">
        <v>464</v>
      </c>
      <c r="C443" s="66" t="s">
        <v>1788</v>
      </c>
      <c r="D443" s="27" t="s">
        <v>2203</v>
      </c>
      <c r="E443" s="26">
        <v>80175934</v>
      </c>
      <c r="F443" s="73" t="s">
        <v>19</v>
      </c>
      <c r="G443" s="74">
        <v>30281</v>
      </c>
      <c r="H443" s="26" t="s">
        <v>3739</v>
      </c>
      <c r="I443" s="75" t="s">
        <v>4594</v>
      </c>
      <c r="J443" s="27" t="str">
        <f>VLOOKUP(B443,[1]Hoja2!$A:$B,2,0)</f>
        <v>O23011733012024008705070</v>
      </c>
      <c r="K443" s="98">
        <v>36833333</v>
      </c>
      <c r="L443" s="33">
        <v>45687</v>
      </c>
      <c r="M443" s="33">
        <v>45694</v>
      </c>
      <c r="N443" s="33">
        <v>46022</v>
      </c>
      <c r="O443" s="27">
        <v>326</v>
      </c>
      <c r="P443" s="77" t="s">
        <v>21</v>
      </c>
      <c r="Q443" s="78">
        <v>23233333</v>
      </c>
      <c r="R443" s="78">
        <v>13600000</v>
      </c>
      <c r="S443" s="97">
        <v>63.076922742777583</v>
      </c>
      <c r="T443" s="75">
        <v>1</v>
      </c>
      <c r="U443" s="79" t="s">
        <v>6720</v>
      </c>
    </row>
    <row r="444" spans="1:21" s="4" customFormat="1" ht="15.6" x14ac:dyDescent="0.3">
      <c r="A444" s="42" t="s">
        <v>465</v>
      </c>
      <c r="B444" s="26" t="s">
        <v>465</v>
      </c>
      <c r="C444" s="66" t="s">
        <v>1787</v>
      </c>
      <c r="D444" s="27" t="s">
        <v>2204</v>
      </c>
      <c r="E444" s="26">
        <v>1013595661</v>
      </c>
      <c r="F444" s="73" t="s">
        <v>19</v>
      </c>
      <c r="G444" s="74">
        <v>32138</v>
      </c>
      <c r="H444" s="26" t="s">
        <v>3740</v>
      </c>
      <c r="I444" s="75" t="s">
        <v>4594</v>
      </c>
      <c r="J444" s="27" t="str">
        <f>VLOOKUP(B444,[1]Hoja2!$A:$B,2,0)</f>
        <v>O23011733012024006408122</v>
      </c>
      <c r="K444" s="98">
        <v>49549500</v>
      </c>
      <c r="L444" s="33">
        <v>45687</v>
      </c>
      <c r="M444" s="33">
        <v>45689</v>
      </c>
      <c r="N444" s="33">
        <v>46006</v>
      </c>
      <c r="O444" s="27">
        <v>315</v>
      </c>
      <c r="P444" s="77" t="s">
        <v>21</v>
      </c>
      <c r="Q444" s="78">
        <v>33033000</v>
      </c>
      <c r="R444" s="78">
        <v>16516500</v>
      </c>
      <c r="S444" s="97">
        <v>66.666666666666671</v>
      </c>
      <c r="T444" s="75">
        <v>0</v>
      </c>
      <c r="U444" s="79" t="s">
        <v>6721</v>
      </c>
    </row>
    <row r="445" spans="1:21" s="4" customFormat="1" ht="15.6" x14ac:dyDescent="0.3">
      <c r="A445" s="42" t="s">
        <v>466</v>
      </c>
      <c r="B445" s="26" t="s">
        <v>466</v>
      </c>
      <c r="C445" s="66" t="s">
        <v>1788</v>
      </c>
      <c r="D445" s="27" t="s">
        <v>2205</v>
      </c>
      <c r="E445" s="26">
        <v>79703195</v>
      </c>
      <c r="F445" s="73" t="s">
        <v>19</v>
      </c>
      <c r="G445" s="74">
        <v>27536</v>
      </c>
      <c r="H445" s="26" t="s">
        <v>3741</v>
      </c>
      <c r="I445" s="75" t="s">
        <v>4594</v>
      </c>
      <c r="J445" s="27" t="str">
        <f>VLOOKUP(B445,[1]Hoja2!$A:$B,2,0)</f>
        <v>O23011733012024008705070</v>
      </c>
      <c r="K445" s="98">
        <v>45045333</v>
      </c>
      <c r="L445" s="33">
        <v>45687</v>
      </c>
      <c r="M445" s="33">
        <v>45691</v>
      </c>
      <c r="N445" s="33">
        <v>46022</v>
      </c>
      <c r="O445" s="27">
        <v>329</v>
      </c>
      <c r="P445" s="77" t="s">
        <v>21</v>
      </c>
      <c r="Q445" s="78">
        <v>28565333</v>
      </c>
      <c r="R445" s="78">
        <v>16480000</v>
      </c>
      <c r="S445" s="97">
        <v>63.414633875611486</v>
      </c>
      <c r="T445" s="75">
        <v>1</v>
      </c>
      <c r="U445" s="79" t="s">
        <v>6722</v>
      </c>
    </row>
    <row r="446" spans="1:21" s="4" customFormat="1" ht="15.6" x14ac:dyDescent="0.3">
      <c r="A446" s="42" t="s">
        <v>467</v>
      </c>
      <c r="B446" s="26" t="s">
        <v>467</v>
      </c>
      <c r="C446" s="66" t="s">
        <v>1788</v>
      </c>
      <c r="D446" s="27" t="s">
        <v>2206</v>
      </c>
      <c r="E446" s="26">
        <v>1018448034</v>
      </c>
      <c r="F446" s="73" t="s">
        <v>19</v>
      </c>
      <c r="G446" s="74">
        <v>33480</v>
      </c>
      <c r="H446" s="26" t="s">
        <v>3464</v>
      </c>
      <c r="I446" s="75" t="s">
        <v>4594</v>
      </c>
      <c r="J446" s="27" t="str">
        <f>VLOOKUP(B446,[1]Hoja2!$A:$B,2,0)</f>
        <v>O23011733012024008705070</v>
      </c>
      <c r="K446" s="98">
        <v>44908000</v>
      </c>
      <c r="L446" s="33">
        <v>45687</v>
      </c>
      <c r="M446" s="33">
        <v>45692</v>
      </c>
      <c r="N446" s="33">
        <v>46022</v>
      </c>
      <c r="O446" s="27">
        <v>328</v>
      </c>
      <c r="P446" s="77" t="s">
        <v>21</v>
      </c>
      <c r="Q446" s="78">
        <v>28428000</v>
      </c>
      <c r="R446" s="78">
        <v>16480000</v>
      </c>
      <c r="S446" s="97">
        <v>63.302752293577981</v>
      </c>
      <c r="T446" s="75">
        <v>1</v>
      </c>
      <c r="U446" s="79" t="s">
        <v>6723</v>
      </c>
    </row>
    <row r="447" spans="1:21" s="4" customFormat="1" ht="15.6" x14ac:dyDescent="0.3">
      <c r="A447" s="42" t="s">
        <v>1779</v>
      </c>
      <c r="B447" s="26" t="s">
        <v>468</v>
      </c>
      <c r="C447" s="66" t="s">
        <v>1787</v>
      </c>
      <c r="D447" s="27" t="s">
        <v>2207</v>
      </c>
      <c r="E447" s="26">
        <v>1121883018</v>
      </c>
      <c r="F447" s="73" t="s">
        <v>19</v>
      </c>
      <c r="G447" s="74">
        <v>33556</v>
      </c>
      <c r="H447" s="26" t="s">
        <v>3742</v>
      </c>
      <c r="I447" s="75" t="s">
        <v>4594</v>
      </c>
      <c r="J447" s="27" t="str">
        <f>VLOOKUP(B447,[1]Hoja2!$A:$B,2,0)</f>
        <v>O23011745992024008509023</v>
      </c>
      <c r="K447" s="98">
        <v>115106666</v>
      </c>
      <c r="L447" s="33">
        <v>45687</v>
      </c>
      <c r="M447" s="33">
        <v>45691</v>
      </c>
      <c r="N447" s="33">
        <v>46053</v>
      </c>
      <c r="O447" s="27">
        <v>359</v>
      </c>
      <c r="P447" s="77" t="s">
        <v>21</v>
      </c>
      <c r="Q447" s="78">
        <v>76306667</v>
      </c>
      <c r="R447" s="78">
        <v>38799999</v>
      </c>
      <c r="S447" s="97">
        <v>66.292135504993254</v>
      </c>
      <c r="T447" s="75">
        <v>1</v>
      </c>
      <c r="U447" s="79" t="s">
        <v>6724</v>
      </c>
    </row>
    <row r="448" spans="1:21" s="4" customFormat="1" ht="15.6" x14ac:dyDescent="0.3">
      <c r="A448" s="42" t="s">
        <v>469</v>
      </c>
      <c r="B448" s="26" t="s">
        <v>469</v>
      </c>
      <c r="C448" s="66" t="s">
        <v>1788</v>
      </c>
      <c r="D448" s="27" t="s">
        <v>2208</v>
      </c>
      <c r="E448" s="26">
        <v>1015452359</v>
      </c>
      <c r="F448" s="73" t="s">
        <v>19</v>
      </c>
      <c r="G448" s="74">
        <v>34763</v>
      </c>
      <c r="H448" s="26" t="s">
        <v>3743</v>
      </c>
      <c r="I448" s="75" t="s">
        <v>4594</v>
      </c>
      <c r="J448" s="27" t="str">
        <f>VLOOKUP(B448,[1]Hoja2!$A:$B,2,0)</f>
        <v>O23011733012024008705070</v>
      </c>
      <c r="K448" s="98">
        <v>52530000</v>
      </c>
      <c r="L448" s="33">
        <v>45685</v>
      </c>
      <c r="M448" s="33">
        <v>45691</v>
      </c>
      <c r="N448" s="33">
        <v>45993</v>
      </c>
      <c r="O448" s="27">
        <v>300</v>
      </c>
      <c r="P448" s="77" t="s">
        <v>21</v>
      </c>
      <c r="Q448" s="78">
        <v>36420800</v>
      </c>
      <c r="R448" s="78">
        <v>16109200</v>
      </c>
      <c r="S448" s="97">
        <v>69.333333333333329</v>
      </c>
      <c r="T448" s="75">
        <v>0</v>
      </c>
      <c r="U448" s="79" t="s">
        <v>6725</v>
      </c>
    </row>
    <row r="449" spans="1:21" s="4" customFormat="1" ht="15.6" x14ac:dyDescent="0.3">
      <c r="A449" s="42" t="s">
        <v>470</v>
      </c>
      <c r="B449" s="26" t="s">
        <v>470</v>
      </c>
      <c r="C449" s="66" t="s">
        <v>1787</v>
      </c>
      <c r="D449" s="27" t="s">
        <v>2209</v>
      </c>
      <c r="E449" s="26">
        <v>1015424388</v>
      </c>
      <c r="F449" s="73" t="s">
        <v>19</v>
      </c>
      <c r="G449" s="74">
        <v>33414</v>
      </c>
      <c r="H449" s="26" t="s">
        <v>5905</v>
      </c>
      <c r="I449" s="75" t="s">
        <v>4594</v>
      </c>
      <c r="J449" s="27" t="str">
        <f>VLOOKUP(B449,[1]Hoja2!$A:$B,2,0)</f>
        <v>O23011733012024009205073</v>
      </c>
      <c r="K449" s="98">
        <v>25639800</v>
      </c>
      <c r="L449" s="33">
        <v>45687</v>
      </c>
      <c r="M449" s="33">
        <v>45703</v>
      </c>
      <c r="N449" s="33">
        <v>45884</v>
      </c>
      <c r="O449" s="27">
        <v>181</v>
      </c>
      <c r="P449" s="77" t="s">
        <v>21</v>
      </c>
      <c r="Q449" s="78">
        <v>25639800</v>
      </c>
      <c r="R449" s="78">
        <v>0</v>
      </c>
      <c r="S449" s="97">
        <v>100</v>
      </c>
      <c r="T449" s="75">
        <v>0</v>
      </c>
      <c r="U449" s="79" t="s">
        <v>6726</v>
      </c>
    </row>
    <row r="450" spans="1:21" s="4" customFormat="1" ht="15.6" x14ac:dyDescent="0.3">
      <c r="A450" s="42" t="s">
        <v>471</v>
      </c>
      <c r="B450" s="26" t="s">
        <v>471</v>
      </c>
      <c r="C450" s="66" t="s">
        <v>1788</v>
      </c>
      <c r="D450" s="27" t="s">
        <v>2210</v>
      </c>
      <c r="E450" s="26">
        <v>52522369</v>
      </c>
      <c r="F450" s="73" t="s">
        <v>19</v>
      </c>
      <c r="G450" s="74">
        <v>28623</v>
      </c>
      <c r="H450" s="26" t="s">
        <v>3549</v>
      </c>
      <c r="I450" s="75" t="s">
        <v>4594</v>
      </c>
      <c r="J450" s="27" t="str">
        <f>VLOOKUP(B450,[1]Hoja2!$A:$B,2,0)</f>
        <v>O23011733012024008608051</v>
      </c>
      <c r="K450" s="98">
        <v>58780000</v>
      </c>
      <c r="L450" s="33">
        <v>45687</v>
      </c>
      <c r="M450" s="33">
        <v>45689</v>
      </c>
      <c r="N450" s="33">
        <v>45991</v>
      </c>
      <c r="O450" s="27">
        <v>300</v>
      </c>
      <c r="P450" s="77" t="s">
        <v>21</v>
      </c>
      <c r="Q450" s="78">
        <v>41146000</v>
      </c>
      <c r="R450" s="78">
        <v>17634000</v>
      </c>
      <c r="S450" s="97">
        <v>70</v>
      </c>
      <c r="T450" s="75">
        <v>0</v>
      </c>
      <c r="U450" s="79" t="s">
        <v>6727</v>
      </c>
    </row>
    <row r="451" spans="1:21" s="4" customFormat="1" ht="15.6" x14ac:dyDescent="0.3">
      <c r="A451" s="42" t="s">
        <v>472</v>
      </c>
      <c r="B451" s="26" t="s">
        <v>472</v>
      </c>
      <c r="C451" s="66" t="s">
        <v>1787</v>
      </c>
      <c r="D451" s="27" t="s">
        <v>2211</v>
      </c>
      <c r="E451" s="26">
        <v>1019132248</v>
      </c>
      <c r="F451" s="73" t="s">
        <v>19</v>
      </c>
      <c r="G451" s="74">
        <v>35616</v>
      </c>
      <c r="H451" s="26" t="s">
        <v>3744</v>
      </c>
      <c r="I451" s="75" t="s">
        <v>4594</v>
      </c>
      <c r="J451" s="27" t="str">
        <f>VLOOKUP(B451,[1]Hoja2!$A:$B,2,0)</f>
        <v>O23011733012024006408122</v>
      </c>
      <c r="K451" s="98">
        <v>36000000</v>
      </c>
      <c r="L451" s="33">
        <v>45687</v>
      </c>
      <c r="M451" s="33">
        <v>45705</v>
      </c>
      <c r="N451" s="33">
        <v>46007</v>
      </c>
      <c r="O451" s="27">
        <v>300</v>
      </c>
      <c r="P451" s="77" t="s">
        <v>21</v>
      </c>
      <c r="Q451" s="78">
        <v>23280000</v>
      </c>
      <c r="R451" s="78">
        <v>12720000</v>
      </c>
      <c r="S451" s="97">
        <v>64.666666666666671</v>
      </c>
      <c r="T451" s="75">
        <v>0</v>
      </c>
      <c r="U451" s="79" t="s">
        <v>6728</v>
      </c>
    </row>
    <row r="452" spans="1:21" s="4" customFormat="1" ht="15.6" x14ac:dyDescent="0.3">
      <c r="A452" s="42" t="s">
        <v>473</v>
      </c>
      <c r="B452" s="26" t="s">
        <v>473</v>
      </c>
      <c r="C452" s="66" t="s">
        <v>1787</v>
      </c>
      <c r="D452" s="27" t="s">
        <v>2212</v>
      </c>
      <c r="E452" s="26">
        <v>700015644</v>
      </c>
      <c r="F452" s="73" t="s">
        <v>19</v>
      </c>
      <c r="G452" s="74">
        <v>32866</v>
      </c>
      <c r="H452" s="26" t="s">
        <v>3745</v>
      </c>
      <c r="I452" s="75" t="s">
        <v>4594</v>
      </c>
      <c r="J452" s="27" t="str">
        <f>VLOOKUP(B452,[1]Hoja2!$A:$B,2,0)</f>
        <v>O23011733012024008608126</v>
      </c>
      <c r="K452" s="98">
        <v>58780000</v>
      </c>
      <c r="L452" s="33">
        <v>45687</v>
      </c>
      <c r="M452" s="33">
        <v>45689</v>
      </c>
      <c r="N452" s="33">
        <v>45991</v>
      </c>
      <c r="O452" s="27">
        <v>300</v>
      </c>
      <c r="P452" s="77" t="s">
        <v>21</v>
      </c>
      <c r="Q452" s="78">
        <v>41146000</v>
      </c>
      <c r="R452" s="78">
        <v>17634000</v>
      </c>
      <c r="S452" s="97">
        <v>70</v>
      </c>
      <c r="T452" s="75">
        <v>0</v>
      </c>
      <c r="U452" s="79" t="s">
        <v>6729</v>
      </c>
    </row>
    <row r="453" spans="1:21" s="4" customFormat="1" ht="15.6" x14ac:dyDescent="0.3">
      <c r="A453" s="42" t="s">
        <v>474</v>
      </c>
      <c r="B453" s="26" t="s">
        <v>474</v>
      </c>
      <c r="C453" s="66" t="s">
        <v>1787</v>
      </c>
      <c r="D453" s="27" t="s">
        <v>2213</v>
      </c>
      <c r="E453" s="26">
        <v>1032439185</v>
      </c>
      <c r="F453" s="73" t="s">
        <v>19</v>
      </c>
      <c r="G453" s="74">
        <v>33149</v>
      </c>
      <c r="H453" s="26" t="s">
        <v>3746</v>
      </c>
      <c r="I453" s="75" t="s">
        <v>4594</v>
      </c>
      <c r="J453" s="27" t="str">
        <f>VLOOKUP(B453,[1]Hoja2!$A:$B,2,0)</f>
        <v>O23011733012024008608126</v>
      </c>
      <c r="K453" s="98">
        <v>38000000</v>
      </c>
      <c r="L453" s="33">
        <v>45687</v>
      </c>
      <c r="M453" s="33">
        <v>45689</v>
      </c>
      <c r="N453" s="33">
        <v>45991</v>
      </c>
      <c r="O453" s="27">
        <v>300</v>
      </c>
      <c r="P453" s="77" t="s">
        <v>21</v>
      </c>
      <c r="Q453" s="78">
        <v>26600000</v>
      </c>
      <c r="R453" s="78">
        <v>11400000</v>
      </c>
      <c r="S453" s="97">
        <v>70</v>
      </c>
      <c r="T453" s="75">
        <v>1</v>
      </c>
      <c r="U453" s="79" t="s">
        <v>6730</v>
      </c>
    </row>
    <row r="454" spans="1:21" s="4" customFormat="1" ht="15.6" x14ac:dyDescent="0.3">
      <c r="A454" s="42" t="s">
        <v>475</v>
      </c>
      <c r="B454" s="26" t="s">
        <v>475</v>
      </c>
      <c r="C454" s="66" t="s">
        <v>1787</v>
      </c>
      <c r="D454" s="27" t="s">
        <v>2214</v>
      </c>
      <c r="E454" s="26">
        <v>52937898</v>
      </c>
      <c r="F454" s="73" t="s">
        <v>19</v>
      </c>
      <c r="G454" s="74">
        <v>31309</v>
      </c>
      <c r="H454" s="26" t="s">
        <v>3744</v>
      </c>
      <c r="I454" s="75" t="s">
        <v>4594</v>
      </c>
      <c r="J454" s="27" t="str">
        <f>VLOOKUP(B454,[1]Hoja2!$A:$B,2,0)</f>
        <v>O23011733012024006408122</v>
      </c>
      <c r="K454" s="98">
        <v>36000000</v>
      </c>
      <c r="L454" s="33">
        <v>45687</v>
      </c>
      <c r="M454" s="33">
        <v>45705</v>
      </c>
      <c r="N454" s="33">
        <v>46007</v>
      </c>
      <c r="O454" s="27">
        <v>300</v>
      </c>
      <c r="P454" s="77" t="s">
        <v>21</v>
      </c>
      <c r="Q454" s="78">
        <v>23280000</v>
      </c>
      <c r="R454" s="78">
        <v>12720000</v>
      </c>
      <c r="S454" s="97">
        <v>64.666666666666671</v>
      </c>
      <c r="T454" s="75">
        <v>0</v>
      </c>
      <c r="U454" s="79" t="s">
        <v>6731</v>
      </c>
    </row>
    <row r="455" spans="1:21" s="4" customFormat="1" ht="15.6" x14ac:dyDescent="0.3">
      <c r="A455" s="42" t="s">
        <v>476</v>
      </c>
      <c r="B455" s="26" t="s">
        <v>476</v>
      </c>
      <c r="C455" s="66" t="s">
        <v>1787</v>
      </c>
      <c r="D455" s="27" t="s">
        <v>2215</v>
      </c>
      <c r="E455" s="26">
        <v>1018417484</v>
      </c>
      <c r="F455" s="73" t="s">
        <v>19</v>
      </c>
      <c r="G455" s="74">
        <v>32318</v>
      </c>
      <c r="H455" s="26" t="s">
        <v>3744</v>
      </c>
      <c r="I455" s="75" t="s">
        <v>4594</v>
      </c>
      <c r="J455" s="27" t="str">
        <f>VLOOKUP(B455,[1]Hoja2!$A:$B,2,0)</f>
        <v>O23011733012024006408122</v>
      </c>
      <c r="K455" s="98">
        <v>36000000</v>
      </c>
      <c r="L455" s="33">
        <v>45687</v>
      </c>
      <c r="M455" s="33">
        <v>45705</v>
      </c>
      <c r="N455" s="33">
        <v>46007</v>
      </c>
      <c r="O455" s="27">
        <v>300</v>
      </c>
      <c r="P455" s="77" t="s">
        <v>21</v>
      </c>
      <c r="Q455" s="78">
        <v>23280000</v>
      </c>
      <c r="R455" s="78">
        <v>12720000</v>
      </c>
      <c r="S455" s="97">
        <v>64.666666666666671</v>
      </c>
      <c r="T455" s="75">
        <v>0</v>
      </c>
      <c r="U455" s="79" t="s">
        <v>6732</v>
      </c>
    </row>
    <row r="456" spans="1:21" s="4" customFormat="1" ht="15.6" x14ac:dyDescent="0.3">
      <c r="A456" s="42" t="s">
        <v>477</v>
      </c>
      <c r="B456" s="26" t="s">
        <v>477</v>
      </c>
      <c r="C456" s="66" t="s">
        <v>1788</v>
      </c>
      <c r="D456" s="27" t="s">
        <v>2216</v>
      </c>
      <c r="E456" s="26">
        <v>1013677971</v>
      </c>
      <c r="F456" s="73" t="s">
        <v>19</v>
      </c>
      <c r="G456" s="74">
        <v>35771</v>
      </c>
      <c r="H456" s="26" t="s">
        <v>3608</v>
      </c>
      <c r="I456" s="75" t="s">
        <v>4594</v>
      </c>
      <c r="J456" s="27" t="str">
        <f>VLOOKUP(B456,[1]Hoja2!$A:$B,2,0)</f>
        <v>O23011733012024014605122</v>
      </c>
      <c r="K456" s="98">
        <v>22575000</v>
      </c>
      <c r="L456" s="33">
        <v>45687</v>
      </c>
      <c r="M456" s="33">
        <v>45689</v>
      </c>
      <c r="N456" s="33">
        <v>46006</v>
      </c>
      <c r="O456" s="27">
        <v>315</v>
      </c>
      <c r="P456" s="77" t="s">
        <v>21</v>
      </c>
      <c r="Q456" s="78">
        <v>17200000</v>
      </c>
      <c r="R456" s="78">
        <v>5375000</v>
      </c>
      <c r="S456" s="97">
        <v>76.19047619047619</v>
      </c>
      <c r="T456" s="75">
        <v>0</v>
      </c>
      <c r="U456" s="79" t="s">
        <v>6733</v>
      </c>
    </row>
    <row r="457" spans="1:21" s="4" customFormat="1" ht="15.6" x14ac:dyDescent="0.3">
      <c r="A457" s="42" t="s">
        <v>478</v>
      </c>
      <c r="B457" s="26" t="s">
        <v>478</v>
      </c>
      <c r="C457" s="66" t="s">
        <v>1787</v>
      </c>
      <c r="D457" s="27" t="s">
        <v>2217</v>
      </c>
      <c r="E457" s="26">
        <v>53116327</v>
      </c>
      <c r="F457" s="73" t="s">
        <v>19</v>
      </c>
      <c r="G457" s="74">
        <v>31155</v>
      </c>
      <c r="H457" s="26" t="s">
        <v>3747</v>
      </c>
      <c r="I457" s="75" t="s">
        <v>4594</v>
      </c>
      <c r="J457" s="27" t="str">
        <f>VLOOKUP(B457,[1]Hoja2!$A:$B,2,0)</f>
        <v>O23011745992024008509023</v>
      </c>
      <c r="K457" s="98">
        <v>81116416</v>
      </c>
      <c r="L457" s="33">
        <v>45686</v>
      </c>
      <c r="M457" s="33">
        <v>45691</v>
      </c>
      <c r="N457" s="33">
        <v>46053</v>
      </c>
      <c r="O457" s="27">
        <v>359</v>
      </c>
      <c r="P457" s="77" t="s">
        <v>21</v>
      </c>
      <c r="Q457" s="78">
        <v>46938151</v>
      </c>
      <c r="R457" s="78">
        <v>34178265</v>
      </c>
      <c r="S457" s="97">
        <v>57.865168747100462</v>
      </c>
      <c r="T457" s="75">
        <v>1</v>
      </c>
      <c r="U457" s="79" t="s">
        <v>6734</v>
      </c>
    </row>
    <row r="458" spans="1:21" s="4" customFormat="1" ht="15.6" x14ac:dyDescent="0.3">
      <c r="A458" s="42" t="s">
        <v>479</v>
      </c>
      <c r="B458" s="26" t="s">
        <v>479</v>
      </c>
      <c r="C458" s="66" t="s">
        <v>1787</v>
      </c>
      <c r="D458" s="27" t="s">
        <v>2218</v>
      </c>
      <c r="E458" s="26">
        <v>1014278003</v>
      </c>
      <c r="F458" s="73" t="s">
        <v>19</v>
      </c>
      <c r="G458" s="74">
        <v>35131</v>
      </c>
      <c r="H458" s="26" t="s">
        <v>3721</v>
      </c>
      <c r="I458" s="75" t="s">
        <v>4594</v>
      </c>
      <c r="J458" s="27" t="str">
        <f>VLOOKUP(B458,[1]Hoja2!$A:$B,2,0)</f>
        <v>O23011733012024008608122</v>
      </c>
      <c r="K458" s="98">
        <v>36100000</v>
      </c>
      <c r="L458" s="33">
        <v>45687</v>
      </c>
      <c r="M458" s="33">
        <v>45703</v>
      </c>
      <c r="N458" s="33">
        <v>45991</v>
      </c>
      <c r="O458" s="27">
        <v>286</v>
      </c>
      <c r="P458" s="77" t="s">
        <v>21</v>
      </c>
      <c r="Q458" s="78">
        <v>24700000</v>
      </c>
      <c r="R458" s="78">
        <v>11400000</v>
      </c>
      <c r="S458" s="97">
        <v>68.421052631578945</v>
      </c>
      <c r="T458" s="75">
        <v>1</v>
      </c>
      <c r="U458" s="79" t="s">
        <v>6735</v>
      </c>
    </row>
    <row r="459" spans="1:21" s="4" customFormat="1" ht="15.6" x14ac:dyDescent="0.3">
      <c r="A459" s="42" t="s">
        <v>480</v>
      </c>
      <c r="B459" s="26" t="s">
        <v>480</v>
      </c>
      <c r="C459" s="66" t="s">
        <v>1787</v>
      </c>
      <c r="D459" s="27" t="s">
        <v>2219</v>
      </c>
      <c r="E459" s="26">
        <v>80204461</v>
      </c>
      <c r="F459" s="73" t="s">
        <v>19</v>
      </c>
      <c r="G459" s="74">
        <v>30756</v>
      </c>
      <c r="H459" s="26" t="s">
        <v>3721</v>
      </c>
      <c r="I459" s="75" t="s">
        <v>4594</v>
      </c>
      <c r="J459" s="27" t="str">
        <f>VLOOKUP(B459,[1]Hoja2!$A:$B,2,0)</f>
        <v>O23011733012024008608122</v>
      </c>
      <c r="K459" s="98">
        <v>36100000</v>
      </c>
      <c r="L459" s="33">
        <v>45687</v>
      </c>
      <c r="M459" s="33">
        <v>45703</v>
      </c>
      <c r="N459" s="33">
        <v>45991</v>
      </c>
      <c r="O459" s="27">
        <v>286</v>
      </c>
      <c r="P459" s="77" t="s">
        <v>21</v>
      </c>
      <c r="Q459" s="78">
        <v>24700000</v>
      </c>
      <c r="R459" s="78">
        <v>11400000</v>
      </c>
      <c r="S459" s="97">
        <v>68.421052631578945</v>
      </c>
      <c r="T459" s="75">
        <v>1</v>
      </c>
      <c r="U459" s="79" t="s">
        <v>6736</v>
      </c>
    </row>
    <row r="460" spans="1:21" s="4" customFormat="1" ht="15.6" x14ac:dyDescent="0.3">
      <c r="A460" s="42" t="s">
        <v>481</v>
      </c>
      <c r="B460" s="26" t="s">
        <v>481</v>
      </c>
      <c r="C460" s="66" t="s">
        <v>1787</v>
      </c>
      <c r="D460" s="27" t="s">
        <v>2220</v>
      </c>
      <c r="E460" s="26">
        <v>1022323417</v>
      </c>
      <c r="F460" s="73" t="s">
        <v>19</v>
      </c>
      <c r="G460" s="74">
        <v>31512</v>
      </c>
      <c r="H460" s="26" t="s">
        <v>3721</v>
      </c>
      <c r="I460" s="75" t="s">
        <v>4594</v>
      </c>
      <c r="J460" s="27" t="str">
        <f>VLOOKUP(B460,[1]Hoja2!$A:$B,2,0)</f>
        <v>O23011733012024008608122</v>
      </c>
      <c r="K460" s="98">
        <v>36100000</v>
      </c>
      <c r="L460" s="33">
        <v>45687</v>
      </c>
      <c r="M460" s="33">
        <v>45703</v>
      </c>
      <c r="N460" s="33">
        <v>45991</v>
      </c>
      <c r="O460" s="27">
        <v>286</v>
      </c>
      <c r="P460" s="77" t="s">
        <v>21</v>
      </c>
      <c r="Q460" s="78">
        <v>24700000</v>
      </c>
      <c r="R460" s="78">
        <v>11400000</v>
      </c>
      <c r="S460" s="97">
        <v>68.421052631578945</v>
      </c>
      <c r="T460" s="75">
        <v>0</v>
      </c>
      <c r="U460" s="79" t="s">
        <v>6737</v>
      </c>
    </row>
    <row r="461" spans="1:21" s="4" customFormat="1" ht="15.6" x14ac:dyDescent="0.3">
      <c r="A461" s="42" t="s">
        <v>482</v>
      </c>
      <c r="B461" s="26" t="s">
        <v>482</v>
      </c>
      <c r="C461" s="66" t="s">
        <v>1788</v>
      </c>
      <c r="D461" s="27" t="s">
        <v>2221</v>
      </c>
      <c r="E461" s="26">
        <v>1016019064</v>
      </c>
      <c r="F461" s="73" t="s">
        <v>19</v>
      </c>
      <c r="G461" s="74">
        <v>32705</v>
      </c>
      <c r="H461" s="26" t="s">
        <v>3731</v>
      </c>
      <c r="I461" s="75" t="s">
        <v>4594</v>
      </c>
      <c r="J461" s="27" t="str">
        <f>VLOOKUP(B461,[1]Hoja2!$A:$B,2,0)</f>
        <v>O23011733012024008608126</v>
      </c>
      <c r="K461" s="98">
        <v>38000000</v>
      </c>
      <c r="L461" s="33">
        <v>45687</v>
      </c>
      <c r="M461" s="33">
        <v>45689</v>
      </c>
      <c r="N461" s="33">
        <v>45991</v>
      </c>
      <c r="O461" s="27">
        <v>300</v>
      </c>
      <c r="P461" s="77" t="s">
        <v>21</v>
      </c>
      <c r="Q461" s="78">
        <v>26600000</v>
      </c>
      <c r="R461" s="78">
        <v>11400000</v>
      </c>
      <c r="S461" s="97">
        <v>70</v>
      </c>
      <c r="T461" s="75">
        <v>1</v>
      </c>
      <c r="U461" s="79" t="s">
        <v>6738</v>
      </c>
    </row>
    <row r="462" spans="1:21" s="4" customFormat="1" ht="15.6" x14ac:dyDescent="0.3">
      <c r="A462" s="42" t="s">
        <v>483</v>
      </c>
      <c r="B462" s="26" t="s">
        <v>483</v>
      </c>
      <c r="C462" s="66" t="s">
        <v>1788</v>
      </c>
      <c r="D462" s="27" t="s">
        <v>2222</v>
      </c>
      <c r="E462" s="26">
        <v>79243507</v>
      </c>
      <c r="F462" s="73" t="s">
        <v>19</v>
      </c>
      <c r="G462" s="74">
        <v>25088</v>
      </c>
      <c r="H462" s="26" t="s">
        <v>3748</v>
      </c>
      <c r="I462" s="75" t="s">
        <v>4594</v>
      </c>
      <c r="J462" s="27" t="str">
        <f>VLOOKUP(B462,[1]Hoja2!$A:$B,2,0)</f>
        <v>O23011733012024008608051</v>
      </c>
      <c r="K462" s="98">
        <v>38000000</v>
      </c>
      <c r="L462" s="33">
        <v>45687</v>
      </c>
      <c r="M462" s="33">
        <v>45689</v>
      </c>
      <c r="N462" s="33">
        <v>45991</v>
      </c>
      <c r="O462" s="27">
        <v>300</v>
      </c>
      <c r="P462" s="77" t="s">
        <v>21</v>
      </c>
      <c r="Q462" s="78">
        <v>26600000</v>
      </c>
      <c r="R462" s="78">
        <v>11400000</v>
      </c>
      <c r="S462" s="97">
        <v>70</v>
      </c>
      <c r="T462" s="75">
        <v>1</v>
      </c>
      <c r="U462" s="79" t="s">
        <v>6739</v>
      </c>
    </row>
    <row r="463" spans="1:21" s="4" customFormat="1" ht="15.6" x14ac:dyDescent="0.3">
      <c r="A463" s="42" t="s">
        <v>484</v>
      </c>
      <c r="B463" s="26" t="s">
        <v>484</v>
      </c>
      <c r="C463" s="66" t="s">
        <v>1788</v>
      </c>
      <c r="D463" s="27" t="s">
        <v>2223</v>
      </c>
      <c r="E463" s="26">
        <v>1032433921</v>
      </c>
      <c r="F463" s="73" t="s">
        <v>19</v>
      </c>
      <c r="G463" s="74">
        <v>32838</v>
      </c>
      <c r="H463" s="26" t="s">
        <v>3731</v>
      </c>
      <c r="I463" s="75" t="s">
        <v>4594</v>
      </c>
      <c r="J463" s="27" t="str">
        <f>VLOOKUP(B463,[1]Hoja2!$A:$B,2,0)</f>
        <v>O23011733012024008608126</v>
      </c>
      <c r="K463" s="98">
        <v>30400000</v>
      </c>
      <c r="L463" s="33">
        <v>45687</v>
      </c>
      <c r="M463" s="33">
        <v>45703</v>
      </c>
      <c r="N463" s="33">
        <v>45945</v>
      </c>
      <c r="O463" s="27">
        <v>241</v>
      </c>
      <c r="P463" s="77" t="s">
        <v>21</v>
      </c>
      <c r="Q463" s="78">
        <v>24700000</v>
      </c>
      <c r="R463" s="78">
        <v>5700000</v>
      </c>
      <c r="S463" s="97">
        <v>81.25</v>
      </c>
      <c r="T463" s="75">
        <v>0</v>
      </c>
      <c r="U463" s="79" t="s">
        <v>6740</v>
      </c>
    </row>
    <row r="464" spans="1:21" s="4" customFormat="1" ht="15.6" x14ac:dyDescent="0.3">
      <c r="A464" s="42" t="s">
        <v>485</v>
      </c>
      <c r="B464" s="26" t="s">
        <v>485</v>
      </c>
      <c r="C464" s="66" t="s">
        <v>1788</v>
      </c>
      <c r="D464" s="27" t="s">
        <v>2224</v>
      </c>
      <c r="E464" s="26">
        <v>1023880568</v>
      </c>
      <c r="F464" s="73" t="s">
        <v>19</v>
      </c>
      <c r="G464" s="74">
        <v>32486</v>
      </c>
      <c r="H464" s="26" t="s">
        <v>3731</v>
      </c>
      <c r="I464" s="75" t="s">
        <v>4594</v>
      </c>
      <c r="J464" s="27" t="str">
        <f>VLOOKUP(B464,[1]Hoja2!$A:$B,2,0)</f>
        <v>O23011733012024008608126</v>
      </c>
      <c r="K464" s="98">
        <v>30400000</v>
      </c>
      <c r="L464" s="33">
        <v>45689</v>
      </c>
      <c r="M464" s="33">
        <v>45703</v>
      </c>
      <c r="N464" s="33">
        <v>45945</v>
      </c>
      <c r="O464" s="27">
        <v>241</v>
      </c>
      <c r="P464" s="77" t="s">
        <v>21</v>
      </c>
      <c r="Q464" s="78">
        <v>24700000</v>
      </c>
      <c r="R464" s="78">
        <v>5700000</v>
      </c>
      <c r="S464" s="97">
        <v>81.25</v>
      </c>
      <c r="T464" s="75">
        <v>0</v>
      </c>
      <c r="U464" s="79" t="s">
        <v>6741</v>
      </c>
    </row>
    <row r="465" spans="1:21" s="4" customFormat="1" ht="15.6" x14ac:dyDescent="0.3">
      <c r="A465" s="42" t="s">
        <v>486</v>
      </c>
      <c r="B465" s="26" t="s">
        <v>486</v>
      </c>
      <c r="C465" s="66" t="s">
        <v>1787</v>
      </c>
      <c r="D465" s="27" t="s">
        <v>2225</v>
      </c>
      <c r="E465" s="26">
        <v>1016001047</v>
      </c>
      <c r="F465" s="73" t="s">
        <v>19</v>
      </c>
      <c r="G465" s="74">
        <v>31823</v>
      </c>
      <c r="H465" s="26" t="s">
        <v>3720</v>
      </c>
      <c r="I465" s="75" t="s">
        <v>4594</v>
      </c>
      <c r="J465" s="27" t="str">
        <f>VLOOKUP(B465,[1]Hoja2!$A:$B,2,0)</f>
        <v>O23011733012024008608122</v>
      </c>
      <c r="K465" s="98">
        <v>38000000</v>
      </c>
      <c r="L465" s="33">
        <v>45687</v>
      </c>
      <c r="M465" s="33">
        <v>45689</v>
      </c>
      <c r="N465" s="33">
        <v>45991</v>
      </c>
      <c r="O465" s="27">
        <v>300</v>
      </c>
      <c r="P465" s="77" t="s">
        <v>21</v>
      </c>
      <c r="Q465" s="78">
        <v>26600000</v>
      </c>
      <c r="R465" s="78">
        <v>11400000</v>
      </c>
      <c r="S465" s="97">
        <v>70</v>
      </c>
      <c r="T465" s="75">
        <v>1</v>
      </c>
      <c r="U465" s="79" t="s">
        <v>6742</v>
      </c>
    </row>
    <row r="466" spans="1:21" s="4" customFormat="1" ht="15.6" x14ac:dyDescent="0.3">
      <c r="A466" s="42" t="s">
        <v>487</v>
      </c>
      <c r="B466" s="26" t="s">
        <v>487</v>
      </c>
      <c r="C466" s="66" t="s">
        <v>1787</v>
      </c>
      <c r="D466" s="27" t="s">
        <v>5695</v>
      </c>
      <c r="E466" s="26">
        <v>1101760061</v>
      </c>
      <c r="F466" s="73" t="s">
        <v>19</v>
      </c>
      <c r="G466" s="74">
        <v>32742</v>
      </c>
      <c r="H466" s="26" t="s">
        <v>3715</v>
      </c>
      <c r="I466" s="75" t="s">
        <v>4594</v>
      </c>
      <c r="J466" s="27" t="str">
        <f>VLOOKUP(B466,[1]Hoja2!$A:$B,2,0)</f>
        <v>O23011733012024006408122</v>
      </c>
      <c r="K466" s="98">
        <v>36000000</v>
      </c>
      <c r="L466" s="33">
        <v>45687</v>
      </c>
      <c r="M466" s="33">
        <v>45705</v>
      </c>
      <c r="N466" s="33">
        <v>46007</v>
      </c>
      <c r="O466" s="27">
        <v>300</v>
      </c>
      <c r="P466" s="77" t="s">
        <v>21</v>
      </c>
      <c r="Q466" s="78">
        <v>21360000</v>
      </c>
      <c r="R466" s="78">
        <v>14640000</v>
      </c>
      <c r="S466" s="97">
        <v>59.333333333333336</v>
      </c>
      <c r="T466" s="75">
        <v>1</v>
      </c>
      <c r="U466" s="79" t="s">
        <v>6743</v>
      </c>
    </row>
    <row r="467" spans="1:21" s="4" customFormat="1" ht="15.6" x14ac:dyDescent="0.3">
      <c r="A467" s="42" t="s">
        <v>488</v>
      </c>
      <c r="B467" s="26" t="s">
        <v>488</v>
      </c>
      <c r="C467" s="66" t="s">
        <v>1788</v>
      </c>
      <c r="D467" s="27" t="s">
        <v>2226</v>
      </c>
      <c r="E467" s="26">
        <v>1017205325</v>
      </c>
      <c r="F467" s="73" t="s">
        <v>19</v>
      </c>
      <c r="G467" s="74">
        <v>33787</v>
      </c>
      <c r="H467" s="26" t="s">
        <v>5906</v>
      </c>
      <c r="I467" s="75" t="s">
        <v>4594</v>
      </c>
      <c r="J467" s="27" t="str">
        <f>VLOOKUP(B467,[1]Hoja2!$A:$B,2,0)</f>
        <v>O23011733012024014605122</v>
      </c>
      <c r="K467" s="98">
        <v>22575000</v>
      </c>
      <c r="L467" s="33">
        <v>45686</v>
      </c>
      <c r="M467" s="33">
        <v>45689</v>
      </c>
      <c r="N467" s="33">
        <v>46006</v>
      </c>
      <c r="O467" s="27">
        <v>315</v>
      </c>
      <c r="P467" s="77" t="s">
        <v>21</v>
      </c>
      <c r="Q467" s="78">
        <v>15050000</v>
      </c>
      <c r="R467" s="78">
        <v>7525000</v>
      </c>
      <c r="S467" s="97">
        <v>66.666666666666671</v>
      </c>
      <c r="T467" s="75">
        <v>0</v>
      </c>
      <c r="U467" s="79" t="s">
        <v>6744</v>
      </c>
    </row>
    <row r="468" spans="1:21" s="4" customFormat="1" ht="15.6" x14ac:dyDescent="0.3">
      <c r="A468" s="42" t="s">
        <v>489</v>
      </c>
      <c r="B468" s="26" t="s">
        <v>489</v>
      </c>
      <c r="C468" s="66" t="s">
        <v>1787</v>
      </c>
      <c r="D468" s="27" t="s">
        <v>2227</v>
      </c>
      <c r="E468" s="26">
        <v>1019111524</v>
      </c>
      <c r="F468" s="73" t="s">
        <v>19</v>
      </c>
      <c r="G468" s="74">
        <v>34951</v>
      </c>
      <c r="H468" s="26" t="s">
        <v>5907</v>
      </c>
      <c r="I468" s="75" t="s">
        <v>4594</v>
      </c>
      <c r="J468" s="27" t="str">
        <f>VLOOKUP(B468,[1]Hoja2!$A:$B,2,0)</f>
        <v>O23011733012024006408122</v>
      </c>
      <c r="K468" s="98">
        <v>36000000</v>
      </c>
      <c r="L468" s="33">
        <v>45691</v>
      </c>
      <c r="M468" s="33">
        <v>45705</v>
      </c>
      <c r="N468" s="33">
        <v>46007</v>
      </c>
      <c r="O468" s="27">
        <v>300</v>
      </c>
      <c r="P468" s="77" t="s">
        <v>21</v>
      </c>
      <c r="Q468" s="78">
        <v>23280000</v>
      </c>
      <c r="R468" s="78">
        <v>12720000</v>
      </c>
      <c r="S468" s="97">
        <v>64.666666666666671</v>
      </c>
      <c r="T468" s="75">
        <v>0</v>
      </c>
      <c r="U468" s="79" t="s">
        <v>6745</v>
      </c>
    </row>
    <row r="469" spans="1:21" s="4" customFormat="1" ht="15.6" x14ac:dyDescent="0.3">
      <c r="A469" s="42" t="s">
        <v>490</v>
      </c>
      <c r="B469" s="26" t="s">
        <v>490</v>
      </c>
      <c r="C469" s="66" t="s">
        <v>1787</v>
      </c>
      <c r="D469" s="27" t="s">
        <v>2228</v>
      </c>
      <c r="E469" s="26">
        <v>1019090198</v>
      </c>
      <c r="F469" s="73" t="s">
        <v>19</v>
      </c>
      <c r="G469" s="74">
        <v>34329</v>
      </c>
      <c r="H469" s="26" t="s">
        <v>5908</v>
      </c>
      <c r="I469" s="75" t="s">
        <v>4594</v>
      </c>
      <c r="J469" s="27" t="str">
        <f>VLOOKUP(B469,[1]Hoja2!$A:$B,2,0)</f>
        <v>O23011733012024006408122</v>
      </c>
      <c r="K469" s="98">
        <v>36000000</v>
      </c>
      <c r="L469" s="33">
        <v>45692</v>
      </c>
      <c r="M469" s="33">
        <v>45705</v>
      </c>
      <c r="N469" s="33">
        <v>46007</v>
      </c>
      <c r="O469" s="27">
        <v>300</v>
      </c>
      <c r="P469" s="77" t="s">
        <v>21</v>
      </c>
      <c r="Q469" s="78">
        <v>23280000</v>
      </c>
      <c r="R469" s="78">
        <v>12720000</v>
      </c>
      <c r="S469" s="97">
        <v>64.666666666666671</v>
      </c>
      <c r="T469" s="75">
        <v>0</v>
      </c>
      <c r="U469" s="79" t="s">
        <v>6746</v>
      </c>
    </row>
    <row r="470" spans="1:21" s="4" customFormat="1" ht="15.6" x14ac:dyDescent="0.3">
      <c r="A470" s="42" t="s">
        <v>491</v>
      </c>
      <c r="B470" s="26" t="s">
        <v>491</v>
      </c>
      <c r="C470" s="66" t="s">
        <v>1787</v>
      </c>
      <c r="D470" s="27" t="s">
        <v>2229</v>
      </c>
      <c r="E470" s="26">
        <v>1069767284</v>
      </c>
      <c r="F470" s="73" t="s">
        <v>19</v>
      </c>
      <c r="G470" s="74">
        <v>36281</v>
      </c>
      <c r="H470" s="26" t="s">
        <v>5909</v>
      </c>
      <c r="I470" s="75" t="s">
        <v>4594</v>
      </c>
      <c r="J470" s="27" t="str">
        <f>VLOOKUP(B470,[1]Hoja2!$A:$B,2,0)</f>
        <v>O23011733012024006408122</v>
      </c>
      <c r="K470" s="98">
        <v>33000000</v>
      </c>
      <c r="L470" s="33">
        <v>45688</v>
      </c>
      <c r="M470" s="33">
        <v>45705</v>
      </c>
      <c r="N470" s="33">
        <v>46007</v>
      </c>
      <c r="O470" s="27">
        <v>300</v>
      </c>
      <c r="P470" s="77" t="s">
        <v>21</v>
      </c>
      <c r="Q470" s="78">
        <v>21340000</v>
      </c>
      <c r="R470" s="78">
        <v>11660000</v>
      </c>
      <c r="S470" s="97">
        <v>64.666666666666671</v>
      </c>
      <c r="T470" s="75">
        <v>0</v>
      </c>
      <c r="U470" s="79" t="s">
        <v>6747</v>
      </c>
    </row>
    <row r="471" spans="1:21" s="4" customFormat="1" ht="15.6" x14ac:dyDescent="0.3">
      <c r="A471" s="42" t="s">
        <v>492</v>
      </c>
      <c r="B471" s="26" t="s">
        <v>492</v>
      </c>
      <c r="C471" s="66" t="s">
        <v>1787</v>
      </c>
      <c r="D471" s="27" t="s">
        <v>2230</v>
      </c>
      <c r="E471" s="26">
        <v>1053855758</v>
      </c>
      <c r="F471" s="73" t="s">
        <v>19</v>
      </c>
      <c r="G471" s="74">
        <v>35475</v>
      </c>
      <c r="H471" s="26" t="s">
        <v>5910</v>
      </c>
      <c r="I471" s="75" t="s">
        <v>4594</v>
      </c>
      <c r="J471" s="27" t="str">
        <f>VLOOKUP(B471,[1]Hoja2!$A:$B,2,0)</f>
        <v>O23011733012024008608051</v>
      </c>
      <c r="K471" s="98">
        <v>58780000</v>
      </c>
      <c r="L471" s="33">
        <v>45687</v>
      </c>
      <c r="M471" s="33">
        <v>45689</v>
      </c>
      <c r="N471" s="33">
        <v>45991</v>
      </c>
      <c r="O471" s="27">
        <v>300</v>
      </c>
      <c r="P471" s="77" t="s">
        <v>21</v>
      </c>
      <c r="Q471" s="78">
        <v>41146000</v>
      </c>
      <c r="R471" s="78">
        <v>17634000</v>
      </c>
      <c r="S471" s="97">
        <v>70</v>
      </c>
      <c r="T471" s="75">
        <v>0</v>
      </c>
      <c r="U471" s="79" t="s">
        <v>6748</v>
      </c>
    </row>
    <row r="472" spans="1:21" s="4" customFormat="1" ht="15.6" x14ac:dyDescent="0.3">
      <c r="A472" s="42" t="s">
        <v>493</v>
      </c>
      <c r="B472" s="26" t="s">
        <v>493</v>
      </c>
      <c r="C472" s="66" t="s">
        <v>1787</v>
      </c>
      <c r="D472" s="27" t="s">
        <v>2231</v>
      </c>
      <c r="E472" s="26">
        <v>79973187</v>
      </c>
      <c r="F472" s="73" t="s">
        <v>19</v>
      </c>
      <c r="G472" s="74">
        <v>29032</v>
      </c>
      <c r="H472" s="26" t="s">
        <v>5911</v>
      </c>
      <c r="I472" s="75" t="s">
        <v>4594</v>
      </c>
      <c r="J472" s="27" t="str">
        <f>VLOOKUP(B472,[1]Hoja2!$A:$B,2,0)</f>
        <v>O23011733012024008608126</v>
      </c>
      <c r="K472" s="98">
        <v>58780000</v>
      </c>
      <c r="L472" s="33">
        <v>45686</v>
      </c>
      <c r="M472" s="33">
        <v>45689</v>
      </c>
      <c r="N472" s="33">
        <v>45991</v>
      </c>
      <c r="O472" s="27">
        <v>300</v>
      </c>
      <c r="P472" s="77" t="s">
        <v>21</v>
      </c>
      <c r="Q472" s="78">
        <v>41146000</v>
      </c>
      <c r="R472" s="78">
        <v>17634000</v>
      </c>
      <c r="S472" s="97">
        <v>70</v>
      </c>
      <c r="T472" s="75">
        <v>0</v>
      </c>
      <c r="U472" s="79" t="s">
        <v>6749</v>
      </c>
    </row>
    <row r="473" spans="1:21" s="4" customFormat="1" ht="15.6" x14ac:dyDescent="0.3">
      <c r="A473" s="42" t="s">
        <v>494</v>
      </c>
      <c r="B473" s="26" t="s">
        <v>494</v>
      </c>
      <c r="C473" s="66" t="s">
        <v>1787</v>
      </c>
      <c r="D473" s="27" t="s">
        <v>2232</v>
      </c>
      <c r="E473" s="26">
        <v>52351730</v>
      </c>
      <c r="F473" s="73" t="s">
        <v>19</v>
      </c>
      <c r="G473" s="74">
        <v>28706</v>
      </c>
      <c r="H473" s="26" t="s">
        <v>3720</v>
      </c>
      <c r="I473" s="75" t="s">
        <v>4594</v>
      </c>
      <c r="J473" s="27" t="str">
        <f>VLOOKUP(B473,[1]Hoja2!$A:$B,2,0)</f>
        <v>O23011733012024008608051</v>
      </c>
      <c r="K473" s="98">
        <v>37493333</v>
      </c>
      <c r="L473" s="33">
        <v>45687</v>
      </c>
      <c r="M473" s="33">
        <v>45692</v>
      </c>
      <c r="N473" s="33">
        <v>45991</v>
      </c>
      <c r="O473" s="27">
        <v>297</v>
      </c>
      <c r="P473" s="77" t="s">
        <v>21</v>
      </c>
      <c r="Q473" s="78">
        <v>26093333</v>
      </c>
      <c r="R473" s="78">
        <v>11400000</v>
      </c>
      <c r="S473" s="97">
        <v>69.594594324276272</v>
      </c>
      <c r="T473" s="75">
        <v>0</v>
      </c>
      <c r="U473" s="79" t="s">
        <v>6750</v>
      </c>
    </row>
    <row r="474" spans="1:21" s="4" customFormat="1" ht="15.6" x14ac:dyDescent="0.3">
      <c r="A474" s="42" t="s">
        <v>495</v>
      </c>
      <c r="B474" s="26" t="s">
        <v>495</v>
      </c>
      <c r="C474" s="66" t="s">
        <v>1787</v>
      </c>
      <c r="D474" s="27" t="s">
        <v>2233</v>
      </c>
      <c r="E474" s="26">
        <v>1026563421</v>
      </c>
      <c r="F474" s="73" t="s">
        <v>19</v>
      </c>
      <c r="G474" s="74">
        <v>32831</v>
      </c>
      <c r="H474" s="26" t="s">
        <v>3517</v>
      </c>
      <c r="I474" s="75" t="s">
        <v>4594</v>
      </c>
      <c r="J474" s="27" t="str">
        <f>VLOOKUP(B474,[1]Hoja2!$A:$B,2,0)</f>
        <v>O23011733012024008608051</v>
      </c>
      <c r="K474" s="98">
        <v>58780000</v>
      </c>
      <c r="L474" s="33">
        <v>45687</v>
      </c>
      <c r="M474" s="33">
        <v>45689</v>
      </c>
      <c r="N474" s="33">
        <v>45991</v>
      </c>
      <c r="O474" s="27">
        <v>300</v>
      </c>
      <c r="P474" s="77" t="s">
        <v>21</v>
      </c>
      <c r="Q474" s="78">
        <v>41146000</v>
      </c>
      <c r="R474" s="78">
        <v>17634000</v>
      </c>
      <c r="S474" s="97">
        <v>70</v>
      </c>
      <c r="T474" s="75">
        <v>0</v>
      </c>
      <c r="U474" s="79" t="s">
        <v>6751</v>
      </c>
    </row>
    <row r="475" spans="1:21" s="4" customFormat="1" ht="15.6" x14ac:dyDescent="0.3">
      <c r="A475" s="42" t="s">
        <v>496</v>
      </c>
      <c r="B475" s="26" t="s">
        <v>496</v>
      </c>
      <c r="C475" s="66" t="s">
        <v>1787</v>
      </c>
      <c r="D475" s="27" t="s">
        <v>2234</v>
      </c>
      <c r="E475" s="26">
        <v>52841768</v>
      </c>
      <c r="F475" s="73" t="s">
        <v>19</v>
      </c>
      <c r="G475" s="74">
        <v>29939</v>
      </c>
      <c r="H475" s="26" t="s">
        <v>3517</v>
      </c>
      <c r="I475" s="75" t="s">
        <v>4594</v>
      </c>
      <c r="J475" s="27" t="str">
        <f>VLOOKUP(B475,[1]Hoja2!$A:$B,2,0)</f>
        <v>O23011733012024008608051</v>
      </c>
      <c r="K475" s="98">
        <v>58780000</v>
      </c>
      <c r="L475" s="33">
        <v>45687</v>
      </c>
      <c r="M475" s="33">
        <v>45689</v>
      </c>
      <c r="N475" s="33">
        <v>45991</v>
      </c>
      <c r="O475" s="27">
        <v>300</v>
      </c>
      <c r="P475" s="77" t="s">
        <v>21</v>
      </c>
      <c r="Q475" s="78">
        <v>41146000</v>
      </c>
      <c r="R475" s="78">
        <v>17634000</v>
      </c>
      <c r="S475" s="97">
        <v>70</v>
      </c>
      <c r="T475" s="75">
        <v>0</v>
      </c>
      <c r="U475" s="79" t="s">
        <v>6752</v>
      </c>
    </row>
    <row r="476" spans="1:21" s="4" customFormat="1" ht="15.6" x14ac:dyDescent="0.3">
      <c r="A476" s="42" t="s">
        <v>497</v>
      </c>
      <c r="B476" s="26" t="s">
        <v>497</v>
      </c>
      <c r="C476" s="66" t="s">
        <v>1787</v>
      </c>
      <c r="D476" s="27" t="s">
        <v>2235</v>
      </c>
      <c r="E476" s="26">
        <v>1023896593</v>
      </c>
      <c r="F476" s="73" t="s">
        <v>19</v>
      </c>
      <c r="G476" s="74">
        <v>32998</v>
      </c>
      <c r="H476" s="26" t="s">
        <v>3678</v>
      </c>
      <c r="I476" s="75" t="s">
        <v>4594</v>
      </c>
      <c r="J476" s="27" t="str">
        <f>VLOOKUP(B476,[1]Hoja2!$A:$B,2,0)</f>
        <v>O23011733012024006408122</v>
      </c>
      <c r="K476" s="98">
        <v>33000000</v>
      </c>
      <c r="L476" s="33">
        <v>45688</v>
      </c>
      <c r="M476" s="33">
        <v>45705</v>
      </c>
      <c r="N476" s="33">
        <v>46007</v>
      </c>
      <c r="O476" s="27">
        <v>300</v>
      </c>
      <c r="P476" s="77" t="s">
        <v>21</v>
      </c>
      <c r="Q476" s="78">
        <v>21340000</v>
      </c>
      <c r="R476" s="78">
        <v>11660000</v>
      </c>
      <c r="S476" s="97">
        <v>64.666666666666671</v>
      </c>
      <c r="T476" s="75">
        <v>0</v>
      </c>
      <c r="U476" s="79" t="s">
        <v>6753</v>
      </c>
    </row>
    <row r="477" spans="1:21" s="4" customFormat="1" ht="15.6" x14ac:dyDescent="0.3">
      <c r="A477" s="42" t="s">
        <v>498</v>
      </c>
      <c r="B477" s="26" t="s">
        <v>498</v>
      </c>
      <c r="C477" s="66" t="s">
        <v>1788</v>
      </c>
      <c r="D477" s="27" t="s">
        <v>2236</v>
      </c>
      <c r="E477" s="26">
        <v>52787777</v>
      </c>
      <c r="F477" s="73" t="s">
        <v>19</v>
      </c>
      <c r="G477" s="74">
        <v>29249</v>
      </c>
      <c r="H477" s="26" t="s">
        <v>3749</v>
      </c>
      <c r="I477" s="75" t="s">
        <v>4594</v>
      </c>
      <c r="J477" s="27" t="str">
        <f>VLOOKUP(B477,[1]Hoja2!$A:$B,2,0)</f>
        <v>O23011733012024008807099</v>
      </c>
      <c r="K477" s="98">
        <v>69533333</v>
      </c>
      <c r="L477" s="33">
        <v>45686</v>
      </c>
      <c r="M477" s="33">
        <v>45689</v>
      </c>
      <c r="N477" s="33">
        <v>45989</v>
      </c>
      <c r="O477" s="27">
        <v>298</v>
      </c>
      <c r="P477" s="77" t="s">
        <v>21</v>
      </c>
      <c r="Q477" s="78">
        <v>49000000</v>
      </c>
      <c r="R477" s="78">
        <v>20533333</v>
      </c>
      <c r="S477" s="97">
        <v>70.469798995540742</v>
      </c>
      <c r="T477" s="75">
        <v>1</v>
      </c>
      <c r="U477" s="79" t="s">
        <v>6754</v>
      </c>
    </row>
    <row r="478" spans="1:21" s="4" customFormat="1" ht="15.6" x14ac:dyDescent="0.3">
      <c r="A478" s="42" t="s">
        <v>499</v>
      </c>
      <c r="B478" s="26" t="s">
        <v>499</v>
      </c>
      <c r="C478" s="66" t="s">
        <v>1788</v>
      </c>
      <c r="D478" s="27" t="s">
        <v>2237</v>
      </c>
      <c r="E478" s="26">
        <v>1026562177</v>
      </c>
      <c r="F478" s="73" t="s">
        <v>19</v>
      </c>
      <c r="G478" s="74">
        <v>32835</v>
      </c>
      <c r="H478" s="26" t="s">
        <v>3612</v>
      </c>
      <c r="I478" s="75" t="s">
        <v>4594</v>
      </c>
      <c r="J478" s="27" t="str">
        <f>VLOOKUP(B478,[1]Hoja2!$A:$B,2,0)</f>
        <v>O23011733012024008606127</v>
      </c>
      <c r="K478" s="98">
        <v>24985000</v>
      </c>
      <c r="L478" s="33">
        <v>45687</v>
      </c>
      <c r="M478" s="33">
        <v>45689</v>
      </c>
      <c r="N478" s="33">
        <v>45976</v>
      </c>
      <c r="O478" s="27">
        <v>285</v>
      </c>
      <c r="P478" s="77" t="s">
        <v>21</v>
      </c>
      <c r="Q478" s="78">
        <v>18410000</v>
      </c>
      <c r="R478" s="78">
        <v>6575000</v>
      </c>
      <c r="S478" s="97">
        <v>73.684210526315795</v>
      </c>
      <c r="T478" s="75">
        <v>0</v>
      </c>
      <c r="U478" s="79" t="s">
        <v>6755</v>
      </c>
    </row>
    <row r="479" spans="1:21" s="4" customFormat="1" ht="15.6" x14ac:dyDescent="0.3">
      <c r="A479" s="42" t="s">
        <v>500</v>
      </c>
      <c r="B479" s="26" t="s">
        <v>500</v>
      </c>
      <c r="C479" s="66" t="s">
        <v>1788</v>
      </c>
      <c r="D479" s="27" t="s">
        <v>2238</v>
      </c>
      <c r="E479" s="26">
        <v>1013671745</v>
      </c>
      <c r="F479" s="73" t="s">
        <v>19</v>
      </c>
      <c r="G479" s="74">
        <v>35423</v>
      </c>
      <c r="H479" s="26" t="s">
        <v>3688</v>
      </c>
      <c r="I479" s="75" t="s">
        <v>4594</v>
      </c>
      <c r="J479" s="27" t="str">
        <f>VLOOKUP(B479,[1]Hoja2!$A:$B,2,0)</f>
        <v>O23011733012024008705070</v>
      </c>
      <c r="K479" s="98">
        <v>27715000</v>
      </c>
      <c r="L479" s="33">
        <v>45687</v>
      </c>
      <c r="M479" s="33">
        <v>45689</v>
      </c>
      <c r="N479" s="33">
        <v>46037</v>
      </c>
      <c r="O479" s="27">
        <v>345</v>
      </c>
      <c r="P479" s="77" t="s">
        <v>21</v>
      </c>
      <c r="Q479" s="78">
        <v>16870000</v>
      </c>
      <c r="R479" s="78">
        <v>10845000</v>
      </c>
      <c r="S479" s="97">
        <v>60.869565217391305</v>
      </c>
      <c r="T479" s="75">
        <v>1</v>
      </c>
      <c r="U479" s="79" t="s">
        <v>6756</v>
      </c>
    </row>
    <row r="480" spans="1:21" s="4" customFormat="1" ht="15.6" x14ac:dyDescent="0.3">
      <c r="A480" s="42" t="s">
        <v>501</v>
      </c>
      <c r="B480" s="26" t="s">
        <v>501</v>
      </c>
      <c r="C480" s="66" t="s">
        <v>1788</v>
      </c>
      <c r="D480" s="27" t="s">
        <v>2239</v>
      </c>
      <c r="E480" s="26">
        <v>1026291575</v>
      </c>
      <c r="F480" s="73" t="s">
        <v>19</v>
      </c>
      <c r="G480" s="74">
        <v>34896</v>
      </c>
      <c r="H480" s="26" t="s">
        <v>3750</v>
      </c>
      <c r="I480" s="75" t="s">
        <v>4594</v>
      </c>
      <c r="J480" s="27" t="str">
        <f>VLOOKUP(B480,[1]Hoja2!$A:$B,2,0)</f>
        <v>O23011733012024014605122</v>
      </c>
      <c r="K480" s="98">
        <v>31851600</v>
      </c>
      <c r="L480" s="33">
        <v>45687</v>
      </c>
      <c r="M480" s="33">
        <v>45692</v>
      </c>
      <c r="N480" s="33">
        <v>46037</v>
      </c>
      <c r="O480" s="27">
        <v>342</v>
      </c>
      <c r="P480" s="77" t="s">
        <v>21</v>
      </c>
      <c r="Q480" s="78">
        <v>19278600</v>
      </c>
      <c r="R480" s="78">
        <v>12573000</v>
      </c>
      <c r="S480" s="97">
        <v>60.526315789473685</v>
      </c>
      <c r="T480" s="75">
        <v>1</v>
      </c>
      <c r="U480" s="79" t="s">
        <v>6757</v>
      </c>
    </row>
    <row r="481" spans="1:21" s="4" customFormat="1" ht="15.6" x14ac:dyDescent="0.3">
      <c r="A481" s="42" t="s">
        <v>502</v>
      </c>
      <c r="B481" s="26" t="s">
        <v>502</v>
      </c>
      <c r="C481" s="66" t="s">
        <v>1787</v>
      </c>
      <c r="D481" s="27" t="s">
        <v>2240</v>
      </c>
      <c r="E481" s="26">
        <v>1026256559</v>
      </c>
      <c r="F481" s="73" t="s">
        <v>19</v>
      </c>
      <c r="G481" s="74">
        <v>31946</v>
      </c>
      <c r="H481" s="26" t="s">
        <v>5912</v>
      </c>
      <c r="I481" s="75" t="s">
        <v>4594</v>
      </c>
      <c r="J481" s="27" t="str">
        <f>VLOOKUP(B481,[1]Hoja2!$A:$B,2,0)</f>
        <v>O23011733012024006408122</v>
      </c>
      <c r="K481" s="98">
        <v>36000000</v>
      </c>
      <c r="L481" s="33">
        <v>45687</v>
      </c>
      <c r="M481" s="33">
        <v>45705</v>
      </c>
      <c r="N481" s="33">
        <v>46007</v>
      </c>
      <c r="O481" s="27">
        <v>300</v>
      </c>
      <c r="P481" s="77" t="s">
        <v>21</v>
      </c>
      <c r="Q481" s="78">
        <v>23280000</v>
      </c>
      <c r="R481" s="78">
        <v>12720000</v>
      </c>
      <c r="S481" s="97">
        <v>64.666666666666671</v>
      </c>
      <c r="T481" s="75">
        <v>0</v>
      </c>
      <c r="U481" s="79" t="s">
        <v>6758</v>
      </c>
    </row>
    <row r="482" spans="1:21" s="4" customFormat="1" ht="15.6" x14ac:dyDescent="0.3">
      <c r="A482" s="42" t="s">
        <v>503</v>
      </c>
      <c r="B482" s="26" t="s">
        <v>503</v>
      </c>
      <c r="C482" s="66" t="s">
        <v>1787</v>
      </c>
      <c r="D482" s="27" t="s">
        <v>2241</v>
      </c>
      <c r="E482" s="26">
        <v>79696786</v>
      </c>
      <c r="F482" s="73" t="s">
        <v>19</v>
      </c>
      <c r="G482" s="74">
        <v>27371</v>
      </c>
      <c r="H482" s="26" t="s">
        <v>5908</v>
      </c>
      <c r="I482" s="75" t="s">
        <v>4594</v>
      </c>
      <c r="J482" s="27" t="str">
        <f>VLOOKUP(B482,[1]Hoja2!$A:$B,2,0)</f>
        <v>O23011733012024006408122</v>
      </c>
      <c r="K482" s="98">
        <v>36000000</v>
      </c>
      <c r="L482" s="33">
        <v>45691</v>
      </c>
      <c r="M482" s="33">
        <v>45705</v>
      </c>
      <c r="N482" s="33">
        <v>46007</v>
      </c>
      <c r="O482" s="27">
        <v>300</v>
      </c>
      <c r="P482" s="77" t="s">
        <v>21</v>
      </c>
      <c r="Q482" s="78">
        <v>23280000</v>
      </c>
      <c r="R482" s="78">
        <v>12720000</v>
      </c>
      <c r="S482" s="97">
        <v>64.666666666666671</v>
      </c>
      <c r="T482" s="75">
        <v>0</v>
      </c>
      <c r="U482" s="79" t="s">
        <v>6759</v>
      </c>
    </row>
    <row r="483" spans="1:21" s="4" customFormat="1" ht="15.6" x14ac:dyDescent="0.3">
      <c r="A483" s="42" t="s">
        <v>504</v>
      </c>
      <c r="B483" s="26" t="s">
        <v>504</v>
      </c>
      <c r="C483" s="66" t="s">
        <v>1787</v>
      </c>
      <c r="D483" s="27" t="s">
        <v>2242</v>
      </c>
      <c r="E483" s="26">
        <v>1023876830</v>
      </c>
      <c r="F483" s="73" t="s">
        <v>19</v>
      </c>
      <c r="G483" s="74">
        <v>32339</v>
      </c>
      <c r="H483" s="26" t="s">
        <v>3686</v>
      </c>
      <c r="I483" s="75" t="s">
        <v>4594</v>
      </c>
      <c r="J483" s="27" t="str">
        <f>VLOOKUP(B483,[1]Hoja2!$A:$B,2,0)</f>
        <v>O23011733012024006408122</v>
      </c>
      <c r="K483" s="98">
        <v>36000000</v>
      </c>
      <c r="L483" s="33">
        <v>45692</v>
      </c>
      <c r="M483" s="33">
        <v>45705</v>
      </c>
      <c r="N483" s="33">
        <v>46007</v>
      </c>
      <c r="O483" s="27">
        <v>300</v>
      </c>
      <c r="P483" s="77" t="s">
        <v>21</v>
      </c>
      <c r="Q483" s="78">
        <v>26880000</v>
      </c>
      <c r="R483" s="78">
        <v>9120000</v>
      </c>
      <c r="S483" s="97">
        <v>74.666666666666671</v>
      </c>
      <c r="T483" s="75">
        <v>0</v>
      </c>
      <c r="U483" s="79" t="s">
        <v>6760</v>
      </c>
    </row>
    <row r="484" spans="1:21" s="4" customFormat="1" ht="15.6" x14ac:dyDescent="0.3">
      <c r="A484" s="42" t="s">
        <v>505</v>
      </c>
      <c r="B484" s="26" t="s">
        <v>505</v>
      </c>
      <c r="C484" s="66" t="s">
        <v>1787</v>
      </c>
      <c r="D484" s="27" t="s">
        <v>2243</v>
      </c>
      <c r="E484" s="26">
        <v>1000007197</v>
      </c>
      <c r="F484" s="73" t="s">
        <v>19</v>
      </c>
      <c r="G484" s="74">
        <v>35251</v>
      </c>
      <c r="H484" s="26" t="s">
        <v>3686</v>
      </c>
      <c r="I484" s="75" t="s">
        <v>4594</v>
      </c>
      <c r="J484" s="27" t="str">
        <f>VLOOKUP(B484,[1]Hoja2!$A:$B,2,0)</f>
        <v>O23011733012024006408122</v>
      </c>
      <c r="K484" s="98">
        <v>36000000</v>
      </c>
      <c r="L484" s="33">
        <v>45702</v>
      </c>
      <c r="M484" s="33">
        <v>45705</v>
      </c>
      <c r="N484" s="33">
        <v>46007</v>
      </c>
      <c r="O484" s="27">
        <v>300</v>
      </c>
      <c r="P484" s="77" t="s">
        <v>21</v>
      </c>
      <c r="Q484" s="78">
        <v>26880000</v>
      </c>
      <c r="R484" s="78">
        <v>9120000</v>
      </c>
      <c r="S484" s="97">
        <v>74.666666666666671</v>
      </c>
      <c r="T484" s="75">
        <v>0</v>
      </c>
      <c r="U484" s="79" t="s">
        <v>6761</v>
      </c>
    </row>
    <row r="485" spans="1:21" s="4" customFormat="1" ht="15.6" x14ac:dyDescent="0.3">
      <c r="A485" s="42" t="s">
        <v>506</v>
      </c>
      <c r="B485" s="26" t="s">
        <v>506</v>
      </c>
      <c r="C485" s="66" t="s">
        <v>1787</v>
      </c>
      <c r="D485" s="27" t="s">
        <v>2244</v>
      </c>
      <c r="E485" s="26">
        <v>1030552747</v>
      </c>
      <c r="F485" s="73" t="s">
        <v>19</v>
      </c>
      <c r="G485" s="74">
        <v>32527</v>
      </c>
      <c r="H485" s="26" t="s">
        <v>3686</v>
      </c>
      <c r="I485" s="75" t="s">
        <v>4594</v>
      </c>
      <c r="J485" s="27" t="str">
        <f>VLOOKUP(B485,[1]Hoja2!$A:$B,2,0)</f>
        <v>O23011733012024006408122</v>
      </c>
      <c r="K485" s="98">
        <v>36000000</v>
      </c>
      <c r="L485" s="33">
        <v>45687</v>
      </c>
      <c r="M485" s="33">
        <v>45705</v>
      </c>
      <c r="N485" s="33">
        <v>46007</v>
      </c>
      <c r="O485" s="27">
        <v>300</v>
      </c>
      <c r="P485" s="77" t="s">
        <v>21</v>
      </c>
      <c r="Q485" s="78">
        <v>23280000</v>
      </c>
      <c r="R485" s="78">
        <v>12720000</v>
      </c>
      <c r="S485" s="97">
        <v>64.666666666666671</v>
      </c>
      <c r="T485" s="75">
        <v>0</v>
      </c>
      <c r="U485" s="79" t="s">
        <v>6762</v>
      </c>
    </row>
    <row r="486" spans="1:21" s="4" customFormat="1" ht="15.6" x14ac:dyDescent="0.3">
      <c r="A486" s="42" t="s">
        <v>507</v>
      </c>
      <c r="B486" s="26" t="s">
        <v>507</v>
      </c>
      <c r="C486" s="66" t="s">
        <v>1787</v>
      </c>
      <c r="D486" s="27" t="s">
        <v>2245</v>
      </c>
      <c r="E486" s="26">
        <v>19322536</v>
      </c>
      <c r="F486" s="73" t="s">
        <v>19</v>
      </c>
      <c r="G486" s="74">
        <v>20172</v>
      </c>
      <c r="H486" s="26" t="s">
        <v>5913</v>
      </c>
      <c r="I486" s="75" t="s">
        <v>4594</v>
      </c>
      <c r="J486" s="27" t="str">
        <f>VLOOKUP(B486,[1]Hoja2!$A:$B,2,0)</f>
        <v>O23011733012024008608051</v>
      </c>
      <c r="K486" s="98">
        <v>37620000</v>
      </c>
      <c r="L486" s="33">
        <v>45687</v>
      </c>
      <c r="M486" s="33">
        <v>45691</v>
      </c>
      <c r="N486" s="33">
        <v>45991</v>
      </c>
      <c r="O486" s="27">
        <v>298</v>
      </c>
      <c r="P486" s="77" t="s">
        <v>21</v>
      </c>
      <c r="Q486" s="78">
        <v>26220000</v>
      </c>
      <c r="R486" s="78">
        <v>11400000</v>
      </c>
      <c r="S486" s="97">
        <v>69.696969696969703</v>
      </c>
      <c r="T486" s="75">
        <v>0</v>
      </c>
      <c r="U486" s="79" t="s">
        <v>6763</v>
      </c>
    </row>
    <row r="487" spans="1:21" s="4" customFormat="1" ht="15.6" x14ac:dyDescent="0.3">
      <c r="A487" s="42" t="s">
        <v>508</v>
      </c>
      <c r="B487" s="26" t="s">
        <v>508</v>
      </c>
      <c r="C487" s="66" t="s">
        <v>1787</v>
      </c>
      <c r="D487" s="27" t="s">
        <v>2246</v>
      </c>
      <c r="E487" s="26">
        <v>1033689255</v>
      </c>
      <c r="F487" s="73" t="s">
        <v>19</v>
      </c>
      <c r="G487" s="74">
        <v>31978</v>
      </c>
      <c r="H487" s="26" t="s">
        <v>3751</v>
      </c>
      <c r="I487" s="75" t="s">
        <v>4594</v>
      </c>
      <c r="J487" s="27" t="str">
        <f>VLOOKUP(B487,[1]Hoja2!$A:$B,2,0)</f>
        <v>O23011745992024008510018</v>
      </c>
      <c r="K487" s="98">
        <v>46693333</v>
      </c>
      <c r="L487" s="33">
        <v>45687</v>
      </c>
      <c r="M487" s="33">
        <v>45708</v>
      </c>
      <c r="N487" s="33">
        <v>46053</v>
      </c>
      <c r="O487" s="27">
        <v>342</v>
      </c>
      <c r="P487" s="77" t="s">
        <v>21</v>
      </c>
      <c r="Q487" s="78">
        <v>26093333</v>
      </c>
      <c r="R487" s="78">
        <v>20600000</v>
      </c>
      <c r="S487" s="97">
        <v>55.882352626230386</v>
      </c>
      <c r="T487" s="75">
        <v>1</v>
      </c>
      <c r="U487" s="79" t="s">
        <v>6764</v>
      </c>
    </row>
    <row r="488" spans="1:21" s="4" customFormat="1" ht="15.6" x14ac:dyDescent="0.3">
      <c r="A488" s="42" t="s">
        <v>509</v>
      </c>
      <c r="B488" s="26" t="s">
        <v>509</v>
      </c>
      <c r="C488" s="66" t="s">
        <v>1788</v>
      </c>
      <c r="D488" s="27" t="s">
        <v>2247</v>
      </c>
      <c r="E488" s="26">
        <v>700090573</v>
      </c>
      <c r="F488" s="73" t="s">
        <v>19</v>
      </c>
      <c r="G488" s="74">
        <v>34085</v>
      </c>
      <c r="H488" s="26" t="s">
        <v>5897</v>
      </c>
      <c r="I488" s="75" t="s">
        <v>4594</v>
      </c>
      <c r="J488" s="27" t="str">
        <f>VLOOKUP(B488,[1]Hoja2!$A:$B,2,0)</f>
        <v>O23011733012024008608126</v>
      </c>
      <c r="K488" s="98">
        <v>38000000</v>
      </c>
      <c r="L488" s="33">
        <v>45687</v>
      </c>
      <c r="M488" s="33">
        <v>45689</v>
      </c>
      <c r="N488" s="33">
        <v>45991</v>
      </c>
      <c r="O488" s="27">
        <v>300</v>
      </c>
      <c r="P488" s="77" t="s">
        <v>21</v>
      </c>
      <c r="Q488" s="78">
        <v>26600000</v>
      </c>
      <c r="R488" s="78">
        <v>11400000</v>
      </c>
      <c r="S488" s="97">
        <v>70</v>
      </c>
      <c r="T488" s="75">
        <v>1</v>
      </c>
      <c r="U488" s="79" t="s">
        <v>6765</v>
      </c>
    </row>
    <row r="489" spans="1:21" s="4" customFormat="1" ht="15.6" x14ac:dyDescent="0.3">
      <c r="A489" s="42" t="s">
        <v>510</v>
      </c>
      <c r="B489" s="26" t="s">
        <v>510</v>
      </c>
      <c r="C489" s="66" t="s">
        <v>1788</v>
      </c>
      <c r="D489" s="27" t="s">
        <v>2248</v>
      </c>
      <c r="E489" s="26">
        <v>1019064290</v>
      </c>
      <c r="F489" s="73" t="s">
        <v>19</v>
      </c>
      <c r="G489" s="74">
        <v>33522</v>
      </c>
      <c r="H489" s="26" t="s">
        <v>3752</v>
      </c>
      <c r="I489" s="75" t="s">
        <v>4594</v>
      </c>
      <c r="J489" s="27" t="str">
        <f>VLOOKUP(B489,[1]Hoja2!$A:$B,2,0)</f>
        <v>O23011733012024008807099</v>
      </c>
      <c r="K489" s="98">
        <v>39136300</v>
      </c>
      <c r="L489" s="33">
        <v>45687</v>
      </c>
      <c r="M489" s="33">
        <v>45691</v>
      </c>
      <c r="N489" s="33">
        <v>45887</v>
      </c>
      <c r="O489" s="27">
        <v>196</v>
      </c>
      <c r="P489" s="77" t="s">
        <v>21</v>
      </c>
      <c r="Q489" s="78">
        <v>39136300</v>
      </c>
      <c r="R489" s="78">
        <v>0</v>
      </c>
      <c r="S489" s="97">
        <v>100</v>
      </c>
      <c r="T489" s="75">
        <v>0</v>
      </c>
      <c r="U489" s="79" t="s">
        <v>6766</v>
      </c>
    </row>
    <row r="490" spans="1:21" s="4" customFormat="1" ht="15.6" x14ac:dyDescent="0.3">
      <c r="A490" s="42" t="s">
        <v>511</v>
      </c>
      <c r="B490" s="26" t="s">
        <v>511</v>
      </c>
      <c r="C490" s="66" t="s">
        <v>1787</v>
      </c>
      <c r="D490" s="27" t="s">
        <v>2249</v>
      </c>
      <c r="E490" s="26">
        <v>53061729</v>
      </c>
      <c r="F490" s="73" t="s">
        <v>19</v>
      </c>
      <c r="G490" s="74">
        <v>30722</v>
      </c>
      <c r="H490" s="26" t="s">
        <v>3753</v>
      </c>
      <c r="I490" s="75" t="s">
        <v>4594</v>
      </c>
      <c r="J490" s="27" t="str">
        <f>VLOOKUP(B490,[1]Hoja2!$A:$B,2,0)</f>
        <v>O23011733012024014605099</v>
      </c>
      <c r="K490" s="98">
        <v>62013945</v>
      </c>
      <c r="L490" s="33">
        <v>45686</v>
      </c>
      <c r="M490" s="33">
        <v>45691</v>
      </c>
      <c r="N490" s="33">
        <v>46008</v>
      </c>
      <c r="O490" s="27">
        <v>315</v>
      </c>
      <c r="P490" s="77" t="s">
        <v>21</v>
      </c>
      <c r="Q490" s="78">
        <v>46854981</v>
      </c>
      <c r="R490" s="78">
        <v>15158964</v>
      </c>
      <c r="S490" s="97">
        <v>75.555556093069072</v>
      </c>
      <c r="T490" s="75">
        <v>0</v>
      </c>
      <c r="U490" s="79" t="s">
        <v>6767</v>
      </c>
    </row>
    <row r="491" spans="1:21" s="4" customFormat="1" ht="15.6" x14ac:dyDescent="0.3">
      <c r="A491" s="42" t="s">
        <v>512</v>
      </c>
      <c r="B491" s="26" t="s">
        <v>512</v>
      </c>
      <c r="C491" s="66" t="s">
        <v>1787</v>
      </c>
      <c r="D491" s="27" t="s">
        <v>5696</v>
      </c>
      <c r="E491" s="26">
        <v>1013599615</v>
      </c>
      <c r="F491" s="73" t="s">
        <v>19</v>
      </c>
      <c r="G491" s="74">
        <v>34172</v>
      </c>
      <c r="H491" s="26" t="s">
        <v>3754</v>
      </c>
      <c r="I491" s="75" t="s">
        <v>4594</v>
      </c>
      <c r="J491" s="27" t="str">
        <f>VLOOKUP(B491,[1]Hoja2!$A:$B,2,0)</f>
        <v>O23011745992024008509031</v>
      </c>
      <c r="K491" s="98">
        <v>51086000</v>
      </c>
      <c r="L491" s="33">
        <v>45687</v>
      </c>
      <c r="M491" s="33">
        <v>45691</v>
      </c>
      <c r="N491" s="33">
        <v>46053</v>
      </c>
      <c r="O491" s="27">
        <v>359</v>
      </c>
      <c r="P491" s="77" t="s">
        <v>21</v>
      </c>
      <c r="Q491" s="78">
        <v>29130500</v>
      </c>
      <c r="R491" s="78">
        <v>21955500</v>
      </c>
      <c r="S491" s="97">
        <v>57.022471910112358</v>
      </c>
      <c r="T491" s="75">
        <v>2</v>
      </c>
      <c r="U491" s="79" t="s">
        <v>6768</v>
      </c>
    </row>
    <row r="492" spans="1:21" s="4" customFormat="1" ht="15.6" x14ac:dyDescent="0.3">
      <c r="A492" s="42" t="s">
        <v>513</v>
      </c>
      <c r="B492" s="26" t="s">
        <v>513</v>
      </c>
      <c r="C492" s="66" t="s">
        <v>1787</v>
      </c>
      <c r="D492" s="27" t="s">
        <v>2251</v>
      </c>
      <c r="E492" s="26">
        <v>19387657</v>
      </c>
      <c r="F492" s="73" t="s">
        <v>19</v>
      </c>
      <c r="G492" s="74">
        <v>21896</v>
      </c>
      <c r="H492" s="26" t="s">
        <v>3755</v>
      </c>
      <c r="I492" s="75" t="s">
        <v>4594</v>
      </c>
      <c r="J492" s="27" t="str">
        <f>VLOOKUP(B492,[1]Hoja2!$A:$B,2,0)</f>
        <v>O23011733012024008905053</v>
      </c>
      <c r="K492" s="98">
        <v>146062583</v>
      </c>
      <c r="L492" s="33">
        <v>45686</v>
      </c>
      <c r="M492" s="33">
        <v>45694</v>
      </c>
      <c r="N492" s="33">
        <v>46022</v>
      </c>
      <c r="O492" s="27">
        <v>326</v>
      </c>
      <c r="P492" s="77" t="s">
        <v>21</v>
      </c>
      <c r="Q492" s="78">
        <v>92131783</v>
      </c>
      <c r="R492" s="78">
        <v>53930800</v>
      </c>
      <c r="S492" s="97">
        <v>63.076922992659931</v>
      </c>
      <c r="T492" s="75">
        <v>0</v>
      </c>
      <c r="U492" s="79" t="s">
        <v>6769</v>
      </c>
    </row>
    <row r="493" spans="1:21" s="4" customFormat="1" ht="15.6" x14ac:dyDescent="0.3">
      <c r="A493" s="42" t="s">
        <v>514</v>
      </c>
      <c r="B493" s="26" t="s">
        <v>514</v>
      </c>
      <c r="C493" s="66" t="s">
        <v>1787</v>
      </c>
      <c r="D493" s="27" t="s">
        <v>2252</v>
      </c>
      <c r="E493" s="26">
        <v>79911603</v>
      </c>
      <c r="F493" s="73" t="s">
        <v>19</v>
      </c>
      <c r="G493" s="74">
        <v>28253</v>
      </c>
      <c r="H493" s="26" t="s">
        <v>3756</v>
      </c>
      <c r="I493" s="75" t="s">
        <v>4594</v>
      </c>
      <c r="J493" s="27" t="str">
        <f>VLOOKUP(B493,[1]Hoja2!$A:$B,2,0)</f>
        <v>O23011733012024014605099</v>
      </c>
      <c r="K493" s="98">
        <v>108333310</v>
      </c>
      <c r="L493" s="33">
        <v>45688</v>
      </c>
      <c r="M493" s="33">
        <v>45691</v>
      </c>
      <c r="N493" s="33">
        <v>46017</v>
      </c>
      <c r="O493" s="27">
        <v>324</v>
      </c>
      <c r="P493" s="77" t="s">
        <v>21</v>
      </c>
      <c r="Q493" s="78">
        <v>69333333</v>
      </c>
      <c r="R493" s="78">
        <v>38999977</v>
      </c>
      <c r="S493" s="97">
        <v>64.000013476925986</v>
      </c>
      <c r="T493" s="75">
        <v>1</v>
      </c>
      <c r="U493" s="79" t="s">
        <v>6770</v>
      </c>
    </row>
    <row r="494" spans="1:21" s="4" customFormat="1" ht="15.6" x14ac:dyDescent="0.3">
      <c r="A494" s="42" t="s">
        <v>515</v>
      </c>
      <c r="B494" s="26" t="s">
        <v>515</v>
      </c>
      <c r="C494" s="66" t="s">
        <v>1787</v>
      </c>
      <c r="D494" s="27" t="s">
        <v>2253</v>
      </c>
      <c r="E494" s="26">
        <v>51746596</v>
      </c>
      <c r="F494" s="73" t="s">
        <v>19</v>
      </c>
      <c r="G494" s="74">
        <v>23349</v>
      </c>
      <c r="H494" s="26" t="s">
        <v>3757</v>
      </c>
      <c r="I494" s="75" t="s">
        <v>4594</v>
      </c>
      <c r="J494" s="27" t="str">
        <f>VLOOKUP(B494,[1]Hoja2!$A:$B,2,0)</f>
        <v>O23011733012024008905073</v>
      </c>
      <c r="K494" s="98">
        <v>108150000</v>
      </c>
      <c r="L494" s="33">
        <v>45686</v>
      </c>
      <c r="M494" s="33">
        <v>45692</v>
      </c>
      <c r="N494" s="33">
        <v>46009</v>
      </c>
      <c r="O494" s="27">
        <v>315</v>
      </c>
      <c r="P494" s="77" t="s">
        <v>21</v>
      </c>
      <c r="Q494" s="78">
        <v>70726667</v>
      </c>
      <c r="R494" s="78">
        <v>37423333</v>
      </c>
      <c r="S494" s="97">
        <v>65.396825705039291</v>
      </c>
      <c r="T494" s="75">
        <v>0</v>
      </c>
      <c r="U494" s="79" t="s">
        <v>6771</v>
      </c>
    </row>
    <row r="495" spans="1:21" s="4" customFormat="1" ht="15.6" x14ac:dyDescent="0.3">
      <c r="A495" s="42" t="s">
        <v>516</v>
      </c>
      <c r="B495" s="26" t="s">
        <v>516</v>
      </c>
      <c r="C495" s="66" t="s">
        <v>1787</v>
      </c>
      <c r="D495" s="27" t="s">
        <v>2254</v>
      </c>
      <c r="E495" s="26">
        <v>52353704</v>
      </c>
      <c r="F495" s="73" t="s">
        <v>19</v>
      </c>
      <c r="G495" s="74">
        <v>29147</v>
      </c>
      <c r="H495" s="26" t="s">
        <v>3758</v>
      </c>
      <c r="I495" s="75" t="s">
        <v>4594</v>
      </c>
      <c r="J495" s="27" t="str">
        <f>VLOOKUP(B495,[1]Hoja2!$A:$B,2,0)</f>
        <v>O23011745992024008509023</v>
      </c>
      <c r="K495" s="98">
        <v>25836000</v>
      </c>
      <c r="L495" s="33">
        <v>45686</v>
      </c>
      <c r="M495" s="33">
        <v>45692</v>
      </c>
      <c r="N495" s="33">
        <v>45811</v>
      </c>
      <c r="O495" s="27">
        <v>120</v>
      </c>
      <c r="P495" s="77" t="s">
        <v>21</v>
      </c>
      <c r="Q495" s="78">
        <v>25836000</v>
      </c>
      <c r="R495" s="78">
        <v>0</v>
      </c>
      <c r="S495" s="97">
        <v>100</v>
      </c>
      <c r="T495" s="75">
        <v>0</v>
      </c>
      <c r="U495" s="79" t="s">
        <v>6772</v>
      </c>
    </row>
    <row r="496" spans="1:21" s="4" customFormat="1" ht="15.6" x14ac:dyDescent="0.3">
      <c r="A496" s="42" t="s">
        <v>517</v>
      </c>
      <c r="B496" s="26" t="s">
        <v>517</v>
      </c>
      <c r="C496" s="66" t="s">
        <v>1788</v>
      </c>
      <c r="D496" s="27" t="s">
        <v>2255</v>
      </c>
      <c r="E496" s="26">
        <v>1022411434</v>
      </c>
      <c r="F496" s="73" t="s">
        <v>19</v>
      </c>
      <c r="G496" s="74">
        <v>35016</v>
      </c>
      <c r="H496" s="26" t="s">
        <v>3759</v>
      </c>
      <c r="I496" s="75" t="s">
        <v>4594</v>
      </c>
      <c r="J496" s="27" t="str">
        <f>VLOOKUP(B496,[1]Hoja2!$A:$B,2,0)</f>
        <v>O23011733012024006408122</v>
      </c>
      <c r="K496" s="98">
        <v>33000000</v>
      </c>
      <c r="L496" s="33">
        <v>45687</v>
      </c>
      <c r="M496" s="33">
        <v>45705</v>
      </c>
      <c r="N496" s="33">
        <v>46007</v>
      </c>
      <c r="O496" s="27">
        <v>300</v>
      </c>
      <c r="P496" s="77" t="s">
        <v>21</v>
      </c>
      <c r="Q496" s="78">
        <v>24640000</v>
      </c>
      <c r="R496" s="78">
        <v>8360000</v>
      </c>
      <c r="S496" s="97">
        <v>74.666666666666671</v>
      </c>
      <c r="T496" s="75">
        <v>0</v>
      </c>
      <c r="U496" s="79" t="s">
        <v>6773</v>
      </c>
    </row>
    <row r="497" spans="1:21" s="4" customFormat="1" ht="15.6" x14ac:dyDescent="0.3">
      <c r="A497" s="42" t="s">
        <v>518</v>
      </c>
      <c r="B497" s="26" t="s">
        <v>518</v>
      </c>
      <c r="C497" s="66" t="s">
        <v>1788</v>
      </c>
      <c r="D497" s="27" t="s">
        <v>2256</v>
      </c>
      <c r="E497" s="26">
        <v>52868984</v>
      </c>
      <c r="F497" s="73" t="s">
        <v>19</v>
      </c>
      <c r="G497" s="74">
        <v>30263</v>
      </c>
      <c r="H497" s="26" t="s">
        <v>3760</v>
      </c>
      <c r="I497" s="75" t="s">
        <v>4594</v>
      </c>
      <c r="J497" s="27" t="str">
        <f>VLOOKUP(B497,[1]Hoja2!$A:$B,2,0)</f>
        <v>O23011733012024018205073</v>
      </c>
      <c r="K497" s="98">
        <v>71045333</v>
      </c>
      <c r="L497" s="33">
        <v>45688</v>
      </c>
      <c r="M497" s="33">
        <v>45689</v>
      </c>
      <c r="N497" s="33">
        <v>46038</v>
      </c>
      <c r="O497" s="27">
        <v>346</v>
      </c>
      <c r="P497" s="77" t="s">
        <v>21</v>
      </c>
      <c r="Q497" s="78">
        <v>43120000</v>
      </c>
      <c r="R497" s="78">
        <v>27925333</v>
      </c>
      <c r="S497" s="97">
        <v>60.693641903261963</v>
      </c>
      <c r="T497" s="75">
        <v>1</v>
      </c>
      <c r="U497" s="79" t="s">
        <v>6774</v>
      </c>
    </row>
    <row r="498" spans="1:21" s="4" customFormat="1" ht="15.6" x14ac:dyDescent="0.3">
      <c r="A498" s="42" t="s">
        <v>519</v>
      </c>
      <c r="B498" s="26" t="s">
        <v>519</v>
      </c>
      <c r="C498" s="66" t="s">
        <v>1788</v>
      </c>
      <c r="D498" s="27" t="s">
        <v>2257</v>
      </c>
      <c r="E498" s="26">
        <v>80237799</v>
      </c>
      <c r="F498" s="73" t="s">
        <v>19</v>
      </c>
      <c r="G498" s="74">
        <v>29689</v>
      </c>
      <c r="H498" s="26" t="s">
        <v>3761</v>
      </c>
      <c r="I498" s="75" t="s">
        <v>4594</v>
      </c>
      <c r="J498" s="27" t="str">
        <f>VLOOKUP(B498,[1]Hoja2!$A:$B,2,0)</f>
        <v>O23011733012024014605122</v>
      </c>
      <c r="K498" s="98">
        <v>38745000</v>
      </c>
      <c r="L498" s="33">
        <v>45687</v>
      </c>
      <c r="M498" s="33">
        <v>45689</v>
      </c>
      <c r="N498" s="33">
        <v>46006</v>
      </c>
      <c r="O498" s="27">
        <v>315</v>
      </c>
      <c r="P498" s="77" t="s">
        <v>21</v>
      </c>
      <c r="Q498" s="78">
        <v>25830000</v>
      </c>
      <c r="R498" s="78">
        <v>12915000</v>
      </c>
      <c r="S498" s="97">
        <v>66.666666666666671</v>
      </c>
      <c r="T498" s="75">
        <v>0</v>
      </c>
      <c r="U498" s="79" t="s">
        <v>6775</v>
      </c>
    </row>
    <row r="499" spans="1:21" s="4" customFormat="1" ht="15.6" x14ac:dyDescent="0.3">
      <c r="A499" s="42" t="s">
        <v>520</v>
      </c>
      <c r="B499" s="26" t="s">
        <v>520</v>
      </c>
      <c r="C499" s="66" t="s">
        <v>1788</v>
      </c>
      <c r="D499" s="27" t="s">
        <v>2258</v>
      </c>
      <c r="E499" s="26">
        <v>1011082296</v>
      </c>
      <c r="F499" s="73" t="s">
        <v>19</v>
      </c>
      <c r="G499" s="74">
        <v>38414</v>
      </c>
      <c r="H499" s="26" t="s">
        <v>3612</v>
      </c>
      <c r="I499" s="75" t="s">
        <v>4594</v>
      </c>
      <c r="J499" s="27" t="str">
        <f>VLOOKUP(B499,[1]Hoja2!$A:$B,2,0)</f>
        <v>O23011733012024008606127</v>
      </c>
      <c r="K499" s="98">
        <v>24985000</v>
      </c>
      <c r="L499" s="33">
        <v>45688</v>
      </c>
      <c r="M499" s="33">
        <v>45689</v>
      </c>
      <c r="N499" s="33">
        <v>45976</v>
      </c>
      <c r="O499" s="27">
        <v>285</v>
      </c>
      <c r="P499" s="77" t="s">
        <v>21</v>
      </c>
      <c r="Q499" s="78">
        <v>18410000</v>
      </c>
      <c r="R499" s="78">
        <v>6575000</v>
      </c>
      <c r="S499" s="97">
        <v>73.684210526315795</v>
      </c>
      <c r="T499" s="75">
        <v>0</v>
      </c>
      <c r="U499" s="79" t="s">
        <v>6776</v>
      </c>
    </row>
    <row r="500" spans="1:21" s="4" customFormat="1" ht="15.6" x14ac:dyDescent="0.3">
      <c r="A500" s="42" t="s">
        <v>521</v>
      </c>
      <c r="B500" s="26" t="s">
        <v>521</v>
      </c>
      <c r="C500" s="66" t="s">
        <v>1787</v>
      </c>
      <c r="D500" s="27" t="s">
        <v>2259</v>
      </c>
      <c r="E500" s="26">
        <v>52306302</v>
      </c>
      <c r="F500" s="73" t="s">
        <v>19</v>
      </c>
      <c r="G500" s="74">
        <v>28447</v>
      </c>
      <c r="H500" s="26" t="s">
        <v>3720</v>
      </c>
      <c r="I500" s="75" t="s">
        <v>4594</v>
      </c>
      <c r="J500" s="27" t="str">
        <f>VLOOKUP(B500,[1]Hoja2!$A:$B,2,0)</f>
        <v>O23011733012024008608122</v>
      </c>
      <c r="K500" s="98">
        <v>30400000</v>
      </c>
      <c r="L500" s="33">
        <v>45716</v>
      </c>
      <c r="M500" s="33">
        <v>45720</v>
      </c>
      <c r="N500" s="33">
        <v>45965</v>
      </c>
      <c r="O500" s="27">
        <v>241</v>
      </c>
      <c r="P500" s="77" t="s">
        <v>21</v>
      </c>
      <c r="Q500" s="78">
        <v>22420000</v>
      </c>
      <c r="R500" s="78">
        <v>7980000</v>
      </c>
      <c r="S500" s="97">
        <v>73.75</v>
      </c>
      <c r="T500" s="75">
        <v>0</v>
      </c>
      <c r="U500" s="79" t="s">
        <v>6777</v>
      </c>
    </row>
    <row r="501" spans="1:21" s="4" customFormat="1" ht="15.6" x14ac:dyDescent="0.3">
      <c r="A501" s="42" t="s">
        <v>522</v>
      </c>
      <c r="B501" s="26" t="s">
        <v>522</v>
      </c>
      <c r="C501" s="66" t="s">
        <v>1787</v>
      </c>
      <c r="D501" s="27" t="s">
        <v>2260</v>
      </c>
      <c r="E501" s="26">
        <v>52715390</v>
      </c>
      <c r="F501" s="73" t="s">
        <v>19</v>
      </c>
      <c r="G501" s="74">
        <v>29149</v>
      </c>
      <c r="H501" s="26" t="s">
        <v>3957</v>
      </c>
      <c r="I501" s="75" t="s">
        <v>4594</v>
      </c>
      <c r="J501" s="27" t="str">
        <f>VLOOKUP(B501,[1]Hoja2!$A:$B,2,0)</f>
        <v>O23011733012024008608051</v>
      </c>
      <c r="K501" s="98">
        <v>30400000</v>
      </c>
      <c r="L501" s="33">
        <v>45714</v>
      </c>
      <c r="M501" s="33">
        <v>45715</v>
      </c>
      <c r="N501" s="33">
        <v>46322</v>
      </c>
      <c r="O501" s="27">
        <v>601</v>
      </c>
      <c r="P501" s="77" t="s">
        <v>21</v>
      </c>
      <c r="Q501" s="78">
        <v>23180000</v>
      </c>
      <c r="R501" s="78">
        <v>7220000</v>
      </c>
      <c r="S501" s="97">
        <v>76.25</v>
      </c>
      <c r="T501" s="75">
        <v>0</v>
      </c>
      <c r="U501" s="79" t="s">
        <v>6778</v>
      </c>
    </row>
    <row r="502" spans="1:21" s="4" customFormat="1" ht="15.6" x14ac:dyDescent="0.3">
      <c r="A502" s="42" t="s">
        <v>523</v>
      </c>
      <c r="B502" s="26" t="s">
        <v>523</v>
      </c>
      <c r="C502" s="66" t="s">
        <v>1787</v>
      </c>
      <c r="D502" s="27" t="s">
        <v>2261</v>
      </c>
      <c r="E502" s="26">
        <v>1030672041</v>
      </c>
      <c r="F502" s="73" t="s">
        <v>19</v>
      </c>
      <c r="G502" s="74">
        <v>35385</v>
      </c>
      <c r="H502" s="26" t="s">
        <v>3721</v>
      </c>
      <c r="I502" s="75" t="s">
        <v>4594</v>
      </c>
      <c r="J502" s="27" t="str">
        <f>VLOOKUP(B502,[1]Hoja2!$A:$B,2,0)</f>
        <v>O23011733012024008608051</v>
      </c>
      <c r="K502" s="98">
        <v>30400000</v>
      </c>
      <c r="L502" s="33">
        <v>45715</v>
      </c>
      <c r="M502" s="33">
        <v>45717</v>
      </c>
      <c r="N502" s="33">
        <v>45961</v>
      </c>
      <c r="O502" s="27">
        <v>241</v>
      </c>
      <c r="P502" s="77" t="s">
        <v>21</v>
      </c>
      <c r="Q502" s="78">
        <v>22800000</v>
      </c>
      <c r="R502" s="78">
        <v>7600000</v>
      </c>
      <c r="S502" s="97">
        <v>75</v>
      </c>
      <c r="T502" s="75">
        <v>0</v>
      </c>
      <c r="U502" s="79" t="s">
        <v>6779</v>
      </c>
    </row>
    <row r="503" spans="1:21" s="4" customFormat="1" ht="15.6" x14ac:dyDescent="0.3">
      <c r="A503" s="42" t="s">
        <v>524</v>
      </c>
      <c r="B503" s="26" t="s">
        <v>524</v>
      </c>
      <c r="C503" s="66" t="s">
        <v>1787</v>
      </c>
      <c r="D503" s="27" t="s">
        <v>2262</v>
      </c>
      <c r="E503" s="26">
        <v>1018466603</v>
      </c>
      <c r="F503" s="73" t="s">
        <v>19</v>
      </c>
      <c r="G503" s="74">
        <v>34467</v>
      </c>
      <c r="H503" s="26" t="s">
        <v>3762</v>
      </c>
      <c r="I503" s="75" t="s">
        <v>4594</v>
      </c>
      <c r="J503" s="27" t="str">
        <f>VLOOKUP(B503,[1]Hoja2!$A:$B,2,0)</f>
        <v>O23011733012024014605122</v>
      </c>
      <c r="K503" s="98">
        <v>66132000</v>
      </c>
      <c r="L503" s="33">
        <v>45716</v>
      </c>
      <c r="M503" s="33">
        <v>45720</v>
      </c>
      <c r="N503" s="33">
        <v>46022</v>
      </c>
      <c r="O503" s="27">
        <v>298</v>
      </c>
      <c r="P503" s="77" t="s">
        <v>21</v>
      </c>
      <c r="Q503" s="78">
        <v>39412000</v>
      </c>
      <c r="R503" s="78">
        <v>26720000</v>
      </c>
      <c r="S503" s="97">
        <v>59.595959595959599</v>
      </c>
      <c r="T503" s="75">
        <v>0</v>
      </c>
      <c r="U503" s="79" t="s">
        <v>6780</v>
      </c>
    </row>
    <row r="504" spans="1:21" s="4" customFormat="1" ht="15.6" x14ac:dyDescent="0.3">
      <c r="A504" s="42" t="s">
        <v>525</v>
      </c>
      <c r="B504" s="26" t="s">
        <v>525</v>
      </c>
      <c r="C504" s="66" t="s">
        <v>1787</v>
      </c>
      <c r="D504" s="27" t="s">
        <v>2263</v>
      </c>
      <c r="E504" s="26">
        <v>79807455</v>
      </c>
      <c r="F504" s="73" t="s">
        <v>19</v>
      </c>
      <c r="G504" s="74">
        <v>28155</v>
      </c>
      <c r="H504" s="26" t="s">
        <v>5914</v>
      </c>
      <c r="I504" s="75" t="s">
        <v>4594</v>
      </c>
      <c r="J504" s="27" t="str">
        <f>VLOOKUP(B504,[1]Hoja2!$A:$B,2,0)</f>
        <v>O23011733012024008608051</v>
      </c>
      <c r="K504" s="98">
        <v>30400000</v>
      </c>
      <c r="L504" s="33">
        <v>45714</v>
      </c>
      <c r="M504" s="33">
        <v>45717</v>
      </c>
      <c r="N504" s="33">
        <v>45961</v>
      </c>
      <c r="O504" s="27">
        <v>241</v>
      </c>
      <c r="P504" s="77" t="s">
        <v>21</v>
      </c>
      <c r="Q504" s="78">
        <v>22800000</v>
      </c>
      <c r="R504" s="78">
        <v>7600000</v>
      </c>
      <c r="S504" s="97">
        <v>75</v>
      </c>
      <c r="T504" s="75">
        <v>0</v>
      </c>
      <c r="U504" s="79" t="s">
        <v>6781</v>
      </c>
    </row>
    <row r="505" spans="1:21" s="4" customFormat="1" ht="15.6" x14ac:dyDescent="0.3">
      <c r="A505" s="42" t="s">
        <v>526</v>
      </c>
      <c r="B505" s="26" t="s">
        <v>526</v>
      </c>
      <c r="C505" s="66" t="s">
        <v>1787</v>
      </c>
      <c r="D505" s="27" t="s">
        <v>2264</v>
      </c>
      <c r="E505" s="26">
        <v>1130612819</v>
      </c>
      <c r="F505" s="73" t="s">
        <v>19</v>
      </c>
      <c r="G505" s="74">
        <v>31909</v>
      </c>
      <c r="H505" s="26" t="s">
        <v>3763</v>
      </c>
      <c r="I505" s="75" t="s">
        <v>4594</v>
      </c>
      <c r="J505" s="27" t="str">
        <f>VLOOKUP(B505,[1]Hoja2!$A:$B,2,0)</f>
        <v>O23011733012024014605099</v>
      </c>
      <c r="K505" s="98">
        <v>52040000</v>
      </c>
      <c r="L505" s="33">
        <v>45714</v>
      </c>
      <c r="M505" s="33">
        <v>45716</v>
      </c>
      <c r="N505" s="33">
        <v>46018</v>
      </c>
      <c r="O505" s="27">
        <v>298</v>
      </c>
      <c r="P505" s="77" t="s">
        <v>21</v>
      </c>
      <c r="Q505" s="78">
        <v>31744400</v>
      </c>
      <c r="R505" s="78">
        <v>20295600</v>
      </c>
      <c r="S505" s="97">
        <v>61</v>
      </c>
      <c r="T505" s="75">
        <v>0</v>
      </c>
      <c r="U505" s="79" t="s">
        <v>6782</v>
      </c>
    </row>
    <row r="506" spans="1:21" s="4" customFormat="1" ht="15.6" x14ac:dyDescent="0.3">
      <c r="A506" s="42" t="s">
        <v>527</v>
      </c>
      <c r="B506" s="26" t="s">
        <v>527</v>
      </c>
      <c r="C506" s="66" t="s">
        <v>1787</v>
      </c>
      <c r="D506" s="27" t="s">
        <v>2265</v>
      </c>
      <c r="E506" s="26">
        <v>1016050324</v>
      </c>
      <c r="F506" s="73" t="s">
        <v>19</v>
      </c>
      <c r="G506" s="74">
        <v>33920</v>
      </c>
      <c r="H506" s="26" t="s">
        <v>3957</v>
      </c>
      <c r="I506" s="75" t="s">
        <v>4594</v>
      </c>
      <c r="J506" s="27" t="str">
        <f>VLOOKUP(B506,[1]Hoja2!$A:$B,2,0)</f>
        <v>O23011733012024008608051</v>
      </c>
      <c r="K506" s="98">
        <v>30400000</v>
      </c>
      <c r="L506" s="33">
        <v>45714</v>
      </c>
      <c r="M506" s="33">
        <v>45717</v>
      </c>
      <c r="N506" s="33">
        <v>45961</v>
      </c>
      <c r="O506" s="27">
        <v>241</v>
      </c>
      <c r="P506" s="77" t="s">
        <v>21</v>
      </c>
      <c r="Q506" s="78">
        <v>22800000</v>
      </c>
      <c r="R506" s="78">
        <v>7600000</v>
      </c>
      <c r="S506" s="97">
        <v>75</v>
      </c>
      <c r="T506" s="75">
        <v>0</v>
      </c>
      <c r="U506" s="79" t="s">
        <v>6783</v>
      </c>
    </row>
    <row r="507" spans="1:21" s="4" customFormat="1" ht="15.6" x14ac:dyDescent="0.3">
      <c r="A507" s="42" t="s">
        <v>528</v>
      </c>
      <c r="B507" s="26" t="s">
        <v>528</v>
      </c>
      <c r="C507" s="66" t="s">
        <v>4944</v>
      </c>
      <c r="D507" s="27" t="s">
        <v>2266</v>
      </c>
      <c r="E507" s="26">
        <v>900955635</v>
      </c>
      <c r="F507" s="73" t="s">
        <v>19</v>
      </c>
      <c r="G507" s="74" t="s">
        <v>20</v>
      </c>
      <c r="H507" s="26" t="s">
        <v>3764</v>
      </c>
      <c r="I507" s="75" t="s">
        <v>20</v>
      </c>
      <c r="J507" s="75" t="s">
        <v>20</v>
      </c>
      <c r="K507" s="76" t="s">
        <v>6265</v>
      </c>
      <c r="L507" s="33">
        <v>45716</v>
      </c>
      <c r="M507" s="33">
        <v>45719</v>
      </c>
      <c r="N507" s="33">
        <v>45719</v>
      </c>
      <c r="O507" s="27">
        <v>1</v>
      </c>
      <c r="P507" s="77" t="s">
        <v>21</v>
      </c>
      <c r="Q507" s="78">
        <v>0</v>
      </c>
      <c r="R507" s="95" t="str">
        <f>K507</f>
        <v>$ -</v>
      </c>
      <c r="S507" s="97" t="s">
        <v>20</v>
      </c>
      <c r="T507" s="75">
        <v>0</v>
      </c>
      <c r="U507" s="79" t="s">
        <v>6784</v>
      </c>
    </row>
    <row r="508" spans="1:21" s="4" customFormat="1" ht="15.6" x14ac:dyDescent="0.3">
      <c r="A508" s="42" t="s">
        <v>529</v>
      </c>
      <c r="B508" s="26" t="s">
        <v>529</v>
      </c>
      <c r="C508" s="66" t="s">
        <v>1787</v>
      </c>
      <c r="D508" s="27" t="s">
        <v>2267</v>
      </c>
      <c r="E508" s="26">
        <v>1014214893</v>
      </c>
      <c r="F508" s="73" t="s">
        <v>19</v>
      </c>
      <c r="G508" s="74">
        <v>33142</v>
      </c>
      <c r="H508" s="26" t="s">
        <v>3765</v>
      </c>
      <c r="I508" s="75" t="s">
        <v>4594</v>
      </c>
      <c r="J508" s="27" t="str">
        <f>VLOOKUP(B508,[1]Hoja2!$A:$B,2,0)</f>
        <v>O23011733012024014605099</v>
      </c>
      <c r="K508" s="98">
        <v>56410525</v>
      </c>
      <c r="L508" s="33">
        <v>45716</v>
      </c>
      <c r="M508" s="33">
        <v>45720</v>
      </c>
      <c r="N508" s="33">
        <v>46009</v>
      </c>
      <c r="O508" s="27">
        <v>285</v>
      </c>
      <c r="P508" s="77" t="s">
        <v>21</v>
      </c>
      <c r="Q508" s="78">
        <v>35033905</v>
      </c>
      <c r="R508" s="78">
        <v>21376620</v>
      </c>
      <c r="S508" s="97">
        <v>62.10526315789474</v>
      </c>
      <c r="T508" s="75">
        <v>0</v>
      </c>
      <c r="U508" s="79" t="s">
        <v>6785</v>
      </c>
    </row>
    <row r="509" spans="1:21" s="4" customFormat="1" ht="15.6" x14ac:dyDescent="0.3">
      <c r="A509" s="42" t="s">
        <v>530</v>
      </c>
      <c r="B509" s="26" t="s">
        <v>530</v>
      </c>
      <c r="C509" s="66" t="s">
        <v>1788</v>
      </c>
      <c r="D509" s="27" t="s">
        <v>2268</v>
      </c>
      <c r="E509" s="26">
        <v>1110527670</v>
      </c>
      <c r="F509" s="73" t="s">
        <v>19</v>
      </c>
      <c r="G509" s="74">
        <v>33876</v>
      </c>
      <c r="H509" s="26" t="s">
        <v>3766</v>
      </c>
      <c r="I509" s="75" t="s">
        <v>4594</v>
      </c>
      <c r="J509" s="27" t="str">
        <f>VLOOKUP(B509,[1]Hoja2!$A:$B,2,0)</f>
        <v>O23011733012024008608126</v>
      </c>
      <c r="K509" s="98">
        <v>39580000</v>
      </c>
      <c r="L509" s="33">
        <v>45714</v>
      </c>
      <c r="M509" s="33">
        <v>45717</v>
      </c>
      <c r="N509" s="33">
        <v>46022</v>
      </c>
      <c r="O509" s="27">
        <v>301</v>
      </c>
      <c r="P509" s="77" t="s">
        <v>21</v>
      </c>
      <c r="Q509" s="78">
        <v>23748000</v>
      </c>
      <c r="R509" s="78">
        <v>15832000</v>
      </c>
      <c r="S509" s="97">
        <v>60</v>
      </c>
      <c r="T509" s="75">
        <v>0</v>
      </c>
      <c r="U509" s="79" t="s">
        <v>6786</v>
      </c>
    </row>
    <row r="510" spans="1:21" s="4" customFormat="1" ht="15.6" x14ac:dyDescent="0.3">
      <c r="A510" s="42" t="s">
        <v>531</v>
      </c>
      <c r="B510" s="26" t="s">
        <v>531</v>
      </c>
      <c r="C510" s="66" t="s">
        <v>1788</v>
      </c>
      <c r="D510" s="27" t="s">
        <v>2269</v>
      </c>
      <c r="E510" s="26">
        <v>1020765595</v>
      </c>
      <c r="F510" s="73" t="s">
        <v>19</v>
      </c>
      <c r="G510" s="74">
        <v>33515</v>
      </c>
      <c r="H510" s="26" t="s">
        <v>5915</v>
      </c>
      <c r="I510" s="75" t="s">
        <v>4594</v>
      </c>
      <c r="J510" s="27" t="str">
        <f>VLOOKUP(B510,[1]Hoja2!$A:$B,2,0)</f>
        <v>O23011745992024008509023</v>
      </c>
      <c r="K510" s="98">
        <v>24709333</v>
      </c>
      <c r="L510" s="33">
        <v>45712</v>
      </c>
      <c r="M510" s="33">
        <v>45719</v>
      </c>
      <c r="N510" s="33">
        <v>46053</v>
      </c>
      <c r="O510" s="27">
        <v>329</v>
      </c>
      <c r="P510" s="77" t="s">
        <v>21</v>
      </c>
      <c r="Q510" s="78">
        <v>13409333</v>
      </c>
      <c r="R510" s="78">
        <v>11300000</v>
      </c>
      <c r="S510" s="97">
        <v>54.268292065997898</v>
      </c>
      <c r="T510" s="75">
        <v>1</v>
      </c>
      <c r="U510" s="79" t="s">
        <v>6787</v>
      </c>
    </row>
    <row r="511" spans="1:21" s="4" customFormat="1" ht="15.6" x14ac:dyDescent="0.3">
      <c r="A511" s="42" t="s">
        <v>532</v>
      </c>
      <c r="B511" s="26" t="s">
        <v>532</v>
      </c>
      <c r="C511" s="66" t="s">
        <v>1787</v>
      </c>
      <c r="D511" s="27" t="s">
        <v>2270</v>
      </c>
      <c r="E511" s="26">
        <v>1023912571</v>
      </c>
      <c r="F511" s="73" t="s">
        <v>19</v>
      </c>
      <c r="G511" s="74">
        <v>33587</v>
      </c>
      <c r="H511" s="26" t="s">
        <v>5916</v>
      </c>
      <c r="I511" s="75" t="s">
        <v>4594</v>
      </c>
      <c r="J511" s="27" t="str">
        <f>VLOOKUP(B511,[1]Hoja2!$A:$B,2,0)</f>
        <v>O23011733012024008608126</v>
      </c>
      <c r="K511" s="98">
        <v>30400000</v>
      </c>
      <c r="L511" s="33">
        <v>45714</v>
      </c>
      <c r="M511" s="33">
        <v>45717</v>
      </c>
      <c r="N511" s="33">
        <v>45961</v>
      </c>
      <c r="O511" s="27">
        <v>241</v>
      </c>
      <c r="P511" s="77" t="s">
        <v>21</v>
      </c>
      <c r="Q511" s="78">
        <v>22800000</v>
      </c>
      <c r="R511" s="78">
        <v>7600000</v>
      </c>
      <c r="S511" s="97">
        <v>75</v>
      </c>
      <c r="T511" s="75">
        <v>0</v>
      </c>
      <c r="U511" s="79" t="s">
        <v>6788</v>
      </c>
    </row>
    <row r="512" spans="1:21" s="4" customFormat="1" ht="15.6" x14ac:dyDescent="0.3">
      <c r="A512" s="42" t="s">
        <v>533</v>
      </c>
      <c r="B512" s="26" t="s">
        <v>533</v>
      </c>
      <c r="C512" s="66" t="s">
        <v>1787</v>
      </c>
      <c r="D512" s="27" t="s">
        <v>2271</v>
      </c>
      <c r="E512" s="26">
        <v>52200084</v>
      </c>
      <c r="F512" s="73" t="s">
        <v>19</v>
      </c>
      <c r="G512" s="74">
        <v>29159</v>
      </c>
      <c r="H512" s="26" t="s">
        <v>5917</v>
      </c>
      <c r="I512" s="75" t="s">
        <v>4594</v>
      </c>
      <c r="J512" s="27" t="str">
        <f>VLOOKUP(B512,[1]Hoja2!$A:$B,2,0)</f>
        <v>O23011733012024008705070</v>
      </c>
      <c r="K512" s="98">
        <v>32960000</v>
      </c>
      <c r="L512" s="33">
        <v>45714</v>
      </c>
      <c r="M512" s="33">
        <v>45716</v>
      </c>
      <c r="N512" s="33">
        <v>45957</v>
      </c>
      <c r="O512" s="27">
        <v>238</v>
      </c>
      <c r="P512" s="77" t="s">
        <v>21</v>
      </c>
      <c r="Q512" s="78">
        <v>25132000</v>
      </c>
      <c r="R512" s="78">
        <v>7828000</v>
      </c>
      <c r="S512" s="97">
        <v>76.25</v>
      </c>
      <c r="T512" s="75">
        <v>0</v>
      </c>
      <c r="U512" s="79" t="s">
        <v>6789</v>
      </c>
    </row>
    <row r="513" spans="1:21" s="4" customFormat="1" ht="15.6" x14ac:dyDescent="0.3">
      <c r="A513" s="42" t="s">
        <v>534</v>
      </c>
      <c r="B513" s="26" t="s">
        <v>534</v>
      </c>
      <c r="C513" s="66" t="s">
        <v>1787</v>
      </c>
      <c r="D513" s="27" t="s">
        <v>2272</v>
      </c>
      <c r="E513" s="26">
        <v>1022369112</v>
      </c>
      <c r="F513" s="73" t="s">
        <v>19</v>
      </c>
      <c r="G513" s="74">
        <v>33407</v>
      </c>
      <c r="H513" s="26" t="s">
        <v>3767</v>
      </c>
      <c r="I513" s="75" t="s">
        <v>4594</v>
      </c>
      <c r="J513" s="27" t="str">
        <f>VLOOKUP(B513,[1]Hoja2!$A:$B,2,0)</f>
        <v>O23011733012024014605095</v>
      </c>
      <c r="K513" s="98">
        <v>36506667</v>
      </c>
      <c r="L513" s="33">
        <v>45716</v>
      </c>
      <c r="M513" s="33">
        <v>45721</v>
      </c>
      <c r="N513" s="33">
        <v>46022</v>
      </c>
      <c r="O513" s="27">
        <v>297</v>
      </c>
      <c r="P513" s="77" t="s">
        <v>21</v>
      </c>
      <c r="Q513" s="78">
        <v>21706667</v>
      </c>
      <c r="R513" s="78">
        <v>14800000</v>
      </c>
      <c r="S513" s="97">
        <v>59.459459829625089</v>
      </c>
      <c r="T513" s="75">
        <v>0</v>
      </c>
      <c r="U513" s="79" t="s">
        <v>6790</v>
      </c>
    </row>
    <row r="514" spans="1:21" s="4" customFormat="1" ht="15.6" x14ac:dyDescent="0.3">
      <c r="A514" s="42" t="s">
        <v>535</v>
      </c>
      <c r="B514" s="26" t="s">
        <v>535</v>
      </c>
      <c r="C514" s="66" t="s">
        <v>1787</v>
      </c>
      <c r="D514" s="27" t="s">
        <v>2273</v>
      </c>
      <c r="E514" s="26">
        <v>88120856086</v>
      </c>
      <c r="F514" s="73" t="s">
        <v>19</v>
      </c>
      <c r="G514" s="74">
        <v>32485</v>
      </c>
      <c r="H514" s="26" t="s">
        <v>3768</v>
      </c>
      <c r="I514" s="75" t="s">
        <v>4594</v>
      </c>
      <c r="J514" s="27" t="str">
        <f>VLOOKUP(B514,[1]Hoja2!$A:$B,2,0)</f>
        <v>O23011733012024018205074</v>
      </c>
      <c r="K514" s="98">
        <v>23175000</v>
      </c>
      <c r="L514" s="33">
        <v>45713</v>
      </c>
      <c r="M514" s="33">
        <v>45717</v>
      </c>
      <c r="N514" s="33">
        <v>45991</v>
      </c>
      <c r="O514" s="27">
        <v>270</v>
      </c>
      <c r="P514" s="77" t="s">
        <v>21</v>
      </c>
      <c r="Q514" s="78">
        <v>15450000</v>
      </c>
      <c r="R514" s="78">
        <v>7725000</v>
      </c>
      <c r="S514" s="97">
        <v>66.666666666666671</v>
      </c>
      <c r="T514" s="75">
        <v>0</v>
      </c>
      <c r="U514" s="79" t="s">
        <v>6791</v>
      </c>
    </row>
    <row r="515" spans="1:21" s="4" customFormat="1" ht="15.6" x14ac:dyDescent="0.3">
      <c r="A515" s="42" t="s">
        <v>536</v>
      </c>
      <c r="B515" s="26" t="s">
        <v>536</v>
      </c>
      <c r="C515" s="66" t="s">
        <v>1787</v>
      </c>
      <c r="D515" s="27" t="s">
        <v>2274</v>
      </c>
      <c r="E515" s="26">
        <v>1020815603</v>
      </c>
      <c r="F515" s="73" t="s">
        <v>19</v>
      </c>
      <c r="G515" s="74">
        <v>35184</v>
      </c>
      <c r="H515" s="26" t="s">
        <v>3720</v>
      </c>
      <c r="I515" s="75" t="s">
        <v>4594</v>
      </c>
      <c r="J515" s="27" t="str">
        <f>VLOOKUP(B515,[1]Hoja2!$A:$B,2,0)</f>
        <v>O23011733012024008608126</v>
      </c>
      <c r="K515" s="98">
        <v>30400000</v>
      </c>
      <c r="L515" s="33">
        <v>45715</v>
      </c>
      <c r="M515" s="33">
        <v>45719</v>
      </c>
      <c r="N515" s="33">
        <v>45963</v>
      </c>
      <c r="O515" s="27">
        <v>240</v>
      </c>
      <c r="P515" s="77" t="s">
        <v>21</v>
      </c>
      <c r="Q515" s="78">
        <v>22546667</v>
      </c>
      <c r="R515" s="78">
        <v>7853333</v>
      </c>
      <c r="S515" s="97">
        <v>74.166667763157889</v>
      </c>
      <c r="T515" s="75">
        <v>0</v>
      </c>
      <c r="U515" s="79" t="s">
        <v>6792</v>
      </c>
    </row>
    <row r="516" spans="1:21" s="4" customFormat="1" ht="15.6" x14ac:dyDescent="0.3">
      <c r="A516" s="42" t="s">
        <v>537</v>
      </c>
      <c r="B516" s="26" t="s">
        <v>537</v>
      </c>
      <c r="C516" s="66" t="s">
        <v>1787</v>
      </c>
      <c r="D516" s="27" t="s">
        <v>2275</v>
      </c>
      <c r="E516" s="26">
        <v>80765045</v>
      </c>
      <c r="F516" s="73" t="s">
        <v>19</v>
      </c>
      <c r="G516" s="74">
        <v>30702</v>
      </c>
      <c r="H516" s="26" t="s">
        <v>3769</v>
      </c>
      <c r="I516" s="75" t="s">
        <v>4594</v>
      </c>
      <c r="J516" s="27" t="str">
        <f>VLOOKUP(B516,[1]Hoja2!$A:$B,2,0)</f>
        <v>O23011733012024008608126</v>
      </c>
      <c r="K516" s="98">
        <v>30400000</v>
      </c>
      <c r="L516" s="33">
        <v>45714</v>
      </c>
      <c r="M516" s="33">
        <v>45720</v>
      </c>
      <c r="N516" s="33">
        <v>45964</v>
      </c>
      <c r="O516" s="27">
        <v>240</v>
      </c>
      <c r="P516" s="77" t="s">
        <v>21</v>
      </c>
      <c r="Q516" s="78">
        <v>22420000</v>
      </c>
      <c r="R516" s="78">
        <v>7980000</v>
      </c>
      <c r="S516" s="97">
        <v>73.75</v>
      </c>
      <c r="T516" s="75">
        <v>0</v>
      </c>
      <c r="U516" s="79" t="s">
        <v>6793</v>
      </c>
    </row>
    <row r="517" spans="1:21" s="4" customFormat="1" ht="15.6" x14ac:dyDescent="0.3">
      <c r="A517" s="42" t="s">
        <v>538</v>
      </c>
      <c r="B517" s="26" t="s">
        <v>538</v>
      </c>
      <c r="C517" s="66" t="s">
        <v>1787</v>
      </c>
      <c r="D517" s="27" t="s">
        <v>2276</v>
      </c>
      <c r="E517" s="26">
        <v>1032477839</v>
      </c>
      <c r="F517" s="73" t="s">
        <v>19</v>
      </c>
      <c r="G517" s="74">
        <v>35048</v>
      </c>
      <c r="H517" s="26" t="s">
        <v>5918</v>
      </c>
      <c r="I517" s="75" t="s">
        <v>4594</v>
      </c>
      <c r="J517" s="27" t="str">
        <f>VLOOKUP(B517,[1]Hoja2!$A:$B,2,0)</f>
        <v>O23011733012024008608126</v>
      </c>
      <c r="K517" s="98">
        <v>20296000</v>
      </c>
      <c r="L517" s="33">
        <v>45714</v>
      </c>
      <c r="M517" s="33">
        <v>45717</v>
      </c>
      <c r="N517" s="33">
        <v>45961</v>
      </c>
      <c r="O517" s="27">
        <v>241</v>
      </c>
      <c r="P517" s="77" t="s">
        <v>21</v>
      </c>
      <c r="Q517" s="78">
        <v>15222000</v>
      </c>
      <c r="R517" s="78">
        <v>5074000</v>
      </c>
      <c r="S517" s="97">
        <v>75</v>
      </c>
      <c r="T517" s="75">
        <v>0</v>
      </c>
      <c r="U517" s="79" t="s">
        <v>6794</v>
      </c>
    </row>
    <row r="518" spans="1:21" s="4" customFormat="1" ht="15.6" x14ac:dyDescent="0.3">
      <c r="A518" s="42" t="s">
        <v>539</v>
      </c>
      <c r="B518" s="26" t="s">
        <v>539</v>
      </c>
      <c r="C518" s="66" t="s">
        <v>1787</v>
      </c>
      <c r="D518" s="27" t="s">
        <v>2277</v>
      </c>
      <c r="E518" s="26">
        <v>43184409</v>
      </c>
      <c r="F518" s="73" t="s">
        <v>19</v>
      </c>
      <c r="G518" s="74">
        <v>30594</v>
      </c>
      <c r="H518" s="26" t="s">
        <v>3770</v>
      </c>
      <c r="I518" s="75" t="s">
        <v>4594</v>
      </c>
      <c r="J518" s="27" t="str">
        <f>VLOOKUP(B518,[1]Hoja2!$A:$B,2,0)</f>
        <v>O23011733012024008608051</v>
      </c>
      <c r="K518" s="98">
        <v>30400000</v>
      </c>
      <c r="L518" s="33">
        <v>45716</v>
      </c>
      <c r="M518" s="33">
        <v>45719</v>
      </c>
      <c r="N518" s="33">
        <v>45964</v>
      </c>
      <c r="O518" s="27">
        <v>241</v>
      </c>
      <c r="P518" s="77" t="s">
        <v>21</v>
      </c>
      <c r="Q518" s="78">
        <v>22546667</v>
      </c>
      <c r="R518" s="78">
        <v>7853333</v>
      </c>
      <c r="S518" s="97">
        <v>74.166667763157889</v>
      </c>
      <c r="T518" s="75">
        <v>0</v>
      </c>
      <c r="U518" s="79" t="s">
        <v>6795</v>
      </c>
    </row>
    <row r="519" spans="1:21" s="4" customFormat="1" ht="15.6" x14ac:dyDescent="0.3">
      <c r="A519" s="42" t="s">
        <v>540</v>
      </c>
      <c r="B519" s="26" t="s">
        <v>540</v>
      </c>
      <c r="C519" s="66" t="s">
        <v>1788</v>
      </c>
      <c r="D519" s="27" t="s">
        <v>2278</v>
      </c>
      <c r="E519" s="26">
        <v>80122018</v>
      </c>
      <c r="F519" s="73" t="s">
        <v>19</v>
      </c>
      <c r="G519" s="74">
        <v>30564</v>
      </c>
      <c r="H519" s="26" t="s">
        <v>3759</v>
      </c>
      <c r="I519" s="75" t="s">
        <v>4594</v>
      </c>
      <c r="J519" s="27" t="str">
        <f>VLOOKUP(B519,[1]Hoja2!$A:$B,2,0)</f>
        <v>O23011733012024006408122</v>
      </c>
      <c r="K519" s="98">
        <v>33000000</v>
      </c>
      <c r="L519" s="33">
        <v>45714</v>
      </c>
      <c r="M519" s="33">
        <v>45717</v>
      </c>
      <c r="N519" s="33">
        <v>46021</v>
      </c>
      <c r="O519" s="27">
        <v>300</v>
      </c>
      <c r="P519" s="77" t="s">
        <v>21</v>
      </c>
      <c r="Q519" s="78">
        <v>23100000</v>
      </c>
      <c r="R519" s="78">
        <v>9900000</v>
      </c>
      <c r="S519" s="97">
        <v>70</v>
      </c>
      <c r="T519" s="75">
        <v>0</v>
      </c>
      <c r="U519" s="79" t="s">
        <v>6796</v>
      </c>
    </row>
    <row r="520" spans="1:21" s="4" customFormat="1" ht="15.6" x14ac:dyDescent="0.3">
      <c r="A520" s="42" t="s">
        <v>541</v>
      </c>
      <c r="B520" s="26" t="s">
        <v>541</v>
      </c>
      <c r="C520" s="66" t="s">
        <v>1788</v>
      </c>
      <c r="D520" s="27" t="s">
        <v>2279</v>
      </c>
      <c r="E520" s="26">
        <v>1030702040</v>
      </c>
      <c r="F520" s="73" t="s">
        <v>19</v>
      </c>
      <c r="G520" s="74">
        <v>36522</v>
      </c>
      <c r="H520" s="26" t="s">
        <v>3771</v>
      </c>
      <c r="I520" s="75" t="s">
        <v>4594</v>
      </c>
      <c r="J520" s="27" t="str">
        <f>VLOOKUP(B520,[1]Hoja2!$A:$B,2,0)</f>
        <v>O23011733012024008608126</v>
      </c>
      <c r="K520" s="98">
        <v>35128667</v>
      </c>
      <c r="L520" s="33">
        <v>45713</v>
      </c>
      <c r="M520" s="33">
        <v>45713</v>
      </c>
      <c r="N520" s="33">
        <v>46006</v>
      </c>
      <c r="O520" s="27">
        <v>291</v>
      </c>
      <c r="P520" s="77" t="s">
        <v>21</v>
      </c>
      <c r="Q520" s="78">
        <v>22409667</v>
      </c>
      <c r="R520" s="78">
        <v>12719000</v>
      </c>
      <c r="S520" s="97">
        <v>63.793103791840437</v>
      </c>
      <c r="T520" s="75">
        <v>0</v>
      </c>
      <c r="U520" s="79" t="s">
        <v>6797</v>
      </c>
    </row>
    <row r="521" spans="1:21" s="4" customFormat="1" ht="15.6" x14ac:dyDescent="0.3">
      <c r="A521" s="42" t="s">
        <v>542</v>
      </c>
      <c r="B521" s="26" t="s">
        <v>542</v>
      </c>
      <c r="C521" s="66" t="s">
        <v>1787</v>
      </c>
      <c r="D521" s="27" t="s">
        <v>2280</v>
      </c>
      <c r="E521" s="26">
        <v>1075875904</v>
      </c>
      <c r="F521" s="73" t="s">
        <v>19</v>
      </c>
      <c r="G521" s="74">
        <v>35072</v>
      </c>
      <c r="H521" s="26" t="s">
        <v>3769</v>
      </c>
      <c r="I521" s="75" t="s">
        <v>4594</v>
      </c>
      <c r="J521" s="27" t="str">
        <f>VLOOKUP(B521,[1]Hoja2!$A:$B,2,0)</f>
        <v>O23011733012024008608051</v>
      </c>
      <c r="K521" s="98">
        <v>30400000</v>
      </c>
      <c r="L521" s="33">
        <v>45714</v>
      </c>
      <c r="M521" s="33">
        <v>45717</v>
      </c>
      <c r="N521" s="33">
        <v>45961</v>
      </c>
      <c r="O521" s="27">
        <v>241</v>
      </c>
      <c r="P521" s="77" t="s">
        <v>21</v>
      </c>
      <c r="Q521" s="78">
        <v>22800000</v>
      </c>
      <c r="R521" s="78">
        <v>7600000</v>
      </c>
      <c r="S521" s="97">
        <v>75</v>
      </c>
      <c r="T521" s="75">
        <v>0</v>
      </c>
      <c r="U521" s="79" t="s">
        <v>6798</v>
      </c>
    </row>
    <row r="522" spans="1:21" s="4" customFormat="1" ht="15.6" x14ac:dyDescent="0.3">
      <c r="A522" s="42" t="s">
        <v>543</v>
      </c>
      <c r="B522" s="26" t="s">
        <v>543</v>
      </c>
      <c r="C522" s="66" t="s">
        <v>1787</v>
      </c>
      <c r="D522" s="27" t="s">
        <v>2281</v>
      </c>
      <c r="E522" s="26">
        <v>1100952898</v>
      </c>
      <c r="F522" s="73" t="s">
        <v>19</v>
      </c>
      <c r="G522" s="74">
        <v>32185</v>
      </c>
      <c r="H522" s="26" t="s">
        <v>3720</v>
      </c>
      <c r="I522" s="75" t="s">
        <v>4594</v>
      </c>
      <c r="J522" s="27" t="str">
        <f>VLOOKUP(B522,[1]Hoja2!$A:$B,2,0)</f>
        <v>O23011733012024008608126</v>
      </c>
      <c r="K522" s="98">
        <v>30400000</v>
      </c>
      <c r="L522" s="33">
        <v>45716</v>
      </c>
      <c r="M522" s="33">
        <v>45719</v>
      </c>
      <c r="N522" s="33">
        <v>45963</v>
      </c>
      <c r="O522" s="27">
        <v>240</v>
      </c>
      <c r="P522" s="77" t="s">
        <v>21</v>
      </c>
      <c r="Q522" s="78">
        <v>22420000</v>
      </c>
      <c r="R522" s="78">
        <v>7980000</v>
      </c>
      <c r="S522" s="97">
        <v>73.75</v>
      </c>
      <c r="T522" s="75">
        <v>0</v>
      </c>
      <c r="U522" s="79" t="s">
        <v>6799</v>
      </c>
    </row>
    <row r="523" spans="1:21" s="4" customFormat="1" ht="15.6" x14ac:dyDescent="0.3">
      <c r="A523" s="42" t="s">
        <v>544</v>
      </c>
      <c r="B523" s="26" t="s">
        <v>544</v>
      </c>
      <c r="C523" s="66" t="s">
        <v>1788</v>
      </c>
      <c r="D523" s="27" t="s">
        <v>2282</v>
      </c>
      <c r="E523" s="26">
        <v>700025050</v>
      </c>
      <c r="F523" s="73" t="s">
        <v>19</v>
      </c>
      <c r="G523" s="74">
        <v>32581</v>
      </c>
      <c r="H523" s="26" t="s">
        <v>3772</v>
      </c>
      <c r="I523" s="75" t="s">
        <v>4594</v>
      </c>
      <c r="J523" s="27" t="str">
        <f>VLOOKUP(B523,[1]Hoja2!$A:$B,2,0)</f>
        <v>O23011733012024018205074</v>
      </c>
      <c r="K523" s="98">
        <v>37080000</v>
      </c>
      <c r="L523" s="33">
        <v>45712</v>
      </c>
      <c r="M523" s="33">
        <v>45717</v>
      </c>
      <c r="N523" s="33">
        <v>45991</v>
      </c>
      <c r="O523" s="27">
        <v>270</v>
      </c>
      <c r="P523" s="77" t="s">
        <v>21</v>
      </c>
      <c r="Q523" s="78">
        <v>24720000</v>
      </c>
      <c r="R523" s="78">
        <v>12360000</v>
      </c>
      <c r="S523" s="97">
        <v>66.666666666666671</v>
      </c>
      <c r="T523" s="75">
        <v>0</v>
      </c>
      <c r="U523" s="79" t="s">
        <v>6800</v>
      </c>
    </row>
    <row r="524" spans="1:21" s="4" customFormat="1" ht="15.6" x14ac:dyDescent="0.3">
      <c r="A524" s="42" t="s">
        <v>545</v>
      </c>
      <c r="B524" s="26" t="s">
        <v>545</v>
      </c>
      <c r="C524" s="66" t="s">
        <v>1787</v>
      </c>
      <c r="D524" s="27" t="s">
        <v>2283</v>
      </c>
      <c r="E524" s="26">
        <v>1030566584</v>
      </c>
      <c r="F524" s="73" t="s">
        <v>19</v>
      </c>
      <c r="G524" s="74">
        <v>32835</v>
      </c>
      <c r="H524" s="26" t="s">
        <v>3721</v>
      </c>
      <c r="I524" s="75" t="s">
        <v>4594</v>
      </c>
      <c r="J524" s="27" t="str">
        <f>VLOOKUP(B524,[1]Hoja2!$A:$B,2,0)</f>
        <v>O23011733012024008608051</v>
      </c>
      <c r="K524" s="98">
        <v>30400000</v>
      </c>
      <c r="L524" s="33">
        <v>45715</v>
      </c>
      <c r="M524" s="33">
        <v>45719</v>
      </c>
      <c r="N524" s="33">
        <v>45963</v>
      </c>
      <c r="O524" s="27">
        <v>240</v>
      </c>
      <c r="P524" s="77" t="s">
        <v>21</v>
      </c>
      <c r="Q524" s="78">
        <v>22546667</v>
      </c>
      <c r="R524" s="78">
        <v>7853333</v>
      </c>
      <c r="S524" s="97">
        <v>74.166667763157889</v>
      </c>
      <c r="T524" s="75">
        <v>0</v>
      </c>
      <c r="U524" s="79" t="s">
        <v>6801</v>
      </c>
    </row>
    <row r="525" spans="1:21" s="4" customFormat="1" ht="15.6" x14ac:dyDescent="0.3">
      <c r="A525" s="42" t="s">
        <v>546</v>
      </c>
      <c r="B525" s="26" t="s">
        <v>546</v>
      </c>
      <c r="C525" s="66" t="s">
        <v>1788</v>
      </c>
      <c r="D525" s="27" t="s">
        <v>2284</v>
      </c>
      <c r="E525" s="26">
        <v>1020729617</v>
      </c>
      <c r="F525" s="73" t="s">
        <v>19</v>
      </c>
      <c r="G525" s="74">
        <v>32125</v>
      </c>
      <c r="H525" s="26" t="s">
        <v>5919</v>
      </c>
      <c r="I525" s="75" t="s">
        <v>4594</v>
      </c>
      <c r="J525" s="27" t="str">
        <f>VLOOKUP(B525,[1]Hoja2!$A:$B,2,0)</f>
        <v>O23011733012024014605122</v>
      </c>
      <c r="K525" s="98">
        <v>87550000</v>
      </c>
      <c r="L525" s="33">
        <v>45715</v>
      </c>
      <c r="M525" s="33">
        <v>45717</v>
      </c>
      <c r="N525" s="33">
        <v>46022</v>
      </c>
      <c r="O525" s="27">
        <v>301</v>
      </c>
      <c r="P525" s="77" t="s">
        <v>21</v>
      </c>
      <c r="Q525" s="78">
        <v>52530000</v>
      </c>
      <c r="R525" s="78">
        <v>35020000</v>
      </c>
      <c r="S525" s="97">
        <v>60</v>
      </c>
      <c r="T525" s="75">
        <v>0</v>
      </c>
      <c r="U525" s="79" t="s">
        <v>6802</v>
      </c>
    </row>
    <row r="526" spans="1:21" s="4" customFormat="1" ht="15.6" x14ac:dyDescent="0.3">
      <c r="A526" s="42" t="s">
        <v>547</v>
      </c>
      <c r="B526" s="26" t="s">
        <v>547</v>
      </c>
      <c r="C526" s="66" t="s">
        <v>1788</v>
      </c>
      <c r="D526" s="27" t="s">
        <v>2285</v>
      </c>
      <c r="E526" s="26">
        <v>1001340246</v>
      </c>
      <c r="F526" s="73" t="s">
        <v>19</v>
      </c>
      <c r="G526" s="74">
        <v>36827</v>
      </c>
      <c r="H526" s="26" t="s">
        <v>3700</v>
      </c>
      <c r="I526" s="75" t="s">
        <v>4594</v>
      </c>
      <c r="J526" s="27" t="str">
        <f>VLOOKUP(B526,[1]Hoja2!$A:$B,2,0)</f>
        <v>O23011733012024008705070</v>
      </c>
      <c r="K526" s="98">
        <v>19280000</v>
      </c>
      <c r="L526" s="33">
        <v>45715</v>
      </c>
      <c r="M526" s="33">
        <v>45720</v>
      </c>
      <c r="N526" s="33">
        <v>45964</v>
      </c>
      <c r="O526" s="27">
        <v>240</v>
      </c>
      <c r="P526" s="77" t="s">
        <v>21</v>
      </c>
      <c r="Q526" s="78">
        <v>14219000</v>
      </c>
      <c r="R526" s="78">
        <v>5061000</v>
      </c>
      <c r="S526" s="97">
        <v>73.75</v>
      </c>
      <c r="T526" s="75">
        <v>0</v>
      </c>
      <c r="U526" s="79" t="s">
        <v>6803</v>
      </c>
    </row>
    <row r="527" spans="1:21" s="4" customFormat="1" ht="15.6" x14ac:dyDescent="0.3">
      <c r="A527" s="42" t="s">
        <v>548</v>
      </c>
      <c r="B527" s="26" t="s">
        <v>548</v>
      </c>
      <c r="C527" s="66" t="s">
        <v>1787</v>
      </c>
      <c r="D527" s="27" t="s">
        <v>2286</v>
      </c>
      <c r="E527" s="26">
        <v>1015482932</v>
      </c>
      <c r="F527" s="73" t="s">
        <v>19</v>
      </c>
      <c r="G527" s="74">
        <v>36426</v>
      </c>
      <c r="H527" s="26" t="s">
        <v>3773</v>
      </c>
      <c r="I527" s="75" t="s">
        <v>4594</v>
      </c>
      <c r="J527" s="27" t="str">
        <f>VLOOKUP(B527,[1]Hoja2!$A:$B,2,0)</f>
        <v>O23011733012024008705070</v>
      </c>
      <c r="K527" s="98">
        <v>37920000</v>
      </c>
      <c r="L527" s="33">
        <v>45714</v>
      </c>
      <c r="M527" s="33">
        <v>45720</v>
      </c>
      <c r="N527" s="33">
        <v>45964</v>
      </c>
      <c r="O527" s="27">
        <v>240</v>
      </c>
      <c r="P527" s="77" t="s">
        <v>21</v>
      </c>
      <c r="Q527" s="78">
        <v>27966000</v>
      </c>
      <c r="R527" s="78">
        <v>9954000</v>
      </c>
      <c r="S527" s="97">
        <v>73.75</v>
      </c>
      <c r="T527" s="75">
        <v>0</v>
      </c>
      <c r="U527" s="79" t="s">
        <v>6804</v>
      </c>
    </row>
    <row r="528" spans="1:21" s="4" customFormat="1" ht="15.6" x14ac:dyDescent="0.3">
      <c r="A528" s="42" t="s">
        <v>549</v>
      </c>
      <c r="B528" s="26" t="s">
        <v>549</v>
      </c>
      <c r="C528" s="66" t="s">
        <v>1787</v>
      </c>
      <c r="D528" s="27" t="s">
        <v>2287</v>
      </c>
      <c r="E528" s="26">
        <v>80829891</v>
      </c>
      <c r="F528" s="73" t="s">
        <v>19</v>
      </c>
      <c r="G528" s="74">
        <v>31073</v>
      </c>
      <c r="H528" s="26" t="s">
        <v>3720</v>
      </c>
      <c r="I528" s="75" t="s">
        <v>4594</v>
      </c>
      <c r="J528" s="27" t="str">
        <f>VLOOKUP(B528,[1]Hoja2!$A:$B,2,0)</f>
        <v>O23011733012024008608126</v>
      </c>
      <c r="K528" s="98">
        <v>30400000</v>
      </c>
      <c r="L528" s="33">
        <v>45716</v>
      </c>
      <c r="M528" s="33">
        <v>45719</v>
      </c>
      <c r="N528" s="33">
        <v>45964</v>
      </c>
      <c r="O528" s="27">
        <v>241</v>
      </c>
      <c r="P528" s="77" t="s">
        <v>21</v>
      </c>
      <c r="Q528" s="78">
        <v>22546667</v>
      </c>
      <c r="R528" s="78">
        <v>7853333</v>
      </c>
      <c r="S528" s="97">
        <v>74.166667763157889</v>
      </c>
      <c r="T528" s="75">
        <v>0</v>
      </c>
      <c r="U528" s="79" t="s">
        <v>6805</v>
      </c>
    </row>
    <row r="529" spans="1:21" s="4" customFormat="1" ht="15.6" x14ac:dyDescent="0.3">
      <c r="A529" s="42" t="s">
        <v>550</v>
      </c>
      <c r="B529" s="26" t="s">
        <v>550</v>
      </c>
      <c r="C529" s="66" t="s">
        <v>1787</v>
      </c>
      <c r="D529" s="27" t="s">
        <v>2288</v>
      </c>
      <c r="E529" s="26">
        <v>19363913</v>
      </c>
      <c r="F529" s="73" t="s">
        <v>19</v>
      </c>
      <c r="G529" s="74">
        <v>21358</v>
      </c>
      <c r="H529" s="26" t="s">
        <v>3720</v>
      </c>
      <c r="I529" s="75" t="s">
        <v>4594</v>
      </c>
      <c r="J529" s="27" t="str">
        <f>VLOOKUP(B529,[1]Hoja2!$A:$B,2,0)</f>
        <v>O23011733012024008608122</v>
      </c>
      <c r="K529" s="98">
        <v>30400000</v>
      </c>
      <c r="L529" s="33">
        <v>45716</v>
      </c>
      <c r="M529" s="33">
        <v>45730</v>
      </c>
      <c r="N529" s="33">
        <v>45821</v>
      </c>
      <c r="O529" s="27">
        <v>90</v>
      </c>
      <c r="P529" s="77" t="s">
        <v>21</v>
      </c>
      <c r="Q529" s="78">
        <v>11273333</v>
      </c>
      <c r="R529" s="78">
        <v>19126667</v>
      </c>
      <c r="S529" s="97">
        <v>37.083332236842104</v>
      </c>
      <c r="T529" s="75">
        <v>0</v>
      </c>
      <c r="U529" s="79" t="s">
        <v>6806</v>
      </c>
    </row>
    <row r="530" spans="1:21" s="4" customFormat="1" ht="15.6" x14ac:dyDescent="0.3">
      <c r="A530" s="42" t="s">
        <v>551</v>
      </c>
      <c r="B530" s="26" t="s">
        <v>551</v>
      </c>
      <c r="C530" s="66" t="s">
        <v>1788</v>
      </c>
      <c r="D530" s="27" t="s">
        <v>2289</v>
      </c>
      <c r="E530" s="26">
        <v>1022358729</v>
      </c>
      <c r="F530" s="73" t="s">
        <v>19</v>
      </c>
      <c r="G530" s="74">
        <v>32741</v>
      </c>
      <c r="H530" s="26" t="s">
        <v>3774</v>
      </c>
      <c r="I530" s="75" t="s">
        <v>4594</v>
      </c>
      <c r="J530" s="27" t="str">
        <f>VLOOKUP(B530,[1]Hoja2!$A:$B,2,0)</f>
        <v>O23011733012024014605122</v>
      </c>
      <c r="K530" s="98">
        <v>21141667</v>
      </c>
      <c r="L530" s="33">
        <v>45716</v>
      </c>
      <c r="M530" s="33">
        <v>45721</v>
      </c>
      <c r="N530" s="33">
        <v>46022</v>
      </c>
      <c r="O530" s="27">
        <v>297</v>
      </c>
      <c r="P530" s="77" t="s">
        <v>21</v>
      </c>
      <c r="Q530" s="78">
        <v>12541667</v>
      </c>
      <c r="R530" s="78">
        <v>8600000</v>
      </c>
      <c r="S530" s="97">
        <v>59.322034539660471</v>
      </c>
      <c r="T530" s="75">
        <v>0</v>
      </c>
      <c r="U530" s="79" t="s">
        <v>6807</v>
      </c>
    </row>
    <row r="531" spans="1:21" s="4" customFormat="1" ht="15.6" x14ac:dyDescent="0.3">
      <c r="A531" s="42" t="s">
        <v>552</v>
      </c>
      <c r="B531" s="26" t="s">
        <v>552</v>
      </c>
      <c r="C531" s="66" t="s">
        <v>1787</v>
      </c>
      <c r="D531" s="27" t="s">
        <v>2290</v>
      </c>
      <c r="E531" s="26">
        <v>1018500835</v>
      </c>
      <c r="F531" s="73" t="s">
        <v>19</v>
      </c>
      <c r="G531" s="74">
        <v>35832</v>
      </c>
      <c r="H531" s="26" t="s">
        <v>3775</v>
      </c>
      <c r="I531" s="75" t="s">
        <v>4594</v>
      </c>
      <c r="J531" s="27" t="str">
        <f>VLOOKUP(B531,[1]Hoja2!$A:$B,2,0)</f>
        <v>O23011733012024008608126</v>
      </c>
      <c r="K531" s="98">
        <v>34200000</v>
      </c>
      <c r="L531" s="33">
        <v>45713</v>
      </c>
      <c r="M531" s="33">
        <v>45717</v>
      </c>
      <c r="N531" s="33">
        <v>45991</v>
      </c>
      <c r="O531" s="27">
        <v>270</v>
      </c>
      <c r="P531" s="77" t="s">
        <v>21</v>
      </c>
      <c r="Q531" s="78">
        <v>22800000</v>
      </c>
      <c r="R531" s="78">
        <v>11400000</v>
      </c>
      <c r="S531" s="97">
        <v>66.666666666666671</v>
      </c>
      <c r="T531" s="75">
        <v>0</v>
      </c>
      <c r="U531" s="79" t="s">
        <v>6808</v>
      </c>
    </row>
    <row r="532" spans="1:21" s="4" customFormat="1" ht="15.6" x14ac:dyDescent="0.3">
      <c r="A532" s="42" t="s">
        <v>553</v>
      </c>
      <c r="B532" s="26" t="s">
        <v>553</v>
      </c>
      <c r="C532" s="66" t="s">
        <v>1788</v>
      </c>
      <c r="D532" s="27" t="s">
        <v>2291</v>
      </c>
      <c r="E532" s="26">
        <v>1014302413</v>
      </c>
      <c r="F532" s="73" t="s">
        <v>19</v>
      </c>
      <c r="G532" s="74">
        <v>36152</v>
      </c>
      <c r="H532" s="26" t="s">
        <v>3776</v>
      </c>
      <c r="I532" s="75" t="s">
        <v>4594</v>
      </c>
      <c r="J532" s="27" t="str">
        <f>VLOOKUP(B532,[1]Hoja2!$A:$B,2,0)</f>
        <v>O23011733012024008608126</v>
      </c>
      <c r="K532" s="98">
        <v>22833000</v>
      </c>
      <c r="L532" s="33">
        <v>45715</v>
      </c>
      <c r="M532" s="33">
        <v>45717</v>
      </c>
      <c r="N532" s="33">
        <v>45991</v>
      </c>
      <c r="O532" s="27">
        <v>270</v>
      </c>
      <c r="P532" s="77" t="s">
        <v>21</v>
      </c>
      <c r="Q532" s="78">
        <v>15222000</v>
      </c>
      <c r="R532" s="78">
        <v>7611000</v>
      </c>
      <c r="S532" s="97">
        <v>66.666666666666671</v>
      </c>
      <c r="T532" s="75">
        <v>0</v>
      </c>
      <c r="U532" s="79" t="s">
        <v>6809</v>
      </c>
    </row>
    <row r="533" spans="1:21" s="4" customFormat="1" ht="15.6" x14ac:dyDescent="0.3">
      <c r="A533" s="42" t="s">
        <v>554</v>
      </c>
      <c r="B533" s="26" t="s">
        <v>554</v>
      </c>
      <c r="C533" s="66" t="s">
        <v>1787</v>
      </c>
      <c r="D533" s="27" t="s">
        <v>2292</v>
      </c>
      <c r="E533" s="26">
        <v>1026284169</v>
      </c>
      <c r="F533" s="73" t="s">
        <v>19</v>
      </c>
      <c r="G533" s="74">
        <v>34022</v>
      </c>
      <c r="H533" s="26" t="s">
        <v>5920</v>
      </c>
      <c r="I533" s="75" t="s">
        <v>4594</v>
      </c>
      <c r="J533" s="27" t="str">
        <f>VLOOKUP(B533,[1]Hoja2!$A:$B,2,0)</f>
        <v>O23011733012024008705070</v>
      </c>
      <c r="K533" s="98">
        <v>46400000</v>
      </c>
      <c r="L533" s="33">
        <v>45714</v>
      </c>
      <c r="M533" s="33">
        <v>45716</v>
      </c>
      <c r="N533" s="33">
        <v>45957</v>
      </c>
      <c r="O533" s="27">
        <v>238</v>
      </c>
      <c r="P533" s="77" t="s">
        <v>21</v>
      </c>
      <c r="Q533" s="78">
        <v>35380000</v>
      </c>
      <c r="R533" s="78">
        <v>11020000</v>
      </c>
      <c r="S533" s="97">
        <v>76.25</v>
      </c>
      <c r="T533" s="75">
        <v>0</v>
      </c>
      <c r="U533" s="79" t="s">
        <v>6810</v>
      </c>
    </row>
    <row r="534" spans="1:21" s="4" customFormat="1" ht="15.6" x14ac:dyDescent="0.3">
      <c r="A534" s="42" t="s">
        <v>555</v>
      </c>
      <c r="B534" s="26" t="s">
        <v>555</v>
      </c>
      <c r="C534" s="66" t="s">
        <v>1787</v>
      </c>
      <c r="D534" s="27" t="s">
        <v>2293</v>
      </c>
      <c r="E534" s="26">
        <v>1075661260</v>
      </c>
      <c r="F534" s="73" t="s">
        <v>19</v>
      </c>
      <c r="G534" s="74">
        <v>32931</v>
      </c>
      <c r="H534" s="26" t="s">
        <v>3777</v>
      </c>
      <c r="I534" s="75" t="s">
        <v>4594</v>
      </c>
      <c r="J534" s="27" t="str">
        <f>VLOOKUP(B534,[1]Hoja2!$A:$B,2,0)</f>
        <v>O23011733012024008605053</v>
      </c>
      <c r="K534" s="98">
        <v>47277000</v>
      </c>
      <c r="L534" s="33">
        <v>45715</v>
      </c>
      <c r="M534" s="33">
        <v>45720</v>
      </c>
      <c r="N534" s="33">
        <v>45995</v>
      </c>
      <c r="O534" s="27">
        <v>271</v>
      </c>
      <c r="P534" s="77" t="s">
        <v>21</v>
      </c>
      <c r="Q534" s="78">
        <v>30992700</v>
      </c>
      <c r="R534" s="78">
        <v>16284300</v>
      </c>
      <c r="S534" s="97">
        <v>65.555555555555557</v>
      </c>
      <c r="T534" s="75">
        <v>0</v>
      </c>
      <c r="U534" s="79" t="s">
        <v>6811</v>
      </c>
    </row>
    <row r="535" spans="1:21" s="4" customFormat="1" ht="15.6" x14ac:dyDescent="0.3">
      <c r="A535" s="42" t="s">
        <v>556</v>
      </c>
      <c r="B535" s="26" t="s">
        <v>556</v>
      </c>
      <c r="C535" s="66" t="s">
        <v>1787</v>
      </c>
      <c r="D535" s="27" t="s">
        <v>2294</v>
      </c>
      <c r="E535" s="26">
        <v>1020827733</v>
      </c>
      <c r="F535" s="73" t="s">
        <v>19</v>
      </c>
      <c r="G535" s="74">
        <v>35662</v>
      </c>
      <c r="H535" s="26" t="s">
        <v>3769</v>
      </c>
      <c r="I535" s="75" t="s">
        <v>4594</v>
      </c>
      <c r="J535" s="27" t="str">
        <f>VLOOKUP(B535,[1]Hoja2!$A:$B,2,0)</f>
        <v>O23011733012024008608051</v>
      </c>
      <c r="K535" s="98">
        <v>30400000</v>
      </c>
      <c r="L535" s="33">
        <v>45713</v>
      </c>
      <c r="M535" s="33">
        <v>45717</v>
      </c>
      <c r="N535" s="33">
        <v>45961</v>
      </c>
      <c r="O535" s="27">
        <v>241</v>
      </c>
      <c r="P535" s="77" t="s">
        <v>21</v>
      </c>
      <c r="Q535" s="78">
        <v>22800000</v>
      </c>
      <c r="R535" s="78">
        <v>7600000</v>
      </c>
      <c r="S535" s="97">
        <v>75</v>
      </c>
      <c r="T535" s="75">
        <v>0</v>
      </c>
      <c r="U535" s="79" t="s">
        <v>6812</v>
      </c>
    </row>
    <row r="536" spans="1:21" s="4" customFormat="1" ht="15.6" x14ac:dyDescent="0.3">
      <c r="A536" s="42" t="s">
        <v>557</v>
      </c>
      <c r="B536" s="26" t="s">
        <v>557</v>
      </c>
      <c r="C536" s="66" t="s">
        <v>1787</v>
      </c>
      <c r="D536" s="27" t="s">
        <v>2295</v>
      </c>
      <c r="E536" s="26">
        <v>1026285163</v>
      </c>
      <c r="F536" s="73" t="s">
        <v>19</v>
      </c>
      <c r="G536" s="74">
        <v>34151</v>
      </c>
      <c r="H536" s="26" t="s">
        <v>5921</v>
      </c>
      <c r="I536" s="75" t="s">
        <v>4594</v>
      </c>
      <c r="J536" s="27" t="str">
        <f>VLOOKUP(B536,[1]Hoja2!$A:$B,2,0)</f>
        <v>O23011733012024008705073</v>
      </c>
      <c r="K536" s="98">
        <v>42300000</v>
      </c>
      <c r="L536" s="33">
        <v>45715</v>
      </c>
      <c r="M536" s="33">
        <v>45717</v>
      </c>
      <c r="N536" s="33">
        <v>45991</v>
      </c>
      <c r="O536" s="27">
        <v>270</v>
      </c>
      <c r="P536" s="77" t="s">
        <v>21</v>
      </c>
      <c r="Q536" s="78">
        <v>28200000</v>
      </c>
      <c r="R536" s="78">
        <v>14100000</v>
      </c>
      <c r="S536" s="97">
        <v>66.666666666666671</v>
      </c>
      <c r="T536" s="75">
        <v>0</v>
      </c>
      <c r="U536" s="79" t="s">
        <v>6813</v>
      </c>
    </row>
    <row r="537" spans="1:21" s="4" customFormat="1" ht="15.6" x14ac:dyDescent="0.3">
      <c r="A537" s="42" t="s">
        <v>558</v>
      </c>
      <c r="B537" s="26" t="s">
        <v>558</v>
      </c>
      <c r="C537" s="66" t="s">
        <v>1787</v>
      </c>
      <c r="D537" s="27" t="s">
        <v>2296</v>
      </c>
      <c r="E537" s="26">
        <v>80240429</v>
      </c>
      <c r="F537" s="73" t="s">
        <v>19</v>
      </c>
      <c r="G537" s="74">
        <v>29829</v>
      </c>
      <c r="H537" s="26" t="s">
        <v>3746</v>
      </c>
      <c r="I537" s="75" t="s">
        <v>4594</v>
      </c>
      <c r="J537" s="27" t="str">
        <f>VLOOKUP(B537,[1]Hoja2!$A:$B,2,0)</f>
        <v>O23011733012024008608126</v>
      </c>
      <c r="K537" s="98">
        <v>30400000</v>
      </c>
      <c r="L537" s="33">
        <v>45714</v>
      </c>
      <c r="M537" s="33">
        <v>45719</v>
      </c>
      <c r="N537" s="33">
        <v>45964</v>
      </c>
      <c r="O537" s="27">
        <v>241</v>
      </c>
      <c r="P537" s="77" t="s">
        <v>21</v>
      </c>
      <c r="Q537" s="78">
        <v>22546667</v>
      </c>
      <c r="R537" s="78">
        <v>7853333</v>
      </c>
      <c r="S537" s="97">
        <v>74.166667763157889</v>
      </c>
      <c r="T537" s="75">
        <v>0</v>
      </c>
      <c r="U537" s="79" t="s">
        <v>6814</v>
      </c>
    </row>
    <row r="538" spans="1:21" s="4" customFormat="1" ht="15.6" x14ac:dyDescent="0.3">
      <c r="A538" s="42" t="s">
        <v>559</v>
      </c>
      <c r="B538" s="26" t="s">
        <v>559</v>
      </c>
      <c r="C538" s="66" t="s">
        <v>1787</v>
      </c>
      <c r="D538" s="27" t="s">
        <v>2297</v>
      </c>
      <c r="E538" s="26">
        <v>1026252461</v>
      </c>
      <c r="F538" s="73" t="s">
        <v>19</v>
      </c>
      <c r="G538" s="74">
        <v>31631</v>
      </c>
      <c r="H538" s="26" t="s">
        <v>3720</v>
      </c>
      <c r="I538" s="75" t="s">
        <v>4594</v>
      </c>
      <c r="J538" s="27" t="str">
        <f>VLOOKUP(B538,[1]Hoja2!$A:$B,2,0)</f>
        <v>O23011733012024008608051</v>
      </c>
      <c r="K538" s="98">
        <v>30400000</v>
      </c>
      <c r="L538" s="33">
        <v>45716</v>
      </c>
      <c r="M538" s="33">
        <v>45722</v>
      </c>
      <c r="N538" s="33">
        <v>45966</v>
      </c>
      <c r="O538" s="27">
        <v>240</v>
      </c>
      <c r="P538" s="77" t="s">
        <v>21</v>
      </c>
      <c r="Q538" s="78">
        <v>22166667</v>
      </c>
      <c r="R538" s="78">
        <v>8233333</v>
      </c>
      <c r="S538" s="97">
        <v>72.916667763157889</v>
      </c>
      <c r="T538" s="75">
        <v>0</v>
      </c>
      <c r="U538" s="79" t="s">
        <v>6815</v>
      </c>
    </row>
    <row r="539" spans="1:21" s="4" customFormat="1" ht="15.6" x14ac:dyDescent="0.3">
      <c r="A539" s="42" t="s">
        <v>560</v>
      </c>
      <c r="B539" s="26" t="s">
        <v>560</v>
      </c>
      <c r="C539" s="66" t="s">
        <v>1787</v>
      </c>
      <c r="D539" s="27" t="s">
        <v>2298</v>
      </c>
      <c r="E539" s="26">
        <v>1013613685</v>
      </c>
      <c r="F539" s="73" t="s">
        <v>19</v>
      </c>
      <c r="G539" s="74">
        <v>33070</v>
      </c>
      <c r="H539" s="26" t="s">
        <v>3778</v>
      </c>
      <c r="I539" s="75" t="s">
        <v>4594</v>
      </c>
      <c r="J539" s="27" t="str">
        <f>VLOOKUP(B539,[1]Hoja2!$A:$B,2,0)</f>
        <v>O23011733012024008608126</v>
      </c>
      <c r="K539" s="98">
        <v>51912000</v>
      </c>
      <c r="L539" s="33">
        <v>45714</v>
      </c>
      <c r="M539" s="33">
        <v>45717</v>
      </c>
      <c r="N539" s="33">
        <v>45991</v>
      </c>
      <c r="O539" s="27">
        <v>270</v>
      </c>
      <c r="P539" s="77" t="s">
        <v>21</v>
      </c>
      <c r="Q539" s="78">
        <v>40376000</v>
      </c>
      <c r="R539" s="78">
        <v>11536000</v>
      </c>
      <c r="S539" s="97">
        <v>77.777777777777771</v>
      </c>
      <c r="T539" s="75">
        <v>0</v>
      </c>
      <c r="U539" s="79" t="s">
        <v>6816</v>
      </c>
    </row>
    <row r="540" spans="1:21" s="4" customFormat="1" ht="15.6" x14ac:dyDescent="0.3">
      <c r="A540" s="42" t="s">
        <v>561</v>
      </c>
      <c r="B540" s="26" t="s">
        <v>561</v>
      </c>
      <c r="C540" s="66" t="s">
        <v>1788</v>
      </c>
      <c r="D540" s="27" t="s">
        <v>2299</v>
      </c>
      <c r="E540" s="26">
        <v>79991494</v>
      </c>
      <c r="F540" s="73" t="s">
        <v>19</v>
      </c>
      <c r="G540" s="74">
        <v>28952</v>
      </c>
      <c r="H540" s="26" t="s">
        <v>3779</v>
      </c>
      <c r="I540" s="75" t="s">
        <v>4594</v>
      </c>
      <c r="J540" s="27" t="str">
        <f>VLOOKUP(B540,[1]Hoja2!$A:$B,2,0)</f>
        <v>O23011733012024008608051</v>
      </c>
      <c r="K540" s="98">
        <v>29772000</v>
      </c>
      <c r="L540" s="33">
        <v>45715</v>
      </c>
      <c r="M540" s="33">
        <v>45719</v>
      </c>
      <c r="N540" s="33">
        <v>45993</v>
      </c>
      <c r="O540" s="27">
        <v>270</v>
      </c>
      <c r="P540" s="77" t="s">
        <v>21</v>
      </c>
      <c r="Q540" s="78">
        <v>19627467</v>
      </c>
      <c r="R540" s="78">
        <v>10144533</v>
      </c>
      <c r="S540" s="97">
        <v>65.925927045546146</v>
      </c>
      <c r="T540" s="75">
        <v>0</v>
      </c>
      <c r="U540" s="79" t="s">
        <v>6817</v>
      </c>
    </row>
    <row r="541" spans="1:21" s="4" customFormat="1" ht="15.6" x14ac:dyDescent="0.3">
      <c r="A541" s="42" t="s">
        <v>562</v>
      </c>
      <c r="B541" s="26" t="s">
        <v>562</v>
      </c>
      <c r="C541" s="66" t="s">
        <v>4944</v>
      </c>
      <c r="D541" s="27" t="s">
        <v>2300</v>
      </c>
      <c r="E541" s="26">
        <v>900909649</v>
      </c>
      <c r="F541" s="73" t="s">
        <v>19</v>
      </c>
      <c r="G541" s="74" t="s">
        <v>20</v>
      </c>
      <c r="H541" s="26" t="s">
        <v>3780</v>
      </c>
      <c r="I541" s="75" t="s">
        <v>20</v>
      </c>
      <c r="J541" s="75" t="s">
        <v>20</v>
      </c>
      <c r="K541" s="76" t="s">
        <v>6265</v>
      </c>
      <c r="L541" s="33">
        <v>45713</v>
      </c>
      <c r="M541" s="33">
        <v>45714</v>
      </c>
      <c r="N541" s="33">
        <v>45714</v>
      </c>
      <c r="O541" s="27">
        <v>1</v>
      </c>
      <c r="P541" s="77" t="s">
        <v>21</v>
      </c>
      <c r="Q541" s="78">
        <v>0</v>
      </c>
      <c r="R541" s="95" t="str">
        <f>K541</f>
        <v>$ -</v>
      </c>
      <c r="S541" s="97" t="s">
        <v>20</v>
      </c>
      <c r="T541" s="75">
        <v>0</v>
      </c>
      <c r="U541" s="79" t="s">
        <v>6818</v>
      </c>
    </row>
    <row r="542" spans="1:21" s="4" customFormat="1" ht="15.6" x14ac:dyDescent="0.3">
      <c r="A542" s="42" t="s">
        <v>563</v>
      </c>
      <c r="B542" s="26" t="s">
        <v>563</v>
      </c>
      <c r="C542" s="66" t="s">
        <v>1787</v>
      </c>
      <c r="D542" s="27" t="s">
        <v>2301</v>
      </c>
      <c r="E542" s="26">
        <v>1030596334</v>
      </c>
      <c r="F542" s="73" t="s">
        <v>19</v>
      </c>
      <c r="G542" s="74">
        <v>33456</v>
      </c>
      <c r="H542" s="26" t="s">
        <v>3720</v>
      </c>
      <c r="I542" s="75" t="s">
        <v>4594</v>
      </c>
      <c r="J542" s="27" t="str">
        <f>VLOOKUP(B542,[1]Hoja2!$A:$B,2,0)</f>
        <v>O23011733012024008608122</v>
      </c>
      <c r="K542" s="98">
        <v>30400000</v>
      </c>
      <c r="L542" s="33">
        <v>45714</v>
      </c>
      <c r="M542" s="33">
        <v>45717</v>
      </c>
      <c r="N542" s="33">
        <v>45961</v>
      </c>
      <c r="O542" s="27">
        <v>241</v>
      </c>
      <c r="P542" s="77" t="s">
        <v>21</v>
      </c>
      <c r="Q542" s="78">
        <v>22800000</v>
      </c>
      <c r="R542" s="78">
        <v>7600000</v>
      </c>
      <c r="S542" s="97">
        <v>75</v>
      </c>
      <c r="T542" s="75">
        <v>0</v>
      </c>
      <c r="U542" s="79" t="s">
        <v>6819</v>
      </c>
    </row>
    <row r="543" spans="1:21" s="4" customFormat="1" ht="15.6" x14ac:dyDescent="0.3">
      <c r="A543" s="42" t="s">
        <v>564</v>
      </c>
      <c r="B543" s="26" t="s">
        <v>564</v>
      </c>
      <c r="C543" s="66" t="s">
        <v>1788</v>
      </c>
      <c r="D543" s="27" t="s">
        <v>2302</v>
      </c>
      <c r="E543" s="26">
        <v>1032389770</v>
      </c>
      <c r="F543" s="73" t="s">
        <v>19</v>
      </c>
      <c r="G543" s="74">
        <v>31937</v>
      </c>
      <c r="H543" s="26" t="s">
        <v>3781</v>
      </c>
      <c r="I543" s="75" t="s">
        <v>4594</v>
      </c>
      <c r="J543" s="27" t="str">
        <f>VLOOKUP(B543,[1]Hoja2!$A:$B,2,0)</f>
        <v>O23011733012024014605122</v>
      </c>
      <c r="K543" s="98">
        <v>62510700</v>
      </c>
      <c r="L543" s="33">
        <v>45714</v>
      </c>
      <c r="M543" s="33">
        <v>45717</v>
      </c>
      <c r="N543" s="33">
        <v>46010</v>
      </c>
      <c r="O543" s="27">
        <v>289</v>
      </c>
      <c r="P543" s="77" t="s">
        <v>21</v>
      </c>
      <c r="Q543" s="78">
        <v>38934000</v>
      </c>
      <c r="R543" s="78">
        <v>23576700</v>
      </c>
      <c r="S543" s="97">
        <v>62.283737024221452</v>
      </c>
      <c r="T543" s="75">
        <v>1</v>
      </c>
      <c r="U543" s="79" t="s">
        <v>6820</v>
      </c>
    </row>
    <row r="544" spans="1:21" s="4" customFormat="1" ht="15.6" x14ac:dyDescent="0.3">
      <c r="A544" s="42" t="s">
        <v>565</v>
      </c>
      <c r="B544" s="26" t="s">
        <v>565</v>
      </c>
      <c r="C544" s="66" t="s">
        <v>1788</v>
      </c>
      <c r="D544" s="27" t="s">
        <v>2303</v>
      </c>
      <c r="E544" s="26">
        <v>1001277726</v>
      </c>
      <c r="F544" s="73" t="s">
        <v>19</v>
      </c>
      <c r="G544" s="74">
        <v>36590</v>
      </c>
      <c r="H544" s="26" t="s">
        <v>5922</v>
      </c>
      <c r="I544" s="75" t="s">
        <v>4594</v>
      </c>
      <c r="J544" s="27" t="str">
        <f>VLOOKUP(B544,[1]Hoja2!$A:$B,2,0)</f>
        <v>O23011733012024014605122</v>
      </c>
      <c r="K544" s="98">
        <v>21500000</v>
      </c>
      <c r="L544" s="33">
        <v>45716</v>
      </c>
      <c r="M544" s="33">
        <v>45720</v>
      </c>
      <c r="N544" s="33">
        <v>46022</v>
      </c>
      <c r="O544" s="27">
        <v>298</v>
      </c>
      <c r="P544" s="77" t="s">
        <v>21</v>
      </c>
      <c r="Q544" s="78">
        <v>15050000</v>
      </c>
      <c r="R544" s="78">
        <v>6450000</v>
      </c>
      <c r="S544" s="97">
        <v>70</v>
      </c>
      <c r="T544" s="75">
        <v>0</v>
      </c>
      <c r="U544" s="79" t="s">
        <v>6821</v>
      </c>
    </row>
    <row r="545" spans="1:21" s="4" customFormat="1" ht="15.6" x14ac:dyDescent="0.3">
      <c r="A545" s="42" t="s">
        <v>566</v>
      </c>
      <c r="B545" s="26" t="s">
        <v>566</v>
      </c>
      <c r="C545" s="66" t="s">
        <v>1788</v>
      </c>
      <c r="D545" s="27" t="s">
        <v>2304</v>
      </c>
      <c r="E545" s="26">
        <v>1032490714</v>
      </c>
      <c r="F545" s="73" t="s">
        <v>19</v>
      </c>
      <c r="G545" s="74">
        <v>35557</v>
      </c>
      <c r="H545" s="26" t="s">
        <v>3782</v>
      </c>
      <c r="I545" s="75" t="s">
        <v>4594</v>
      </c>
      <c r="J545" s="27" t="str">
        <f>VLOOKUP(B545,[1]Hoja2!$A:$B,2,0)</f>
        <v>O23011733012024008608126</v>
      </c>
      <c r="K545" s="98">
        <v>50000000</v>
      </c>
      <c r="L545" s="33">
        <v>45714</v>
      </c>
      <c r="M545" s="33">
        <v>45714</v>
      </c>
      <c r="N545" s="33">
        <v>46017</v>
      </c>
      <c r="O545" s="27">
        <v>301</v>
      </c>
      <c r="P545" s="77" t="s">
        <v>21</v>
      </c>
      <c r="Q545" s="78">
        <v>30333333</v>
      </c>
      <c r="R545" s="78">
        <v>19666667</v>
      </c>
      <c r="S545" s="97">
        <v>60.666665999999999</v>
      </c>
      <c r="T545" s="75">
        <v>0</v>
      </c>
      <c r="U545" s="79" t="s">
        <v>6822</v>
      </c>
    </row>
    <row r="546" spans="1:21" s="4" customFormat="1" ht="15.6" x14ac:dyDescent="0.3">
      <c r="A546" s="42" t="s">
        <v>567</v>
      </c>
      <c r="B546" s="26" t="s">
        <v>567</v>
      </c>
      <c r="C546" s="66" t="s">
        <v>1787</v>
      </c>
      <c r="D546" s="27" t="s">
        <v>2305</v>
      </c>
      <c r="E546" s="26">
        <v>1032370671</v>
      </c>
      <c r="F546" s="73" t="s">
        <v>19</v>
      </c>
      <c r="G546" s="74">
        <v>31647</v>
      </c>
      <c r="H546" s="26" t="s">
        <v>5923</v>
      </c>
      <c r="I546" s="75" t="s">
        <v>4594</v>
      </c>
      <c r="J546" s="27" t="str">
        <f>VLOOKUP(B546,[1]Hoja2!$A:$B,2,0)</f>
        <v>O23011733012024009208087</v>
      </c>
      <c r="K546" s="98">
        <v>38957496</v>
      </c>
      <c r="L546" s="33">
        <v>45715</v>
      </c>
      <c r="M546" s="33">
        <v>45717</v>
      </c>
      <c r="N546" s="33">
        <v>45899</v>
      </c>
      <c r="O546" s="27">
        <v>180</v>
      </c>
      <c r="P546" s="77" t="s">
        <v>21</v>
      </c>
      <c r="Q546" s="78">
        <v>38957496</v>
      </c>
      <c r="R546" s="78">
        <v>0</v>
      </c>
      <c r="S546" s="97">
        <v>100</v>
      </c>
      <c r="T546" s="75">
        <v>0</v>
      </c>
      <c r="U546" s="79" t="s">
        <v>6823</v>
      </c>
    </row>
    <row r="547" spans="1:21" s="4" customFormat="1" ht="15.6" x14ac:dyDescent="0.3">
      <c r="A547" s="42" t="s">
        <v>568</v>
      </c>
      <c r="B547" s="26" t="s">
        <v>568</v>
      </c>
      <c r="C547" s="66" t="s">
        <v>1787</v>
      </c>
      <c r="D547" s="27" t="s">
        <v>2306</v>
      </c>
      <c r="E547" s="26">
        <v>6333488</v>
      </c>
      <c r="F547" s="73" t="s">
        <v>19</v>
      </c>
      <c r="G547" s="74">
        <v>31182</v>
      </c>
      <c r="H547" s="26" t="s">
        <v>3783</v>
      </c>
      <c r="I547" s="75" t="s">
        <v>4594</v>
      </c>
      <c r="J547" s="27" t="str">
        <f>VLOOKUP(B547,[1]Hoja2!$A:$B,2,0)</f>
        <v>O23011733012024008705070</v>
      </c>
      <c r="K547" s="98">
        <v>57680000</v>
      </c>
      <c r="L547" s="33">
        <v>45713</v>
      </c>
      <c r="M547" s="33">
        <v>45716</v>
      </c>
      <c r="N547" s="33">
        <v>45957</v>
      </c>
      <c r="O547" s="27">
        <v>238</v>
      </c>
      <c r="P547" s="77" t="s">
        <v>21</v>
      </c>
      <c r="Q547" s="78">
        <v>43981000</v>
      </c>
      <c r="R547" s="78">
        <v>13699000</v>
      </c>
      <c r="S547" s="97">
        <v>76.25</v>
      </c>
      <c r="T547" s="75">
        <v>0</v>
      </c>
      <c r="U547" s="79" t="s">
        <v>6824</v>
      </c>
    </row>
    <row r="548" spans="1:21" s="4" customFormat="1" ht="15.6" x14ac:dyDescent="0.3">
      <c r="A548" s="42" t="s">
        <v>569</v>
      </c>
      <c r="B548" s="26" t="s">
        <v>569</v>
      </c>
      <c r="C548" s="66" t="s">
        <v>1787</v>
      </c>
      <c r="D548" s="27" t="s">
        <v>2307</v>
      </c>
      <c r="E548" s="26">
        <v>1031146597</v>
      </c>
      <c r="F548" s="73" t="s">
        <v>19</v>
      </c>
      <c r="G548" s="74">
        <v>34124</v>
      </c>
      <c r="H548" s="26" t="s">
        <v>3784</v>
      </c>
      <c r="I548" s="75" t="s">
        <v>4594</v>
      </c>
      <c r="J548" s="27" t="str">
        <f>VLOOKUP(B548,[1]Hoja2!$A:$B,2,0)</f>
        <v>O23011733012024008608126</v>
      </c>
      <c r="K548" s="98">
        <v>20296000</v>
      </c>
      <c r="L548" s="33">
        <v>45713</v>
      </c>
      <c r="M548" s="33">
        <v>45717</v>
      </c>
      <c r="N548" s="33">
        <v>45961</v>
      </c>
      <c r="O548" s="27">
        <v>241</v>
      </c>
      <c r="P548" s="77" t="s">
        <v>21</v>
      </c>
      <c r="Q548" s="78">
        <v>15222000</v>
      </c>
      <c r="R548" s="78">
        <v>5074000</v>
      </c>
      <c r="S548" s="97">
        <v>75</v>
      </c>
      <c r="T548" s="75">
        <v>0</v>
      </c>
      <c r="U548" s="79" t="s">
        <v>6825</v>
      </c>
    </row>
    <row r="549" spans="1:21" s="4" customFormat="1" ht="15.6" x14ac:dyDescent="0.3">
      <c r="A549" s="42" t="s">
        <v>570</v>
      </c>
      <c r="B549" s="26" t="s">
        <v>570</v>
      </c>
      <c r="C549" s="66" t="s">
        <v>1787</v>
      </c>
      <c r="D549" s="27" t="s">
        <v>2308</v>
      </c>
      <c r="E549" s="26">
        <v>1014291598</v>
      </c>
      <c r="F549" s="73" t="s">
        <v>19</v>
      </c>
      <c r="G549" s="74">
        <v>35670</v>
      </c>
      <c r="H549" s="26" t="s">
        <v>3785</v>
      </c>
      <c r="I549" s="75" t="s">
        <v>4594</v>
      </c>
      <c r="J549" s="27" t="str">
        <f>VLOOKUP(B549,[1]Hoja2!$A:$B,2,0)</f>
        <v>O23011733012024008608051</v>
      </c>
      <c r="K549" s="98">
        <v>20296000</v>
      </c>
      <c r="L549" s="33">
        <v>45714</v>
      </c>
      <c r="M549" s="33">
        <v>45719</v>
      </c>
      <c r="N549" s="33">
        <v>45963</v>
      </c>
      <c r="O549" s="27">
        <v>240</v>
      </c>
      <c r="P549" s="77" t="s">
        <v>21</v>
      </c>
      <c r="Q549" s="78">
        <v>15052867</v>
      </c>
      <c r="R549" s="78">
        <v>5243133</v>
      </c>
      <c r="S549" s="97">
        <v>74.166668309026406</v>
      </c>
      <c r="T549" s="75">
        <v>0</v>
      </c>
      <c r="U549" s="79" t="s">
        <v>6826</v>
      </c>
    </row>
    <row r="550" spans="1:21" s="4" customFormat="1" ht="15.6" x14ac:dyDescent="0.3">
      <c r="A550" s="42" t="s">
        <v>571</v>
      </c>
      <c r="B550" s="26" t="s">
        <v>571</v>
      </c>
      <c r="C550" s="66" t="s">
        <v>1787</v>
      </c>
      <c r="D550" s="27" t="s">
        <v>2309</v>
      </c>
      <c r="E550" s="26">
        <v>1016070536</v>
      </c>
      <c r="F550" s="73" t="s">
        <v>19</v>
      </c>
      <c r="G550" s="74">
        <v>34604</v>
      </c>
      <c r="H550" s="26" t="s">
        <v>3786</v>
      </c>
      <c r="I550" s="75" t="s">
        <v>4594</v>
      </c>
      <c r="J550" s="27" t="str">
        <f>VLOOKUP(B550,[1]Hoja2!$A:$B,2,0)</f>
        <v>O23011733012024008705073</v>
      </c>
      <c r="K550" s="98">
        <v>42300000</v>
      </c>
      <c r="L550" s="33">
        <v>45714</v>
      </c>
      <c r="M550" s="33">
        <v>45716</v>
      </c>
      <c r="N550" s="33">
        <v>45988</v>
      </c>
      <c r="O550" s="27">
        <v>268</v>
      </c>
      <c r="P550" s="77" t="s">
        <v>21</v>
      </c>
      <c r="Q550" s="78">
        <v>28670000</v>
      </c>
      <c r="R550" s="78">
        <v>13630000</v>
      </c>
      <c r="S550" s="97">
        <v>67.777777777777771</v>
      </c>
      <c r="T550" s="75">
        <v>0</v>
      </c>
      <c r="U550" s="79" t="s">
        <v>6827</v>
      </c>
    </row>
    <row r="551" spans="1:21" s="4" customFormat="1" ht="15.6" x14ac:dyDescent="0.3">
      <c r="A551" s="42" t="s">
        <v>572</v>
      </c>
      <c r="B551" s="26" t="s">
        <v>572</v>
      </c>
      <c r="C551" s="66" t="s">
        <v>1790</v>
      </c>
      <c r="D551" s="27" t="s">
        <v>2310</v>
      </c>
      <c r="E551" s="26">
        <v>860031909</v>
      </c>
      <c r="F551" s="73" t="s">
        <v>19</v>
      </c>
      <c r="G551" s="74" t="s">
        <v>20</v>
      </c>
      <c r="H551" s="26" t="s">
        <v>3787</v>
      </c>
      <c r="I551" s="75" t="s">
        <v>4594</v>
      </c>
      <c r="J551" s="27" t="str">
        <f>VLOOKUP(B551,[1]Hoja2!$A:$B,2,0)</f>
        <v>O23011733012024008606068</v>
      </c>
      <c r="K551" s="98">
        <v>276000000</v>
      </c>
      <c r="L551" s="33">
        <v>45714</v>
      </c>
      <c r="M551" s="33">
        <v>45715</v>
      </c>
      <c r="N551" s="33">
        <v>46080</v>
      </c>
      <c r="O551" s="27">
        <v>361</v>
      </c>
      <c r="P551" s="77" t="s">
        <v>21</v>
      </c>
      <c r="Q551" s="78">
        <v>0</v>
      </c>
      <c r="R551" s="78">
        <v>276000000</v>
      </c>
      <c r="S551" s="97">
        <v>0</v>
      </c>
      <c r="T551" s="75">
        <v>0</v>
      </c>
      <c r="U551" s="79" t="s">
        <v>6828</v>
      </c>
    </row>
    <row r="552" spans="1:21" s="4" customFormat="1" ht="15.6" x14ac:dyDescent="0.3">
      <c r="A552" s="42" t="s">
        <v>573</v>
      </c>
      <c r="B552" s="26" t="s">
        <v>573</v>
      </c>
      <c r="C552" s="66" t="s">
        <v>1787</v>
      </c>
      <c r="D552" s="27" t="s">
        <v>2311</v>
      </c>
      <c r="E552" s="26">
        <v>80901713</v>
      </c>
      <c r="F552" s="73" t="s">
        <v>19</v>
      </c>
      <c r="G552" s="74">
        <v>31137</v>
      </c>
      <c r="H552" s="26" t="s">
        <v>3788</v>
      </c>
      <c r="I552" s="75" t="s">
        <v>4594</v>
      </c>
      <c r="J552" s="27" t="str">
        <f>VLOOKUP(B552,[1]Hoja2!$A:$B,2,0)</f>
        <v>O23011733012024008705073</v>
      </c>
      <c r="K552" s="98">
        <v>42300000</v>
      </c>
      <c r="L552" s="33">
        <v>45715</v>
      </c>
      <c r="M552" s="33">
        <v>45717</v>
      </c>
      <c r="N552" s="33">
        <v>45991</v>
      </c>
      <c r="O552" s="27">
        <v>270</v>
      </c>
      <c r="P552" s="77" t="s">
        <v>21</v>
      </c>
      <c r="Q552" s="78">
        <v>28200000</v>
      </c>
      <c r="R552" s="78">
        <v>14100000</v>
      </c>
      <c r="S552" s="97">
        <v>66.666666666666671</v>
      </c>
      <c r="T552" s="75">
        <v>0</v>
      </c>
      <c r="U552" s="79" t="s">
        <v>6829</v>
      </c>
    </row>
    <row r="553" spans="1:21" s="4" customFormat="1" ht="15.6" x14ac:dyDescent="0.3">
      <c r="A553" s="42" t="s">
        <v>574</v>
      </c>
      <c r="B553" s="26" t="s">
        <v>574</v>
      </c>
      <c r="C553" s="66" t="s">
        <v>1787</v>
      </c>
      <c r="D553" s="27" t="s">
        <v>5361</v>
      </c>
      <c r="E553" s="26">
        <v>544760</v>
      </c>
      <c r="F553" s="73" t="s">
        <v>19</v>
      </c>
      <c r="G553" s="74">
        <v>30707</v>
      </c>
      <c r="H553" s="26" t="s">
        <v>3789</v>
      </c>
      <c r="I553" s="75" t="s">
        <v>4594</v>
      </c>
      <c r="J553" s="27" t="str">
        <f>VLOOKUP(B553,[1]Hoja2!$A:$B,2,0)</f>
        <v>O23011733012024008608126</v>
      </c>
      <c r="K553" s="98">
        <v>30400000</v>
      </c>
      <c r="L553" s="33">
        <v>45716</v>
      </c>
      <c r="M553" s="33">
        <v>45719</v>
      </c>
      <c r="N553" s="33">
        <v>45963</v>
      </c>
      <c r="O553" s="27">
        <v>240</v>
      </c>
      <c r="P553" s="77" t="s">
        <v>21</v>
      </c>
      <c r="Q553" s="78">
        <v>22546667</v>
      </c>
      <c r="R553" s="78">
        <v>7853333</v>
      </c>
      <c r="S553" s="97">
        <v>74.166667763157889</v>
      </c>
      <c r="T553" s="75">
        <v>0</v>
      </c>
      <c r="U553" s="79" t="s">
        <v>6830</v>
      </c>
    </row>
    <row r="554" spans="1:21" s="4" customFormat="1" ht="15.6" x14ac:dyDescent="0.3">
      <c r="A554" s="42" t="s">
        <v>575</v>
      </c>
      <c r="B554" s="26" t="s">
        <v>575</v>
      </c>
      <c r="C554" s="66" t="s">
        <v>1788</v>
      </c>
      <c r="D554" s="27" t="s">
        <v>2312</v>
      </c>
      <c r="E554" s="26">
        <v>1015419837</v>
      </c>
      <c r="F554" s="73" t="s">
        <v>19</v>
      </c>
      <c r="G554" s="74">
        <v>33165</v>
      </c>
      <c r="H554" s="26" t="s">
        <v>3790</v>
      </c>
      <c r="I554" s="75" t="s">
        <v>4594</v>
      </c>
      <c r="J554" s="27" t="str">
        <f>VLOOKUP(B554,[1]Hoja2!$A:$B,2,0)</f>
        <v>O23011733012024014605122</v>
      </c>
      <c r="K554" s="98">
        <v>39114000</v>
      </c>
      <c r="L554" s="33">
        <v>45715</v>
      </c>
      <c r="M554" s="33">
        <v>45716</v>
      </c>
      <c r="N554" s="33">
        <v>46037</v>
      </c>
      <c r="O554" s="27">
        <v>316</v>
      </c>
      <c r="P554" s="77" t="s">
        <v>21</v>
      </c>
      <c r="Q554" s="78">
        <v>22509000</v>
      </c>
      <c r="R554" s="78">
        <v>16605000</v>
      </c>
      <c r="S554" s="97">
        <v>57.547169811320757</v>
      </c>
      <c r="T554" s="75">
        <v>1</v>
      </c>
      <c r="U554" s="79" t="s">
        <v>6831</v>
      </c>
    </row>
    <row r="555" spans="1:21" s="4" customFormat="1" ht="15.6" x14ac:dyDescent="0.3">
      <c r="A555" s="42" t="s">
        <v>576</v>
      </c>
      <c r="B555" s="26" t="s">
        <v>576</v>
      </c>
      <c r="C555" s="66" t="s">
        <v>1787</v>
      </c>
      <c r="D555" s="27" t="s">
        <v>2313</v>
      </c>
      <c r="E555" s="26">
        <v>13067668</v>
      </c>
      <c r="F555" s="73" t="s">
        <v>19</v>
      </c>
      <c r="G555" s="74">
        <v>28052</v>
      </c>
      <c r="H555" s="26" t="s">
        <v>3791</v>
      </c>
      <c r="I555" s="75" t="s">
        <v>4594</v>
      </c>
      <c r="J555" s="27" t="str">
        <f>VLOOKUP(B555,[1]Hoja2!$A:$B,2,0)</f>
        <v>O23011733012024008605053</v>
      </c>
      <c r="K555" s="98">
        <v>48600000</v>
      </c>
      <c r="L555" s="33">
        <v>45716</v>
      </c>
      <c r="M555" s="33">
        <v>45719</v>
      </c>
      <c r="N555" s="33">
        <v>45994</v>
      </c>
      <c r="O555" s="27">
        <v>271</v>
      </c>
      <c r="P555" s="77" t="s">
        <v>21</v>
      </c>
      <c r="Q555" s="78">
        <v>32040000</v>
      </c>
      <c r="R555" s="78">
        <v>16560000</v>
      </c>
      <c r="S555" s="97">
        <v>65.925925925925924</v>
      </c>
      <c r="T555" s="75">
        <v>0</v>
      </c>
      <c r="U555" s="79" t="s">
        <v>6832</v>
      </c>
    </row>
    <row r="556" spans="1:21" s="4" customFormat="1" ht="15.6" x14ac:dyDescent="0.3">
      <c r="A556" s="42" t="s">
        <v>577</v>
      </c>
      <c r="B556" s="26" t="s">
        <v>577</v>
      </c>
      <c r="C556" s="66" t="s">
        <v>1787</v>
      </c>
      <c r="D556" s="27" t="s">
        <v>5010</v>
      </c>
      <c r="E556" s="26">
        <v>1130618768</v>
      </c>
      <c r="F556" s="73" t="s">
        <v>19</v>
      </c>
      <c r="G556" s="74">
        <v>35609</v>
      </c>
      <c r="H556" s="26" t="s">
        <v>3792</v>
      </c>
      <c r="I556" s="75" t="s">
        <v>4594</v>
      </c>
      <c r="J556" s="27" t="str">
        <f>VLOOKUP(B556,[1]Hoja2!$A:$B,2,0)</f>
        <v>O23011733012024018205099</v>
      </c>
      <c r="K556" s="98">
        <v>63000000</v>
      </c>
      <c r="L556" s="33">
        <v>45712</v>
      </c>
      <c r="M556" s="33">
        <v>45714</v>
      </c>
      <c r="N556" s="33">
        <v>46022</v>
      </c>
      <c r="O556" s="27">
        <v>306</v>
      </c>
      <c r="P556" s="77" t="s">
        <v>21</v>
      </c>
      <c r="Q556" s="78">
        <v>38220000</v>
      </c>
      <c r="R556" s="78">
        <v>24780000</v>
      </c>
      <c r="S556" s="97">
        <v>60.666666666666664</v>
      </c>
      <c r="T556" s="75">
        <v>1</v>
      </c>
      <c r="U556" s="79" t="s">
        <v>6833</v>
      </c>
    </row>
    <row r="557" spans="1:21" s="4" customFormat="1" ht="15.6" x14ac:dyDescent="0.3">
      <c r="A557" s="42" t="s">
        <v>578</v>
      </c>
      <c r="B557" s="26" t="s">
        <v>578</v>
      </c>
      <c r="C557" s="66" t="s">
        <v>1788</v>
      </c>
      <c r="D557" s="27" t="s">
        <v>2314</v>
      </c>
      <c r="E557" s="26">
        <v>1014215165</v>
      </c>
      <c r="F557" s="73" t="s">
        <v>19</v>
      </c>
      <c r="G557" s="74">
        <v>33069</v>
      </c>
      <c r="H557" s="26" t="s">
        <v>3793</v>
      </c>
      <c r="I557" s="75" t="s">
        <v>4594</v>
      </c>
      <c r="J557" s="27" t="str">
        <f>VLOOKUP(B557,[1]Hoja2!$A:$B,2,0)</f>
        <v>O23011733012024014605099</v>
      </c>
      <c r="K557" s="98">
        <v>13906443</v>
      </c>
      <c r="L557" s="33">
        <v>45715</v>
      </c>
      <c r="M557" s="33">
        <v>45719</v>
      </c>
      <c r="N557" s="33">
        <v>46008</v>
      </c>
      <c r="O557" s="27">
        <v>285</v>
      </c>
      <c r="P557" s="77" t="s">
        <v>21</v>
      </c>
      <c r="Q557" s="78">
        <v>10149263</v>
      </c>
      <c r="R557" s="78">
        <v>3757180</v>
      </c>
      <c r="S557" s="97">
        <v>72.98245137164119</v>
      </c>
      <c r="T557" s="75">
        <v>0</v>
      </c>
      <c r="U557" s="79" t="s">
        <v>6834</v>
      </c>
    </row>
    <row r="558" spans="1:21" s="4" customFormat="1" ht="15.6" x14ac:dyDescent="0.3">
      <c r="A558" s="42" t="s">
        <v>579</v>
      </c>
      <c r="B558" s="26" t="s">
        <v>579</v>
      </c>
      <c r="C558" s="66" t="s">
        <v>1787</v>
      </c>
      <c r="D558" s="27" t="s">
        <v>2315</v>
      </c>
      <c r="E558" s="26">
        <v>1013610740</v>
      </c>
      <c r="F558" s="73" t="s">
        <v>19</v>
      </c>
      <c r="G558" s="74">
        <v>32949</v>
      </c>
      <c r="H558" s="26" t="s">
        <v>3786</v>
      </c>
      <c r="I558" s="75" t="s">
        <v>4594</v>
      </c>
      <c r="J558" s="27" t="str">
        <f>VLOOKUP(B558,[1]Hoja2!$A:$B,2,0)</f>
        <v>O23011733012024008705073</v>
      </c>
      <c r="K558" s="98">
        <v>42300000</v>
      </c>
      <c r="L558" s="33">
        <v>45714</v>
      </c>
      <c r="M558" s="33">
        <v>45716</v>
      </c>
      <c r="N558" s="33">
        <v>45988</v>
      </c>
      <c r="O558" s="27">
        <v>268</v>
      </c>
      <c r="P558" s="77" t="s">
        <v>21</v>
      </c>
      <c r="Q558" s="78">
        <v>28670000</v>
      </c>
      <c r="R558" s="78">
        <v>13630000</v>
      </c>
      <c r="S558" s="97">
        <v>67.777777777777771</v>
      </c>
      <c r="T558" s="75">
        <v>0</v>
      </c>
      <c r="U558" s="79" t="s">
        <v>6835</v>
      </c>
    </row>
    <row r="559" spans="1:21" s="4" customFormat="1" ht="15.6" x14ac:dyDescent="0.3">
      <c r="A559" s="42" t="s">
        <v>580</v>
      </c>
      <c r="B559" s="26" t="s">
        <v>580</v>
      </c>
      <c r="C559" s="66" t="s">
        <v>1787</v>
      </c>
      <c r="D559" s="27" t="s">
        <v>2316</v>
      </c>
      <c r="E559" s="26">
        <v>1015400816</v>
      </c>
      <c r="F559" s="73" t="s">
        <v>19</v>
      </c>
      <c r="G559" s="74">
        <v>31988</v>
      </c>
      <c r="H559" s="26" t="s">
        <v>3769</v>
      </c>
      <c r="I559" s="75" t="s">
        <v>4594</v>
      </c>
      <c r="J559" s="27" t="str">
        <f>VLOOKUP(B559,[1]Hoja2!$A:$B,2,0)</f>
        <v>O23011733012024008608051</v>
      </c>
      <c r="K559" s="98">
        <v>30400000</v>
      </c>
      <c r="L559" s="33">
        <v>45714</v>
      </c>
      <c r="M559" s="33">
        <v>45717</v>
      </c>
      <c r="N559" s="33">
        <v>45961</v>
      </c>
      <c r="O559" s="27">
        <v>241</v>
      </c>
      <c r="P559" s="77" t="s">
        <v>21</v>
      </c>
      <c r="Q559" s="78">
        <v>22800000</v>
      </c>
      <c r="R559" s="78">
        <v>7600000</v>
      </c>
      <c r="S559" s="97">
        <v>75</v>
      </c>
      <c r="T559" s="75">
        <v>0</v>
      </c>
      <c r="U559" s="79" t="s">
        <v>6836</v>
      </c>
    </row>
    <row r="560" spans="1:21" s="4" customFormat="1" ht="15.6" x14ac:dyDescent="0.3">
      <c r="A560" s="42" t="s">
        <v>581</v>
      </c>
      <c r="B560" s="26" t="s">
        <v>581</v>
      </c>
      <c r="C560" s="66" t="s">
        <v>1787</v>
      </c>
      <c r="D560" s="27" t="s">
        <v>2317</v>
      </c>
      <c r="E560" s="26">
        <v>1016000455</v>
      </c>
      <c r="F560" s="73" t="s">
        <v>19</v>
      </c>
      <c r="G560" s="74">
        <v>31814</v>
      </c>
      <c r="H560" s="26" t="s">
        <v>3794</v>
      </c>
      <c r="I560" s="75" t="s">
        <v>4594</v>
      </c>
      <c r="J560" s="27" t="str">
        <f>VLOOKUP(B560,[1]Hoja2!$A:$B,2,0)</f>
        <v>O23011745992024008510018</v>
      </c>
      <c r="K560" s="98">
        <v>59740000</v>
      </c>
      <c r="L560" s="33">
        <v>45713</v>
      </c>
      <c r="M560" s="33">
        <v>45719</v>
      </c>
      <c r="N560" s="33">
        <v>46022</v>
      </c>
      <c r="O560" s="27">
        <v>299</v>
      </c>
      <c r="P560" s="77" t="s">
        <v>21</v>
      </c>
      <c r="Q560" s="78">
        <v>41419733</v>
      </c>
      <c r="R560" s="78">
        <v>18320267</v>
      </c>
      <c r="S560" s="97">
        <v>69.333332775359892</v>
      </c>
      <c r="T560" s="75">
        <v>0</v>
      </c>
      <c r="U560" s="79" t="s">
        <v>6837</v>
      </c>
    </row>
    <row r="561" spans="1:21" s="4" customFormat="1" ht="15.6" x14ac:dyDescent="0.3">
      <c r="A561" s="42" t="s">
        <v>582</v>
      </c>
      <c r="B561" s="26" t="s">
        <v>582</v>
      </c>
      <c r="C561" s="66" t="s">
        <v>1787</v>
      </c>
      <c r="D561" s="27" t="s">
        <v>2318</v>
      </c>
      <c r="E561" s="26">
        <v>1075655294</v>
      </c>
      <c r="F561" s="73" t="s">
        <v>19</v>
      </c>
      <c r="G561" s="74">
        <v>32104</v>
      </c>
      <c r="H561" s="26" t="s">
        <v>5921</v>
      </c>
      <c r="I561" s="75" t="s">
        <v>4594</v>
      </c>
      <c r="J561" s="27" t="str">
        <f>VLOOKUP(B561,[1]Hoja2!$A:$B,2,0)</f>
        <v>O23011733012024008705073</v>
      </c>
      <c r="K561" s="98">
        <v>42300000</v>
      </c>
      <c r="L561" s="33">
        <v>45714</v>
      </c>
      <c r="M561" s="33">
        <v>45716</v>
      </c>
      <c r="N561" s="33">
        <v>45988</v>
      </c>
      <c r="O561" s="27">
        <v>268</v>
      </c>
      <c r="P561" s="77" t="s">
        <v>21</v>
      </c>
      <c r="Q561" s="78">
        <v>28670000</v>
      </c>
      <c r="R561" s="78">
        <v>13630000</v>
      </c>
      <c r="S561" s="97">
        <v>67.777777777777771</v>
      </c>
      <c r="T561" s="75">
        <v>0</v>
      </c>
      <c r="U561" s="79" t="s">
        <v>6838</v>
      </c>
    </row>
    <row r="562" spans="1:21" s="4" customFormat="1" ht="15.6" x14ac:dyDescent="0.3">
      <c r="A562" s="42" t="s">
        <v>583</v>
      </c>
      <c r="B562" s="26" t="s">
        <v>583</v>
      </c>
      <c r="C562" s="66" t="s">
        <v>1787</v>
      </c>
      <c r="D562" s="27" t="s">
        <v>5362</v>
      </c>
      <c r="E562" s="26">
        <v>1010236351</v>
      </c>
      <c r="F562" s="73" t="s">
        <v>19</v>
      </c>
      <c r="G562" s="74">
        <v>36195</v>
      </c>
      <c r="H562" s="26" t="s">
        <v>3785</v>
      </c>
      <c r="I562" s="75" t="s">
        <v>4594</v>
      </c>
      <c r="J562" s="27" t="str">
        <f>VLOOKUP(B562,[1]Hoja2!$A:$B,2,0)</f>
        <v>O23011733012024008608051</v>
      </c>
      <c r="K562" s="98">
        <v>20296000</v>
      </c>
      <c r="L562" s="33">
        <v>45714</v>
      </c>
      <c r="M562" s="33">
        <v>45722</v>
      </c>
      <c r="N562" s="33">
        <v>45966</v>
      </c>
      <c r="O562" s="27">
        <v>240</v>
      </c>
      <c r="P562" s="77" t="s">
        <v>21</v>
      </c>
      <c r="Q562" s="78">
        <v>11839333</v>
      </c>
      <c r="R562" s="78">
        <v>8456667</v>
      </c>
      <c r="S562" s="97">
        <v>58.333331690973594</v>
      </c>
      <c r="T562" s="75">
        <v>1</v>
      </c>
      <c r="U562" s="79" t="s">
        <v>6839</v>
      </c>
    </row>
    <row r="563" spans="1:21" s="4" customFormat="1" ht="15.6" x14ac:dyDescent="0.3">
      <c r="A563" s="42" t="s">
        <v>584</v>
      </c>
      <c r="B563" s="26" t="s">
        <v>584</v>
      </c>
      <c r="C563" s="66" t="s">
        <v>1787</v>
      </c>
      <c r="D563" s="27" t="s">
        <v>2319</v>
      </c>
      <c r="E563" s="26">
        <v>1030647220</v>
      </c>
      <c r="F563" s="73" t="s">
        <v>19</v>
      </c>
      <c r="G563" s="74">
        <v>34657</v>
      </c>
      <c r="H563" s="26" t="s">
        <v>3572</v>
      </c>
      <c r="I563" s="75" t="s">
        <v>4594</v>
      </c>
      <c r="J563" s="27" t="str">
        <f>VLOOKUP(B563,[1]Hoja2!$A:$B,2,0)</f>
        <v>O23011733012024008705070</v>
      </c>
      <c r="K563" s="98">
        <v>51120000</v>
      </c>
      <c r="L563" s="33">
        <v>45716</v>
      </c>
      <c r="M563" s="33">
        <v>45721</v>
      </c>
      <c r="N563" s="33">
        <v>45965</v>
      </c>
      <c r="O563" s="27">
        <v>240</v>
      </c>
      <c r="P563" s="77" t="s">
        <v>21</v>
      </c>
      <c r="Q563" s="78">
        <v>37488000</v>
      </c>
      <c r="R563" s="78">
        <v>13632000</v>
      </c>
      <c r="S563" s="97">
        <v>73.333333333333329</v>
      </c>
      <c r="T563" s="75">
        <v>0</v>
      </c>
      <c r="U563" s="79" t="s">
        <v>6840</v>
      </c>
    </row>
    <row r="564" spans="1:21" s="4" customFormat="1" ht="15.6" x14ac:dyDescent="0.3">
      <c r="A564" s="42" t="s">
        <v>585</v>
      </c>
      <c r="B564" s="26" t="s">
        <v>585</v>
      </c>
      <c r="C564" s="66" t="s">
        <v>4944</v>
      </c>
      <c r="D564" s="27" t="s">
        <v>2320</v>
      </c>
      <c r="E564" s="26">
        <v>900464950</v>
      </c>
      <c r="F564" s="73" t="s">
        <v>19</v>
      </c>
      <c r="G564" s="74" t="s">
        <v>20</v>
      </c>
      <c r="H564" s="26" t="s">
        <v>3795</v>
      </c>
      <c r="I564" s="75" t="s">
        <v>20</v>
      </c>
      <c r="J564" s="75" t="s">
        <v>20</v>
      </c>
      <c r="K564" s="76" t="s">
        <v>6265</v>
      </c>
      <c r="L564" s="33">
        <v>45712</v>
      </c>
      <c r="M564" s="33">
        <v>45713</v>
      </c>
      <c r="N564" s="33">
        <v>45713</v>
      </c>
      <c r="O564" s="27">
        <v>1</v>
      </c>
      <c r="P564" s="77" t="s">
        <v>21</v>
      </c>
      <c r="Q564" s="78">
        <v>0</v>
      </c>
      <c r="R564" s="95" t="str">
        <f>K564</f>
        <v>$ -</v>
      </c>
      <c r="S564" s="97" t="s">
        <v>20</v>
      </c>
      <c r="T564" s="75">
        <v>0</v>
      </c>
      <c r="U564" s="79" t="s">
        <v>6841</v>
      </c>
    </row>
    <row r="565" spans="1:21" s="4" customFormat="1" ht="15.6" x14ac:dyDescent="0.3">
      <c r="A565" s="42" t="s">
        <v>586</v>
      </c>
      <c r="B565" s="26" t="s">
        <v>586</v>
      </c>
      <c r="C565" s="66" t="s">
        <v>1787</v>
      </c>
      <c r="D565" s="27" t="s">
        <v>5697</v>
      </c>
      <c r="E565" s="26">
        <v>1022409490</v>
      </c>
      <c r="F565" s="73" t="s">
        <v>19</v>
      </c>
      <c r="G565" s="74">
        <v>33049</v>
      </c>
      <c r="H565" s="26" t="s">
        <v>5921</v>
      </c>
      <c r="I565" s="75" t="s">
        <v>4594</v>
      </c>
      <c r="J565" s="27" t="str">
        <f>VLOOKUP(B565,[1]Hoja2!$A:$B,2,0)</f>
        <v>O23011733012024008705073</v>
      </c>
      <c r="K565" s="98">
        <v>42300000</v>
      </c>
      <c r="L565" s="33">
        <v>45714</v>
      </c>
      <c r="M565" s="33">
        <v>45716</v>
      </c>
      <c r="N565" s="33">
        <v>45988</v>
      </c>
      <c r="O565" s="27">
        <v>268</v>
      </c>
      <c r="P565" s="77" t="s">
        <v>21</v>
      </c>
      <c r="Q565" s="78">
        <v>21620000</v>
      </c>
      <c r="R565" s="78">
        <v>20680000</v>
      </c>
      <c r="S565" s="97">
        <v>51.111111111111114</v>
      </c>
      <c r="T565" s="75">
        <v>1</v>
      </c>
      <c r="U565" s="79" t="s">
        <v>6842</v>
      </c>
    </row>
    <row r="566" spans="1:21" s="4" customFormat="1" ht="15.6" x14ac:dyDescent="0.3">
      <c r="A566" s="42" t="s">
        <v>587</v>
      </c>
      <c r="B566" s="26" t="s">
        <v>587</v>
      </c>
      <c r="C566" s="66" t="s">
        <v>4944</v>
      </c>
      <c r="D566" s="27" t="s">
        <v>2320</v>
      </c>
      <c r="E566" s="26">
        <v>900464950</v>
      </c>
      <c r="F566" s="73" t="s">
        <v>19</v>
      </c>
      <c r="G566" s="74" t="s">
        <v>20</v>
      </c>
      <c r="H566" s="26" t="s">
        <v>3796</v>
      </c>
      <c r="I566" s="75" t="s">
        <v>20</v>
      </c>
      <c r="J566" s="75" t="s">
        <v>20</v>
      </c>
      <c r="K566" s="76" t="s">
        <v>6265</v>
      </c>
      <c r="L566" s="33">
        <v>45713</v>
      </c>
      <c r="M566" s="33">
        <v>45714</v>
      </c>
      <c r="N566" s="33">
        <v>45714</v>
      </c>
      <c r="O566" s="27">
        <v>1</v>
      </c>
      <c r="P566" s="77" t="s">
        <v>21</v>
      </c>
      <c r="Q566" s="78">
        <v>0</v>
      </c>
      <c r="R566" s="95" t="str">
        <f>K566</f>
        <v>$ -</v>
      </c>
      <c r="S566" s="97" t="s">
        <v>20</v>
      </c>
      <c r="T566" s="75">
        <v>0</v>
      </c>
      <c r="U566" s="79" t="s">
        <v>6843</v>
      </c>
    </row>
    <row r="567" spans="1:21" s="4" customFormat="1" ht="15.6" x14ac:dyDescent="0.3">
      <c r="A567" s="42" t="s">
        <v>588</v>
      </c>
      <c r="B567" s="26" t="s">
        <v>588</v>
      </c>
      <c r="C567" s="66" t="s">
        <v>1788</v>
      </c>
      <c r="D567" s="27" t="s">
        <v>2321</v>
      </c>
      <c r="E567" s="26">
        <v>52730543</v>
      </c>
      <c r="F567" s="73" t="s">
        <v>19</v>
      </c>
      <c r="G567" s="74">
        <v>30004</v>
      </c>
      <c r="H567" s="26" t="s">
        <v>5897</v>
      </c>
      <c r="I567" s="75" t="s">
        <v>4594</v>
      </c>
      <c r="J567" s="27" t="str">
        <f>VLOOKUP(B567,[1]Hoja2!$A:$B,2,0)</f>
        <v>O23011733012024008608126</v>
      </c>
      <c r="K567" s="98">
        <v>20296000</v>
      </c>
      <c r="L567" s="33">
        <v>45715</v>
      </c>
      <c r="M567" s="33">
        <v>45717</v>
      </c>
      <c r="N567" s="33">
        <v>45961</v>
      </c>
      <c r="O567" s="27">
        <v>241</v>
      </c>
      <c r="P567" s="77" t="s">
        <v>21</v>
      </c>
      <c r="Q567" s="78">
        <v>15222000</v>
      </c>
      <c r="R567" s="78">
        <v>5074000</v>
      </c>
      <c r="S567" s="97">
        <v>75</v>
      </c>
      <c r="T567" s="75">
        <v>0</v>
      </c>
      <c r="U567" s="79" t="s">
        <v>6844</v>
      </c>
    </row>
    <row r="568" spans="1:21" s="4" customFormat="1" ht="15.6" x14ac:dyDescent="0.3">
      <c r="A568" s="42" t="s">
        <v>589</v>
      </c>
      <c r="B568" s="26" t="s">
        <v>589</v>
      </c>
      <c r="C568" s="66" t="s">
        <v>1787</v>
      </c>
      <c r="D568" s="27" t="s">
        <v>2322</v>
      </c>
      <c r="E568" s="26">
        <v>1032389313</v>
      </c>
      <c r="F568" s="73" t="s">
        <v>19</v>
      </c>
      <c r="G568" s="74">
        <v>31889</v>
      </c>
      <c r="H568" s="26" t="s">
        <v>3785</v>
      </c>
      <c r="I568" s="75" t="s">
        <v>4594</v>
      </c>
      <c r="J568" s="27" t="str">
        <f>VLOOKUP(B568,[1]Hoja2!$A:$B,2,0)</f>
        <v>O23011733012024008608051</v>
      </c>
      <c r="K568" s="98">
        <v>20296000</v>
      </c>
      <c r="L568" s="33">
        <v>45714</v>
      </c>
      <c r="M568" s="33">
        <v>45717</v>
      </c>
      <c r="N568" s="33">
        <v>45961</v>
      </c>
      <c r="O568" s="27">
        <v>241</v>
      </c>
      <c r="P568" s="77" t="s">
        <v>21</v>
      </c>
      <c r="Q568" s="78">
        <v>15222000</v>
      </c>
      <c r="R568" s="78">
        <v>5074000</v>
      </c>
      <c r="S568" s="97">
        <v>75</v>
      </c>
      <c r="T568" s="75">
        <v>0</v>
      </c>
      <c r="U568" s="79" t="s">
        <v>6845</v>
      </c>
    </row>
    <row r="569" spans="1:21" s="4" customFormat="1" ht="15.6" x14ac:dyDescent="0.3">
      <c r="A569" s="42" t="s">
        <v>590</v>
      </c>
      <c r="B569" s="26" t="s">
        <v>590</v>
      </c>
      <c r="C569" s="66" t="s">
        <v>1788</v>
      </c>
      <c r="D569" s="27" t="s">
        <v>2323</v>
      </c>
      <c r="E569" s="26">
        <v>79710599</v>
      </c>
      <c r="F569" s="73" t="s">
        <v>19</v>
      </c>
      <c r="G569" s="74">
        <v>27162</v>
      </c>
      <c r="H569" s="26" t="s">
        <v>3797</v>
      </c>
      <c r="I569" s="75" t="s">
        <v>4594</v>
      </c>
      <c r="J569" s="27" t="str">
        <f>VLOOKUP(B569,[1]Hoja2!$A:$B,2,0)</f>
        <v>O23011733012024014605073</v>
      </c>
      <c r="K569" s="98">
        <v>90468333</v>
      </c>
      <c r="L569" s="33">
        <v>45715</v>
      </c>
      <c r="M569" s="33">
        <v>45719</v>
      </c>
      <c r="N569" s="33">
        <v>46022</v>
      </c>
      <c r="O569" s="27">
        <v>299</v>
      </c>
      <c r="P569" s="77" t="s">
        <v>21</v>
      </c>
      <c r="Q569" s="78">
        <v>51946333</v>
      </c>
      <c r="R569" s="78">
        <v>38522000</v>
      </c>
      <c r="S569" s="97">
        <v>57.419354681819989</v>
      </c>
      <c r="T569" s="75">
        <v>0</v>
      </c>
      <c r="U569" s="79" t="s">
        <v>6846</v>
      </c>
    </row>
    <row r="570" spans="1:21" s="4" customFormat="1" ht="15.6" x14ac:dyDescent="0.3">
      <c r="A570" s="42" t="s">
        <v>591</v>
      </c>
      <c r="B570" s="26" t="s">
        <v>591</v>
      </c>
      <c r="C570" s="66" t="s">
        <v>1787</v>
      </c>
      <c r="D570" s="27" t="s">
        <v>2324</v>
      </c>
      <c r="E570" s="26">
        <v>1022398178</v>
      </c>
      <c r="F570" s="73" t="s">
        <v>19</v>
      </c>
      <c r="G570" s="74">
        <v>34573</v>
      </c>
      <c r="H570" s="26" t="s">
        <v>5921</v>
      </c>
      <c r="I570" s="75" t="s">
        <v>4594</v>
      </c>
      <c r="J570" s="27" t="str">
        <f>VLOOKUP(B570,[1]Hoja2!$A:$B,2,0)</f>
        <v>O23011733012024008705073</v>
      </c>
      <c r="K570" s="98">
        <v>42300000</v>
      </c>
      <c r="L570" s="33">
        <v>45719</v>
      </c>
      <c r="M570" s="33">
        <v>45721</v>
      </c>
      <c r="N570" s="33">
        <v>45995</v>
      </c>
      <c r="O570" s="27">
        <v>270</v>
      </c>
      <c r="P570" s="77" t="s">
        <v>21</v>
      </c>
      <c r="Q570" s="78">
        <v>27573333</v>
      </c>
      <c r="R570" s="78">
        <v>14726667</v>
      </c>
      <c r="S570" s="97">
        <v>65.185184397163127</v>
      </c>
      <c r="T570" s="75">
        <v>0</v>
      </c>
      <c r="U570" s="79" t="s">
        <v>6847</v>
      </c>
    </row>
    <row r="571" spans="1:21" s="4" customFormat="1" ht="15.6" x14ac:dyDescent="0.3">
      <c r="A571" s="42" t="s">
        <v>592</v>
      </c>
      <c r="B571" s="26" t="s">
        <v>592</v>
      </c>
      <c r="C571" s="66" t="s">
        <v>4944</v>
      </c>
      <c r="D571" s="27" t="s">
        <v>2320</v>
      </c>
      <c r="E571" s="26">
        <v>900464950</v>
      </c>
      <c r="F571" s="73" t="s">
        <v>19</v>
      </c>
      <c r="G571" s="74" t="s">
        <v>20</v>
      </c>
      <c r="H571" s="26" t="s">
        <v>3796</v>
      </c>
      <c r="I571" s="75" t="s">
        <v>20</v>
      </c>
      <c r="J571" s="75" t="s">
        <v>20</v>
      </c>
      <c r="K571" s="76" t="s">
        <v>6265</v>
      </c>
      <c r="L571" s="33">
        <v>45712</v>
      </c>
      <c r="M571" s="33">
        <v>45713</v>
      </c>
      <c r="N571" s="33">
        <v>45713</v>
      </c>
      <c r="O571" s="27">
        <v>1</v>
      </c>
      <c r="P571" s="77" t="s">
        <v>21</v>
      </c>
      <c r="Q571" s="78">
        <v>0</v>
      </c>
      <c r="R571" s="95" t="str">
        <f>K571</f>
        <v>$ -</v>
      </c>
      <c r="S571" s="97" t="s">
        <v>20</v>
      </c>
      <c r="T571" s="75">
        <v>0</v>
      </c>
      <c r="U571" s="79" t="s">
        <v>6848</v>
      </c>
    </row>
    <row r="572" spans="1:21" s="4" customFormat="1" ht="15.6" x14ac:dyDescent="0.3">
      <c r="A572" s="42" t="s">
        <v>593</v>
      </c>
      <c r="B572" s="26" t="s">
        <v>593</v>
      </c>
      <c r="C572" s="66" t="s">
        <v>1787</v>
      </c>
      <c r="D572" s="27" t="s">
        <v>2325</v>
      </c>
      <c r="E572" s="26">
        <v>52833440</v>
      </c>
      <c r="F572" s="73" t="s">
        <v>19</v>
      </c>
      <c r="G572" s="74">
        <v>29470</v>
      </c>
      <c r="H572" s="26" t="s">
        <v>3798</v>
      </c>
      <c r="I572" s="75" t="s">
        <v>4594</v>
      </c>
      <c r="J572" s="27" t="str">
        <f>VLOOKUP(B572,[1]Hoja2!$A:$B,2,0)</f>
        <v>O23011733012024014605099</v>
      </c>
      <c r="K572" s="98">
        <v>81696000</v>
      </c>
      <c r="L572" s="33">
        <v>45715</v>
      </c>
      <c r="M572" s="33">
        <v>45720</v>
      </c>
      <c r="N572" s="33">
        <v>46022</v>
      </c>
      <c r="O572" s="27">
        <v>298</v>
      </c>
      <c r="P572" s="77" t="s">
        <v>21</v>
      </c>
      <c r="Q572" s="78">
        <v>48576000</v>
      </c>
      <c r="R572" s="78">
        <v>33120000</v>
      </c>
      <c r="S572" s="97">
        <v>59.45945945945946</v>
      </c>
      <c r="T572" s="75">
        <v>0</v>
      </c>
      <c r="U572" s="79" t="s">
        <v>6849</v>
      </c>
    </row>
    <row r="573" spans="1:21" s="4" customFormat="1" ht="15.6" x14ac:dyDescent="0.3">
      <c r="A573" s="42" t="s">
        <v>594</v>
      </c>
      <c r="B573" s="26" t="s">
        <v>594</v>
      </c>
      <c r="C573" s="66" t="s">
        <v>1787</v>
      </c>
      <c r="D573" s="27" t="s">
        <v>2326</v>
      </c>
      <c r="E573" s="26">
        <v>1032394343</v>
      </c>
      <c r="F573" s="73" t="s">
        <v>19</v>
      </c>
      <c r="G573" s="74">
        <v>32012</v>
      </c>
      <c r="H573" s="26" t="s">
        <v>3784</v>
      </c>
      <c r="I573" s="75" t="s">
        <v>4594</v>
      </c>
      <c r="J573" s="27" t="str">
        <f>VLOOKUP(B573,[1]Hoja2!$A:$B,2,0)</f>
        <v>O23011733012024008608051</v>
      </c>
      <c r="K573" s="98">
        <v>20296000</v>
      </c>
      <c r="L573" s="33">
        <v>45714</v>
      </c>
      <c r="M573" s="33">
        <v>45717</v>
      </c>
      <c r="N573" s="33">
        <v>45961</v>
      </c>
      <c r="O573" s="27">
        <v>241</v>
      </c>
      <c r="P573" s="77" t="s">
        <v>21</v>
      </c>
      <c r="Q573" s="78">
        <v>15222000</v>
      </c>
      <c r="R573" s="78">
        <v>5074000</v>
      </c>
      <c r="S573" s="97">
        <v>75</v>
      </c>
      <c r="T573" s="75">
        <v>0</v>
      </c>
      <c r="U573" s="79" t="s">
        <v>6850</v>
      </c>
    </row>
    <row r="574" spans="1:21" s="4" customFormat="1" ht="15.6" x14ac:dyDescent="0.3">
      <c r="A574" s="42" t="s">
        <v>595</v>
      </c>
      <c r="B574" s="26" t="s">
        <v>595</v>
      </c>
      <c r="C574" s="66" t="s">
        <v>1787</v>
      </c>
      <c r="D574" s="27" t="s">
        <v>2327</v>
      </c>
      <c r="E574" s="26">
        <v>79791030</v>
      </c>
      <c r="F574" s="73" t="s">
        <v>19</v>
      </c>
      <c r="G574" s="74">
        <v>28210</v>
      </c>
      <c r="H574" s="26" t="s">
        <v>3720</v>
      </c>
      <c r="I574" s="75" t="s">
        <v>4594</v>
      </c>
      <c r="J574" s="27" t="str">
        <f>VLOOKUP(B574,[1]Hoja2!$A:$B,2,0)</f>
        <v>O23011733012024008608126</v>
      </c>
      <c r="K574" s="98">
        <v>30400000</v>
      </c>
      <c r="L574" s="33">
        <v>45716</v>
      </c>
      <c r="M574" s="33">
        <v>45722</v>
      </c>
      <c r="N574" s="33">
        <v>45966</v>
      </c>
      <c r="O574" s="27">
        <v>240</v>
      </c>
      <c r="P574" s="77" t="s">
        <v>21</v>
      </c>
      <c r="Q574" s="78">
        <v>22166667</v>
      </c>
      <c r="R574" s="78">
        <v>8233333</v>
      </c>
      <c r="S574" s="97">
        <v>72.916667763157889</v>
      </c>
      <c r="T574" s="75">
        <v>0</v>
      </c>
      <c r="U574" s="79" t="s">
        <v>6851</v>
      </c>
    </row>
    <row r="575" spans="1:21" s="4" customFormat="1" ht="15.6" x14ac:dyDescent="0.3">
      <c r="A575" s="42" t="s">
        <v>596</v>
      </c>
      <c r="B575" s="26" t="s">
        <v>596</v>
      </c>
      <c r="C575" s="66" t="s">
        <v>1787</v>
      </c>
      <c r="D575" s="27" t="s">
        <v>2328</v>
      </c>
      <c r="E575" s="26">
        <v>79828494</v>
      </c>
      <c r="F575" s="73" t="s">
        <v>19</v>
      </c>
      <c r="G575" s="74">
        <v>27727</v>
      </c>
      <c r="H575" s="26" t="s">
        <v>3784</v>
      </c>
      <c r="I575" s="75" t="s">
        <v>4594</v>
      </c>
      <c r="J575" s="27" t="str">
        <f>VLOOKUP(B575,[1]Hoja2!$A:$B,2,0)</f>
        <v>O23011733012024008608126</v>
      </c>
      <c r="K575" s="98">
        <v>20296000</v>
      </c>
      <c r="L575" s="33">
        <v>45714</v>
      </c>
      <c r="M575" s="33">
        <v>45719</v>
      </c>
      <c r="N575" s="33">
        <v>45963</v>
      </c>
      <c r="O575" s="27">
        <v>240</v>
      </c>
      <c r="P575" s="77" t="s">
        <v>21</v>
      </c>
      <c r="Q575" s="78">
        <v>15052867</v>
      </c>
      <c r="R575" s="78">
        <v>5243133</v>
      </c>
      <c r="S575" s="97">
        <v>74.166668309026406</v>
      </c>
      <c r="T575" s="75">
        <v>0</v>
      </c>
      <c r="U575" s="79" t="s">
        <v>6852</v>
      </c>
    </row>
    <row r="576" spans="1:21" s="4" customFormat="1" ht="15.6" x14ac:dyDescent="0.3">
      <c r="A576" s="42" t="s">
        <v>1780</v>
      </c>
      <c r="B576" s="26" t="s">
        <v>597</v>
      </c>
      <c r="C576" s="66" t="s">
        <v>1788</v>
      </c>
      <c r="D576" s="27" t="s">
        <v>2329</v>
      </c>
      <c r="E576" s="26">
        <v>1022329885</v>
      </c>
      <c r="F576" s="73" t="s">
        <v>19</v>
      </c>
      <c r="G576" s="74">
        <v>31838</v>
      </c>
      <c r="H576" s="26" t="s">
        <v>3731</v>
      </c>
      <c r="I576" s="75" t="s">
        <v>4594</v>
      </c>
      <c r="J576" s="27" t="str">
        <f>VLOOKUP(B576,[1]Hoja2!$A:$B,2,0)</f>
        <v>O23011733012024008608126</v>
      </c>
      <c r="K576" s="98">
        <v>30400000</v>
      </c>
      <c r="L576" s="33">
        <v>45712</v>
      </c>
      <c r="M576" s="33">
        <v>45713</v>
      </c>
      <c r="N576" s="33">
        <v>45955</v>
      </c>
      <c r="O576" s="27">
        <v>241</v>
      </c>
      <c r="P576" s="77" t="s">
        <v>21</v>
      </c>
      <c r="Q576" s="78">
        <v>23433333</v>
      </c>
      <c r="R576" s="78">
        <v>6966667</v>
      </c>
      <c r="S576" s="97">
        <v>77.083332236842111</v>
      </c>
      <c r="T576" s="75">
        <v>0</v>
      </c>
      <c r="U576" s="79" t="s">
        <v>6853</v>
      </c>
    </row>
    <row r="577" spans="1:21" s="4" customFormat="1" ht="15.6" x14ac:dyDescent="0.3">
      <c r="A577" s="42" t="s">
        <v>598</v>
      </c>
      <c r="B577" s="26" t="s">
        <v>598</v>
      </c>
      <c r="C577" s="66" t="s">
        <v>1787</v>
      </c>
      <c r="D577" s="27" t="s">
        <v>2330</v>
      </c>
      <c r="E577" s="26">
        <v>52270871</v>
      </c>
      <c r="F577" s="73" t="s">
        <v>19</v>
      </c>
      <c r="G577" s="74">
        <v>27854</v>
      </c>
      <c r="H577" s="26" t="s">
        <v>3799</v>
      </c>
      <c r="I577" s="75" t="s">
        <v>4594</v>
      </c>
      <c r="J577" s="27" t="str">
        <f>VLOOKUP(B577,[1]Hoja2!$A:$B,2,0)</f>
        <v>O23011733012024014605099</v>
      </c>
      <c r="K577" s="98">
        <v>35226000</v>
      </c>
      <c r="L577" s="33">
        <v>45714</v>
      </c>
      <c r="M577" s="33">
        <v>45717</v>
      </c>
      <c r="N577" s="33">
        <v>45899</v>
      </c>
      <c r="O577" s="27">
        <v>180</v>
      </c>
      <c r="P577" s="77" t="s">
        <v>21</v>
      </c>
      <c r="Q577" s="78">
        <v>29355000</v>
      </c>
      <c r="R577" s="78">
        <v>5871000</v>
      </c>
      <c r="S577" s="97">
        <v>83.333333333333329</v>
      </c>
      <c r="T577" s="75">
        <v>0</v>
      </c>
      <c r="U577" s="79" t="s">
        <v>6854</v>
      </c>
    </row>
    <row r="578" spans="1:21" s="4" customFormat="1" ht="15.6" x14ac:dyDescent="0.3">
      <c r="A578" s="42" t="s">
        <v>599</v>
      </c>
      <c r="B578" s="26" t="s">
        <v>599</v>
      </c>
      <c r="C578" s="66" t="s">
        <v>1787</v>
      </c>
      <c r="D578" s="27" t="s">
        <v>5698</v>
      </c>
      <c r="E578" s="26">
        <v>1053608431</v>
      </c>
      <c r="F578" s="73" t="s">
        <v>19</v>
      </c>
      <c r="G578" s="74">
        <v>31014</v>
      </c>
      <c r="H578" s="26" t="s">
        <v>3800</v>
      </c>
      <c r="I578" s="75" t="s">
        <v>4594</v>
      </c>
      <c r="J578" s="27" t="str">
        <f>VLOOKUP(B578,[1]Hoja2!$A:$B,2,0)</f>
        <v>O23011745992024008509031</v>
      </c>
      <c r="K578" s="98">
        <v>31992000</v>
      </c>
      <c r="L578" s="33">
        <v>45713</v>
      </c>
      <c r="M578" s="33">
        <v>45715</v>
      </c>
      <c r="N578" s="33">
        <v>46022</v>
      </c>
      <c r="O578" s="27">
        <v>305</v>
      </c>
      <c r="P578" s="77" t="s">
        <v>21</v>
      </c>
      <c r="Q578" s="78">
        <v>19195200</v>
      </c>
      <c r="R578" s="78">
        <v>12796800</v>
      </c>
      <c r="S578" s="97">
        <v>60</v>
      </c>
      <c r="T578" s="75">
        <v>0</v>
      </c>
      <c r="U578" s="79" t="s">
        <v>6855</v>
      </c>
    </row>
    <row r="579" spans="1:21" s="4" customFormat="1" ht="15.6" x14ac:dyDescent="0.3">
      <c r="A579" s="42" t="s">
        <v>600</v>
      </c>
      <c r="B579" s="26" t="s">
        <v>600</v>
      </c>
      <c r="C579" s="66" t="s">
        <v>1788</v>
      </c>
      <c r="D579" s="27" t="s">
        <v>2331</v>
      </c>
      <c r="E579" s="26">
        <v>80066378</v>
      </c>
      <c r="F579" s="73" t="s">
        <v>19</v>
      </c>
      <c r="G579" s="74">
        <v>29014</v>
      </c>
      <c r="H579" s="26" t="s">
        <v>3731</v>
      </c>
      <c r="I579" s="75" t="s">
        <v>4594</v>
      </c>
      <c r="J579" s="27" t="str">
        <f>VLOOKUP(B579,[1]Hoja2!$A:$B,2,0)</f>
        <v>O23011733012024008608051</v>
      </c>
      <c r="K579" s="98">
        <v>20296000</v>
      </c>
      <c r="L579" s="33">
        <v>45714</v>
      </c>
      <c r="M579" s="33">
        <v>45720</v>
      </c>
      <c r="N579" s="33">
        <v>45965</v>
      </c>
      <c r="O579" s="27">
        <v>241</v>
      </c>
      <c r="P579" s="77" t="s">
        <v>21</v>
      </c>
      <c r="Q579" s="78">
        <v>14883733</v>
      </c>
      <c r="R579" s="78">
        <v>5412267</v>
      </c>
      <c r="S579" s="97">
        <v>73.333331690973594</v>
      </c>
      <c r="T579" s="75">
        <v>0</v>
      </c>
      <c r="U579" s="79" t="s">
        <v>6856</v>
      </c>
    </row>
    <row r="580" spans="1:21" s="4" customFormat="1" ht="15.6" x14ac:dyDescent="0.3">
      <c r="A580" s="42" t="s">
        <v>601</v>
      </c>
      <c r="B580" s="26" t="s">
        <v>601</v>
      </c>
      <c r="C580" s="66" t="s">
        <v>1788</v>
      </c>
      <c r="D580" s="27" t="s">
        <v>2332</v>
      </c>
      <c r="E580" s="26">
        <v>1075094726</v>
      </c>
      <c r="F580" s="73" t="s">
        <v>19</v>
      </c>
      <c r="G580" s="74">
        <v>34303</v>
      </c>
      <c r="H580" s="26" t="s">
        <v>3801</v>
      </c>
      <c r="I580" s="75" t="s">
        <v>4594</v>
      </c>
      <c r="J580" s="27" t="str">
        <f>VLOOKUP(B580,[1]Hoja2!$A:$B,2,0)</f>
        <v>O23011733012024008807099</v>
      </c>
      <c r="K580" s="98">
        <v>10300000</v>
      </c>
      <c r="L580" s="33">
        <v>45716</v>
      </c>
      <c r="M580" s="33">
        <v>45719</v>
      </c>
      <c r="N580" s="33">
        <v>45840</v>
      </c>
      <c r="O580" s="27">
        <v>120</v>
      </c>
      <c r="P580" s="77" t="s">
        <v>21</v>
      </c>
      <c r="Q580" s="78">
        <v>10300000</v>
      </c>
      <c r="R580" s="78">
        <v>0</v>
      </c>
      <c r="S580" s="97">
        <v>100</v>
      </c>
      <c r="T580" s="75">
        <v>0</v>
      </c>
      <c r="U580" s="79" t="s">
        <v>6857</v>
      </c>
    </row>
    <row r="581" spans="1:21" s="4" customFormat="1" ht="15.6" x14ac:dyDescent="0.3">
      <c r="A581" s="42" t="s">
        <v>602</v>
      </c>
      <c r="B581" s="26" t="s">
        <v>602</v>
      </c>
      <c r="C581" s="66" t="s">
        <v>4944</v>
      </c>
      <c r="D581" s="27" t="s">
        <v>2333</v>
      </c>
      <c r="E581" s="26">
        <v>901291633</v>
      </c>
      <c r="F581" s="73" t="s">
        <v>19</v>
      </c>
      <c r="G581" s="74" t="s">
        <v>20</v>
      </c>
      <c r="H581" s="26" t="s">
        <v>3802</v>
      </c>
      <c r="I581" s="75" t="s">
        <v>20</v>
      </c>
      <c r="J581" s="75" t="s">
        <v>20</v>
      </c>
      <c r="K581" s="76" t="s">
        <v>6265</v>
      </c>
      <c r="L581" s="33">
        <v>45713</v>
      </c>
      <c r="M581" s="33">
        <v>45714</v>
      </c>
      <c r="N581" s="33">
        <v>45714</v>
      </c>
      <c r="O581" s="27">
        <v>1</v>
      </c>
      <c r="P581" s="77" t="s">
        <v>21</v>
      </c>
      <c r="Q581" s="78">
        <v>0</v>
      </c>
      <c r="R581" s="95" t="str">
        <f>K581</f>
        <v>$ -</v>
      </c>
      <c r="S581" s="97" t="s">
        <v>20</v>
      </c>
      <c r="T581" s="75">
        <v>0</v>
      </c>
      <c r="U581" s="79" t="s">
        <v>6858</v>
      </c>
    </row>
    <row r="582" spans="1:21" s="4" customFormat="1" ht="15.6" x14ac:dyDescent="0.3">
      <c r="A582" s="42" t="s">
        <v>603</v>
      </c>
      <c r="B582" s="26" t="s">
        <v>603</v>
      </c>
      <c r="C582" s="66" t="s">
        <v>1787</v>
      </c>
      <c r="D582" s="27" t="s">
        <v>2334</v>
      </c>
      <c r="E582" s="26">
        <v>1015434906</v>
      </c>
      <c r="F582" s="73" t="s">
        <v>19</v>
      </c>
      <c r="G582" s="74">
        <v>33898</v>
      </c>
      <c r="H582" s="26" t="s">
        <v>5924</v>
      </c>
      <c r="I582" s="75" t="s">
        <v>4594</v>
      </c>
      <c r="J582" s="27" t="str">
        <f>VLOOKUP(B582,[1]Hoja2!$A:$B,2,0)</f>
        <v>O23011745992024008510018</v>
      </c>
      <c r="K582" s="98">
        <v>46350000</v>
      </c>
      <c r="L582" s="33">
        <v>45716</v>
      </c>
      <c r="M582" s="33">
        <v>45719</v>
      </c>
      <c r="N582" s="33">
        <v>46022</v>
      </c>
      <c r="O582" s="27">
        <v>299</v>
      </c>
      <c r="P582" s="77" t="s">
        <v>21</v>
      </c>
      <c r="Q582" s="78">
        <v>27501000</v>
      </c>
      <c r="R582" s="78">
        <v>18849000</v>
      </c>
      <c r="S582" s="97">
        <v>59.333333333333336</v>
      </c>
      <c r="T582" s="75">
        <v>0</v>
      </c>
      <c r="U582" s="79" t="s">
        <v>6859</v>
      </c>
    </row>
    <row r="583" spans="1:21" s="4" customFormat="1" ht="15.6" x14ac:dyDescent="0.3">
      <c r="A583" s="42" t="s">
        <v>604</v>
      </c>
      <c r="B583" s="26" t="s">
        <v>604</v>
      </c>
      <c r="C583" s="66" t="s">
        <v>1788</v>
      </c>
      <c r="D583" s="27" t="s">
        <v>2335</v>
      </c>
      <c r="E583" s="26">
        <v>1031167967</v>
      </c>
      <c r="F583" s="73" t="s">
        <v>19</v>
      </c>
      <c r="G583" s="74">
        <v>35385</v>
      </c>
      <c r="H583" s="26" t="s">
        <v>5925</v>
      </c>
      <c r="I583" s="75" t="s">
        <v>4594</v>
      </c>
      <c r="J583" s="27" t="str">
        <f>VLOOKUP(B583,[1]Hoja2!$A:$B,2,0)</f>
        <v>O23011733012024008608126</v>
      </c>
      <c r="K583" s="98">
        <v>22833000</v>
      </c>
      <c r="L583" s="33">
        <v>45713</v>
      </c>
      <c r="M583" s="33">
        <v>45717</v>
      </c>
      <c r="N583" s="33">
        <v>45991</v>
      </c>
      <c r="O583" s="27">
        <v>270</v>
      </c>
      <c r="P583" s="77" t="s">
        <v>21</v>
      </c>
      <c r="Q583" s="78">
        <v>15222000</v>
      </c>
      <c r="R583" s="78">
        <v>7611000</v>
      </c>
      <c r="S583" s="97">
        <v>66.666666666666671</v>
      </c>
      <c r="T583" s="75">
        <v>0</v>
      </c>
      <c r="U583" s="79" t="s">
        <v>6860</v>
      </c>
    </row>
    <row r="584" spans="1:21" s="4" customFormat="1" ht="15.6" x14ac:dyDescent="0.3">
      <c r="A584" s="42" t="s">
        <v>605</v>
      </c>
      <c r="B584" s="26" t="s">
        <v>605</v>
      </c>
      <c r="C584" s="66" t="s">
        <v>1787</v>
      </c>
      <c r="D584" s="27" t="s">
        <v>2336</v>
      </c>
      <c r="E584" s="26">
        <v>1023027703</v>
      </c>
      <c r="F584" s="73" t="s">
        <v>19</v>
      </c>
      <c r="G584" s="74">
        <v>35923</v>
      </c>
      <c r="H584" s="26" t="s">
        <v>3785</v>
      </c>
      <c r="I584" s="75" t="s">
        <v>4594</v>
      </c>
      <c r="J584" s="27" t="str">
        <f>VLOOKUP(B584,[1]Hoja2!$A:$B,2,0)</f>
        <v>O23011733012024008608122</v>
      </c>
      <c r="K584" s="98">
        <v>20296000</v>
      </c>
      <c r="L584" s="33">
        <v>45714</v>
      </c>
      <c r="M584" s="33">
        <v>45717</v>
      </c>
      <c r="N584" s="33">
        <v>45961</v>
      </c>
      <c r="O584" s="27">
        <v>241</v>
      </c>
      <c r="P584" s="77" t="s">
        <v>21</v>
      </c>
      <c r="Q584" s="78">
        <v>15222000</v>
      </c>
      <c r="R584" s="78">
        <v>5074000</v>
      </c>
      <c r="S584" s="97">
        <v>75</v>
      </c>
      <c r="T584" s="75">
        <v>0</v>
      </c>
      <c r="U584" s="79" t="s">
        <v>6861</v>
      </c>
    </row>
    <row r="585" spans="1:21" s="4" customFormat="1" ht="15.6" x14ac:dyDescent="0.3">
      <c r="A585" s="42" t="s">
        <v>606</v>
      </c>
      <c r="B585" s="26" t="s">
        <v>606</v>
      </c>
      <c r="C585" s="66" t="s">
        <v>1787</v>
      </c>
      <c r="D585" s="27" t="s">
        <v>2337</v>
      </c>
      <c r="E585" s="26">
        <v>1000338646</v>
      </c>
      <c r="F585" s="73" t="s">
        <v>19</v>
      </c>
      <c r="G585" s="74">
        <v>36952</v>
      </c>
      <c r="H585" s="26" t="s">
        <v>5926</v>
      </c>
      <c r="I585" s="75" t="s">
        <v>4594</v>
      </c>
      <c r="J585" s="27" t="str">
        <f>VLOOKUP(B585,[1]Hoja2!$A:$B,2,0)</f>
        <v>O23011733012024008705073</v>
      </c>
      <c r="K585" s="98">
        <v>42300000</v>
      </c>
      <c r="L585" s="33">
        <v>45715</v>
      </c>
      <c r="M585" s="33">
        <v>45719</v>
      </c>
      <c r="N585" s="33">
        <v>45993</v>
      </c>
      <c r="O585" s="27">
        <v>270</v>
      </c>
      <c r="P585" s="77" t="s">
        <v>21</v>
      </c>
      <c r="Q585" s="78">
        <v>27886667</v>
      </c>
      <c r="R585" s="78">
        <v>14413333</v>
      </c>
      <c r="S585" s="97">
        <v>65.925926713947987</v>
      </c>
      <c r="T585" s="75">
        <v>0</v>
      </c>
      <c r="U585" s="79" t="s">
        <v>6862</v>
      </c>
    </row>
    <row r="586" spans="1:21" s="4" customFormat="1" ht="15.6" x14ac:dyDescent="0.3">
      <c r="A586" s="42" t="s">
        <v>607</v>
      </c>
      <c r="B586" s="26" t="s">
        <v>607</v>
      </c>
      <c r="C586" s="66" t="s">
        <v>1790</v>
      </c>
      <c r="D586" s="27" t="s">
        <v>2338</v>
      </c>
      <c r="E586" s="26">
        <v>41449600</v>
      </c>
      <c r="F586" s="73" t="s">
        <v>19</v>
      </c>
      <c r="G586" s="74" t="s">
        <v>20</v>
      </c>
      <c r="H586" s="26" t="s">
        <v>3803</v>
      </c>
      <c r="I586" s="75" t="s">
        <v>4594</v>
      </c>
      <c r="J586" s="27" t="str">
        <f>VLOOKUP(B586,[1]Hoja2!$A:$B,2,0)</f>
        <v>O23011733012024008606068</v>
      </c>
      <c r="K586" s="98">
        <v>228673000</v>
      </c>
      <c r="L586" s="33">
        <v>45713</v>
      </c>
      <c r="M586" s="33">
        <v>45720</v>
      </c>
      <c r="N586" s="33">
        <v>46085</v>
      </c>
      <c r="O586" s="27">
        <v>361</v>
      </c>
      <c r="P586" s="77" t="s">
        <v>21</v>
      </c>
      <c r="Q586" s="78">
        <v>0</v>
      </c>
      <c r="R586" s="78">
        <v>228673000</v>
      </c>
      <c r="S586" s="97">
        <v>0</v>
      </c>
      <c r="T586" s="75">
        <v>0</v>
      </c>
      <c r="U586" s="79" t="s">
        <v>6863</v>
      </c>
    </row>
    <row r="587" spans="1:21" s="4" customFormat="1" ht="15.6" x14ac:dyDescent="0.3">
      <c r="A587" s="42" t="s">
        <v>608</v>
      </c>
      <c r="B587" s="26" t="s">
        <v>608</v>
      </c>
      <c r="C587" s="66" t="s">
        <v>1787</v>
      </c>
      <c r="D587" s="27" t="s">
        <v>2339</v>
      </c>
      <c r="E587" s="26">
        <v>52586011</v>
      </c>
      <c r="F587" s="73" t="s">
        <v>19</v>
      </c>
      <c r="G587" s="74">
        <v>26609</v>
      </c>
      <c r="H587" s="26" t="s">
        <v>3957</v>
      </c>
      <c r="I587" s="75" t="s">
        <v>4594</v>
      </c>
      <c r="J587" s="27" t="str">
        <f>VLOOKUP(B587,[1]Hoja2!$A:$B,2,0)</f>
        <v>O23011733012024008608051</v>
      </c>
      <c r="K587" s="98">
        <v>30400000</v>
      </c>
      <c r="L587" s="33">
        <v>45714</v>
      </c>
      <c r="M587" s="33">
        <v>45717</v>
      </c>
      <c r="N587" s="33">
        <v>45961</v>
      </c>
      <c r="O587" s="27">
        <v>241</v>
      </c>
      <c r="P587" s="77" t="s">
        <v>21</v>
      </c>
      <c r="Q587" s="78">
        <v>22800000</v>
      </c>
      <c r="R587" s="78">
        <v>7600000</v>
      </c>
      <c r="S587" s="97">
        <v>75</v>
      </c>
      <c r="T587" s="75">
        <v>0</v>
      </c>
      <c r="U587" s="79" t="s">
        <v>6864</v>
      </c>
    </row>
    <row r="588" spans="1:21" s="4" customFormat="1" ht="15.6" x14ac:dyDescent="0.3">
      <c r="A588" s="42" t="s">
        <v>609</v>
      </c>
      <c r="B588" s="26" t="s">
        <v>609</v>
      </c>
      <c r="C588" s="66" t="s">
        <v>1788</v>
      </c>
      <c r="D588" s="27" t="s">
        <v>2340</v>
      </c>
      <c r="E588" s="26">
        <v>1020834616</v>
      </c>
      <c r="F588" s="73" t="s">
        <v>19</v>
      </c>
      <c r="G588" s="74">
        <v>36006</v>
      </c>
      <c r="H588" s="26" t="s">
        <v>3804</v>
      </c>
      <c r="I588" s="75" t="s">
        <v>4594</v>
      </c>
      <c r="J588" s="27" t="str">
        <f>VLOOKUP(B588,[1]Hoja2!$A:$B,2,0)</f>
        <v>O23011733012024014605099</v>
      </c>
      <c r="K588" s="98">
        <v>29355000</v>
      </c>
      <c r="L588" s="33">
        <v>45715</v>
      </c>
      <c r="M588" s="33">
        <v>45717</v>
      </c>
      <c r="N588" s="33">
        <v>46006</v>
      </c>
      <c r="O588" s="27">
        <v>285</v>
      </c>
      <c r="P588" s="77" t="s">
        <v>21</v>
      </c>
      <c r="Q588" s="78">
        <v>18540000</v>
      </c>
      <c r="R588" s="78">
        <v>10815000</v>
      </c>
      <c r="S588" s="97">
        <v>63.157894736842103</v>
      </c>
      <c r="T588" s="75">
        <v>0</v>
      </c>
      <c r="U588" s="79" t="s">
        <v>6865</v>
      </c>
    </row>
    <row r="589" spans="1:21" s="4" customFormat="1" ht="15.6" x14ac:dyDescent="0.3">
      <c r="A589" s="42" t="s">
        <v>610</v>
      </c>
      <c r="B589" s="26" t="s">
        <v>610</v>
      </c>
      <c r="C589" s="66" t="s">
        <v>1787</v>
      </c>
      <c r="D589" s="27" t="s">
        <v>5363</v>
      </c>
      <c r="E589" s="26">
        <v>1053838021</v>
      </c>
      <c r="F589" s="73" t="s">
        <v>19</v>
      </c>
      <c r="G589" s="74">
        <v>34268</v>
      </c>
      <c r="H589" s="26" t="s">
        <v>3805</v>
      </c>
      <c r="I589" s="75" t="s">
        <v>4594</v>
      </c>
      <c r="J589" s="27" t="str">
        <f>VLOOKUP(B589,[1]Hoja2!$A:$B,2,0)</f>
        <v>O23011733012024008608051</v>
      </c>
      <c r="K589" s="98">
        <v>30400000</v>
      </c>
      <c r="L589" s="33">
        <v>45714</v>
      </c>
      <c r="M589" s="33">
        <v>45722</v>
      </c>
      <c r="N589" s="33">
        <v>45965</v>
      </c>
      <c r="O589" s="27">
        <v>239</v>
      </c>
      <c r="P589" s="77" t="s">
        <v>21</v>
      </c>
      <c r="Q589" s="78">
        <v>19000000</v>
      </c>
      <c r="R589" s="78">
        <v>11400000</v>
      </c>
      <c r="S589" s="97">
        <v>62.5</v>
      </c>
      <c r="T589" s="75">
        <v>1</v>
      </c>
      <c r="U589" s="79" t="s">
        <v>6866</v>
      </c>
    </row>
    <row r="590" spans="1:21" s="4" customFormat="1" ht="15.6" x14ac:dyDescent="0.3">
      <c r="A590" s="42" t="s">
        <v>611</v>
      </c>
      <c r="B590" s="26" t="s">
        <v>611</v>
      </c>
      <c r="C590" s="66" t="s">
        <v>1791</v>
      </c>
      <c r="D590" s="27" t="s">
        <v>2341</v>
      </c>
      <c r="E590" s="26">
        <v>901281141</v>
      </c>
      <c r="F590" s="73" t="s">
        <v>19</v>
      </c>
      <c r="G590" s="74" t="s">
        <v>20</v>
      </c>
      <c r="H590" s="26" t="s">
        <v>3806</v>
      </c>
      <c r="I590" s="27" t="s">
        <v>20</v>
      </c>
      <c r="J590" s="27" t="s">
        <v>20</v>
      </c>
      <c r="K590" s="98">
        <v>188504389</v>
      </c>
      <c r="L590" s="33">
        <v>45716</v>
      </c>
      <c r="M590" s="33">
        <v>45726</v>
      </c>
      <c r="N590" s="33">
        <v>45763</v>
      </c>
      <c r="O590" s="27">
        <v>37</v>
      </c>
      <c r="P590" s="77" t="s">
        <v>21</v>
      </c>
      <c r="Q590" s="78">
        <v>0</v>
      </c>
      <c r="R590" s="78">
        <v>188504389</v>
      </c>
      <c r="S590" s="97">
        <v>0</v>
      </c>
      <c r="T590" s="75">
        <v>0</v>
      </c>
      <c r="U590" s="79" t="s">
        <v>6867</v>
      </c>
    </row>
    <row r="591" spans="1:21" s="4" customFormat="1" ht="15.6" x14ac:dyDescent="0.3">
      <c r="A591" s="42" t="s">
        <v>612</v>
      </c>
      <c r="B591" s="26" t="s">
        <v>612</v>
      </c>
      <c r="C591" s="66" t="s">
        <v>1787</v>
      </c>
      <c r="D591" s="27" t="s">
        <v>2342</v>
      </c>
      <c r="E591" s="26">
        <v>1020780962</v>
      </c>
      <c r="F591" s="73" t="s">
        <v>19</v>
      </c>
      <c r="G591" s="74">
        <v>34076</v>
      </c>
      <c r="H591" s="26" t="s">
        <v>3785</v>
      </c>
      <c r="I591" s="75" t="s">
        <v>4594</v>
      </c>
      <c r="J591" s="27" t="str">
        <f>VLOOKUP(B591,[1]Hoja2!$A:$B,2,0)</f>
        <v>O23011733012024008608122</v>
      </c>
      <c r="K591" s="98">
        <v>20296000</v>
      </c>
      <c r="L591" s="33">
        <v>45714</v>
      </c>
      <c r="M591" s="33">
        <v>45717</v>
      </c>
      <c r="N591" s="33">
        <v>45961</v>
      </c>
      <c r="O591" s="27">
        <v>241</v>
      </c>
      <c r="P591" s="77" t="s">
        <v>21</v>
      </c>
      <c r="Q591" s="78">
        <v>15222000</v>
      </c>
      <c r="R591" s="78">
        <v>5074000</v>
      </c>
      <c r="S591" s="97">
        <v>75</v>
      </c>
      <c r="T591" s="75">
        <v>0</v>
      </c>
      <c r="U591" s="79" t="s">
        <v>6868</v>
      </c>
    </row>
    <row r="592" spans="1:21" s="4" customFormat="1" ht="15.6" x14ac:dyDescent="0.3">
      <c r="A592" s="42" t="s">
        <v>613</v>
      </c>
      <c r="B592" s="26" t="s">
        <v>613</v>
      </c>
      <c r="C592" s="66" t="s">
        <v>4944</v>
      </c>
      <c r="D592" s="27" t="s">
        <v>2343</v>
      </c>
      <c r="E592" s="26">
        <v>8300003242</v>
      </c>
      <c r="F592" s="73" t="s">
        <v>19</v>
      </c>
      <c r="G592" s="74" t="s">
        <v>20</v>
      </c>
      <c r="H592" s="26" t="s">
        <v>5927</v>
      </c>
      <c r="I592" s="75" t="s">
        <v>20</v>
      </c>
      <c r="J592" s="75" t="s">
        <v>20</v>
      </c>
      <c r="K592" s="76" t="s">
        <v>6265</v>
      </c>
      <c r="L592" s="33">
        <v>45714</v>
      </c>
      <c r="M592" s="33">
        <v>45718</v>
      </c>
      <c r="N592" s="33">
        <v>45902</v>
      </c>
      <c r="O592" s="27">
        <v>181</v>
      </c>
      <c r="P592" s="77" t="s">
        <v>21</v>
      </c>
      <c r="Q592" s="78">
        <v>0</v>
      </c>
      <c r="R592" s="95" t="str">
        <f>K592</f>
        <v>$ -</v>
      </c>
      <c r="S592" s="97" t="s">
        <v>20</v>
      </c>
      <c r="T592" s="75">
        <v>0</v>
      </c>
      <c r="U592" s="79" t="s">
        <v>6869</v>
      </c>
    </row>
    <row r="593" spans="1:21" s="4" customFormat="1" ht="15.6" x14ac:dyDescent="0.3">
      <c r="A593" s="42" t="s">
        <v>614</v>
      </c>
      <c r="B593" s="26" t="s">
        <v>614</v>
      </c>
      <c r="C593" s="66" t="s">
        <v>1787</v>
      </c>
      <c r="D593" s="27" t="s">
        <v>2344</v>
      </c>
      <c r="E593" s="26">
        <v>1018492847</v>
      </c>
      <c r="F593" s="73" t="s">
        <v>19</v>
      </c>
      <c r="G593" s="74">
        <v>35474</v>
      </c>
      <c r="H593" s="26" t="s">
        <v>5926</v>
      </c>
      <c r="I593" s="75" t="s">
        <v>4594</v>
      </c>
      <c r="J593" s="27" t="str">
        <f>VLOOKUP(B593,[1]Hoja2!$A:$B,2,0)</f>
        <v>O23011733012024008705073</v>
      </c>
      <c r="K593" s="98">
        <v>42300000</v>
      </c>
      <c r="L593" s="33">
        <v>45715</v>
      </c>
      <c r="M593" s="33">
        <v>45721</v>
      </c>
      <c r="N593" s="33">
        <v>45995</v>
      </c>
      <c r="O593" s="27">
        <v>270</v>
      </c>
      <c r="P593" s="77" t="s">
        <v>21</v>
      </c>
      <c r="Q593" s="78">
        <v>27573333</v>
      </c>
      <c r="R593" s="78">
        <v>14726667</v>
      </c>
      <c r="S593" s="97">
        <v>65.185184397163127</v>
      </c>
      <c r="T593" s="75">
        <v>0</v>
      </c>
      <c r="U593" s="79" t="s">
        <v>6870</v>
      </c>
    </row>
    <row r="594" spans="1:21" s="4" customFormat="1" ht="15.6" x14ac:dyDescent="0.3">
      <c r="A594" s="42" t="s">
        <v>615</v>
      </c>
      <c r="B594" s="26" t="s">
        <v>615</v>
      </c>
      <c r="C594" s="66" t="s">
        <v>1787</v>
      </c>
      <c r="D594" s="27" t="s">
        <v>2345</v>
      </c>
      <c r="E594" s="26">
        <v>1073253903</v>
      </c>
      <c r="F594" s="73" t="s">
        <v>19</v>
      </c>
      <c r="G594" s="74">
        <v>36359</v>
      </c>
      <c r="H594" s="26" t="s">
        <v>3807</v>
      </c>
      <c r="I594" s="75" t="s">
        <v>4594</v>
      </c>
      <c r="J594" s="27" t="str">
        <f>VLOOKUP(B594,[1]Hoja2!$A:$B,2,0)</f>
        <v>O23011733012024014605099</v>
      </c>
      <c r="K594" s="98">
        <v>46336000</v>
      </c>
      <c r="L594" s="33">
        <v>45715</v>
      </c>
      <c r="M594" s="33">
        <v>45719</v>
      </c>
      <c r="N594" s="33">
        <v>45979</v>
      </c>
      <c r="O594" s="27">
        <v>256</v>
      </c>
      <c r="P594" s="77" t="s">
        <v>21</v>
      </c>
      <c r="Q594" s="78">
        <v>32218000</v>
      </c>
      <c r="R594" s="78">
        <v>14118000</v>
      </c>
      <c r="S594" s="97">
        <v>69.53125</v>
      </c>
      <c r="T594" s="75">
        <v>0</v>
      </c>
      <c r="U594" s="79" t="s">
        <v>6871</v>
      </c>
    </row>
    <row r="595" spans="1:21" s="4" customFormat="1" ht="15.6" x14ac:dyDescent="0.3">
      <c r="A595" s="42" t="s">
        <v>616</v>
      </c>
      <c r="B595" s="26" t="s">
        <v>616</v>
      </c>
      <c r="C595" s="66" t="s">
        <v>1788</v>
      </c>
      <c r="D595" s="27" t="s">
        <v>2346</v>
      </c>
      <c r="E595" s="26">
        <v>1193402001</v>
      </c>
      <c r="F595" s="73" t="s">
        <v>19</v>
      </c>
      <c r="G595" s="74">
        <v>36829</v>
      </c>
      <c r="H595" s="26" t="s">
        <v>3808</v>
      </c>
      <c r="I595" s="75" t="s">
        <v>4594</v>
      </c>
      <c r="J595" s="27" t="str">
        <f>VLOOKUP(B595,[1]Hoja2!$A:$B,2,0)</f>
        <v>O23011733012024008705070</v>
      </c>
      <c r="K595" s="98">
        <v>24720000</v>
      </c>
      <c r="L595" s="33">
        <v>45713</v>
      </c>
      <c r="M595" s="33">
        <v>45716</v>
      </c>
      <c r="N595" s="33">
        <v>45957</v>
      </c>
      <c r="O595" s="27">
        <v>238</v>
      </c>
      <c r="P595" s="77" t="s">
        <v>21</v>
      </c>
      <c r="Q595" s="78">
        <v>18849000</v>
      </c>
      <c r="R595" s="78">
        <v>5871000</v>
      </c>
      <c r="S595" s="97">
        <v>76.25</v>
      </c>
      <c r="T595" s="75">
        <v>0</v>
      </c>
      <c r="U595" s="79" t="s">
        <v>6872</v>
      </c>
    </row>
    <row r="596" spans="1:21" s="4" customFormat="1" ht="15.6" x14ac:dyDescent="0.3">
      <c r="A596" s="42" t="s">
        <v>617</v>
      </c>
      <c r="B596" s="26" t="s">
        <v>617</v>
      </c>
      <c r="C596" s="66" t="s">
        <v>1788</v>
      </c>
      <c r="D596" s="27" t="s">
        <v>2347</v>
      </c>
      <c r="E596" s="26">
        <v>1000505486</v>
      </c>
      <c r="F596" s="73" t="s">
        <v>19</v>
      </c>
      <c r="G596" s="74">
        <v>36884</v>
      </c>
      <c r="H596" s="26" t="s">
        <v>3688</v>
      </c>
      <c r="I596" s="75" t="s">
        <v>4594</v>
      </c>
      <c r="J596" s="27" t="str">
        <f>VLOOKUP(B596,[1]Hoja2!$A:$B,2,0)</f>
        <v>O23011733012024008705070</v>
      </c>
      <c r="K596" s="98">
        <v>19280000</v>
      </c>
      <c r="L596" s="33">
        <v>45716</v>
      </c>
      <c r="M596" s="33">
        <v>45724</v>
      </c>
      <c r="N596" s="33">
        <v>45968</v>
      </c>
      <c r="O596" s="27">
        <v>240</v>
      </c>
      <c r="P596" s="77" t="s">
        <v>21</v>
      </c>
      <c r="Q596" s="78">
        <v>13897667</v>
      </c>
      <c r="R596" s="78">
        <v>5382333</v>
      </c>
      <c r="S596" s="97">
        <v>72.083335062240664</v>
      </c>
      <c r="T596" s="75">
        <v>0</v>
      </c>
      <c r="U596" s="79" t="s">
        <v>6873</v>
      </c>
    </row>
    <row r="597" spans="1:21" s="4" customFormat="1" ht="15.6" x14ac:dyDescent="0.3">
      <c r="A597" s="42" t="s">
        <v>618</v>
      </c>
      <c r="B597" s="26" t="s">
        <v>618</v>
      </c>
      <c r="C597" s="66" t="s">
        <v>1788</v>
      </c>
      <c r="D597" s="27" t="s">
        <v>2348</v>
      </c>
      <c r="E597" s="26">
        <v>1023928312</v>
      </c>
      <c r="F597" s="73" t="s">
        <v>19</v>
      </c>
      <c r="G597" s="74">
        <v>34250</v>
      </c>
      <c r="H597" s="26" t="s">
        <v>3731</v>
      </c>
      <c r="I597" s="75" t="s">
        <v>4594</v>
      </c>
      <c r="J597" s="27" t="str">
        <f>VLOOKUP(B597,[1]Hoja2!$A:$B,2,0)</f>
        <v>O23011733012024008608126</v>
      </c>
      <c r="K597" s="98">
        <v>20296000</v>
      </c>
      <c r="L597" s="33">
        <v>45714</v>
      </c>
      <c r="M597" s="33">
        <v>45717</v>
      </c>
      <c r="N597" s="33">
        <v>45961</v>
      </c>
      <c r="O597" s="27">
        <v>241</v>
      </c>
      <c r="P597" s="77" t="s">
        <v>21</v>
      </c>
      <c r="Q597" s="78">
        <v>15222000</v>
      </c>
      <c r="R597" s="78">
        <v>5074000</v>
      </c>
      <c r="S597" s="97">
        <v>75</v>
      </c>
      <c r="T597" s="75">
        <v>0</v>
      </c>
      <c r="U597" s="79" t="s">
        <v>6874</v>
      </c>
    </row>
    <row r="598" spans="1:21" s="4" customFormat="1" ht="15.6" x14ac:dyDescent="0.3">
      <c r="A598" s="42" t="s">
        <v>619</v>
      </c>
      <c r="B598" s="26" t="s">
        <v>619</v>
      </c>
      <c r="C598" s="66" t="s">
        <v>1788</v>
      </c>
      <c r="D598" s="27" t="s">
        <v>2349</v>
      </c>
      <c r="E598" s="26">
        <v>80208843</v>
      </c>
      <c r="F598" s="73" t="s">
        <v>19</v>
      </c>
      <c r="G598" s="74">
        <v>29998</v>
      </c>
      <c r="H598" s="26" t="s">
        <v>5928</v>
      </c>
      <c r="I598" s="75" t="s">
        <v>4594</v>
      </c>
      <c r="J598" s="27" t="str">
        <f>VLOOKUP(B598,[1]Hoja2!$A:$B,2,0)</f>
        <v>O23011733012024008705070</v>
      </c>
      <c r="K598" s="98">
        <v>27200000</v>
      </c>
      <c r="L598" s="33">
        <v>45714</v>
      </c>
      <c r="M598" s="33">
        <v>45717</v>
      </c>
      <c r="N598" s="33">
        <v>45961</v>
      </c>
      <c r="O598" s="27">
        <v>241</v>
      </c>
      <c r="P598" s="77" t="s">
        <v>21</v>
      </c>
      <c r="Q598" s="78">
        <v>20400000</v>
      </c>
      <c r="R598" s="78">
        <v>6800000</v>
      </c>
      <c r="S598" s="97">
        <v>75</v>
      </c>
      <c r="T598" s="75">
        <v>0</v>
      </c>
      <c r="U598" s="79" t="s">
        <v>6875</v>
      </c>
    </row>
    <row r="599" spans="1:21" s="4" customFormat="1" ht="15.6" x14ac:dyDescent="0.3">
      <c r="A599" s="42" t="s">
        <v>620</v>
      </c>
      <c r="B599" s="26" t="s">
        <v>620</v>
      </c>
      <c r="C599" s="66" t="s">
        <v>1788</v>
      </c>
      <c r="D599" s="27" t="s">
        <v>2350</v>
      </c>
      <c r="E599" s="26">
        <v>52501935</v>
      </c>
      <c r="F599" s="73" t="s">
        <v>19</v>
      </c>
      <c r="G599" s="74">
        <v>28576</v>
      </c>
      <c r="H599" s="26" t="s">
        <v>3776</v>
      </c>
      <c r="I599" s="75" t="s">
        <v>4594</v>
      </c>
      <c r="J599" s="27" t="str">
        <f>VLOOKUP(B599,[1]Hoja2!$A:$B,2,0)</f>
        <v>O23011733012024008608126</v>
      </c>
      <c r="K599" s="98">
        <v>34200000</v>
      </c>
      <c r="L599" s="33">
        <v>45714</v>
      </c>
      <c r="M599" s="33">
        <v>45717</v>
      </c>
      <c r="N599" s="33">
        <v>45992</v>
      </c>
      <c r="O599" s="27">
        <v>271</v>
      </c>
      <c r="P599" s="77" t="s">
        <v>21</v>
      </c>
      <c r="Q599" s="78">
        <v>22800000</v>
      </c>
      <c r="R599" s="78">
        <v>11400000</v>
      </c>
      <c r="S599" s="97">
        <v>66.666666666666671</v>
      </c>
      <c r="T599" s="75">
        <v>0</v>
      </c>
      <c r="U599" s="79" t="s">
        <v>6876</v>
      </c>
    </row>
    <row r="600" spans="1:21" s="4" customFormat="1" ht="15.6" x14ac:dyDescent="0.3">
      <c r="A600" s="42" t="s">
        <v>1781</v>
      </c>
      <c r="B600" s="26" t="s">
        <v>621</v>
      </c>
      <c r="C600" s="66" t="s">
        <v>1787</v>
      </c>
      <c r="D600" s="27" t="s">
        <v>2351</v>
      </c>
      <c r="E600" s="26">
        <v>1026586461</v>
      </c>
      <c r="F600" s="73" t="s">
        <v>19</v>
      </c>
      <c r="G600" s="74">
        <v>35071</v>
      </c>
      <c r="H600" s="26" t="s">
        <v>5929</v>
      </c>
      <c r="I600" s="75" t="s">
        <v>4594</v>
      </c>
      <c r="J600" s="27" t="str">
        <f>VLOOKUP(B600,[1]Hoja2!$A:$B,2,0)</f>
        <v>O23011733012024008608126</v>
      </c>
      <c r="K600" s="98">
        <v>30400000</v>
      </c>
      <c r="L600" s="33">
        <v>45714</v>
      </c>
      <c r="M600" s="33">
        <v>45717</v>
      </c>
      <c r="N600" s="33">
        <v>45961</v>
      </c>
      <c r="O600" s="27">
        <v>241</v>
      </c>
      <c r="P600" s="77" t="s">
        <v>21</v>
      </c>
      <c r="Q600" s="78">
        <v>22800000</v>
      </c>
      <c r="R600" s="78">
        <v>7600000</v>
      </c>
      <c r="S600" s="97">
        <v>75</v>
      </c>
      <c r="T600" s="75">
        <v>0</v>
      </c>
      <c r="U600" s="79" t="s">
        <v>6877</v>
      </c>
    </row>
    <row r="601" spans="1:21" s="4" customFormat="1" ht="15.6" x14ac:dyDescent="0.3">
      <c r="A601" s="42" t="s">
        <v>622</v>
      </c>
      <c r="B601" s="26" t="s">
        <v>622</v>
      </c>
      <c r="C601" s="66" t="s">
        <v>1787</v>
      </c>
      <c r="D601" s="27" t="s">
        <v>2352</v>
      </c>
      <c r="E601" s="26">
        <v>1085302547</v>
      </c>
      <c r="F601" s="73" t="s">
        <v>19</v>
      </c>
      <c r="G601" s="74">
        <v>33978</v>
      </c>
      <c r="H601" s="26" t="s">
        <v>3784</v>
      </c>
      <c r="I601" s="75" t="s">
        <v>4594</v>
      </c>
      <c r="J601" s="27" t="str">
        <f>VLOOKUP(B601,[1]Hoja2!$A:$B,2,0)</f>
        <v>O23011733012024008608122</v>
      </c>
      <c r="K601" s="98">
        <v>20296000</v>
      </c>
      <c r="L601" s="33">
        <v>45715</v>
      </c>
      <c r="M601" s="33">
        <v>45719</v>
      </c>
      <c r="N601" s="33">
        <v>45963</v>
      </c>
      <c r="O601" s="27">
        <v>240</v>
      </c>
      <c r="P601" s="77" t="s">
        <v>21</v>
      </c>
      <c r="Q601" s="78">
        <v>15052867</v>
      </c>
      <c r="R601" s="78">
        <v>5243133</v>
      </c>
      <c r="S601" s="97">
        <v>74.166668309026406</v>
      </c>
      <c r="T601" s="75">
        <v>0</v>
      </c>
      <c r="U601" s="79" t="s">
        <v>6878</v>
      </c>
    </row>
    <row r="602" spans="1:21" s="4" customFormat="1" ht="15.6" x14ac:dyDescent="0.3">
      <c r="A602" s="42" t="s">
        <v>623</v>
      </c>
      <c r="B602" s="26" t="s">
        <v>623</v>
      </c>
      <c r="C602" s="66" t="s">
        <v>1788</v>
      </c>
      <c r="D602" s="27" t="s">
        <v>2353</v>
      </c>
      <c r="E602" s="26">
        <v>1095821622</v>
      </c>
      <c r="F602" s="73" t="s">
        <v>19</v>
      </c>
      <c r="G602" s="74">
        <v>34657</v>
      </c>
      <c r="H602" s="26" t="s">
        <v>3809</v>
      </c>
      <c r="I602" s="75" t="s">
        <v>4594</v>
      </c>
      <c r="J602" s="27" t="str">
        <f>VLOOKUP(B602,[1]Hoja2!$A:$B,2,0)</f>
        <v>O23011733012024014605122</v>
      </c>
      <c r="K602" s="98">
        <v>59130000</v>
      </c>
      <c r="L602" s="33">
        <v>45712</v>
      </c>
      <c r="M602" s="33">
        <v>45714</v>
      </c>
      <c r="N602" s="33">
        <v>46016</v>
      </c>
      <c r="O602" s="27">
        <v>300</v>
      </c>
      <c r="P602" s="77" t="s">
        <v>21</v>
      </c>
      <c r="Q602" s="78">
        <v>36463500</v>
      </c>
      <c r="R602" s="78">
        <v>22666500</v>
      </c>
      <c r="S602" s="97">
        <v>61.666666666666664</v>
      </c>
      <c r="T602" s="75">
        <v>0</v>
      </c>
      <c r="U602" s="79" t="s">
        <v>6879</v>
      </c>
    </row>
    <row r="603" spans="1:21" s="4" customFormat="1" ht="15.6" x14ac:dyDescent="0.3">
      <c r="A603" s="42" t="s">
        <v>624</v>
      </c>
      <c r="B603" s="26" t="s">
        <v>624</v>
      </c>
      <c r="C603" s="66" t="s">
        <v>1788</v>
      </c>
      <c r="D603" s="27" t="s">
        <v>2354</v>
      </c>
      <c r="E603" s="26">
        <v>1032388293</v>
      </c>
      <c r="F603" s="73" t="s">
        <v>19</v>
      </c>
      <c r="G603" s="74">
        <v>31924</v>
      </c>
      <c r="H603" s="26" t="s">
        <v>3664</v>
      </c>
      <c r="I603" s="75" t="s">
        <v>4594</v>
      </c>
      <c r="J603" s="27" t="str">
        <f>VLOOKUP(B603,[1]Hoja2!$A:$B,2,0)</f>
        <v>O23011733012024008705070</v>
      </c>
      <c r="K603" s="98">
        <v>57680000</v>
      </c>
      <c r="L603" s="33">
        <v>45714</v>
      </c>
      <c r="M603" s="33">
        <v>45720</v>
      </c>
      <c r="N603" s="33">
        <v>45964</v>
      </c>
      <c r="O603" s="27">
        <v>240</v>
      </c>
      <c r="P603" s="77" t="s">
        <v>21</v>
      </c>
      <c r="Q603" s="78">
        <v>42539000</v>
      </c>
      <c r="R603" s="78">
        <v>15141000</v>
      </c>
      <c r="S603" s="97">
        <v>73.75</v>
      </c>
      <c r="T603" s="75">
        <v>0</v>
      </c>
      <c r="U603" s="79" t="s">
        <v>6880</v>
      </c>
    </row>
    <row r="604" spans="1:21" s="4" customFormat="1" ht="15.6" x14ac:dyDescent="0.3">
      <c r="A604" s="42" t="s">
        <v>625</v>
      </c>
      <c r="B604" s="26" t="s">
        <v>625</v>
      </c>
      <c r="C604" s="66" t="s">
        <v>1788</v>
      </c>
      <c r="D604" s="27" t="s">
        <v>2355</v>
      </c>
      <c r="E604" s="26">
        <v>79660658</v>
      </c>
      <c r="F604" s="73" t="s">
        <v>19</v>
      </c>
      <c r="G604" s="74">
        <v>27119</v>
      </c>
      <c r="H604" s="26" t="s">
        <v>3608</v>
      </c>
      <c r="I604" s="75" t="s">
        <v>4594</v>
      </c>
      <c r="J604" s="27" t="str">
        <f>VLOOKUP(B604,[1]Hoja2!$A:$B,2,0)</f>
        <v>O23011733012024014605122</v>
      </c>
      <c r="K604" s="98">
        <v>21786667</v>
      </c>
      <c r="L604" s="33">
        <v>45712</v>
      </c>
      <c r="M604" s="33">
        <v>45715</v>
      </c>
      <c r="N604" s="33">
        <v>46022</v>
      </c>
      <c r="O604" s="27">
        <v>305</v>
      </c>
      <c r="P604" s="77" t="s">
        <v>21</v>
      </c>
      <c r="Q604" s="78">
        <v>13186667</v>
      </c>
      <c r="R604" s="78">
        <v>8600000</v>
      </c>
      <c r="S604" s="97">
        <v>60.526316393416209</v>
      </c>
      <c r="T604" s="75">
        <v>0</v>
      </c>
      <c r="U604" s="79" t="s">
        <v>6881</v>
      </c>
    </row>
    <row r="605" spans="1:21" s="4" customFormat="1" ht="15.6" x14ac:dyDescent="0.3">
      <c r="A605" s="42" t="s">
        <v>626</v>
      </c>
      <c r="B605" s="26" t="s">
        <v>626</v>
      </c>
      <c r="C605" s="66" t="s">
        <v>1787</v>
      </c>
      <c r="D605" s="27" t="s">
        <v>2356</v>
      </c>
      <c r="E605" s="26">
        <v>1013598697</v>
      </c>
      <c r="F605" s="73" t="s">
        <v>19</v>
      </c>
      <c r="G605" s="74">
        <v>32368</v>
      </c>
      <c r="H605" s="26" t="s">
        <v>3810</v>
      </c>
      <c r="I605" s="75" t="s">
        <v>4594</v>
      </c>
      <c r="J605" s="27" t="str">
        <f>VLOOKUP(B605,[1]Hoja2!$A:$B,2,0)</f>
        <v>O23011745992024008510018</v>
      </c>
      <c r="K605" s="98">
        <v>55594000</v>
      </c>
      <c r="L605" s="33">
        <v>45712</v>
      </c>
      <c r="M605" s="33">
        <v>45719</v>
      </c>
      <c r="N605" s="33">
        <v>46007</v>
      </c>
      <c r="O605" s="27">
        <v>284</v>
      </c>
      <c r="P605" s="77" t="s">
        <v>21</v>
      </c>
      <c r="Q605" s="78">
        <v>34721867</v>
      </c>
      <c r="R605" s="78">
        <v>20872133</v>
      </c>
      <c r="S605" s="97">
        <v>62.456140950462277</v>
      </c>
      <c r="T605" s="75">
        <v>0</v>
      </c>
      <c r="U605" s="79" t="s">
        <v>6882</v>
      </c>
    </row>
    <row r="606" spans="1:21" s="4" customFormat="1" ht="15.6" x14ac:dyDescent="0.3">
      <c r="A606" s="42" t="s">
        <v>627</v>
      </c>
      <c r="B606" s="26" t="s">
        <v>627</v>
      </c>
      <c r="C606" s="66" t="s">
        <v>4944</v>
      </c>
      <c r="D606" s="27" t="s">
        <v>2333</v>
      </c>
      <c r="E606" s="26">
        <v>901291633</v>
      </c>
      <c r="F606" s="73" t="s">
        <v>19</v>
      </c>
      <c r="G606" s="74" t="s">
        <v>20</v>
      </c>
      <c r="H606" s="26" t="s">
        <v>3802</v>
      </c>
      <c r="I606" s="75" t="s">
        <v>20</v>
      </c>
      <c r="J606" s="75" t="s">
        <v>20</v>
      </c>
      <c r="K606" s="76" t="s">
        <v>6265</v>
      </c>
      <c r="L606" s="33">
        <v>45713</v>
      </c>
      <c r="M606" s="33">
        <v>45714</v>
      </c>
      <c r="N606" s="33">
        <v>45714</v>
      </c>
      <c r="O606" s="27">
        <v>1</v>
      </c>
      <c r="P606" s="77" t="s">
        <v>21</v>
      </c>
      <c r="Q606" s="78">
        <v>0</v>
      </c>
      <c r="R606" s="95" t="str">
        <f>K606</f>
        <v>$ -</v>
      </c>
      <c r="S606" s="97" t="s">
        <v>20</v>
      </c>
      <c r="T606" s="75">
        <v>0</v>
      </c>
      <c r="U606" s="79" t="s">
        <v>6883</v>
      </c>
    </row>
    <row r="607" spans="1:21" s="4" customFormat="1" ht="15.6" x14ac:dyDescent="0.3">
      <c r="A607" s="42" t="s">
        <v>628</v>
      </c>
      <c r="B607" s="26" t="s">
        <v>628</v>
      </c>
      <c r="C607" s="66" t="s">
        <v>1788</v>
      </c>
      <c r="D607" s="27" t="s">
        <v>2357</v>
      </c>
      <c r="E607" s="26">
        <v>1020762481</v>
      </c>
      <c r="F607" s="73" t="s">
        <v>19</v>
      </c>
      <c r="G607" s="74">
        <v>33394</v>
      </c>
      <c r="H607" s="26" t="s">
        <v>3811</v>
      </c>
      <c r="I607" s="75" t="s">
        <v>4594</v>
      </c>
      <c r="J607" s="27" t="str">
        <f>VLOOKUP(B607,[1]Hoja2!$A:$B,2,0)</f>
        <v>O23011733012024014605119</v>
      </c>
      <c r="K607" s="98">
        <v>57820000</v>
      </c>
      <c r="L607" s="33">
        <v>45712</v>
      </c>
      <c r="M607" s="33">
        <v>45713</v>
      </c>
      <c r="N607" s="33">
        <v>46015</v>
      </c>
      <c r="O607" s="27">
        <v>300</v>
      </c>
      <c r="P607" s="77" t="s">
        <v>21</v>
      </c>
      <c r="Q607" s="78">
        <v>35848400</v>
      </c>
      <c r="R607" s="78">
        <v>21971600</v>
      </c>
      <c r="S607" s="97">
        <v>62</v>
      </c>
      <c r="T607" s="75">
        <v>0</v>
      </c>
      <c r="U607" s="79" t="s">
        <v>6884</v>
      </c>
    </row>
    <row r="608" spans="1:21" s="4" customFormat="1" ht="15.6" x14ac:dyDescent="0.3">
      <c r="A608" s="42" t="s">
        <v>629</v>
      </c>
      <c r="B608" s="26" t="s">
        <v>629</v>
      </c>
      <c r="C608" s="66" t="s">
        <v>4944</v>
      </c>
      <c r="D608" s="27" t="s">
        <v>2320</v>
      </c>
      <c r="E608" s="26">
        <v>900464950</v>
      </c>
      <c r="F608" s="73" t="s">
        <v>19</v>
      </c>
      <c r="G608" s="74" t="s">
        <v>20</v>
      </c>
      <c r="H608" s="26" t="s">
        <v>3795</v>
      </c>
      <c r="I608" s="75" t="s">
        <v>20</v>
      </c>
      <c r="J608" s="75" t="s">
        <v>20</v>
      </c>
      <c r="K608" s="76" t="s">
        <v>6265</v>
      </c>
      <c r="L608" s="33">
        <v>45713</v>
      </c>
      <c r="M608" s="33">
        <v>45714</v>
      </c>
      <c r="N608" s="33">
        <v>45714</v>
      </c>
      <c r="O608" s="27">
        <v>1</v>
      </c>
      <c r="P608" s="77" t="s">
        <v>21</v>
      </c>
      <c r="Q608" s="78">
        <v>0</v>
      </c>
      <c r="R608" s="95" t="str">
        <f>K608</f>
        <v>$ -</v>
      </c>
      <c r="S608" s="97" t="s">
        <v>20</v>
      </c>
      <c r="T608" s="75">
        <v>0</v>
      </c>
      <c r="U608" s="79" t="s">
        <v>6885</v>
      </c>
    </row>
    <row r="609" spans="1:21" s="4" customFormat="1" ht="15.6" x14ac:dyDescent="0.3">
      <c r="A609" s="42" t="s">
        <v>630</v>
      </c>
      <c r="B609" s="26" t="s">
        <v>630</v>
      </c>
      <c r="C609" s="66" t="s">
        <v>1787</v>
      </c>
      <c r="D609" s="27" t="s">
        <v>2358</v>
      </c>
      <c r="E609" s="26">
        <v>1024562384</v>
      </c>
      <c r="F609" s="73" t="s">
        <v>19</v>
      </c>
      <c r="G609" s="74">
        <v>34750</v>
      </c>
      <c r="H609" s="26" t="s">
        <v>3812</v>
      </c>
      <c r="I609" s="75" t="s">
        <v>4594</v>
      </c>
      <c r="J609" s="27" t="str">
        <f>VLOOKUP(B609,[1]Hoja2!$A:$B,2,0)</f>
        <v>O23011733012024006408122</v>
      </c>
      <c r="K609" s="98">
        <v>31941000</v>
      </c>
      <c r="L609" s="33">
        <v>45712</v>
      </c>
      <c r="M609" s="33">
        <v>45715</v>
      </c>
      <c r="N609" s="33">
        <v>45990</v>
      </c>
      <c r="O609" s="27">
        <v>273</v>
      </c>
      <c r="P609" s="77" t="s">
        <v>21</v>
      </c>
      <c r="Q609" s="78">
        <v>21528000</v>
      </c>
      <c r="R609" s="78">
        <v>10413000</v>
      </c>
      <c r="S609" s="97">
        <v>67.399267399267401</v>
      </c>
      <c r="T609" s="75">
        <v>0</v>
      </c>
      <c r="U609" s="79" t="s">
        <v>6886</v>
      </c>
    </row>
    <row r="610" spans="1:21" s="4" customFormat="1" ht="15.6" x14ac:dyDescent="0.3">
      <c r="A610" s="42" t="s">
        <v>631</v>
      </c>
      <c r="B610" s="26" t="s">
        <v>631</v>
      </c>
      <c r="C610" s="66" t="s">
        <v>1787</v>
      </c>
      <c r="D610" s="27" t="s">
        <v>2359</v>
      </c>
      <c r="E610" s="26">
        <v>80162845</v>
      </c>
      <c r="F610" s="73" t="s">
        <v>19</v>
      </c>
      <c r="G610" s="74">
        <v>30496</v>
      </c>
      <c r="H610" s="26" t="s">
        <v>3813</v>
      </c>
      <c r="I610" s="75" t="s">
        <v>4594</v>
      </c>
      <c r="J610" s="27" t="str">
        <f>VLOOKUP(B610,[1]Hoja2!$A:$B,2,0)</f>
        <v>O23011733012024008705073</v>
      </c>
      <c r="K610" s="98">
        <v>55100000</v>
      </c>
      <c r="L610" s="33">
        <v>45712</v>
      </c>
      <c r="M610" s="33">
        <v>45714</v>
      </c>
      <c r="N610" s="33">
        <v>46001</v>
      </c>
      <c r="O610" s="27">
        <v>285</v>
      </c>
      <c r="P610" s="77" t="s">
        <v>21</v>
      </c>
      <c r="Q610" s="78">
        <v>41566667</v>
      </c>
      <c r="R610" s="78">
        <v>13533333</v>
      </c>
      <c r="S610" s="97">
        <v>75.438597096188744</v>
      </c>
      <c r="T610" s="75">
        <v>0</v>
      </c>
      <c r="U610" s="79" t="s">
        <v>6887</v>
      </c>
    </row>
    <row r="611" spans="1:21" s="4" customFormat="1" ht="15.6" x14ac:dyDescent="0.3">
      <c r="A611" s="42" t="s">
        <v>632</v>
      </c>
      <c r="B611" s="26" t="s">
        <v>632</v>
      </c>
      <c r="C611" s="66" t="s">
        <v>1787</v>
      </c>
      <c r="D611" s="27" t="s">
        <v>2360</v>
      </c>
      <c r="E611" s="26">
        <v>53160467</v>
      </c>
      <c r="F611" s="73" t="s">
        <v>19</v>
      </c>
      <c r="G611" s="74">
        <v>31232</v>
      </c>
      <c r="H611" s="26" t="s">
        <v>3814</v>
      </c>
      <c r="I611" s="75" t="s">
        <v>4594</v>
      </c>
      <c r="J611" s="27" t="str">
        <f>VLOOKUP(B611,[1]Hoja2!$A:$B,2,0)</f>
        <v>O23011733012024018205073</v>
      </c>
      <c r="K611" s="98">
        <v>103333333</v>
      </c>
      <c r="L611" s="33">
        <v>45709</v>
      </c>
      <c r="M611" s="33">
        <v>45713</v>
      </c>
      <c r="N611" s="33">
        <v>46026</v>
      </c>
      <c r="O611" s="27">
        <v>310</v>
      </c>
      <c r="P611" s="77" t="s">
        <v>21</v>
      </c>
      <c r="Q611" s="78">
        <v>62000000</v>
      </c>
      <c r="R611" s="78">
        <v>41333333</v>
      </c>
      <c r="S611" s="97">
        <v>60.000000193548388</v>
      </c>
      <c r="T611" s="75">
        <v>0</v>
      </c>
      <c r="U611" s="79" t="s">
        <v>6888</v>
      </c>
    </row>
    <row r="612" spans="1:21" s="4" customFormat="1" ht="15.6" x14ac:dyDescent="0.3">
      <c r="A612" s="42" t="s">
        <v>633</v>
      </c>
      <c r="B612" s="26" t="s">
        <v>633</v>
      </c>
      <c r="C612" s="66" t="s">
        <v>1788</v>
      </c>
      <c r="D612" s="27" t="s">
        <v>2361</v>
      </c>
      <c r="E612" s="26">
        <v>1014264999</v>
      </c>
      <c r="F612" s="73" t="s">
        <v>19</v>
      </c>
      <c r="G612" s="74">
        <v>34801</v>
      </c>
      <c r="H612" s="26" t="s">
        <v>3608</v>
      </c>
      <c r="I612" s="75" t="s">
        <v>4594</v>
      </c>
      <c r="J612" s="27" t="str">
        <f>VLOOKUP(B612,[1]Hoja2!$A:$B,2,0)</f>
        <v>O23011733012024014605122</v>
      </c>
      <c r="K612" s="98">
        <v>21500000</v>
      </c>
      <c r="L612" s="33">
        <v>45713</v>
      </c>
      <c r="M612" s="33">
        <v>45716</v>
      </c>
      <c r="N612" s="33">
        <v>46018</v>
      </c>
      <c r="O612" s="27">
        <v>298</v>
      </c>
      <c r="P612" s="77" t="s">
        <v>21</v>
      </c>
      <c r="Q612" s="78">
        <v>15265000</v>
      </c>
      <c r="R612" s="78">
        <v>6235000</v>
      </c>
      <c r="S612" s="97">
        <v>71</v>
      </c>
      <c r="T612" s="75">
        <v>0</v>
      </c>
      <c r="U612" s="79" t="s">
        <v>6889</v>
      </c>
    </row>
    <row r="613" spans="1:21" s="4" customFormat="1" ht="15.6" x14ac:dyDescent="0.3">
      <c r="A613" s="42" t="s">
        <v>634</v>
      </c>
      <c r="B613" s="26" t="s">
        <v>634</v>
      </c>
      <c r="C613" s="66" t="s">
        <v>1787</v>
      </c>
      <c r="D613" s="27" t="s">
        <v>2362</v>
      </c>
      <c r="E613" s="26">
        <v>67002647</v>
      </c>
      <c r="F613" s="73" t="s">
        <v>19</v>
      </c>
      <c r="G613" s="74">
        <v>28360</v>
      </c>
      <c r="H613" s="26" t="s">
        <v>3815</v>
      </c>
      <c r="I613" s="75" t="s">
        <v>4594</v>
      </c>
      <c r="J613" s="27" t="str">
        <f>VLOOKUP(B613,[1]Hoja2!$A:$B,2,0)</f>
        <v>O23011733012024008705070</v>
      </c>
      <c r="K613" s="98">
        <v>74160000</v>
      </c>
      <c r="L613" s="33">
        <v>45709</v>
      </c>
      <c r="M613" s="33">
        <v>45713</v>
      </c>
      <c r="N613" s="33">
        <v>45954</v>
      </c>
      <c r="O613" s="27">
        <v>240</v>
      </c>
      <c r="P613" s="77" t="s">
        <v>21</v>
      </c>
      <c r="Q613" s="78">
        <v>57474000</v>
      </c>
      <c r="R613" s="78">
        <v>16686000</v>
      </c>
      <c r="S613" s="97">
        <v>77.5</v>
      </c>
      <c r="T613" s="75">
        <v>0</v>
      </c>
      <c r="U613" s="79" t="s">
        <v>6890</v>
      </c>
    </row>
    <row r="614" spans="1:21" s="4" customFormat="1" ht="15.6" x14ac:dyDescent="0.3">
      <c r="A614" s="42" t="s">
        <v>635</v>
      </c>
      <c r="B614" s="26" t="s">
        <v>635</v>
      </c>
      <c r="C614" s="66" t="s">
        <v>1787</v>
      </c>
      <c r="D614" s="27" t="s">
        <v>2363</v>
      </c>
      <c r="E614" s="26">
        <v>52199566</v>
      </c>
      <c r="F614" s="73" t="s">
        <v>19</v>
      </c>
      <c r="G614" s="74">
        <v>28907</v>
      </c>
      <c r="H614" s="26" t="s">
        <v>3720</v>
      </c>
      <c r="I614" s="75" t="s">
        <v>4594</v>
      </c>
      <c r="J614" s="27" t="str">
        <f>VLOOKUP(B614,[1]Hoja2!$A:$B,2,0)</f>
        <v>O23011733012024008608051</v>
      </c>
      <c r="K614" s="98">
        <v>30400000</v>
      </c>
      <c r="L614" s="33">
        <v>45712</v>
      </c>
      <c r="M614" s="33">
        <v>45717</v>
      </c>
      <c r="N614" s="33">
        <v>45961</v>
      </c>
      <c r="O614" s="27">
        <v>241</v>
      </c>
      <c r="P614" s="77" t="s">
        <v>21</v>
      </c>
      <c r="Q614" s="78">
        <v>22800000</v>
      </c>
      <c r="R614" s="78">
        <v>7600000</v>
      </c>
      <c r="S614" s="97">
        <v>75</v>
      </c>
      <c r="T614" s="75">
        <v>0</v>
      </c>
      <c r="U614" s="79" t="s">
        <v>6891</v>
      </c>
    </row>
    <row r="615" spans="1:21" s="4" customFormat="1" ht="15.6" x14ac:dyDescent="0.3">
      <c r="A615" s="42" t="s">
        <v>636</v>
      </c>
      <c r="B615" s="26" t="s">
        <v>636</v>
      </c>
      <c r="C615" s="66" t="s">
        <v>1788</v>
      </c>
      <c r="D615" s="27" t="s">
        <v>2364</v>
      </c>
      <c r="E615" s="26">
        <v>1014297431</v>
      </c>
      <c r="F615" s="73" t="s">
        <v>19</v>
      </c>
      <c r="G615" s="74">
        <v>35931</v>
      </c>
      <c r="H615" s="26" t="s">
        <v>3700</v>
      </c>
      <c r="I615" s="75" t="s">
        <v>4594</v>
      </c>
      <c r="J615" s="27" t="str">
        <f>VLOOKUP(B615,[1]Hoja2!$A:$B,2,0)</f>
        <v>O23011733012024008705070</v>
      </c>
      <c r="K615" s="98">
        <v>19280000</v>
      </c>
      <c r="L615" s="33">
        <v>45712</v>
      </c>
      <c r="M615" s="33">
        <v>45723</v>
      </c>
      <c r="N615" s="33">
        <v>45967</v>
      </c>
      <c r="O615" s="27">
        <v>240</v>
      </c>
      <c r="P615" s="77" t="s">
        <v>21</v>
      </c>
      <c r="Q615" s="78">
        <v>13978000</v>
      </c>
      <c r="R615" s="78">
        <v>5302000</v>
      </c>
      <c r="S615" s="97">
        <v>72.5</v>
      </c>
      <c r="T615" s="75">
        <v>0</v>
      </c>
      <c r="U615" s="79" t="s">
        <v>6892</v>
      </c>
    </row>
    <row r="616" spans="1:21" s="4" customFormat="1" ht="15.6" x14ac:dyDescent="0.3">
      <c r="A616" s="42" t="s">
        <v>637</v>
      </c>
      <c r="B616" s="26" t="s">
        <v>637</v>
      </c>
      <c r="C616" s="66" t="s">
        <v>1790</v>
      </c>
      <c r="D616" s="27" t="s">
        <v>2365</v>
      </c>
      <c r="E616" s="26">
        <v>830138924</v>
      </c>
      <c r="F616" s="73" t="s">
        <v>19</v>
      </c>
      <c r="G616" s="74" t="s">
        <v>20</v>
      </c>
      <c r="H616" s="26" t="s">
        <v>3816</v>
      </c>
      <c r="I616" s="75" t="s">
        <v>4595</v>
      </c>
      <c r="J616" s="27" t="str">
        <f>VLOOKUP(B616,[1]Hoja2!$A:$B,2,0)</f>
        <v>O21202020070272112</v>
      </c>
      <c r="K616" s="98">
        <v>294862000</v>
      </c>
      <c r="L616" s="33">
        <v>45709</v>
      </c>
      <c r="M616" s="33">
        <v>45717</v>
      </c>
      <c r="N616" s="33">
        <v>46081</v>
      </c>
      <c r="O616" s="27">
        <v>358</v>
      </c>
      <c r="P616" s="77" t="s">
        <v>21</v>
      </c>
      <c r="Q616" s="78">
        <v>0</v>
      </c>
      <c r="R616" s="78">
        <v>294862000</v>
      </c>
      <c r="S616" s="97">
        <v>0</v>
      </c>
      <c r="T616" s="75">
        <v>0</v>
      </c>
      <c r="U616" s="79" t="s">
        <v>6893</v>
      </c>
    </row>
    <row r="617" spans="1:21" s="4" customFormat="1" ht="15.6" x14ac:dyDescent="0.3">
      <c r="A617" s="42" t="s">
        <v>638</v>
      </c>
      <c r="B617" s="26" t="s">
        <v>638</v>
      </c>
      <c r="C617" s="66" t="s">
        <v>1787</v>
      </c>
      <c r="D617" s="27" t="s">
        <v>2366</v>
      </c>
      <c r="E617" s="26">
        <v>80547912</v>
      </c>
      <c r="F617" s="73" t="s">
        <v>19</v>
      </c>
      <c r="G617" s="74">
        <v>30509</v>
      </c>
      <c r="H617" s="26" t="s">
        <v>3817</v>
      </c>
      <c r="I617" s="75" t="s">
        <v>4594</v>
      </c>
      <c r="J617" s="27" t="str">
        <f>VLOOKUP(B617,[1]Hoja2!$A:$B,2,0)</f>
        <v>O23011733012024018205053</v>
      </c>
      <c r="K617" s="98">
        <v>98980000</v>
      </c>
      <c r="L617" s="33">
        <v>45709</v>
      </c>
      <c r="M617" s="33">
        <v>45716</v>
      </c>
      <c r="N617" s="33">
        <v>46022</v>
      </c>
      <c r="O617" s="27">
        <v>301</v>
      </c>
      <c r="P617" s="77" t="s">
        <v>21</v>
      </c>
      <c r="Q617" s="78">
        <v>59780000</v>
      </c>
      <c r="R617" s="78">
        <v>39200000</v>
      </c>
      <c r="S617" s="97">
        <v>60.396039603960396</v>
      </c>
      <c r="T617" s="75">
        <v>0</v>
      </c>
      <c r="U617" s="79" t="s">
        <v>6894</v>
      </c>
    </row>
    <row r="618" spans="1:21" s="4" customFormat="1" ht="15.6" x14ac:dyDescent="0.3">
      <c r="A618" s="42" t="s">
        <v>639</v>
      </c>
      <c r="B618" s="26" t="s">
        <v>639</v>
      </c>
      <c r="C618" s="66" t="s">
        <v>1787</v>
      </c>
      <c r="D618" s="27" t="s">
        <v>2367</v>
      </c>
      <c r="E618" s="26">
        <v>1020795667</v>
      </c>
      <c r="F618" s="73" t="s">
        <v>19</v>
      </c>
      <c r="G618" s="74">
        <v>34548</v>
      </c>
      <c r="H618" s="26" t="s">
        <v>3818</v>
      </c>
      <c r="I618" s="75" t="s">
        <v>4594</v>
      </c>
      <c r="J618" s="27" t="str">
        <f>VLOOKUP(B618,[1]Hoja2!$A:$B,2,0)</f>
        <v>O23011733012024014605099</v>
      </c>
      <c r="K618" s="98">
        <v>61510000</v>
      </c>
      <c r="L618" s="33">
        <v>45712</v>
      </c>
      <c r="M618" s="33">
        <v>45717</v>
      </c>
      <c r="N618" s="33">
        <v>46022</v>
      </c>
      <c r="O618" s="27">
        <v>301</v>
      </c>
      <c r="P618" s="77" t="s">
        <v>21</v>
      </c>
      <c r="Q618" s="78">
        <v>36906000</v>
      </c>
      <c r="R618" s="78">
        <v>24604000</v>
      </c>
      <c r="S618" s="97">
        <v>60</v>
      </c>
      <c r="T618" s="75">
        <v>0</v>
      </c>
      <c r="U618" s="79" t="s">
        <v>6895</v>
      </c>
    </row>
    <row r="619" spans="1:21" s="4" customFormat="1" ht="15.6" x14ac:dyDescent="0.3">
      <c r="A619" s="42" t="s">
        <v>640</v>
      </c>
      <c r="B619" s="26" t="s">
        <v>640</v>
      </c>
      <c r="C619" s="66" t="s">
        <v>1788</v>
      </c>
      <c r="D619" s="27" t="s">
        <v>2368</v>
      </c>
      <c r="E619" s="26">
        <v>1014241492</v>
      </c>
      <c r="F619" s="73" t="s">
        <v>19</v>
      </c>
      <c r="G619" s="74">
        <v>34038</v>
      </c>
      <c r="H619" s="26" t="s">
        <v>3819</v>
      </c>
      <c r="I619" s="75" t="s">
        <v>4594</v>
      </c>
      <c r="J619" s="27" t="str">
        <f>VLOOKUP(B619,[1]Hoja2!$A:$B,2,0)</f>
        <v>O23011733012024008605053</v>
      </c>
      <c r="K619" s="98">
        <v>41670000</v>
      </c>
      <c r="L619" s="33">
        <v>45714</v>
      </c>
      <c r="M619" s="33">
        <v>45717</v>
      </c>
      <c r="N619" s="33">
        <v>45991</v>
      </c>
      <c r="O619" s="27">
        <v>270</v>
      </c>
      <c r="P619" s="77" t="s">
        <v>21</v>
      </c>
      <c r="Q619" s="78">
        <v>27780000</v>
      </c>
      <c r="R619" s="78">
        <v>13890000</v>
      </c>
      <c r="S619" s="97">
        <v>66.666666666666671</v>
      </c>
      <c r="T619" s="75">
        <v>0</v>
      </c>
      <c r="U619" s="79" t="s">
        <v>6896</v>
      </c>
    </row>
    <row r="620" spans="1:21" s="4" customFormat="1" ht="15.6" x14ac:dyDescent="0.3">
      <c r="A620" s="42" t="s">
        <v>641</v>
      </c>
      <c r="B620" s="26" t="s">
        <v>641</v>
      </c>
      <c r="C620" s="66" t="s">
        <v>1788</v>
      </c>
      <c r="D620" s="27" t="s">
        <v>2369</v>
      </c>
      <c r="E620" s="26">
        <v>1032469149</v>
      </c>
      <c r="F620" s="73" t="s">
        <v>19</v>
      </c>
      <c r="G620" s="74">
        <v>34731</v>
      </c>
      <c r="H620" s="26" t="s">
        <v>3820</v>
      </c>
      <c r="I620" s="75" t="s">
        <v>4594</v>
      </c>
      <c r="J620" s="27" t="str">
        <f>VLOOKUP(B620,[1]Hoja2!$A:$B,2,0)</f>
        <v>O23011733012024014605095</v>
      </c>
      <c r="K620" s="98">
        <v>35000000</v>
      </c>
      <c r="L620" s="33">
        <v>45712</v>
      </c>
      <c r="M620" s="33">
        <v>45713</v>
      </c>
      <c r="N620" s="33">
        <v>46015</v>
      </c>
      <c r="O620" s="27">
        <v>300</v>
      </c>
      <c r="P620" s="77" t="s">
        <v>21</v>
      </c>
      <c r="Q620" s="78">
        <v>21700000</v>
      </c>
      <c r="R620" s="78">
        <v>13300000</v>
      </c>
      <c r="S620" s="97">
        <v>62</v>
      </c>
      <c r="T620" s="75">
        <v>0</v>
      </c>
      <c r="U620" s="79" t="s">
        <v>6897</v>
      </c>
    </row>
    <row r="621" spans="1:21" s="4" customFormat="1" ht="15.6" x14ac:dyDescent="0.3">
      <c r="A621" s="42" t="s">
        <v>642</v>
      </c>
      <c r="B621" s="26" t="s">
        <v>642</v>
      </c>
      <c r="C621" s="66" t="s">
        <v>1787</v>
      </c>
      <c r="D621" s="27" t="s">
        <v>2370</v>
      </c>
      <c r="E621" s="26">
        <v>52823542</v>
      </c>
      <c r="F621" s="73" t="s">
        <v>19</v>
      </c>
      <c r="G621" s="74">
        <v>29085</v>
      </c>
      <c r="H621" s="26" t="s">
        <v>3821</v>
      </c>
      <c r="I621" s="75" t="s">
        <v>4594</v>
      </c>
      <c r="J621" s="27" t="str">
        <f>VLOOKUP(B621,[1]Hoja2!$A:$B,2,0)</f>
        <v>O23011733012024006408122</v>
      </c>
      <c r="K621" s="98">
        <v>31941000</v>
      </c>
      <c r="L621" s="33">
        <v>45709</v>
      </c>
      <c r="M621" s="33">
        <v>45715</v>
      </c>
      <c r="N621" s="33">
        <v>45990</v>
      </c>
      <c r="O621" s="27">
        <v>273</v>
      </c>
      <c r="P621" s="77" t="s">
        <v>21</v>
      </c>
      <c r="Q621" s="78">
        <v>21528000</v>
      </c>
      <c r="R621" s="78">
        <v>10413000</v>
      </c>
      <c r="S621" s="97">
        <v>67.399267399267401</v>
      </c>
      <c r="T621" s="75">
        <v>0</v>
      </c>
      <c r="U621" s="79" t="s">
        <v>6898</v>
      </c>
    </row>
    <row r="622" spans="1:21" s="4" customFormat="1" ht="15.6" x14ac:dyDescent="0.3">
      <c r="A622" s="42" t="s">
        <v>643</v>
      </c>
      <c r="B622" s="26" t="s">
        <v>643</v>
      </c>
      <c r="C622" s="66" t="s">
        <v>1788</v>
      </c>
      <c r="D622" s="27" t="s">
        <v>2371</v>
      </c>
      <c r="E622" s="26">
        <v>79981347</v>
      </c>
      <c r="F622" s="73" t="s">
        <v>19</v>
      </c>
      <c r="G622" s="74">
        <v>28809</v>
      </c>
      <c r="H622" s="26" t="s">
        <v>3628</v>
      </c>
      <c r="I622" s="75" t="s">
        <v>4594</v>
      </c>
      <c r="J622" s="27" t="str">
        <f>VLOOKUP(B622,[1]Hoja2!$A:$B,2,0)</f>
        <v>O23011733012024008705070</v>
      </c>
      <c r="K622" s="98">
        <v>11730000</v>
      </c>
      <c r="L622" s="33">
        <v>45712</v>
      </c>
      <c r="M622" s="33">
        <v>45717</v>
      </c>
      <c r="N622" s="33">
        <v>45818</v>
      </c>
      <c r="O622" s="27">
        <v>100</v>
      </c>
      <c r="P622" s="77" t="s">
        <v>21</v>
      </c>
      <c r="Q622" s="78">
        <v>11730000</v>
      </c>
      <c r="R622" s="78">
        <v>0</v>
      </c>
      <c r="S622" s="97">
        <v>100</v>
      </c>
      <c r="T622" s="75">
        <v>0</v>
      </c>
      <c r="U622" s="79" t="s">
        <v>6899</v>
      </c>
    </row>
    <row r="623" spans="1:21" s="4" customFormat="1" ht="15.6" x14ac:dyDescent="0.3">
      <c r="A623" s="42" t="s">
        <v>644</v>
      </c>
      <c r="B623" s="26" t="s">
        <v>644</v>
      </c>
      <c r="C623" s="66" t="s">
        <v>1787</v>
      </c>
      <c r="D623" s="27" t="s">
        <v>2372</v>
      </c>
      <c r="E623" s="26">
        <v>1032420741</v>
      </c>
      <c r="F623" s="73" t="s">
        <v>19</v>
      </c>
      <c r="G623" s="74">
        <v>32292</v>
      </c>
      <c r="H623" s="26" t="s">
        <v>3788</v>
      </c>
      <c r="I623" s="75" t="s">
        <v>4594</v>
      </c>
      <c r="J623" s="27" t="str">
        <f>VLOOKUP(B623,[1]Hoja2!$A:$B,2,0)</f>
        <v>O23011733012024008705073</v>
      </c>
      <c r="K623" s="98">
        <v>42300000</v>
      </c>
      <c r="L623" s="33">
        <v>45712</v>
      </c>
      <c r="M623" s="33">
        <v>45717</v>
      </c>
      <c r="N623" s="33">
        <v>45991</v>
      </c>
      <c r="O623" s="27">
        <v>270</v>
      </c>
      <c r="P623" s="77" t="s">
        <v>21</v>
      </c>
      <c r="Q623" s="78">
        <v>28200000</v>
      </c>
      <c r="R623" s="78">
        <v>14100000</v>
      </c>
      <c r="S623" s="97">
        <v>66.666666666666671</v>
      </c>
      <c r="T623" s="75">
        <v>0</v>
      </c>
      <c r="U623" s="79" t="s">
        <v>6900</v>
      </c>
    </row>
    <row r="624" spans="1:21" s="4" customFormat="1" ht="15.6" x14ac:dyDescent="0.3">
      <c r="A624" s="42" t="s">
        <v>645</v>
      </c>
      <c r="B624" s="26" t="s">
        <v>645</v>
      </c>
      <c r="C624" s="66" t="s">
        <v>1787</v>
      </c>
      <c r="D624" s="27" t="s">
        <v>2373</v>
      </c>
      <c r="E624" s="26">
        <v>79711296</v>
      </c>
      <c r="F624" s="73" t="s">
        <v>19</v>
      </c>
      <c r="G624" s="74">
        <v>27419</v>
      </c>
      <c r="H624" s="26" t="s">
        <v>3822</v>
      </c>
      <c r="I624" s="75" t="s">
        <v>4594</v>
      </c>
      <c r="J624" s="27" t="str">
        <f>VLOOKUP(B624,[1]Hoja2!$A:$B,2,0)</f>
        <v>O23011733012024008605053</v>
      </c>
      <c r="K624" s="98">
        <v>43260000</v>
      </c>
      <c r="L624" s="33">
        <v>45713</v>
      </c>
      <c r="M624" s="33">
        <v>45717</v>
      </c>
      <c r="N624" s="33">
        <v>46022</v>
      </c>
      <c r="O624" s="27">
        <v>301</v>
      </c>
      <c r="P624" s="77" t="s">
        <v>21</v>
      </c>
      <c r="Q624" s="78">
        <v>25956000</v>
      </c>
      <c r="R624" s="78">
        <v>17304000</v>
      </c>
      <c r="S624" s="97">
        <v>60</v>
      </c>
      <c r="T624" s="75">
        <v>0</v>
      </c>
      <c r="U624" s="79" t="s">
        <v>6901</v>
      </c>
    </row>
    <row r="625" spans="1:21" s="4" customFormat="1" ht="15.6" x14ac:dyDescent="0.3">
      <c r="A625" s="42" t="s">
        <v>646</v>
      </c>
      <c r="B625" s="26" t="s">
        <v>646</v>
      </c>
      <c r="C625" s="66" t="s">
        <v>1787</v>
      </c>
      <c r="D625" s="27" t="s">
        <v>2374</v>
      </c>
      <c r="E625" s="26">
        <v>80828576</v>
      </c>
      <c r="F625" s="73" t="s">
        <v>19</v>
      </c>
      <c r="G625" s="74">
        <v>30978</v>
      </c>
      <c r="H625" s="26" t="s">
        <v>3823</v>
      </c>
      <c r="I625" s="75" t="s">
        <v>4594</v>
      </c>
      <c r="J625" s="27" t="str">
        <f>VLOOKUP(B625,[1]Hoja2!$A:$B,2,0)</f>
        <v>O23011733012024008705073</v>
      </c>
      <c r="K625" s="98">
        <v>42300000</v>
      </c>
      <c r="L625" s="33">
        <v>45712</v>
      </c>
      <c r="M625" s="33">
        <v>45715</v>
      </c>
      <c r="N625" s="33">
        <v>45987</v>
      </c>
      <c r="O625" s="27">
        <v>270</v>
      </c>
      <c r="P625" s="77" t="s">
        <v>21</v>
      </c>
      <c r="Q625" s="78">
        <v>28826667</v>
      </c>
      <c r="R625" s="78">
        <v>13473333</v>
      </c>
      <c r="S625" s="97">
        <v>68.148148936170216</v>
      </c>
      <c r="T625" s="75">
        <v>0</v>
      </c>
      <c r="U625" s="79" t="s">
        <v>6902</v>
      </c>
    </row>
    <row r="626" spans="1:21" s="4" customFormat="1" ht="15.6" x14ac:dyDescent="0.3">
      <c r="A626" s="42" t="s">
        <v>647</v>
      </c>
      <c r="B626" s="26" t="s">
        <v>647</v>
      </c>
      <c r="C626" s="66" t="s">
        <v>1787</v>
      </c>
      <c r="D626" s="27" t="s">
        <v>2364</v>
      </c>
      <c r="E626" s="26">
        <v>79989089</v>
      </c>
      <c r="F626" s="73" t="s">
        <v>19</v>
      </c>
      <c r="G626" s="74">
        <v>29009</v>
      </c>
      <c r="H626" s="26" t="s">
        <v>3824</v>
      </c>
      <c r="I626" s="75" t="s">
        <v>4594</v>
      </c>
      <c r="J626" s="27" t="str">
        <f>VLOOKUP(B626,[1]Hoja2!$A:$B,2,0)</f>
        <v>O23011733012024018205067</v>
      </c>
      <c r="K626" s="98">
        <v>60000000</v>
      </c>
      <c r="L626" s="33">
        <v>45709</v>
      </c>
      <c r="M626" s="33">
        <v>45712</v>
      </c>
      <c r="N626" s="33">
        <v>46014</v>
      </c>
      <c r="O626" s="27">
        <v>300</v>
      </c>
      <c r="P626" s="77" t="s">
        <v>21</v>
      </c>
      <c r="Q626" s="78">
        <v>37400000</v>
      </c>
      <c r="R626" s="78">
        <v>22600000</v>
      </c>
      <c r="S626" s="97">
        <v>62.333333333333336</v>
      </c>
      <c r="T626" s="75">
        <v>0</v>
      </c>
      <c r="U626" s="79" t="s">
        <v>6903</v>
      </c>
    </row>
    <row r="627" spans="1:21" s="4" customFormat="1" ht="15.6" x14ac:dyDescent="0.3">
      <c r="A627" s="42" t="s">
        <v>648</v>
      </c>
      <c r="B627" s="26" t="s">
        <v>648</v>
      </c>
      <c r="C627" s="66" t="s">
        <v>1787</v>
      </c>
      <c r="D627" s="27" t="s">
        <v>2375</v>
      </c>
      <c r="E627" s="26">
        <v>700076309</v>
      </c>
      <c r="F627" s="73" t="s">
        <v>19</v>
      </c>
      <c r="G627" s="74">
        <v>33577</v>
      </c>
      <c r="H627" s="26" t="s">
        <v>5930</v>
      </c>
      <c r="I627" s="75" t="s">
        <v>4594</v>
      </c>
      <c r="J627" s="27" t="str">
        <f>VLOOKUP(B627,[1]Hoja2!$A:$B,2,0)</f>
        <v>O23011733012024008608051</v>
      </c>
      <c r="K627" s="98">
        <v>34523000</v>
      </c>
      <c r="L627" s="33">
        <v>45712</v>
      </c>
      <c r="M627" s="33">
        <v>45713</v>
      </c>
      <c r="N627" s="33">
        <v>46001</v>
      </c>
      <c r="O627" s="27">
        <v>286</v>
      </c>
      <c r="P627" s="77" t="s">
        <v>21</v>
      </c>
      <c r="Q627" s="78">
        <v>22409667</v>
      </c>
      <c r="R627" s="78">
        <v>12113333</v>
      </c>
      <c r="S627" s="97">
        <v>64.912281667294266</v>
      </c>
      <c r="T627" s="75">
        <v>0</v>
      </c>
      <c r="U627" s="79" t="s">
        <v>6904</v>
      </c>
    </row>
    <row r="628" spans="1:21" s="4" customFormat="1" ht="15.6" x14ac:dyDescent="0.3">
      <c r="A628" s="42" t="s">
        <v>649</v>
      </c>
      <c r="B628" s="26" t="s">
        <v>649</v>
      </c>
      <c r="C628" s="66" t="s">
        <v>1787</v>
      </c>
      <c r="D628" s="27" t="s">
        <v>2376</v>
      </c>
      <c r="E628" s="26">
        <v>1030620362</v>
      </c>
      <c r="F628" s="73" t="s">
        <v>19</v>
      </c>
      <c r="G628" s="74">
        <v>33998</v>
      </c>
      <c r="H628" s="26" t="s">
        <v>3788</v>
      </c>
      <c r="I628" s="75" t="s">
        <v>4594</v>
      </c>
      <c r="J628" s="27" t="str">
        <f>VLOOKUP(B628,[1]Hoja2!$A:$B,2,0)</f>
        <v>O23011733012024008705073</v>
      </c>
      <c r="K628" s="98">
        <v>42300000</v>
      </c>
      <c r="L628" s="33">
        <v>45712</v>
      </c>
      <c r="M628" s="33">
        <v>45713</v>
      </c>
      <c r="N628" s="33">
        <v>45985</v>
      </c>
      <c r="O628" s="27">
        <v>270</v>
      </c>
      <c r="P628" s="77" t="s">
        <v>21</v>
      </c>
      <c r="Q628" s="78">
        <v>29140000</v>
      </c>
      <c r="R628" s="78">
        <v>13160000</v>
      </c>
      <c r="S628" s="97">
        <v>68.888888888888886</v>
      </c>
      <c r="T628" s="75">
        <v>0</v>
      </c>
      <c r="U628" s="79" t="s">
        <v>6905</v>
      </c>
    </row>
    <row r="629" spans="1:21" s="4" customFormat="1" ht="15.6" x14ac:dyDescent="0.3">
      <c r="A629" s="42" t="s">
        <v>650</v>
      </c>
      <c r="B629" s="26" t="s">
        <v>650</v>
      </c>
      <c r="C629" s="66" t="s">
        <v>1788</v>
      </c>
      <c r="D629" s="27" t="s">
        <v>2377</v>
      </c>
      <c r="E629" s="26">
        <v>53053592</v>
      </c>
      <c r="F629" s="73" t="s">
        <v>19</v>
      </c>
      <c r="G629" s="74">
        <v>31000</v>
      </c>
      <c r="H629" s="26" t="s">
        <v>3825</v>
      </c>
      <c r="I629" s="75" t="s">
        <v>4594</v>
      </c>
      <c r="J629" s="27" t="str">
        <f>VLOOKUP(B629,[1]Hoja2!$A:$B,2,0)</f>
        <v>O23011733012024018205074</v>
      </c>
      <c r="K629" s="98">
        <v>23175000</v>
      </c>
      <c r="L629" s="33">
        <v>45715</v>
      </c>
      <c r="M629" s="33">
        <v>45717</v>
      </c>
      <c r="N629" s="33">
        <v>46002</v>
      </c>
      <c r="O629" s="27">
        <v>281</v>
      </c>
      <c r="P629" s="77" t="s">
        <v>21</v>
      </c>
      <c r="Q629" s="78">
        <v>14505834</v>
      </c>
      <c r="R629" s="78">
        <v>8669166</v>
      </c>
      <c r="S629" s="97">
        <v>62.592595469255663</v>
      </c>
      <c r="T629" s="75">
        <v>0</v>
      </c>
      <c r="U629" s="79" t="s">
        <v>6906</v>
      </c>
    </row>
    <row r="630" spans="1:21" s="4" customFormat="1" ht="15.6" x14ac:dyDescent="0.3">
      <c r="A630" s="42" t="s">
        <v>651</v>
      </c>
      <c r="B630" s="26" t="s">
        <v>651</v>
      </c>
      <c r="C630" s="66" t="s">
        <v>1787</v>
      </c>
      <c r="D630" s="27" t="s">
        <v>2378</v>
      </c>
      <c r="E630" s="26">
        <v>1022339265</v>
      </c>
      <c r="F630" s="73" t="s">
        <v>19</v>
      </c>
      <c r="G630" s="74">
        <v>32046</v>
      </c>
      <c r="H630" s="26" t="s">
        <v>3788</v>
      </c>
      <c r="I630" s="75" t="s">
        <v>4594</v>
      </c>
      <c r="J630" s="27" t="str">
        <f>VLOOKUP(B630,[1]Hoja2!$A:$B,2,0)</f>
        <v>O23011733012024008705073</v>
      </c>
      <c r="K630" s="98">
        <v>42300000</v>
      </c>
      <c r="L630" s="33">
        <v>45713</v>
      </c>
      <c r="M630" s="33">
        <v>45716</v>
      </c>
      <c r="N630" s="33">
        <v>45988</v>
      </c>
      <c r="O630" s="27">
        <v>268</v>
      </c>
      <c r="P630" s="77" t="s">
        <v>21</v>
      </c>
      <c r="Q630" s="78">
        <v>28670000</v>
      </c>
      <c r="R630" s="78">
        <v>13630000</v>
      </c>
      <c r="S630" s="97">
        <v>67.777777777777771</v>
      </c>
      <c r="T630" s="75">
        <v>0</v>
      </c>
      <c r="U630" s="79" t="s">
        <v>6907</v>
      </c>
    </row>
    <row r="631" spans="1:21" s="4" customFormat="1" ht="15.6" x14ac:dyDescent="0.3">
      <c r="A631" s="42" t="s">
        <v>652</v>
      </c>
      <c r="B631" s="26" t="s">
        <v>652</v>
      </c>
      <c r="C631" s="66" t="s">
        <v>1787</v>
      </c>
      <c r="D631" s="27" t="s">
        <v>2379</v>
      </c>
      <c r="E631" s="26">
        <v>1098674652</v>
      </c>
      <c r="F631" s="73" t="s">
        <v>19</v>
      </c>
      <c r="G631" s="74">
        <v>32752</v>
      </c>
      <c r="H631" s="26" t="s">
        <v>3788</v>
      </c>
      <c r="I631" s="75" t="s">
        <v>4594</v>
      </c>
      <c r="J631" s="27" t="str">
        <f>VLOOKUP(B631,[1]Hoja2!$A:$B,2,0)</f>
        <v>O23011733012024008705073</v>
      </c>
      <c r="K631" s="98">
        <v>42300000</v>
      </c>
      <c r="L631" s="33">
        <v>45712</v>
      </c>
      <c r="M631" s="33">
        <v>45714</v>
      </c>
      <c r="N631" s="33">
        <v>45986</v>
      </c>
      <c r="O631" s="27">
        <v>270</v>
      </c>
      <c r="P631" s="77" t="s">
        <v>21</v>
      </c>
      <c r="Q631" s="78">
        <v>28983333</v>
      </c>
      <c r="R631" s="78">
        <v>13316667</v>
      </c>
      <c r="S631" s="97">
        <v>68.518517730496455</v>
      </c>
      <c r="T631" s="75">
        <v>0</v>
      </c>
      <c r="U631" s="79" t="s">
        <v>6908</v>
      </c>
    </row>
    <row r="632" spans="1:21" s="4" customFormat="1" ht="15.6" x14ac:dyDescent="0.3">
      <c r="A632" s="42" t="s">
        <v>653</v>
      </c>
      <c r="B632" s="26" t="s">
        <v>653</v>
      </c>
      <c r="C632" s="66" t="s">
        <v>1787</v>
      </c>
      <c r="D632" s="27" t="s">
        <v>2380</v>
      </c>
      <c r="E632" s="26">
        <v>52917750</v>
      </c>
      <c r="F632" s="73" t="s">
        <v>19</v>
      </c>
      <c r="G632" s="74">
        <v>31180</v>
      </c>
      <c r="H632" s="26" t="s">
        <v>3821</v>
      </c>
      <c r="I632" s="75" t="s">
        <v>4594</v>
      </c>
      <c r="J632" s="27" t="str">
        <f>VLOOKUP(B632,[1]Hoja2!$A:$B,2,0)</f>
        <v>O23011733012024006408122</v>
      </c>
      <c r="K632" s="98">
        <v>31941000</v>
      </c>
      <c r="L632" s="33">
        <v>45712</v>
      </c>
      <c r="M632" s="33">
        <v>45715</v>
      </c>
      <c r="N632" s="33">
        <v>45990</v>
      </c>
      <c r="O632" s="27">
        <v>273</v>
      </c>
      <c r="P632" s="77" t="s">
        <v>21</v>
      </c>
      <c r="Q632" s="78">
        <v>21528000</v>
      </c>
      <c r="R632" s="78">
        <v>10413000</v>
      </c>
      <c r="S632" s="97">
        <v>67.399267399267401</v>
      </c>
      <c r="T632" s="75">
        <v>0</v>
      </c>
      <c r="U632" s="79" t="s">
        <v>6909</v>
      </c>
    </row>
    <row r="633" spans="1:21" s="4" customFormat="1" ht="15.6" x14ac:dyDescent="0.3">
      <c r="A633" s="42" t="s">
        <v>654</v>
      </c>
      <c r="B633" s="26" t="s">
        <v>654</v>
      </c>
      <c r="C633" s="66" t="s">
        <v>1788</v>
      </c>
      <c r="D633" s="27" t="s">
        <v>2381</v>
      </c>
      <c r="E633" s="26">
        <v>1010115212</v>
      </c>
      <c r="F633" s="73" t="s">
        <v>19</v>
      </c>
      <c r="G633" s="74">
        <v>36739</v>
      </c>
      <c r="H633" s="26" t="s">
        <v>3700</v>
      </c>
      <c r="I633" s="75" t="s">
        <v>4594</v>
      </c>
      <c r="J633" s="27" t="str">
        <f>VLOOKUP(B633,[1]Hoja2!$A:$B,2,0)</f>
        <v>O23011733012024008705070</v>
      </c>
      <c r="K633" s="98">
        <v>19280000</v>
      </c>
      <c r="L633" s="33">
        <v>45712</v>
      </c>
      <c r="M633" s="33">
        <v>45723</v>
      </c>
      <c r="N633" s="33">
        <v>45967</v>
      </c>
      <c r="O633" s="27">
        <v>240</v>
      </c>
      <c r="P633" s="77" t="s">
        <v>21</v>
      </c>
      <c r="Q633" s="78">
        <v>13978000</v>
      </c>
      <c r="R633" s="78">
        <v>5302000</v>
      </c>
      <c r="S633" s="97">
        <v>72.5</v>
      </c>
      <c r="T633" s="75">
        <v>0</v>
      </c>
      <c r="U633" s="79" t="s">
        <v>6910</v>
      </c>
    </row>
    <row r="634" spans="1:21" s="4" customFormat="1" ht="15.6" x14ac:dyDescent="0.3">
      <c r="A634" s="42" t="s">
        <v>655</v>
      </c>
      <c r="B634" s="26" t="s">
        <v>655</v>
      </c>
      <c r="C634" s="66" t="s">
        <v>1787</v>
      </c>
      <c r="D634" s="27" t="s">
        <v>2382</v>
      </c>
      <c r="E634" s="26">
        <v>91537028</v>
      </c>
      <c r="F634" s="73" t="s">
        <v>19</v>
      </c>
      <c r="G634" s="74">
        <v>31050</v>
      </c>
      <c r="H634" s="26" t="s">
        <v>5931</v>
      </c>
      <c r="I634" s="75" t="s">
        <v>4594</v>
      </c>
      <c r="J634" s="27" t="str">
        <f>VLOOKUP(B634,[1]Hoja2!$A:$B,2,0)</f>
        <v>O23011733012024008605053</v>
      </c>
      <c r="K634" s="98">
        <v>131250000</v>
      </c>
      <c r="L634" s="33">
        <v>45709</v>
      </c>
      <c r="M634" s="33">
        <v>45713</v>
      </c>
      <c r="N634" s="33">
        <v>46022</v>
      </c>
      <c r="O634" s="27">
        <v>307</v>
      </c>
      <c r="P634" s="77" t="s">
        <v>21</v>
      </c>
      <c r="Q634" s="78">
        <v>77500000</v>
      </c>
      <c r="R634" s="78">
        <v>53750000</v>
      </c>
      <c r="S634" s="97">
        <v>59.047619047619051</v>
      </c>
      <c r="T634" s="75">
        <v>0</v>
      </c>
      <c r="U634" s="79" t="s">
        <v>6911</v>
      </c>
    </row>
    <row r="635" spans="1:21" s="4" customFormat="1" ht="15.6" x14ac:dyDescent="0.3">
      <c r="A635" s="42" t="s">
        <v>656</v>
      </c>
      <c r="B635" s="26" t="s">
        <v>656</v>
      </c>
      <c r="C635" s="66" t="s">
        <v>1787</v>
      </c>
      <c r="D635" s="27" t="s">
        <v>2383</v>
      </c>
      <c r="E635" s="26">
        <v>1020725231</v>
      </c>
      <c r="F635" s="73" t="s">
        <v>19</v>
      </c>
      <c r="G635" s="74">
        <v>31939</v>
      </c>
      <c r="H635" s="26" t="s">
        <v>3826</v>
      </c>
      <c r="I635" s="75" t="s">
        <v>4594</v>
      </c>
      <c r="J635" s="27" t="str">
        <f>VLOOKUP(B635,[1]Hoja2!$A:$B,2,0)</f>
        <v>O23011745992024008510018</v>
      </c>
      <c r="K635" s="98">
        <v>48925000</v>
      </c>
      <c r="L635" s="33">
        <v>45712</v>
      </c>
      <c r="M635" s="33">
        <v>45719</v>
      </c>
      <c r="N635" s="33">
        <v>46007</v>
      </c>
      <c r="O635" s="27">
        <v>284</v>
      </c>
      <c r="P635" s="77" t="s">
        <v>21</v>
      </c>
      <c r="Q635" s="78">
        <v>35706667</v>
      </c>
      <c r="R635" s="78">
        <v>13218333</v>
      </c>
      <c r="S635" s="97">
        <v>72.982456821665821</v>
      </c>
      <c r="T635" s="75">
        <v>0</v>
      </c>
      <c r="U635" s="79" t="s">
        <v>6912</v>
      </c>
    </row>
    <row r="636" spans="1:21" s="4" customFormat="1" ht="15.6" x14ac:dyDescent="0.3">
      <c r="A636" s="42" t="s">
        <v>657</v>
      </c>
      <c r="B636" s="26" t="s">
        <v>657</v>
      </c>
      <c r="C636" s="66" t="s">
        <v>1787</v>
      </c>
      <c r="D636" s="27" t="s">
        <v>2384</v>
      </c>
      <c r="E636" s="26">
        <v>80242702</v>
      </c>
      <c r="F636" s="73" t="s">
        <v>19</v>
      </c>
      <c r="G636" s="74">
        <v>30024</v>
      </c>
      <c r="H636" s="26" t="s">
        <v>3821</v>
      </c>
      <c r="I636" s="75" t="s">
        <v>4594</v>
      </c>
      <c r="J636" s="27" t="str">
        <f>VLOOKUP(B636,[1]Hoja2!$A:$B,2,0)</f>
        <v>O23011733012024006408122</v>
      </c>
      <c r="K636" s="98">
        <v>31941000</v>
      </c>
      <c r="L636" s="33">
        <v>45712</v>
      </c>
      <c r="M636" s="33">
        <v>45715</v>
      </c>
      <c r="N636" s="33">
        <v>45990</v>
      </c>
      <c r="O636" s="27">
        <v>273</v>
      </c>
      <c r="P636" s="77" t="s">
        <v>21</v>
      </c>
      <c r="Q636" s="78">
        <v>21528000</v>
      </c>
      <c r="R636" s="78">
        <v>10413000</v>
      </c>
      <c r="S636" s="97">
        <v>67.399267399267401</v>
      </c>
      <c r="T636" s="75">
        <v>0</v>
      </c>
      <c r="U636" s="79" t="s">
        <v>6913</v>
      </c>
    </row>
    <row r="637" spans="1:21" s="4" customFormat="1" ht="15.6" x14ac:dyDescent="0.3">
      <c r="A637" s="42" t="s">
        <v>658</v>
      </c>
      <c r="B637" s="26" t="s">
        <v>658</v>
      </c>
      <c r="C637" s="66" t="s">
        <v>1787</v>
      </c>
      <c r="D637" s="27" t="s">
        <v>2385</v>
      </c>
      <c r="E637" s="26">
        <v>1022371657</v>
      </c>
      <c r="F637" s="73" t="s">
        <v>19</v>
      </c>
      <c r="G637" s="74">
        <v>33533</v>
      </c>
      <c r="H637" s="26" t="s">
        <v>3788</v>
      </c>
      <c r="I637" s="75" t="s">
        <v>4594</v>
      </c>
      <c r="J637" s="27" t="str">
        <f>VLOOKUP(B637,[1]Hoja2!$A:$B,2,0)</f>
        <v>O23011733012024008705073</v>
      </c>
      <c r="K637" s="98">
        <v>42300000</v>
      </c>
      <c r="L637" s="33">
        <v>45712</v>
      </c>
      <c r="M637" s="33">
        <v>45715</v>
      </c>
      <c r="N637" s="33">
        <v>45987</v>
      </c>
      <c r="O637" s="27">
        <v>270</v>
      </c>
      <c r="P637" s="77" t="s">
        <v>21</v>
      </c>
      <c r="Q637" s="78">
        <v>28826667</v>
      </c>
      <c r="R637" s="78">
        <v>13473333</v>
      </c>
      <c r="S637" s="97">
        <v>68.148148936170216</v>
      </c>
      <c r="T637" s="75">
        <v>0</v>
      </c>
      <c r="U637" s="79" t="s">
        <v>6914</v>
      </c>
    </row>
    <row r="638" spans="1:21" s="4" customFormat="1" ht="15.6" x14ac:dyDescent="0.3">
      <c r="A638" s="42" t="s">
        <v>659</v>
      </c>
      <c r="B638" s="26" t="s">
        <v>659</v>
      </c>
      <c r="C638" s="66" t="s">
        <v>1788</v>
      </c>
      <c r="D638" s="27" t="s">
        <v>2386</v>
      </c>
      <c r="E638" s="26">
        <v>52515649</v>
      </c>
      <c r="F638" s="73" t="s">
        <v>19</v>
      </c>
      <c r="G638" s="74">
        <v>29292</v>
      </c>
      <c r="H638" s="26" t="s">
        <v>5932</v>
      </c>
      <c r="I638" s="75" t="s">
        <v>4594</v>
      </c>
      <c r="J638" s="27" t="str">
        <f>VLOOKUP(B638,[1]Hoja2!$A:$B,2,0)</f>
        <v>O23011733012024018205074</v>
      </c>
      <c r="K638" s="98">
        <v>37080000</v>
      </c>
      <c r="L638" s="33">
        <v>45712</v>
      </c>
      <c r="M638" s="33">
        <v>45717</v>
      </c>
      <c r="N638" s="33">
        <v>45991</v>
      </c>
      <c r="O638" s="27">
        <v>270</v>
      </c>
      <c r="P638" s="77" t="s">
        <v>21</v>
      </c>
      <c r="Q638" s="78">
        <v>24720000</v>
      </c>
      <c r="R638" s="78">
        <v>12360000</v>
      </c>
      <c r="S638" s="97">
        <v>66.666666666666671</v>
      </c>
      <c r="T638" s="75">
        <v>0</v>
      </c>
      <c r="U638" s="79" t="s">
        <v>6915</v>
      </c>
    </row>
    <row r="639" spans="1:21" s="4" customFormat="1" ht="15.6" x14ac:dyDescent="0.3">
      <c r="A639" s="42" t="s">
        <v>660</v>
      </c>
      <c r="B639" s="26" t="s">
        <v>660</v>
      </c>
      <c r="C639" s="66" t="s">
        <v>1787</v>
      </c>
      <c r="D639" s="27" t="s">
        <v>2387</v>
      </c>
      <c r="E639" s="26">
        <v>1015426775</v>
      </c>
      <c r="F639" s="73" t="s">
        <v>19</v>
      </c>
      <c r="G639" s="74">
        <v>33531</v>
      </c>
      <c r="H639" s="26" t="s">
        <v>3775</v>
      </c>
      <c r="I639" s="75" t="s">
        <v>4594</v>
      </c>
      <c r="J639" s="27" t="str">
        <f>VLOOKUP(B639,[1]Hoja2!$A:$B,2,0)</f>
        <v>O23011733012024008608126</v>
      </c>
      <c r="K639" s="98">
        <v>34200000</v>
      </c>
      <c r="L639" s="33">
        <v>45716</v>
      </c>
      <c r="M639" s="33">
        <v>45722</v>
      </c>
      <c r="N639" s="33">
        <v>45997</v>
      </c>
      <c r="O639" s="27">
        <v>271</v>
      </c>
      <c r="P639" s="77" t="s">
        <v>21</v>
      </c>
      <c r="Q639" s="78">
        <v>22166667</v>
      </c>
      <c r="R639" s="78">
        <v>12033333</v>
      </c>
      <c r="S639" s="97">
        <v>64.814815789473684</v>
      </c>
      <c r="T639" s="75">
        <v>0</v>
      </c>
      <c r="U639" s="79" t="s">
        <v>6916</v>
      </c>
    </row>
    <row r="640" spans="1:21" s="4" customFormat="1" ht="15.6" x14ac:dyDescent="0.3">
      <c r="A640" s="42" t="s">
        <v>661</v>
      </c>
      <c r="B640" s="26" t="s">
        <v>661</v>
      </c>
      <c r="C640" s="66" t="s">
        <v>1787</v>
      </c>
      <c r="D640" s="27" t="s">
        <v>2388</v>
      </c>
      <c r="E640" s="26">
        <v>80203599</v>
      </c>
      <c r="F640" s="73" t="s">
        <v>19</v>
      </c>
      <c r="G640" s="74">
        <v>30620</v>
      </c>
      <c r="H640" s="26" t="s">
        <v>3775</v>
      </c>
      <c r="I640" s="75" t="s">
        <v>4594</v>
      </c>
      <c r="J640" s="27" t="str">
        <f>VLOOKUP(B640,[1]Hoja2!$A:$B,2,0)</f>
        <v>O23011733012024008608126</v>
      </c>
      <c r="K640" s="98">
        <v>34200000</v>
      </c>
      <c r="L640" s="33">
        <v>45712</v>
      </c>
      <c r="M640" s="33">
        <v>45717</v>
      </c>
      <c r="N640" s="33">
        <v>45992</v>
      </c>
      <c r="O640" s="27">
        <v>271</v>
      </c>
      <c r="P640" s="77" t="s">
        <v>21</v>
      </c>
      <c r="Q640" s="78">
        <v>22800000</v>
      </c>
      <c r="R640" s="78">
        <v>11400000</v>
      </c>
      <c r="S640" s="97">
        <v>66.666666666666671</v>
      </c>
      <c r="T640" s="75">
        <v>0</v>
      </c>
      <c r="U640" s="79" t="s">
        <v>6917</v>
      </c>
    </row>
    <row r="641" spans="1:21" s="4" customFormat="1" ht="15.6" x14ac:dyDescent="0.3">
      <c r="A641" s="42" t="s">
        <v>662</v>
      </c>
      <c r="B641" s="26" t="s">
        <v>662</v>
      </c>
      <c r="C641" s="66" t="s">
        <v>1788</v>
      </c>
      <c r="D641" s="27" t="s">
        <v>2389</v>
      </c>
      <c r="E641" s="26">
        <v>1013641258</v>
      </c>
      <c r="F641" s="73" t="s">
        <v>19</v>
      </c>
      <c r="G641" s="74">
        <v>34140</v>
      </c>
      <c r="H641" s="26" t="s">
        <v>5933</v>
      </c>
      <c r="I641" s="75" t="s">
        <v>4594</v>
      </c>
      <c r="J641" s="27" t="str">
        <f>VLOOKUP(B641,[1]Hoja2!$A:$B,2,0)</f>
        <v>O23011733012024008608051</v>
      </c>
      <c r="K641" s="98">
        <v>20296000</v>
      </c>
      <c r="L641" s="33">
        <v>45709</v>
      </c>
      <c r="M641" s="33">
        <v>45717</v>
      </c>
      <c r="N641" s="33">
        <v>45961</v>
      </c>
      <c r="O641" s="27">
        <v>241</v>
      </c>
      <c r="P641" s="77" t="s">
        <v>21</v>
      </c>
      <c r="Q641" s="78">
        <v>15222000</v>
      </c>
      <c r="R641" s="78">
        <v>5074000</v>
      </c>
      <c r="S641" s="97">
        <v>75</v>
      </c>
      <c r="T641" s="75">
        <v>0</v>
      </c>
      <c r="U641" s="79" t="s">
        <v>6918</v>
      </c>
    </row>
    <row r="642" spans="1:21" s="4" customFormat="1" ht="15.6" x14ac:dyDescent="0.3">
      <c r="A642" s="42" t="s">
        <v>663</v>
      </c>
      <c r="B642" s="26" t="s">
        <v>663</v>
      </c>
      <c r="C642" s="66" t="s">
        <v>1787</v>
      </c>
      <c r="D642" s="27" t="s">
        <v>2390</v>
      </c>
      <c r="E642" s="26">
        <v>1022412072</v>
      </c>
      <c r="F642" s="73" t="s">
        <v>19</v>
      </c>
      <c r="G642" s="74">
        <v>35087</v>
      </c>
      <c r="H642" s="26" t="s">
        <v>3775</v>
      </c>
      <c r="I642" s="75" t="s">
        <v>4594</v>
      </c>
      <c r="J642" s="27" t="str">
        <f>VLOOKUP(B642,[1]Hoja2!$A:$B,2,0)</f>
        <v>O23011733012024008608126</v>
      </c>
      <c r="K642" s="98">
        <v>34200000</v>
      </c>
      <c r="L642" s="33">
        <v>45709</v>
      </c>
      <c r="M642" s="33">
        <v>45709</v>
      </c>
      <c r="N642" s="33">
        <v>45982</v>
      </c>
      <c r="O642" s="27">
        <v>271</v>
      </c>
      <c r="P642" s="77" t="s">
        <v>21</v>
      </c>
      <c r="Q642" s="78">
        <v>24066667</v>
      </c>
      <c r="R642" s="78">
        <v>10133333</v>
      </c>
      <c r="S642" s="97">
        <v>70.370371345029241</v>
      </c>
      <c r="T642" s="75">
        <v>0</v>
      </c>
      <c r="U642" s="79" t="s">
        <v>6919</v>
      </c>
    </row>
    <row r="643" spans="1:21" s="4" customFormat="1" ht="15.6" x14ac:dyDescent="0.3">
      <c r="A643" s="42" t="s">
        <v>664</v>
      </c>
      <c r="B643" s="26" t="s">
        <v>664</v>
      </c>
      <c r="C643" s="66" t="s">
        <v>1787</v>
      </c>
      <c r="D643" s="27" t="s">
        <v>2391</v>
      </c>
      <c r="E643" s="26">
        <v>1022393304</v>
      </c>
      <c r="F643" s="73" t="s">
        <v>19</v>
      </c>
      <c r="G643" s="74">
        <v>34478</v>
      </c>
      <c r="H643" s="26" t="s">
        <v>3788</v>
      </c>
      <c r="I643" s="75" t="s">
        <v>4594</v>
      </c>
      <c r="J643" s="27" t="str">
        <f>VLOOKUP(B643,[1]Hoja2!$A:$B,2,0)</f>
        <v>O23011733012024008705073</v>
      </c>
      <c r="K643" s="98">
        <v>42300000</v>
      </c>
      <c r="L643" s="33">
        <v>45712</v>
      </c>
      <c r="M643" s="33">
        <v>45714</v>
      </c>
      <c r="N643" s="33">
        <v>45986</v>
      </c>
      <c r="O643" s="27">
        <v>270</v>
      </c>
      <c r="P643" s="77" t="s">
        <v>21</v>
      </c>
      <c r="Q643" s="78">
        <v>28983333</v>
      </c>
      <c r="R643" s="78">
        <v>13316667</v>
      </c>
      <c r="S643" s="97">
        <v>68.518517730496455</v>
      </c>
      <c r="T643" s="75">
        <v>0</v>
      </c>
      <c r="U643" s="79" t="s">
        <v>6920</v>
      </c>
    </row>
    <row r="644" spans="1:21" s="4" customFormat="1" ht="15.6" x14ac:dyDescent="0.3">
      <c r="A644" s="42" t="s">
        <v>665</v>
      </c>
      <c r="B644" s="26" t="s">
        <v>665</v>
      </c>
      <c r="C644" s="66" t="s">
        <v>1787</v>
      </c>
      <c r="D644" s="27" t="s">
        <v>2392</v>
      </c>
      <c r="E644" s="26">
        <v>1020734955</v>
      </c>
      <c r="F644" s="73" t="s">
        <v>19</v>
      </c>
      <c r="G644" s="74">
        <v>32348</v>
      </c>
      <c r="H644" s="26" t="s">
        <v>3784</v>
      </c>
      <c r="I644" s="75" t="s">
        <v>4594</v>
      </c>
      <c r="J644" s="27" t="str">
        <f>VLOOKUP(B644,[1]Hoja2!$A:$B,2,0)</f>
        <v>O23011733012024008608126</v>
      </c>
      <c r="K644" s="98">
        <v>20296000</v>
      </c>
      <c r="L644" s="33">
        <v>45714</v>
      </c>
      <c r="M644" s="33">
        <v>45717</v>
      </c>
      <c r="N644" s="33">
        <v>45961</v>
      </c>
      <c r="O644" s="27">
        <v>241</v>
      </c>
      <c r="P644" s="77" t="s">
        <v>21</v>
      </c>
      <c r="Q644" s="78">
        <v>15222000</v>
      </c>
      <c r="R644" s="78">
        <v>5074000</v>
      </c>
      <c r="S644" s="97">
        <v>75</v>
      </c>
      <c r="T644" s="75">
        <v>0</v>
      </c>
      <c r="U644" s="79" t="s">
        <v>6921</v>
      </c>
    </row>
    <row r="645" spans="1:21" s="4" customFormat="1" ht="15.6" x14ac:dyDescent="0.3">
      <c r="A645" s="42" t="s">
        <v>666</v>
      </c>
      <c r="B645" s="26" t="s">
        <v>666</v>
      </c>
      <c r="C645" s="66" t="s">
        <v>1787</v>
      </c>
      <c r="D645" s="27" t="s">
        <v>2393</v>
      </c>
      <c r="E645" s="26">
        <v>1010183704</v>
      </c>
      <c r="F645" s="73" t="s">
        <v>19</v>
      </c>
      <c r="G645" s="74">
        <v>32693</v>
      </c>
      <c r="H645" s="26" t="s">
        <v>3827</v>
      </c>
      <c r="I645" s="75" t="s">
        <v>4594</v>
      </c>
      <c r="J645" s="27" t="str">
        <f>VLOOKUP(B645,[1]Hoja2!$A:$B,2,0)</f>
        <v>O23011733012024008705073</v>
      </c>
      <c r="K645" s="98">
        <v>42300000</v>
      </c>
      <c r="L645" s="33">
        <v>45712</v>
      </c>
      <c r="M645" s="33">
        <v>45719</v>
      </c>
      <c r="N645" s="33">
        <v>45993</v>
      </c>
      <c r="O645" s="27">
        <v>270</v>
      </c>
      <c r="P645" s="77" t="s">
        <v>21</v>
      </c>
      <c r="Q645" s="78">
        <v>27886667</v>
      </c>
      <c r="R645" s="78">
        <v>14413333</v>
      </c>
      <c r="S645" s="97">
        <v>65.925926713947987</v>
      </c>
      <c r="T645" s="75">
        <v>0</v>
      </c>
      <c r="U645" s="79" t="s">
        <v>6922</v>
      </c>
    </row>
    <row r="646" spans="1:21" s="4" customFormat="1" ht="15.6" x14ac:dyDescent="0.3">
      <c r="A646" s="42" t="s">
        <v>667</v>
      </c>
      <c r="B646" s="26" t="s">
        <v>667</v>
      </c>
      <c r="C646" s="66" t="s">
        <v>1787</v>
      </c>
      <c r="D646" s="27" t="s">
        <v>2394</v>
      </c>
      <c r="E646" s="26">
        <v>52054077</v>
      </c>
      <c r="F646" s="73" t="s">
        <v>19</v>
      </c>
      <c r="G646" s="74">
        <v>26186</v>
      </c>
      <c r="H646" s="26" t="s">
        <v>3828</v>
      </c>
      <c r="I646" s="75" t="s">
        <v>4594</v>
      </c>
      <c r="J646" s="27" t="str">
        <f>VLOOKUP(B646,[1]Hoja2!$A:$B,2,0)</f>
        <v>O23011745992024008509023</v>
      </c>
      <c r="K646" s="98">
        <v>78829333</v>
      </c>
      <c r="L646" s="33">
        <v>45712</v>
      </c>
      <c r="M646" s="33">
        <v>45719</v>
      </c>
      <c r="N646" s="33">
        <v>46053</v>
      </c>
      <c r="O646" s="27">
        <v>329</v>
      </c>
      <c r="P646" s="77" t="s">
        <v>21</v>
      </c>
      <c r="Q646" s="78">
        <v>42779333</v>
      </c>
      <c r="R646" s="78">
        <v>36050000</v>
      </c>
      <c r="S646" s="97">
        <v>54.268292489548273</v>
      </c>
      <c r="T646" s="75">
        <v>1</v>
      </c>
      <c r="U646" s="79" t="s">
        <v>6923</v>
      </c>
    </row>
    <row r="647" spans="1:21" s="4" customFormat="1" ht="15.6" x14ac:dyDescent="0.3">
      <c r="A647" s="42" t="s">
        <v>668</v>
      </c>
      <c r="B647" s="26" t="s">
        <v>668</v>
      </c>
      <c r="C647" s="66" t="s">
        <v>1787</v>
      </c>
      <c r="D647" s="27" t="s">
        <v>2395</v>
      </c>
      <c r="E647" s="26">
        <v>1030648347</v>
      </c>
      <c r="F647" s="73" t="s">
        <v>19</v>
      </c>
      <c r="G647" s="74">
        <v>34678</v>
      </c>
      <c r="H647" s="26" t="s">
        <v>3788</v>
      </c>
      <c r="I647" s="75" t="s">
        <v>4594</v>
      </c>
      <c r="J647" s="27" t="str">
        <f>VLOOKUP(B647,[1]Hoja2!$A:$B,2,0)</f>
        <v>O23011733012024008705073</v>
      </c>
      <c r="K647" s="98">
        <v>42300000</v>
      </c>
      <c r="L647" s="33">
        <v>45712</v>
      </c>
      <c r="M647" s="33">
        <v>45714</v>
      </c>
      <c r="N647" s="33">
        <v>45986</v>
      </c>
      <c r="O647" s="27">
        <v>270</v>
      </c>
      <c r="P647" s="77" t="s">
        <v>21</v>
      </c>
      <c r="Q647" s="78">
        <v>28983333</v>
      </c>
      <c r="R647" s="78">
        <v>13316667</v>
      </c>
      <c r="S647" s="97">
        <v>68.518517730496455</v>
      </c>
      <c r="T647" s="75">
        <v>0</v>
      </c>
      <c r="U647" s="79" t="s">
        <v>6924</v>
      </c>
    </row>
    <row r="648" spans="1:21" s="4" customFormat="1" ht="15.6" x14ac:dyDescent="0.3">
      <c r="A648" s="42" t="s">
        <v>669</v>
      </c>
      <c r="B648" s="26" t="s">
        <v>669</v>
      </c>
      <c r="C648" s="66" t="s">
        <v>1787</v>
      </c>
      <c r="D648" s="27" t="s">
        <v>2396</v>
      </c>
      <c r="E648" s="26">
        <v>80073143</v>
      </c>
      <c r="F648" s="73" t="s">
        <v>19</v>
      </c>
      <c r="G648" s="74">
        <v>30869</v>
      </c>
      <c r="H648" s="26" t="s">
        <v>3829</v>
      </c>
      <c r="I648" s="75" t="s">
        <v>4594</v>
      </c>
      <c r="J648" s="27" t="str">
        <f>VLOOKUP(B648,[1]Hoja2!$A:$B,2,0)</f>
        <v>O23011733012024008705070</v>
      </c>
      <c r="K648" s="98">
        <v>37920000</v>
      </c>
      <c r="L648" s="33">
        <v>45715</v>
      </c>
      <c r="M648" s="33">
        <v>45716</v>
      </c>
      <c r="N648" s="33">
        <v>45957</v>
      </c>
      <c r="O648" s="27">
        <v>238</v>
      </c>
      <c r="P648" s="77" t="s">
        <v>21</v>
      </c>
      <c r="Q648" s="78">
        <v>28914000</v>
      </c>
      <c r="R648" s="78">
        <v>9006000</v>
      </c>
      <c r="S648" s="97">
        <v>76.25</v>
      </c>
      <c r="T648" s="75">
        <v>0</v>
      </c>
      <c r="U648" s="79" t="s">
        <v>6925</v>
      </c>
    </row>
    <row r="649" spans="1:21" s="4" customFormat="1" ht="15.6" x14ac:dyDescent="0.3">
      <c r="A649" s="42" t="s">
        <v>670</v>
      </c>
      <c r="B649" s="26" t="s">
        <v>670</v>
      </c>
      <c r="C649" s="66" t="s">
        <v>1788</v>
      </c>
      <c r="D649" s="27" t="s">
        <v>2397</v>
      </c>
      <c r="E649" s="26">
        <v>1010192961</v>
      </c>
      <c r="F649" s="73" t="s">
        <v>19</v>
      </c>
      <c r="G649" s="74">
        <v>33123</v>
      </c>
      <c r="H649" s="26" t="s">
        <v>3700</v>
      </c>
      <c r="I649" s="75" t="s">
        <v>4594</v>
      </c>
      <c r="J649" s="27" t="str">
        <f>VLOOKUP(B649,[1]Hoja2!$A:$B,2,0)</f>
        <v>O23011733012024008705070</v>
      </c>
      <c r="K649" s="98">
        <v>19280000</v>
      </c>
      <c r="L649" s="33">
        <v>45713</v>
      </c>
      <c r="M649" s="33">
        <v>45716</v>
      </c>
      <c r="N649" s="33">
        <v>45957</v>
      </c>
      <c r="O649" s="27">
        <v>238</v>
      </c>
      <c r="P649" s="77" t="s">
        <v>21</v>
      </c>
      <c r="Q649" s="78">
        <v>14701000</v>
      </c>
      <c r="R649" s="78">
        <v>4579000</v>
      </c>
      <c r="S649" s="97">
        <v>76.25</v>
      </c>
      <c r="T649" s="75">
        <v>0</v>
      </c>
      <c r="U649" s="79" t="s">
        <v>6926</v>
      </c>
    </row>
    <row r="650" spans="1:21" s="4" customFormat="1" ht="15.6" x14ac:dyDescent="0.3">
      <c r="A650" s="42" t="s">
        <v>671</v>
      </c>
      <c r="B650" s="26" t="s">
        <v>671</v>
      </c>
      <c r="C650" s="66" t="s">
        <v>1788</v>
      </c>
      <c r="D650" s="27" t="s">
        <v>2398</v>
      </c>
      <c r="E650" s="26">
        <v>80206370</v>
      </c>
      <c r="F650" s="73" t="s">
        <v>19</v>
      </c>
      <c r="G650" s="74">
        <v>30093</v>
      </c>
      <c r="H650" s="26" t="s">
        <v>3830</v>
      </c>
      <c r="I650" s="75" t="s">
        <v>4594</v>
      </c>
      <c r="J650" s="27" t="str">
        <f>VLOOKUP(B650,[1]Hoja2!$A:$B,2,0)</f>
        <v>O23011733012024008705070</v>
      </c>
      <c r="K650" s="98">
        <v>26720000</v>
      </c>
      <c r="L650" s="33">
        <v>45713</v>
      </c>
      <c r="M650" s="33">
        <v>45716</v>
      </c>
      <c r="N650" s="33">
        <v>45957</v>
      </c>
      <c r="O650" s="27">
        <v>238</v>
      </c>
      <c r="P650" s="77" t="s">
        <v>21</v>
      </c>
      <c r="Q650" s="78">
        <v>23714000</v>
      </c>
      <c r="R650" s="78">
        <v>3006000</v>
      </c>
      <c r="S650" s="97">
        <v>88.75</v>
      </c>
      <c r="T650" s="75">
        <v>0</v>
      </c>
      <c r="U650" s="79" t="s">
        <v>6927</v>
      </c>
    </row>
    <row r="651" spans="1:21" s="4" customFormat="1" ht="15.6" x14ac:dyDescent="0.3">
      <c r="A651" s="42" t="s">
        <v>672</v>
      </c>
      <c r="B651" s="26" t="s">
        <v>672</v>
      </c>
      <c r="C651" s="66" t="s">
        <v>1787</v>
      </c>
      <c r="D651" s="27" t="s">
        <v>2399</v>
      </c>
      <c r="E651" s="26">
        <v>1007399751</v>
      </c>
      <c r="F651" s="73" t="s">
        <v>19</v>
      </c>
      <c r="G651" s="74">
        <v>36211</v>
      </c>
      <c r="H651" s="26" t="s">
        <v>3831</v>
      </c>
      <c r="I651" s="75" t="s">
        <v>4594</v>
      </c>
      <c r="J651" s="27" t="str">
        <f>VLOOKUP(B651,[1]Hoja2!$A:$B,2,0)</f>
        <v>O23011733012024008705070</v>
      </c>
      <c r="K651" s="98">
        <v>32960000</v>
      </c>
      <c r="L651" s="33">
        <v>45712</v>
      </c>
      <c r="M651" s="33">
        <v>45714</v>
      </c>
      <c r="N651" s="33">
        <v>45961</v>
      </c>
      <c r="O651" s="27">
        <v>246</v>
      </c>
      <c r="P651" s="77" t="s">
        <v>21</v>
      </c>
      <c r="Q651" s="78">
        <v>28702667</v>
      </c>
      <c r="R651" s="78">
        <v>4257333</v>
      </c>
      <c r="S651" s="97">
        <v>87.083334344660187</v>
      </c>
      <c r="T651" s="75">
        <v>0</v>
      </c>
      <c r="U651" s="79" t="s">
        <v>6928</v>
      </c>
    </row>
    <row r="652" spans="1:21" s="4" customFormat="1" ht="15.6" x14ac:dyDescent="0.3">
      <c r="A652" s="42" t="s">
        <v>673</v>
      </c>
      <c r="B652" s="26" t="s">
        <v>673</v>
      </c>
      <c r="C652" s="66" t="s">
        <v>1788</v>
      </c>
      <c r="D652" s="27" t="s">
        <v>2400</v>
      </c>
      <c r="E652" s="26">
        <v>80233562</v>
      </c>
      <c r="F652" s="73" t="s">
        <v>19</v>
      </c>
      <c r="G652" s="74">
        <v>29329</v>
      </c>
      <c r="H652" s="26" t="s">
        <v>3731</v>
      </c>
      <c r="I652" s="75" t="s">
        <v>4594</v>
      </c>
      <c r="J652" s="27" t="str">
        <f>VLOOKUP(B652,[1]Hoja2!$A:$B,2,0)</f>
        <v>O23011733012024008608126</v>
      </c>
      <c r="K652" s="98">
        <v>30400000</v>
      </c>
      <c r="L652" s="33">
        <v>45712</v>
      </c>
      <c r="M652" s="33">
        <v>45713</v>
      </c>
      <c r="N652" s="33">
        <v>45955</v>
      </c>
      <c r="O652" s="27">
        <v>241</v>
      </c>
      <c r="P652" s="77" t="s">
        <v>21</v>
      </c>
      <c r="Q652" s="78">
        <v>23433333</v>
      </c>
      <c r="R652" s="78">
        <v>6966667</v>
      </c>
      <c r="S652" s="97">
        <v>77.083332236842111</v>
      </c>
      <c r="T652" s="75">
        <v>0</v>
      </c>
      <c r="U652" s="79" t="s">
        <v>6929</v>
      </c>
    </row>
    <row r="653" spans="1:21" s="4" customFormat="1" ht="15.6" x14ac:dyDescent="0.3">
      <c r="A653" s="42" t="s">
        <v>674</v>
      </c>
      <c r="B653" s="26" t="s">
        <v>674</v>
      </c>
      <c r="C653" s="66" t="s">
        <v>1788</v>
      </c>
      <c r="D653" s="27" t="s">
        <v>2401</v>
      </c>
      <c r="E653" s="26">
        <v>1024529646</v>
      </c>
      <c r="F653" s="73" t="s">
        <v>19</v>
      </c>
      <c r="G653" s="74">
        <v>33741</v>
      </c>
      <c r="H653" s="26" t="s">
        <v>3832</v>
      </c>
      <c r="I653" s="75" t="s">
        <v>4594</v>
      </c>
      <c r="J653" s="27" t="str">
        <f>VLOOKUP(B653,[1]Hoja2!$A:$B,2,0)</f>
        <v>O23011733012024014605122</v>
      </c>
      <c r="K653" s="98">
        <v>42940600</v>
      </c>
      <c r="L653" s="33">
        <v>45712</v>
      </c>
      <c r="M653" s="33">
        <v>45716</v>
      </c>
      <c r="N653" s="33">
        <v>46037</v>
      </c>
      <c r="O653" s="27">
        <v>316</v>
      </c>
      <c r="P653" s="77" t="s">
        <v>21</v>
      </c>
      <c r="Q653" s="78">
        <v>24711100</v>
      </c>
      <c r="R653" s="78">
        <v>18229500</v>
      </c>
      <c r="S653" s="97">
        <v>57.547169811320757</v>
      </c>
      <c r="T653" s="75">
        <v>1</v>
      </c>
      <c r="U653" s="79" t="s">
        <v>6930</v>
      </c>
    </row>
    <row r="654" spans="1:21" s="4" customFormat="1" ht="15.6" x14ac:dyDescent="0.3">
      <c r="A654" s="42" t="s">
        <v>675</v>
      </c>
      <c r="B654" s="26" t="s">
        <v>675</v>
      </c>
      <c r="C654" s="66" t="s">
        <v>1787</v>
      </c>
      <c r="D654" s="27" t="s">
        <v>2402</v>
      </c>
      <c r="E654" s="26">
        <v>1023910554</v>
      </c>
      <c r="F654" s="73" t="s">
        <v>19</v>
      </c>
      <c r="G654" s="74">
        <v>33481</v>
      </c>
      <c r="H654" s="26" t="s">
        <v>3674</v>
      </c>
      <c r="I654" s="75" t="s">
        <v>4594</v>
      </c>
      <c r="J654" s="27" t="str">
        <f>VLOOKUP(B654,[1]Hoja2!$A:$B,2,0)</f>
        <v>O23011733012024006408122</v>
      </c>
      <c r="K654" s="98">
        <v>33000000</v>
      </c>
      <c r="L654" s="33">
        <v>45709</v>
      </c>
      <c r="M654" s="33">
        <v>45712</v>
      </c>
      <c r="N654" s="33">
        <v>46014</v>
      </c>
      <c r="O654" s="27">
        <v>300</v>
      </c>
      <c r="P654" s="77" t="s">
        <v>21</v>
      </c>
      <c r="Q654" s="78">
        <v>20570000</v>
      </c>
      <c r="R654" s="78">
        <v>12430000</v>
      </c>
      <c r="S654" s="97">
        <v>62.333333333333336</v>
      </c>
      <c r="T654" s="75">
        <v>0</v>
      </c>
      <c r="U654" s="79" t="s">
        <v>6931</v>
      </c>
    </row>
    <row r="655" spans="1:21" s="4" customFormat="1" ht="15.6" x14ac:dyDescent="0.3">
      <c r="A655" s="42" t="s">
        <v>676</v>
      </c>
      <c r="B655" s="26" t="s">
        <v>676</v>
      </c>
      <c r="C655" s="66" t="s">
        <v>1787</v>
      </c>
      <c r="D655" s="27" t="s">
        <v>5699</v>
      </c>
      <c r="E655" s="26">
        <v>1032477714</v>
      </c>
      <c r="F655" s="73" t="s">
        <v>19</v>
      </c>
      <c r="G655" s="74">
        <v>34402</v>
      </c>
      <c r="H655" s="26" t="s">
        <v>3784</v>
      </c>
      <c r="I655" s="75" t="s">
        <v>4594</v>
      </c>
      <c r="J655" s="27" t="str">
        <f>VLOOKUP(B655,[1]Hoja2!$A:$B,2,0)</f>
        <v>O23011733012024008608122</v>
      </c>
      <c r="K655" s="98">
        <v>20296000</v>
      </c>
      <c r="L655" s="33">
        <v>45709</v>
      </c>
      <c r="M655" s="33">
        <v>45717</v>
      </c>
      <c r="N655" s="33">
        <v>45961</v>
      </c>
      <c r="O655" s="27">
        <v>241</v>
      </c>
      <c r="P655" s="77" t="s">
        <v>21</v>
      </c>
      <c r="Q655" s="78">
        <v>12685000</v>
      </c>
      <c r="R655" s="78">
        <v>7611000</v>
      </c>
      <c r="S655" s="97">
        <v>62.5</v>
      </c>
      <c r="T655" s="75">
        <v>1</v>
      </c>
      <c r="U655" s="79" t="s">
        <v>6932</v>
      </c>
    </row>
    <row r="656" spans="1:21" s="4" customFormat="1" ht="15.6" x14ac:dyDescent="0.3">
      <c r="A656" s="42" t="s">
        <v>677</v>
      </c>
      <c r="B656" s="26" t="s">
        <v>677</v>
      </c>
      <c r="C656" s="66" t="s">
        <v>1787</v>
      </c>
      <c r="D656" s="27" t="s">
        <v>2403</v>
      </c>
      <c r="E656" s="26">
        <v>53003776</v>
      </c>
      <c r="F656" s="73" t="s">
        <v>19</v>
      </c>
      <c r="G656" s="74">
        <v>30984</v>
      </c>
      <c r="H656" s="26" t="s">
        <v>3833</v>
      </c>
      <c r="I656" s="75" t="s">
        <v>4594</v>
      </c>
      <c r="J656" s="27" t="str">
        <f>VLOOKUP(B656,[1]Hoja2!$A:$B,2,0)</f>
        <v>O23011733012024014605099</v>
      </c>
      <c r="K656" s="98">
        <v>66660000</v>
      </c>
      <c r="L656" s="33">
        <v>45712</v>
      </c>
      <c r="M656" s="33">
        <v>45713</v>
      </c>
      <c r="N656" s="33">
        <v>46015</v>
      </c>
      <c r="O656" s="27">
        <v>300</v>
      </c>
      <c r="P656" s="77" t="s">
        <v>21</v>
      </c>
      <c r="Q656" s="78">
        <v>47995200</v>
      </c>
      <c r="R656" s="78">
        <v>18664800</v>
      </c>
      <c r="S656" s="97">
        <v>72</v>
      </c>
      <c r="T656" s="75">
        <v>0</v>
      </c>
      <c r="U656" s="79" t="s">
        <v>6933</v>
      </c>
    </row>
    <row r="657" spans="1:21" s="4" customFormat="1" ht="15.6" x14ac:dyDescent="0.3">
      <c r="A657" s="42" t="s">
        <v>678</v>
      </c>
      <c r="B657" s="26" t="s">
        <v>678</v>
      </c>
      <c r="C657" s="66" t="s">
        <v>1787</v>
      </c>
      <c r="D657" s="27" t="s">
        <v>2404</v>
      </c>
      <c r="E657" s="26">
        <v>1233897013</v>
      </c>
      <c r="F657" s="73" t="s">
        <v>19</v>
      </c>
      <c r="G657" s="74">
        <v>35874</v>
      </c>
      <c r="H657" s="26" t="s">
        <v>3834</v>
      </c>
      <c r="I657" s="75" t="s">
        <v>4594</v>
      </c>
      <c r="J657" s="27" t="str">
        <f>VLOOKUP(B657,[1]Hoja2!$A:$B,2,0)</f>
        <v>O23011733012024014605122</v>
      </c>
      <c r="K657" s="98">
        <v>52907333</v>
      </c>
      <c r="L657" s="33">
        <v>45709</v>
      </c>
      <c r="M657" s="33">
        <v>45713</v>
      </c>
      <c r="N657" s="33">
        <v>46020</v>
      </c>
      <c r="O657" s="27">
        <v>305</v>
      </c>
      <c r="P657" s="77" t="s">
        <v>21</v>
      </c>
      <c r="Q657" s="78">
        <v>32264800</v>
      </c>
      <c r="R657" s="78">
        <v>20642533</v>
      </c>
      <c r="S657" s="97">
        <v>60.983606941593521</v>
      </c>
      <c r="T657" s="75">
        <v>0</v>
      </c>
      <c r="U657" s="79" t="s">
        <v>6934</v>
      </c>
    </row>
    <row r="658" spans="1:21" s="4" customFormat="1" ht="15.6" x14ac:dyDescent="0.3">
      <c r="A658" s="42" t="s">
        <v>679</v>
      </c>
      <c r="B658" s="26" t="s">
        <v>679</v>
      </c>
      <c r="C658" s="66" t="s">
        <v>1788</v>
      </c>
      <c r="D658" s="27" t="s">
        <v>2405</v>
      </c>
      <c r="E658" s="26">
        <v>79955413</v>
      </c>
      <c r="F658" s="73" t="s">
        <v>19</v>
      </c>
      <c r="G658" s="74">
        <v>29383</v>
      </c>
      <c r="H658" s="26" t="s">
        <v>3731</v>
      </c>
      <c r="I658" s="75" t="s">
        <v>4594</v>
      </c>
      <c r="J658" s="27" t="str">
        <f>VLOOKUP(B658,[1]Hoja2!$A:$B,2,0)</f>
        <v>O23011733012024008608126</v>
      </c>
      <c r="K658" s="98">
        <v>30400000</v>
      </c>
      <c r="L658" s="33">
        <v>45712</v>
      </c>
      <c r="M658" s="33">
        <v>45719</v>
      </c>
      <c r="N658" s="33">
        <v>45964</v>
      </c>
      <c r="O658" s="27">
        <v>241</v>
      </c>
      <c r="P658" s="77" t="s">
        <v>21</v>
      </c>
      <c r="Q658" s="78">
        <v>22546667</v>
      </c>
      <c r="R658" s="78">
        <v>7853333</v>
      </c>
      <c r="S658" s="97">
        <v>74.166667763157889</v>
      </c>
      <c r="T658" s="75">
        <v>0</v>
      </c>
      <c r="U658" s="79" t="s">
        <v>6935</v>
      </c>
    </row>
    <row r="659" spans="1:21" s="4" customFormat="1" ht="15.6" x14ac:dyDescent="0.3">
      <c r="A659" s="42" t="s">
        <v>680</v>
      </c>
      <c r="B659" s="26" t="s">
        <v>680</v>
      </c>
      <c r="C659" s="66" t="s">
        <v>1787</v>
      </c>
      <c r="D659" s="27" t="s">
        <v>2406</v>
      </c>
      <c r="E659" s="26">
        <v>79786739</v>
      </c>
      <c r="F659" s="73" t="s">
        <v>19</v>
      </c>
      <c r="G659" s="74">
        <v>27802</v>
      </c>
      <c r="H659" s="26" t="s">
        <v>3720</v>
      </c>
      <c r="I659" s="75" t="s">
        <v>4594</v>
      </c>
      <c r="J659" s="27" t="str">
        <f>VLOOKUP(B659,[1]Hoja2!$A:$B,2,0)</f>
        <v>O23011733012024008608126</v>
      </c>
      <c r="K659" s="98">
        <v>30400000</v>
      </c>
      <c r="L659" s="33">
        <v>45712</v>
      </c>
      <c r="M659" s="33">
        <v>45717</v>
      </c>
      <c r="N659" s="33">
        <v>45961</v>
      </c>
      <c r="O659" s="27">
        <v>241</v>
      </c>
      <c r="P659" s="77" t="s">
        <v>21</v>
      </c>
      <c r="Q659" s="78">
        <v>22800000</v>
      </c>
      <c r="R659" s="78">
        <v>7600000</v>
      </c>
      <c r="S659" s="97">
        <v>75</v>
      </c>
      <c r="T659" s="75">
        <v>0</v>
      </c>
      <c r="U659" s="79" t="s">
        <v>6936</v>
      </c>
    </row>
    <row r="660" spans="1:21" s="4" customFormat="1" ht="15.6" x14ac:dyDescent="0.3">
      <c r="A660" s="42" t="s">
        <v>681</v>
      </c>
      <c r="B660" s="26" t="s">
        <v>681</v>
      </c>
      <c r="C660" s="66" t="s">
        <v>1788</v>
      </c>
      <c r="D660" s="27" t="s">
        <v>2407</v>
      </c>
      <c r="E660" s="26">
        <v>80150323</v>
      </c>
      <c r="F660" s="73" t="s">
        <v>19</v>
      </c>
      <c r="G660" s="74">
        <v>29470</v>
      </c>
      <c r="H660" s="26" t="s">
        <v>3731</v>
      </c>
      <c r="I660" s="75" t="s">
        <v>4594</v>
      </c>
      <c r="J660" s="27" t="str">
        <f>VLOOKUP(B660,[1]Hoja2!$A:$B,2,0)</f>
        <v>O23011733012024008608126</v>
      </c>
      <c r="K660" s="98">
        <v>20296000</v>
      </c>
      <c r="L660" s="33">
        <v>45712</v>
      </c>
      <c r="M660" s="33">
        <v>45717</v>
      </c>
      <c r="N660" s="33">
        <v>45961</v>
      </c>
      <c r="O660" s="27">
        <v>241</v>
      </c>
      <c r="P660" s="77" t="s">
        <v>21</v>
      </c>
      <c r="Q660" s="78">
        <v>15222000</v>
      </c>
      <c r="R660" s="78">
        <v>5074000</v>
      </c>
      <c r="S660" s="97">
        <v>75</v>
      </c>
      <c r="T660" s="75">
        <v>0</v>
      </c>
      <c r="U660" s="79" t="s">
        <v>6937</v>
      </c>
    </row>
    <row r="661" spans="1:21" s="4" customFormat="1" ht="15.6" x14ac:dyDescent="0.3">
      <c r="A661" s="42" t="s">
        <v>682</v>
      </c>
      <c r="B661" s="26" t="s">
        <v>682</v>
      </c>
      <c r="C661" s="66" t="s">
        <v>1788</v>
      </c>
      <c r="D661" s="27" t="s">
        <v>2408</v>
      </c>
      <c r="E661" s="26">
        <v>52820819</v>
      </c>
      <c r="F661" s="73" t="s">
        <v>19</v>
      </c>
      <c r="G661" s="74">
        <v>30217</v>
      </c>
      <c r="H661" s="26" t="s">
        <v>3835</v>
      </c>
      <c r="I661" s="75" t="s">
        <v>4594</v>
      </c>
      <c r="J661" s="27" t="str">
        <f>VLOOKUP(B661,[1]Hoja2!$A:$B,2,0)</f>
        <v>O23011733012024014605122</v>
      </c>
      <c r="K661" s="98">
        <v>54780000</v>
      </c>
      <c r="L661" s="33">
        <v>45712</v>
      </c>
      <c r="M661" s="33">
        <v>45714</v>
      </c>
      <c r="N661" s="33">
        <v>46016</v>
      </c>
      <c r="O661" s="27">
        <v>300</v>
      </c>
      <c r="P661" s="77" t="s">
        <v>21</v>
      </c>
      <c r="Q661" s="78">
        <v>39259000</v>
      </c>
      <c r="R661" s="78">
        <v>15521000</v>
      </c>
      <c r="S661" s="97">
        <v>71.666666666666671</v>
      </c>
      <c r="T661" s="75">
        <v>0</v>
      </c>
      <c r="U661" s="79" t="s">
        <v>6938</v>
      </c>
    </row>
    <row r="662" spans="1:21" s="4" customFormat="1" ht="15.6" x14ac:dyDescent="0.3">
      <c r="A662" s="42" t="s">
        <v>683</v>
      </c>
      <c r="B662" s="26" t="s">
        <v>683</v>
      </c>
      <c r="C662" s="66" t="s">
        <v>1787</v>
      </c>
      <c r="D662" s="27" t="s">
        <v>2409</v>
      </c>
      <c r="E662" s="26">
        <v>79783621</v>
      </c>
      <c r="F662" s="73" t="s">
        <v>19</v>
      </c>
      <c r="G662" s="74">
        <v>27636</v>
      </c>
      <c r="H662" s="26" t="s">
        <v>3786</v>
      </c>
      <c r="I662" s="75" t="s">
        <v>4594</v>
      </c>
      <c r="J662" s="27" t="str">
        <f>VLOOKUP(B662,[1]Hoja2!$A:$B,2,0)</f>
        <v>O23011733012024008705073</v>
      </c>
      <c r="K662" s="98">
        <v>42300000</v>
      </c>
      <c r="L662" s="33">
        <v>45709</v>
      </c>
      <c r="M662" s="33">
        <v>45714</v>
      </c>
      <c r="N662" s="33">
        <v>45986</v>
      </c>
      <c r="O662" s="27">
        <v>270</v>
      </c>
      <c r="P662" s="77" t="s">
        <v>21</v>
      </c>
      <c r="Q662" s="78">
        <v>28983333</v>
      </c>
      <c r="R662" s="78">
        <v>13316667</v>
      </c>
      <c r="S662" s="97">
        <v>68.518517730496455</v>
      </c>
      <c r="T662" s="75">
        <v>0</v>
      </c>
      <c r="U662" s="79" t="s">
        <v>6939</v>
      </c>
    </row>
    <row r="663" spans="1:21" s="4" customFormat="1" ht="15.6" x14ac:dyDescent="0.3">
      <c r="A663" s="42" t="s">
        <v>684</v>
      </c>
      <c r="B663" s="26" t="s">
        <v>684</v>
      </c>
      <c r="C663" s="66" t="s">
        <v>1787</v>
      </c>
      <c r="D663" s="27" t="s">
        <v>2410</v>
      </c>
      <c r="E663" s="26">
        <v>1020843677</v>
      </c>
      <c r="F663" s="73" t="s">
        <v>19</v>
      </c>
      <c r="G663" s="74">
        <v>36416</v>
      </c>
      <c r="H663" s="26" t="s">
        <v>3788</v>
      </c>
      <c r="I663" s="75" t="s">
        <v>4594</v>
      </c>
      <c r="J663" s="27" t="str">
        <f>VLOOKUP(B663,[1]Hoja2!$A:$B,2,0)</f>
        <v>O23011733012024008705073</v>
      </c>
      <c r="K663" s="98">
        <v>42300000</v>
      </c>
      <c r="L663" s="33">
        <v>45712</v>
      </c>
      <c r="M663" s="33">
        <v>45717</v>
      </c>
      <c r="N663" s="33">
        <v>45991</v>
      </c>
      <c r="O663" s="27">
        <v>270</v>
      </c>
      <c r="P663" s="77" t="s">
        <v>21</v>
      </c>
      <c r="Q663" s="78">
        <v>28200000</v>
      </c>
      <c r="R663" s="78">
        <v>14100000</v>
      </c>
      <c r="S663" s="97">
        <v>66.666666666666671</v>
      </c>
      <c r="T663" s="75">
        <v>0</v>
      </c>
      <c r="U663" s="79" t="s">
        <v>6940</v>
      </c>
    </row>
    <row r="664" spans="1:21" s="4" customFormat="1" ht="15.6" x14ac:dyDescent="0.3">
      <c r="A664" s="42" t="s">
        <v>685</v>
      </c>
      <c r="B664" s="26" t="s">
        <v>685</v>
      </c>
      <c r="C664" s="66" t="s">
        <v>1787</v>
      </c>
      <c r="D664" s="27" t="s">
        <v>2411</v>
      </c>
      <c r="E664" s="26">
        <v>52900176</v>
      </c>
      <c r="F664" s="73" t="s">
        <v>19</v>
      </c>
      <c r="G664" s="74">
        <v>29863</v>
      </c>
      <c r="H664" s="26" t="s">
        <v>3836</v>
      </c>
      <c r="I664" s="75" t="s">
        <v>4594</v>
      </c>
      <c r="J664" s="27" t="str">
        <f>VLOOKUP(B664,[1]Hoja2!$A:$B,2,0)</f>
        <v>O23011733012024006408122</v>
      </c>
      <c r="K664" s="98">
        <v>31941000</v>
      </c>
      <c r="L664" s="33">
        <v>45712</v>
      </c>
      <c r="M664" s="33">
        <v>45715</v>
      </c>
      <c r="N664" s="33">
        <v>45990</v>
      </c>
      <c r="O664" s="27">
        <v>273</v>
      </c>
      <c r="P664" s="77" t="s">
        <v>21</v>
      </c>
      <c r="Q664" s="78">
        <v>21528000</v>
      </c>
      <c r="R664" s="78">
        <v>10413000</v>
      </c>
      <c r="S664" s="97">
        <v>67.399267399267401</v>
      </c>
      <c r="T664" s="75">
        <v>0</v>
      </c>
      <c r="U664" s="79" t="s">
        <v>6941</v>
      </c>
    </row>
    <row r="665" spans="1:21" s="4" customFormat="1" ht="15.6" x14ac:dyDescent="0.3">
      <c r="A665" s="42" t="s">
        <v>686</v>
      </c>
      <c r="B665" s="26" t="s">
        <v>686</v>
      </c>
      <c r="C665" s="66" t="s">
        <v>1787</v>
      </c>
      <c r="D665" s="27" t="s">
        <v>2412</v>
      </c>
      <c r="E665" s="26">
        <v>22669836</v>
      </c>
      <c r="F665" s="73" t="s">
        <v>19</v>
      </c>
      <c r="G665" s="74">
        <v>29969</v>
      </c>
      <c r="H665" s="26" t="s">
        <v>3721</v>
      </c>
      <c r="I665" s="75" t="s">
        <v>4594</v>
      </c>
      <c r="J665" s="27" t="str">
        <f>VLOOKUP(B665,[1]Hoja2!$A:$B,2,0)</f>
        <v>O23011733012024008608126</v>
      </c>
      <c r="K665" s="98">
        <v>30400000</v>
      </c>
      <c r="L665" s="33">
        <v>45712</v>
      </c>
      <c r="M665" s="33">
        <v>45717</v>
      </c>
      <c r="N665" s="33">
        <v>45961</v>
      </c>
      <c r="O665" s="27">
        <v>241</v>
      </c>
      <c r="P665" s="77" t="s">
        <v>21</v>
      </c>
      <c r="Q665" s="78">
        <v>22800000</v>
      </c>
      <c r="R665" s="78">
        <v>7600000</v>
      </c>
      <c r="S665" s="97">
        <v>75</v>
      </c>
      <c r="T665" s="75">
        <v>0</v>
      </c>
      <c r="U665" s="79" t="s">
        <v>6942</v>
      </c>
    </row>
    <row r="666" spans="1:21" s="4" customFormat="1" ht="15.6" x14ac:dyDescent="0.3">
      <c r="A666" s="42" t="s">
        <v>687</v>
      </c>
      <c r="B666" s="26" t="s">
        <v>687</v>
      </c>
      <c r="C666" s="66" t="s">
        <v>1787</v>
      </c>
      <c r="D666" s="27" t="s">
        <v>2413</v>
      </c>
      <c r="E666" s="26">
        <v>1072656307</v>
      </c>
      <c r="F666" s="73" t="s">
        <v>19</v>
      </c>
      <c r="G666" s="74">
        <v>32973</v>
      </c>
      <c r="H666" s="26" t="s">
        <v>3785</v>
      </c>
      <c r="I666" s="75" t="s">
        <v>4594</v>
      </c>
      <c r="J666" s="27" t="str">
        <f>VLOOKUP(B666,[1]Hoja2!$A:$B,2,0)</f>
        <v>O23011733012024008608126</v>
      </c>
      <c r="K666" s="98">
        <v>20296000</v>
      </c>
      <c r="L666" s="33">
        <v>45713</v>
      </c>
      <c r="M666" s="33">
        <v>45717</v>
      </c>
      <c r="N666" s="33">
        <v>45961</v>
      </c>
      <c r="O666" s="27">
        <v>241</v>
      </c>
      <c r="P666" s="77" t="s">
        <v>21</v>
      </c>
      <c r="Q666" s="78">
        <v>15222000</v>
      </c>
      <c r="R666" s="78">
        <v>5074000</v>
      </c>
      <c r="S666" s="97">
        <v>75</v>
      </c>
      <c r="T666" s="75">
        <v>0</v>
      </c>
      <c r="U666" s="79" t="s">
        <v>6943</v>
      </c>
    </row>
    <row r="667" spans="1:21" s="4" customFormat="1" ht="15.6" x14ac:dyDescent="0.3">
      <c r="A667" s="42" t="s">
        <v>688</v>
      </c>
      <c r="B667" s="26" t="s">
        <v>688</v>
      </c>
      <c r="C667" s="66" t="s">
        <v>1788</v>
      </c>
      <c r="D667" s="27" t="s">
        <v>2414</v>
      </c>
      <c r="E667" s="26">
        <v>1006866896</v>
      </c>
      <c r="F667" s="73" t="s">
        <v>19</v>
      </c>
      <c r="G667" s="74">
        <v>36233</v>
      </c>
      <c r="H667" s="26" t="s">
        <v>3615</v>
      </c>
      <c r="I667" s="75" t="s">
        <v>4594</v>
      </c>
      <c r="J667" s="27" t="str">
        <f>VLOOKUP(B667,[1]Hoja2!$A:$B,2,0)</f>
        <v>O23011745992024009106016</v>
      </c>
      <c r="K667" s="98">
        <v>39567000</v>
      </c>
      <c r="L667" s="33">
        <v>45708</v>
      </c>
      <c r="M667" s="33">
        <v>45713</v>
      </c>
      <c r="N667" s="33">
        <v>46022</v>
      </c>
      <c r="O667" s="27">
        <v>307</v>
      </c>
      <c r="P667" s="77" t="s">
        <v>21</v>
      </c>
      <c r="Q667" s="78">
        <v>22061600</v>
      </c>
      <c r="R667" s="78">
        <v>17505400</v>
      </c>
      <c r="S667" s="97">
        <v>55.757575757575758</v>
      </c>
      <c r="T667" s="75">
        <v>0</v>
      </c>
      <c r="U667" s="79" t="s">
        <v>6944</v>
      </c>
    </row>
    <row r="668" spans="1:21" s="4" customFormat="1" ht="15.6" x14ac:dyDescent="0.3">
      <c r="A668" s="42" t="s">
        <v>689</v>
      </c>
      <c r="B668" s="26" t="s">
        <v>689</v>
      </c>
      <c r="C668" s="66" t="s">
        <v>1788</v>
      </c>
      <c r="D668" s="27" t="s">
        <v>2415</v>
      </c>
      <c r="E668" s="26">
        <v>1026261524</v>
      </c>
      <c r="F668" s="73" t="s">
        <v>19</v>
      </c>
      <c r="G668" s="74">
        <v>32333</v>
      </c>
      <c r="H668" s="26" t="s">
        <v>3837</v>
      </c>
      <c r="I668" s="75" t="s">
        <v>4594</v>
      </c>
      <c r="J668" s="27" t="str">
        <f>VLOOKUP(B668,[1]Hoja2!$A:$B,2,0)</f>
        <v>O23011733012024008705070</v>
      </c>
      <c r="K668" s="98">
        <v>27200000</v>
      </c>
      <c r="L668" s="33">
        <v>45712</v>
      </c>
      <c r="M668" s="33">
        <v>45714</v>
      </c>
      <c r="N668" s="33">
        <v>45955</v>
      </c>
      <c r="O668" s="27">
        <v>240</v>
      </c>
      <c r="P668" s="77" t="s">
        <v>21</v>
      </c>
      <c r="Q668" s="78">
        <v>20966667</v>
      </c>
      <c r="R668" s="78">
        <v>6233333</v>
      </c>
      <c r="S668" s="97">
        <v>77.083334558823523</v>
      </c>
      <c r="T668" s="75">
        <v>0</v>
      </c>
      <c r="U668" s="79" t="s">
        <v>6945</v>
      </c>
    </row>
    <row r="669" spans="1:21" s="4" customFormat="1" ht="15.6" x14ac:dyDescent="0.3">
      <c r="A669" s="42" t="s">
        <v>690</v>
      </c>
      <c r="B669" s="26" t="s">
        <v>690</v>
      </c>
      <c r="C669" s="66" t="s">
        <v>1788</v>
      </c>
      <c r="D669" s="27" t="s">
        <v>2416</v>
      </c>
      <c r="E669" s="26">
        <v>1010002216</v>
      </c>
      <c r="F669" s="73" t="s">
        <v>19</v>
      </c>
      <c r="G669" s="74">
        <v>36762</v>
      </c>
      <c r="H669" s="26" t="s">
        <v>3688</v>
      </c>
      <c r="I669" s="75" t="s">
        <v>4594</v>
      </c>
      <c r="J669" s="27" t="str">
        <f>VLOOKUP(B669,[1]Hoja2!$A:$B,2,0)</f>
        <v>O23011733012024008705070</v>
      </c>
      <c r="K669" s="98">
        <v>9640000</v>
      </c>
      <c r="L669" s="33">
        <v>45712</v>
      </c>
      <c r="M669" s="33">
        <v>45729</v>
      </c>
      <c r="N669" s="33">
        <v>45850</v>
      </c>
      <c r="O669" s="27">
        <v>120</v>
      </c>
      <c r="P669" s="77" t="s">
        <v>21</v>
      </c>
      <c r="Q669" s="78">
        <v>9640000</v>
      </c>
      <c r="R669" s="78">
        <v>0</v>
      </c>
      <c r="S669" s="97">
        <v>100</v>
      </c>
      <c r="T669" s="75">
        <v>0</v>
      </c>
      <c r="U669" s="79" t="s">
        <v>6946</v>
      </c>
    </row>
    <row r="670" spans="1:21" s="4" customFormat="1" ht="15.6" x14ac:dyDescent="0.3">
      <c r="A670" s="42" t="s">
        <v>691</v>
      </c>
      <c r="B670" s="26" t="s">
        <v>691</v>
      </c>
      <c r="C670" s="66" t="s">
        <v>1787</v>
      </c>
      <c r="D670" s="27" t="s">
        <v>2417</v>
      </c>
      <c r="E670" s="26">
        <v>1026262571</v>
      </c>
      <c r="F670" s="73" t="s">
        <v>19</v>
      </c>
      <c r="G670" s="74">
        <v>32436</v>
      </c>
      <c r="H670" s="26" t="s">
        <v>3769</v>
      </c>
      <c r="I670" s="75" t="s">
        <v>4594</v>
      </c>
      <c r="J670" s="27" t="str">
        <f>VLOOKUP(B670,[1]Hoja2!$A:$B,2,0)</f>
        <v>O23011733012024008608126</v>
      </c>
      <c r="K670" s="98">
        <v>30400000</v>
      </c>
      <c r="L670" s="33">
        <v>45712</v>
      </c>
      <c r="M670" s="33">
        <v>45717</v>
      </c>
      <c r="N670" s="33">
        <v>45961</v>
      </c>
      <c r="O670" s="27">
        <v>241</v>
      </c>
      <c r="P670" s="77" t="s">
        <v>21</v>
      </c>
      <c r="Q670" s="78">
        <v>22800000</v>
      </c>
      <c r="R670" s="78">
        <v>7600000</v>
      </c>
      <c r="S670" s="97">
        <v>75</v>
      </c>
      <c r="T670" s="75">
        <v>0</v>
      </c>
      <c r="U670" s="79" t="s">
        <v>6947</v>
      </c>
    </row>
    <row r="671" spans="1:21" s="4" customFormat="1" ht="15.6" x14ac:dyDescent="0.3">
      <c r="A671" s="42" t="s">
        <v>692</v>
      </c>
      <c r="B671" s="26" t="s">
        <v>692</v>
      </c>
      <c r="C671" s="66" t="s">
        <v>1787</v>
      </c>
      <c r="D671" s="27" t="s">
        <v>2418</v>
      </c>
      <c r="E671" s="26">
        <v>1000625860</v>
      </c>
      <c r="F671" s="73" t="s">
        <v>19</v>
      </c>
      <c r="G671" s="74">
        <v>37725</v>
      </c>
      <c r="H671" s="26" t="s">
        <v>3838</v>
      </c>
      <c r="I671" s="75" t="s">
        <v>4594</v>
      </c>
      <c r="J671" s="27" t="str">
        <f>VLOOKUP(B671,[1]Hoja2!$A:$B,2,0)</f>
        <v>O23011733012024006408122</v>
      </c>
      <c r="K671" s="98">
        <v>33000000</v>
      </c>
      <c r="L671" s="33">
        <v>45713</v>
      </c>
      <c r="M671" s="33">
        <v>45714</v>
      </c>
      <c r="N671" s="33">
        <v>46016</v>
      </c>
      <c r="O671" s="27">
        <v>300</v>
      </c>
      <c r="P671" s="77" t="s">
        <v>21</v>
      </c>
      <c r="Q671" s="78">
        <v>23650000</v>
      </c>
      <c r="R671" s="78">
        <v>9350000</v>
      </c>
      <c r="S671" s="97">
        <v>71.666666666666671</v>
      </c>
      <c r="T671" s="75">
        <v>0</v>
      </c>
      <c r="U671" s="79" t="s">
        <v>6948</v>
      </c>
    </row>
    <row r="672" spans="1:21" s="4" customFormat="1" ht="15.6" x14ac:dyDescent="0.3">
      <c r="A672" s="42" t="s">
        <v>693</v>
      </c>
      <c r="B672" s="26" t="s">
        <v>693</v>
      </c>
      <c r="C672" s="66" t="s">
        <v>1787</v>
      </c>
      <c r="D672" s="27" t="s">
        <v>2419</v>
      </c>
      <c r="E672" s="26">
        <v>98340485</v>
      </c>
      <c r="F672" s="73" t="s">
        <v>19</v>
      </c>
      <c r="G672" s="74">
        <v>28001</v>
      </c>
      <c r="H672" s="26" t="s">
        <v>3721</v>
      </c>
      <c r="I672" s="75" t="s">
        <v>4594</v>
      </c>
      <c r="J672" s="27" t="str">
        <f>VLOOKUP(B672,[1]Hoja2!$A:$B,2,0)</f>
        <v>O23011733012024008608051</v>
      </c>
      <c r="K672" s="98">
        <v>30400000</v>
      </c>
      <c r="L672" s="33">
        <v>45712</v>
      </c>
      <c r="M672" s="33">
        <v>45717</v>
      </c>
      <c r="N672" s="33">
        <v>45961</v>
      </c>
      <c r="O672" s="27">
        <v>241</v>
      </c>
      <c r="P672" s="77" t="s">
        <v>21</v>
      </c>
      <c r="Q672" s="78">
        <v>22800000</v>
      </c>
      <c r="R672" s="78">
        <v>7600000</v>
      </c>
      <c r="S672" s="97">
        <v>75</v>
      </c>
      <c r="T672" s="75">
        <v>0</v>
      </c>
      <c r="U672" s="79" t="s">
        <v>6949</v>
      </c>
    </row>
    <row r="673" spans="1:21" s="4" customFormat="1" ht="15.6" x14ac:dyDescent="0.3">
      <c r="A673" s="42" t="s">
        <v>694</v>
      </c>
      <c r="B673" s="26" t="s">
        <v>694</v>
      </c>
      <c r="C673" s="66" t="s">
        <v>1788</v>
      </c>
      <c r="D673" s="27" t="s">
        <v>2420</v>
      </c>
      <c r="E673" s="26">
        <v>1013656255</v>
      </c>
      <c r="F673" s="73" t="s">
        <v>19</v>
      </c>
      <c r="G673" s="74">
        <v>34731</v>
      </c>
      <c r="H673" s="26" t="s">
        <v>3839</v>
      </c>
      <c r="I673" s="75" t="s">
        <v>4594</v>
      </c>
      <c r="J673" s="27" t="str">
        <f>VLOOKUP(B673,[1]Hoja2!$A:$B,2,0)</f>
        <v>O23011733012024008608051</v>
      </c>
      <c r="K673" s="98">
        <v>34523000</v>
      </c>
      <c r="L673" s="33">
        <v>45709</v>
      </c>
      <c r="M673" s="33">
        <v>45713</v>
      </c>
      <c r="N673" s="33">
        <v>46001</v>
      </c>
      <c r="O673" s="27">
        <v>286</v>
      </c>
      <c r="P673" s="77" t="s">
        <v>21</v>
      </c>
      <c r="Q673" s="78">
        <v>22409667</v>
      </c>
      <c r="R673" s="78">
        <v>12113333</v>
      </c>
      <c r="S673" s="97">
        <v>64.912281667294266</v>
      </c>
      <c r="T673" s="75">
        <v>0</v>
      </c>
      <c r="U673" s="79" t="s">
        <v>6950</v>
      </c>
    </row>
    <row r="674" spans="1:21" s="4" customFormat="1" ht="15.6" x14ac:dyDescent="0.3">
      <c r="A674" s="42" t="s">
        <v>695</v>
      </c>
      <c r="B674" s="26" t="s">
        <v>695</v>
      </c>
      <c r="C674" s="66" t="s">
        <v>1788</v>
      </c>
      <c r="D674" s="27" t="s">
        <v>2421</v>
      </c>
      <c r="E674" s="26">
        <v>79728420</v>
      </c>
      <c r="F674" s="73" t="s">
        <v>19</v>
      </c>
      <c r="G674" s="74">
        <v>28906</v>
      </c>
      <c r="H674" s="26" t="s">
        <v>3840</v>
      </c>
      <c r="I674" s="75" t="s">
        <v>4594</v>
      </c>
      <c r="J674" s="27" t="str">
        <f>VLOOKUP(B674,[1]Hoja2!$A:$B,2,0)</f>
        <v>O23011733012024008705070</v>
      </c>
      <c r="K674" s="98">
        <v>29600000</v>
      </c>
      <c r="L674" s="33">
        <v>45712</v>
      </c>
      <c r="M674" s="33">
        <v>45714</v>
      </c>
      <c r="N674" s="33">
        <v>45881</v>
      </c>
      <c r="O674" s="27">
        <v>167</v>
      </c>
      <c r="P674" s="77" t="s">
        <v>21</v>
      </c>
      <c r="Q674" s="78">
        <v>20596667</v>
      </c>
      <c r="R674" s="78">
        <v>9003333</v>
      </c>
      <c r="S674" s="97">
        <v>69.583334459459465</v>
      </c>
      <c r="T674" s="75">
        <v>0</v>
      </c>
      <c r="U674" s="79" t="s">
        <v>6951</v>
      </c>
    </row>
    <row r="675" spans="1:21" s="4" customFormat="1" ht="15.6" x14ac:dyDescent="0.3">
      <c r="A675" s="42" t="s">
        <v>696</v>
      </c>
      <c r="B675" s="26" t="s">
        <v>696</v>
      </c>
      <c r="C675" s="66" t="s">
        <v>1788</v>
      </c>
      <c r="D675" s="27" t="s">
        <v>2422</v>
      </c>
      <c r="E675" s="26">
        <v>1233891028</v>
      </c>
      <c r="F675" s="73" t="s">
        <v>19</v>
      </c>
      <c r="G675" s="74">
        <v>35587</v>
      </c>
      <c r="H675" s="26" t="s">
        <v>3772</v>
      </c>
      <c r="I675" s="75" t="s">
        <v>4594</v>
      </c>
      <c r="J675" s="27" t="str">
        <f>VLOOKUP(B675,[1]Hoja2!$A:$B,2,0)</f>
        <v>O23011733012024018205074</v>
      </c>
      <c r="K675" s="98">
        <v>37080000</v>
      </c>
      <c r="L675" s="33">
        <v>45709</v>
      </c>
      <c r="M675" s="33">
        <v>45717</v>
      </c>
      <c r="N675" s="33">
        <v>45991</v>
      </c>
      <c r="O675" s="27">
        <v>270</v>
      </c>
      <c r="P675" s="77" t="s">
        <v>21</v>
      </c>
      <c r="Q675" s="78">
        <v>24720000</v>
      </c>
      <c r="R675" s="78">
        <v>12360000</v>
      </c>
      <c r="S675" s="97">
        <v>66.666666666666671</v>
      </c>
      <c r="T675" s="75">
        <v>0</v>
      </c>
      <c r="U675" s="79" t="s">
        <v>6952</v>
      </c>
    </row>
    <row r="676" spans="1:21" s="4" customFormat="1" ht="15.6" x14ac:dyDescent="0.3">
      <c r="A676" s="42" t="s">
        <v>697</v>
      </c>
      <c r="B676" s="26" t="s">
        <v>697</v>
      </c>
      <c r="C676" s="66" t="s">
        <v>1788</v>
      </c>
      <c r="D676" s="27" t="s">
        <v>2423</v>
      </c>
      <c r="E676" s="26">
        <v>1026299253</v>
      </c>
      <c r="F676" s="73" t="s">
        <v>19</v>
      </c>
      <c r="G676" s="74">
        <v>35552</v>
      </c>
      <c r="H676" s="26" t="s">
        <v>3776</v>
      </c>
      <c r="I676" s="75" t="s">
        <v>4594</v>
      </c>
      <c r="J676" s="27" t="str">
        <f>VLOOKUP(B676,[1]Hoja2!$A:$B,2,0)</f>
        <v>O23011733012024008608126</v>
      </c>
      <c r="K676" s="98">
        <v>34200000</v>
      </c>
      <c r="L676" s="33">
        <v>45709</v>
      </c>
      <c r="M676" s="33">
        <v>45713</v>
      </c>
      <c r="N676" s="33">
        <v>45986</v>
      </c>
      <c r="O676" s="27">
        <v>271</v>
      </c>
      <c r="P676" s="77" t="s">
        <v>21</v>
      </c>
      <c r="Q676" s="78">
        <v>23433333</v>
      </c>
      <c r="R676" s="78">
        <v>10766667</v>
      </c>
      <c r="S676" s="97">
        <v>68.518517543859645</v>
      </c>
      <c r="T676" s="75">
        <v>0</v>
      </c>
      <c r="U676" s="79" t="s">
        <v>6953</v>
      </c>
    </row>
    <row r="677" spans="1:21" s="4" customFormat="1" ht="15.6" x14ac:dyDescent="0.3">
      <c r="A677" s="42" t="s">
        <v>698</v>
      </c>
      <c r="B677" s="26" t="s">
        <v>698</v>
      </c>
      <c r="C677" s="66" t="s">
        <v>1787</v>
      </c>
      <c r="D677" s="27" t="s">
        <v>2424</v>
      </c>
      <c r="E677" s="26">
        <v>1013611862</v>
      </c>
      <c r="F677" s="73" t="s">
        <v>19</v>
      </c>
      <c r="G677" s="74">
        <v>32976</v>
      </c>
      <c r="H677" s="26" t="s">
        <v>3720</v>
      </c>
      <c r="I677" s="75" t="s">
        <v>4594</v>
      </c>
      <c r="J677" s="27" t="str">
        <f>VLOOKUP(B677,[1]Hoja2!$A:$B,2,0)</f>
        <v>O23011733012024008608122</v>
      </c>
      <c r="K677" s="98">
        <v>30400000</v>
      </c>
      <c r="L677" s="33">
        <v>45712</v>
      </c>
      <c r="M677" s="33">
        <v>45717</v>
      </c>
      <c r="N677" s="33">
        <v>45961</v>
      </c>
      <c r="O677" s="27">
        <v>241</v>
      </c>
      <c r="P677" s="77" t="s">
        <v>21</v>
      </c>
      <c r="Q677" s="78">
        <v>22800000</v>
      </c>
      <c r="R677" s="78">
        <v>7600000</v>
      </c>
      <c r="S677" s="97">
        <v>75</v>
      </c>
      <c r="T677" s="75">
        <v>0</v>
      </c>
      <c r="U677" s="79" t="s">
        <v>6954</v>
      </c>
    </row>
    <row r="678" spans="1:21" s="4" customFormat="1" ht="15.6" x14ac:dyDescent="0.3">
      <c r="A678" s="42" t="s">
        <v>699</v>
      </c>
      <c r="B678" s="26" t="s">
        <v>699</v>
      </c>
      <c r="C678" s="66" t="s">
        <v>1787</v>
      </c>
      <c r="D678" s="27" t="s">
        <v>2425</v>
      </c>
      <c r="E678" s="26">
        <v>53068560</v>
      </c>
      <c r="F678" s="73" t="s">
        <v>19</v>
      </c>
      <c r="G678" s="74">
        <v>31156</v>
      </c>
      <c r="H678" s="26" t="s">
        <v>3841</v>
      </c>
      <c r="I678" s="75" t="s">
        <v>4594</v>
      </c>
      <c r="J678" s="27" t="str">
        <f>VLOOKUP(B678,[1]Hoja2!$A:$B,2,0)</f>
        <v>O23011733012024008608122</v>
      </c>
      <c r="K678" s="98">
        <v>30400000</v>
      </c>
      <c r="L678" s="33">
        <v>45709</v>
      </c>
      <c r="M678" s="33">
        <v>45713</v>
      </c>
      <c r="N678" s="33">
        <v>45955</v>
      </c>
      <c r="O678" s="27">
        <v>241</v>
      </c>
      <c r="P678" s="77" t="s">
        <v>21</v>
      </c>
      <c r="Q678" s="78">
        <v>23433333</v>
      </c>
      <c r="R678" s="78">
        <v>6966667</v>
      </c>
      <c r="S678" s="97">
        <v>77.083332236842111</v>
      </c>
      <c r="T678" s="75">
        <v>0</v>
      </c>
      <c r="U678" s="79" t="s">
        <v>6955</v>
      </c>
    </row>
    <row r="679" spans="1:21" s="4" customFormat="1" ht="15.6" x14ac:dyDescent="0.3">
      <c r="A679" s="42" t="s">
        <v>700</v>
      </c>
      <c r="B679" s="26" t="s">
        <v>700</v>
      </c>
      <c r="C679" s="66" t="s">
        <v>1787</v>
      </c>
      <c r="D679" s="27" t="s">
        <v>5700</v>
      </c>
      <c r="E679" s="26">
        <v>52744447</v>
      </c>
      <c r="F679" s="73" t="s">
        <v>19</v>
      </c>
      <c r="G679" s="74">
        <v>34140</v>
      </c>
      <c r="H679" s="26" t="s">
        <v>3770</v>
      </c>
      <c r="I679" s="75" t="s">
        <v>4594</v>
      </c>
      <c r="J679" s="27" t="str">
        <f>VLOOKUP(B679,[1]Hoja2!$A:$B,2,0)</f>
        <v>O23011733012024008608122</v>
      </c>
      <c r="K679" s="98">
        <v>30400000</v>
      </c>
      <c r="L679" s="33">
        <v>45712</v>
      </c>
      <c r="M679" s="33">
        <v>45717</v>
      </c>
      <c r="N679" s="33">
        <v>45961</v>
      </c>
      <c r="O679" s="27">
        <v>241</v>
      </c>
      <c r="P679" s="77" t="s">
        <v>21</v>
      </c>
      <c r="Q679" s="78">
        <v>16086667</v>
      </c>
      <c r="R679" s="78">
        <v>14313333</v>
      </c>
      <c r="S679" s="97">
        <v>52.916667763157896</v>
      </c>
      <c r="T679" s="75">
        <v>1</v>
      </c>
      <c r="U679" s="79" t="s">
        <v>6956</v>
      </c>
    </row>
    <row r="680" spans="1:21" s="4" customFormat="1" ht="15.6" x14ac:dyDescent="0.3">
      <c r="A680" s="42" t="s">
        <v>701</v>
      </c>
      <c r="B680" s="26" t="s">
        <v>701</v>
      </c>
      <c r="C680" s="66" t="s">
        <v>1787</v>
      </c>
      <c r="D680" s="27" t="s">
        <v>2426</v>
      </c>
      <c r="E680" s="26">
        <v>80195859</v>
      </c>
      <c r="F680" s="73" t="s">
        <v>19</v>
      </c>
      <c r="G680" s="74">
        <v>30543</v>
      </c>
      <c r="H680" s="26" t="s">
        <v>3842</v>
      </c>
      <c r="I680" s="75" t="s">
        <v>4594</v>
      </c>
      <c r="J680" s="27" t="str">
        <f>VLOOKUP(B680,[1]Hoja2!$A:$B,2,0)</f>
        <v>O23011733012024018205073</v>
      </c>
      <c r="K680" s="98">
        <v>73301666</v>
      </c>
      <c r="L680" s="33">
        <v>45712</v>
      </c>
      <c r="M680" s="33">
        <v>45714</v>
      </c>
      <c r="N680" s="33">
        <v>46022</v>
      </c>
      <c r="O680" s="27">
        <v>306</v>
      </c>
      <c r="P680" s="77" t="s">
        <v>21</v>
      </c>
      <c r="Q680" s="78">
        <v>44461666</v>
      </c>
      <c r="R680" s="78">
        <v>28840000</v>
      </c>
      <c r="S680" s="97">
        <v>60.655737347088397</v>
      </c>
      <c r="T680" s="75">
        <v>0</v>
      </c>
      <c r="U680" s="79" t="s">
        <v>6957</v>
      </c>
    </row>
    <row r="681" spans="1:21" s="4" customFormat="1" ht="15.6" x14ac:dyDescent="0.3">
      <c r="A681" s="42" t="s">
        <v>702</v>
      </c>
      <c r="B681" s="26" t="s">
        <v>702</v>
      </c>
      <c r="C681" s="66" t="s">
        <v>1790</v>
      </c>
      <c r="D681" s="27" t="s">
        <v>2427</v>
      </c>
      <c r="E681" s="26">
        <v>830508823</v>
      </c>
      <c r="F681" s="73" t="s">
        <v>19</v>
      </c>
      <c r="G681" s="74" t="s">
        <v>20</v>
      </c>
      <c r="H681" s="26" t="s">
        <v>3843</v>
      </c>
      <c r="I681" s="75" t="s">
        <v>4594</v>
      </c>
      <c r="J681" s="27" t="str">
        <f>VLOOKUP(B681,[1]Hoja2!$A:$B,2,0)</f>
        <v>O23011733012024008606068</v>
      </c>
      <c r="K681" s="98">
        <v>500700000</v>
      </c>
      <c r="L681" s="33">
        <v>45709</v>
      </c>
      <c r="M681" s="33">
        <v>45714</v>
      </c>
      <c r="N681" s="33">
        <v>46079</v>
      </c>
      <c r="O681" s="27">
        <v>361</v>
      </c>
      <c r="P681" s="77" t="s">
        <v>21</v>
      </c>
      <c r="Q681" s="78">
        <v>0</v>
      </c>
      <c r="R681" s="78">
        <v>500700000</v>
      </c>
      <c r="S681" s="97">
        <v>0</v>
      </c>
      <c r="T681" s="75">
        <v>0</v>
      </c>
      <c r="U681" s="79" t="s">
        <v>6958</v>
      </c>
    </row>
    <row r="682" spans="1:21" s="4" customFormat="1" ht="15.6" x14ac:dyDescent="0.3">
      <c r="A682" s="42" t="s">
        <v>703</v>
      </c>
      <c r="B682" s="26" t="s">
        <v>703</v>
      </c>
      <c r="C682" s="66" t="s">
        <v>1787</v>
      </c>
      <c r="D682" s="27" t="s">
        <v>2428</v>
      </c>
      <c r="E682" s="26">
        <v>1071143442</v>
      </c>
      <c r="F682" s="73" t="s">
        <v>19</v>
      </c>
      <c r="G682" s="74">
        <v>32856</v>
      </c>
      <c r="H682" s="26" t="s">
        <v>3844</v>
      </c>
      <c r="I682" s="75" t="s">
        <v>4594</v>
      </c>
      <c r="J682" s="27" t="str">
        <f>VLOOKUP(B682,[1]Hoja2!$A:$B,2,0)</f>
        <v>O23011745992024008509031</v>
      </c>
      <c r="K682" s="98">
        <v>34572000</v>
      </c>
      <c r="L682" s="33">
        <v>45709</v>
      </c>
      <c r="M682" s="33">
        <v>45712</v>
      </c>
      <c r="N682" s="33">
        <v>46053</v>
      </c>
      <c r="O682" s="27">
        <v>338</v>
      </c>
      <c r="P682" s="77" t="s">
        <v>21</v>
      </c>
      <c r="Q682" s="78">
        <v>16615200</v>
      </c>
      <c r="R682" s="78">
        <v>17956800</v>
      </c>
      <c r="S682" s="97">
        <v>48.059701492537314</v>
      </c>
      <c r="T682" s="75">
        <v>2</v>
      </c>
      <c r="U682" s="79" t="s">
        <v>6959</v>
      </c>
    </row>
    <row r="683" spans="1:21" s="4" customFormat="1" ht="15.6" x14ac:dyDescent="0.3">
      <c r="A683" s="42" t="s">
        <v>704</v>
      </c>
      <c r="B683" s="26" t="s">
        <v>704</v>
      </c>
      <c r="C683" s="66" t="s">
        <v>1787</v>
      </c>
      <c r="D683" s="27" t="s">
        <v>2429</v>
      </c>
      <c r="E683" s="26">
        <v>1030689918</v>
      </c>
      <c r="F683" s="73" t="s">
        <v>19</v>
      </c>
      <c r="G683" s="74">
        <v>36036</v>
      </c>
      <c r="H683" s="26" t="s">
        <v>3845</v>
      </c>
      <c r="I683" s="75" t="s">
        <v>4594</v>
      </c>
      <c r="J683" s="27" t="str">
        <f>VLOOKUP(B683,[1]Hoja2!$A:$B,2,0)</f>
        <v>O23011733012024008705070</v>
      </c>
      <c r="K683" s="98">
        <v>43946667</v>
      </c>
      <c r="L683" s="33">
        <v>45712</v>
      </c>
      <c r="M683" s="33">
        <v>45714</v>
      </c>
      <c r="N683" s="33">
        <v>46037</v>
      </c>
      <c r="O683" s="27">
        <v>320</v>
      </c>
      <c r="P683" s="77" t="s">
        <v>21</v>
      </c>
      <c r="Q683" s="78">
        <v>25406667</v>
      </c>
      <c r="R683" s="78">
        <v>18540000</v>
      </c>
      <c r="S683" s="97">
        <v>57.812500319990136</v>
      </c>
      <c r="T683" s="75">
        <v>1</v>
      </c>
      <c r="U683" s="79" t="s">
        <v>6960</v>
      </c>
    </row>
    <row r="684" spans="1:21" s="4" customFormat="1" ht="15.6" x14ac:dyDescent="0.3">
      <c r="A684" s="42" t="s">
        <v>705</v>
      </c>
      <c r="B684" s="26" t="s">
        <v>705</v>
      </c>
      <c r="C684" s="66" t="s">
        <v>1787</v>
      </c>
      <c r="D684" s="27" t="s">
        <v>2430</v>
      </c>
      <c r="E684" s="26">
        <v>1023939957</v>
      </c>
      <c r="F684" s="73" t="s">
        <v>19</v>
      </c>
      <c r="G684" s="74">
        <v>34699</v>
      </c>
      <c r="H684" s="26" t="s">
        <v>3846</v>
      </c>
      <c r="I684" s="75" t="s">
        <v>4594</v>
      </c>
      <c r="J684" s="27" t="str">
        <f>VLOOKUP(B684,[1]Hoja2!$A:$B,2,0)</f>
        <v>O23011733012024008608051</v>
      </c>
      <c r="K684" s="98">
        <v>34523000</v>
      </c>
      <c r="L684" s="33">
        <v>45712</v>
      </c>
      <c r="M684" s="33">
        <v>45714</v>
      </c>
      <c r="N684" s="33">
        <v>46002</v>
      </c>
      <c r="O684" s="27">
        <v>286</v>
      </c>
      <c r="P684" s="77" t="s">
        <v>21</v>
      </c>
      <c r="Q684" s="78">
        <v>22288533</v>
      </c>
      <c r="R684" s="78">
        <v>12234467</v>
      </c>
      <c r="S684" s="97">
        <v>64.561402543232049</v>
      </c>
      <c r="T684" s="75">
        <v>0</v>
      </c>
      <c r="U684" s="79" t="s">
        <v>6961</v>
      </c>
    </row>
    <row r="685" spans="1:21" s="4" customFormat="1" ht="15.6" x14ac:dyDescent="0.3">
      <c r="A685" s="42" t="s">
        <v>706</v>
      </c>
      <c r="B685" s="26" t="s">
        <v>706</v>
      </c>
      <c r="C685" s="66" t="s">
        <v>1787</v>
      </c>
      <c r="D685" s="27" t="s">
        <v>2431</v>
      </c>
      <c r="E685" s="26">
        <v>1020802685</v>
      </c>
      <c r="F685" s="73" t="s">
        <v>19</v>
      </c>
      <c r="G685" s="74">
        <v>34736</v>
      </c>
      <c r="H685" s="26" t="s">
        <v>3847</v>
      </c>
      <c r="I685" s="75" t="s">
        <v>4594</v>
      </c>
      <c r="J685" s="27" t="str">
        <f>VLOOKUP(B685,[1]Hoja2!$A:$B,2,0)</f>
        <v>O23011733012024008608126</v>
      </c>
      <c r="K685" s="98">
        <v>43900000</v>
      </c>
      <c r="L685" s="33">
        <v>45709</v>
      </c>
      <c r="M685" s="33">
        <v>45712</v>
      </c>
      <c r="N685" s="33">
        <v>45747</v>
      </c>
      <c r="O685" s="27">
        <v>38</v>
      </c>
      <c r="P685" s="77" t="s">
        <v>21</v>
      </c>
      <c r="Q685" s="78">
        <v>5414333</v>
      </c>
      <c r="R685" s="78">
        <v>38485667</v>
      </c>
      <c r="S685" s="97">
        <v>12.333332574031891</v>
      </c>
      <c r="T685" s="75">
        <v>0</v>
      </c>
      <c r="U685" s="79" t="s">
        <v>6962</v>
      </c>
    </row>
    <row r="686" spans="1:21" s="4" customFormat="1" ht="15.6" x14ac:dyDescent="0.3">
      <c r="A686" s="42" t="s">
        <v>707</v>
      </c>
      <c r="B686" s="26" t="s">
        <v>707</v>
      </c>
      <c r="C686" s="66" t="s">
        <v>1788</v>
      </c>
      <c r="D686" s="27" t="s">
        <v>2432</v>
      </c>
      <c r="E686" s="26">
        <v>1030541427</v>
      </c>
      <c r="F686" s="73" t="s">
        <v>19</v>
      </c>
      <c r="G686" s="74">
        <v>31989</v>
      </c>
      <c r="H686" s="26" t="s">
        <v>3776</v>
      </c>
      <c r="I686" s="75" t="s">
        <v>4594</v>
      </c>
      <c r="J686" s="27" t="str">
        <f>VLOOKUP(B686,[1]Hoja2!$A:$B,2,0)</f>
        <v>O23011733012024008608126</v>
      </c>
      <c r="K686" s="98">
        <v>34200000</v>
      </c>
      <c r="L686" s="33">
        <v>45709</v>
      </c>
      <c r="M686" s="33">
        <v>45713</v>
      </c>
      <c r="N686" s="33">
        <v>45986</v>
      </c>
      <c r="O686" s="27">
        <v>271</v>
      </c>
      <c r="P686" s="77" t="s">
        <v>21</v>
      </c>
      <c r="Q686" s="78">
        <v>23433333</v>
      </c>
      <c r="R686" s="78">
        <v>10766667</v>
      </c>
      <c r="S686" s="97">
        <v>68.518517543859645</v>
      </c>
      <c r="T686" s="75">
        <v>0</v>
      </c>
      <c r="U686" s="79" t="s">
        <v>6963</v>
      </c>
    </row>
    <row r="687" spans="1:21" s="4" customFormat="1" ht="15.6" x14ac:dyDescent="0.3">
      <c r="A687" s="42" t="s">
        <v>708</v>
      </c>
      <c r="B687" s="26" t="s">
        <v>708</v>
      </c>
      <c r="C687" s="66" t="s">
        <v>1788</v>
      </c>
      <c r="D687" s="27" t="s">
        <v>2433</v>
      </c>
      <c r="E687" s="26">
        <v>52228162</v>
      </c>
      <c r="F687" s="73" t="s">
        <v>19</v>
      </c>
      <c r="G687" s="74">
        <v>27619</v>
      </c>
      <c r="H687" s="26" t="s">
        <v>3848</v>
      </c>
      <c r="I687" s="75" t="s">
        <v>4594</v>
      </c>
      <c r="J687" s="27" t="str">
        <f>VLOOKUP(B687,[1]Hoja2!$A:$B,2,0)</f>
        <v>O23011733012024008905053</v>
      </c>
      <c r="K687" s="98">
        <v>61800000</v>
      </c>
      <c r="L687" s="33">
        <v>45709</v>
      </c>
      <c r="M687" s="33">
        <v>45713</v>
      </c>
      <c r="N687" s="33">
        <v>46015</v>
      </c>
      <c r="O687" s="27">
        <v>300</v>
      </c>
      <c r="P687" s="77" t="s">
        <v>21</v>
      </c>
      <c r="Q687" s="78">
        <v>38110000</v>
      </c>
      <c r="R687" s="78">
        <v>23690000</v>
      </c>
      <c r="S687" s="97">
        <v>61.666666666666664</v>
      </c>
      <c r="T687" s="75">
        <v>0</v>
      </c>
      <c r="U687" s="79" t="s">
        <v>6964</v>
      </c>
    </row>
    <row r="688" spans="1:21" s="4" customFormat="1" ht="15.6" x14ac:dyDescent="0.3">
      <c r="A688" s="42" t="s">
        <v>709</v>
      </c>
      <c r="B688" s="26" t="s">
        <v>709</v>
      </c>
      <c r="C688" s="66" t="s">
        <v>1787</v>
      </c>
      <c r="D688" s="27" t="s">
        <v>2434</v>
      </c>
      <c r="E688" s="26">
        <v>1014267519</v>
      </c>
      <c r="F688" s="73" t="s">
        <v>19</v>
      </c>
      <c r="G688" s="74">
        <v>34845</v>
      </c>
      <c r="H688" s="26" t="s">
        <v>3849</v>
      </c>
      <c r="I688" s="75" t="s">
        <v>4594</v>
      </c>
      <c r="J688" s="27" t="str">
        <f>VLOOKUP(B688,[1]Hoja2!$A:$B,2,0)</f>
        <v>O23011733012024008605053</v>
      </c>
      <c r="K688" s="98">
        <v>41200000</v>
      </c>
      <c r="L688" s="33">
        <v>45709</v>
      </c>
      <c r="M688" s="33">
        <v>45712</v>
      </c>
      <c r="N688" s="33">
        <v>46014</v>
      </c>
      <c r="O688" s="27">
        <v>300</v>
      </c>
      <c r="P688" s="77" t="s">
        <v>21</v>
      </c>
      <c r="Q688" s="78">
        <v>29575714</v>
      </c>
      <c r="R688" s="78">
        <v>11624286</v>
      </c>
      <c r="S688" s="97">
        <v>71.785713592233009</v>
      </c>
      <c r="T688" s="75">
        <v>0</v>
      </c>
      <c r="U688" s="79" t="s">
        <v>6965</v>
      </c>
    </row>
    <row r="689" spans="1:21" s="4" customFormat="1" ht="15.6" x14ac:dyDescent="0.3">
      <c r="A689" s="42" t="s">
        <v>710</v>
      </c>
      <c r="B689" s="26" t="s">
        <v>710</v>
      </c>
      <c r="C689" s="66" t="s">
        <v>1787</v>
      </c>
      <c r="D689" s="27" t="s">
        <v>2435</v>
      </c>
      <c r="E689" s="26">
        <v>1032481349</v>
      </c>
      <c r="F689" s="73" t="s">
        <v>19</v>
      </c>
      <c r="G689" s="74">
        <v>35185</v>
      </c>
      <c r="H689" s="26" t="s">
        <v>3720</v>
      </c>
      <c r="I689" s="75" t="s">
        <v>4594</v>
      </c>
      <c r="J689" s="27" t="str">
        <f>VLOOKUP(B689,[1]Hoja2!$A:$B,2,0)</f>
        <v>O23011733012024008608126</v>
      </c>
      <c r="K689" s="98">
        <v>30400000</v>
      </c>
      <c r="L689" s="33">
        <v>45708</v>
      </c>
      <c r="M689" s="33">
        <v>45712</v>
      </c>
      <c r="N689" s="33">
        <v>45954</v>
      </c>
      <c r="O689" s="27">
        <v>241</v>
      </c>
      <c r="P689" s="77" t="s">
        <v>21</v>
      </c>
      <c r="Q689" s="78">
        <v>23560000</v>
      </c>
      <c r="R689" s="78">
        <v>6840000</v>
      </c>
      <c r="S689" s="97">
        <v>77.5</v>
      </c>
      <c r="T689" s="75">
        <v>0</v>
      </c>
      <c r="U689" s="79" t="s">
        <v>6966</v>
      </c>
    </row>
    <row r="690" spans="1:21" s="4" customFormat="1" ht="15.6" x14ac:dyDescent="0.3">
      <c r="A690" s="42" t="s">
        <v>711</v>
      </c>
      <c r="B690" s="26" t="s">
        <v>711</v>
      </c>
      <c r="C690" s="66" t="s">
        <v>1787</v>
      </c>
      <c r="D690" s="27" t="s">
        <v>2436</v>
      </c>
      <c r="E690" s="26">
        <v>1031121197</v>
      </c>
      <c r="F690" s="73" t="s">
        <v>19</v>
      </c>
      <c r="G690" s="74">
        <v>31496</v>
      </c>
      <c r="H690" s="26" t="s">
        <v>3786</v>
      </c>
      <c r="I690" s="75" t="s">
        <v>4594</v>
      </c>
      <c r="J690" s="27" t="str">
        <f>VLOOKUP(B690,[1]Hoja2!$A:$B,2,0)</f>
        <v>O23011733012024008705073</v>
      </c>
      <c r="K690" s="98">
        <v>42300000</v>
      </c>
      <c r="L690" s="33">
        <v>45708</v>
      </c>
      <c r="M690" s="33">
        <v>45714</v>
      </c>
      <c r="N690" s="33">
        <v>45986</v>
      </c>
      <c r="O690" s="27">
        <v>270</v>
      </c>
      <c r="P690" s="77" t="s">
        <v>21</v>
      </c>
      <c r="Q690" s="78">
        <v>28983333</v>
      </c>
      <c r="R690" s="78">
        <v>13316667</v>
      </c>
      <c r="S690" s="97">
        <v>68.518517730496455</v>
      </c>
      <c r="T690" s="75">
        <v>0</v>
      </c>
      <c r="U690" s="79" t="s">
        <v>6967</v>
      </c>
    </row>
    <row r="691" spans="1:21" s="4" customFormat="1" ht="15.6" x14ac:dyDescent="0.3">
      <c r="A691" s="42" t="s">
        <v>712</v>
      </c>
      <c r="B691" s="26" t="s">
        <v>712</v>
      </c>
      <c r="C691" s="66" t="s">
        <v>1787</v>
      </c>
      <c r="D691" s="27" t="s">
        <v>2437</v>
      </c>
      <c r="E691" s="26">
        <v>1030640594</v>
      </c>
      <c r="F691" s="73" t="s">
        <v>19</v>
      </c>
      <c r="G691" s="74">
        <v>34462</v>
      </c>
      <c r="H691" s="26" t="s">
        <v>3784</v>
      </c>
      <c r="I691" s="75" t="s">
        <v>4594</v>
      </c>
      <c r="J691" s="27" t="str">
        <f>VLOOKUP(B691,[1]Hoja2!$A:$B,2,0)</f>
        <v>O23011733012024008608126</v>
      </c>
      <c r="K691" s="98">
        <v>20296000</v>
      </c>
      <c r="L691" s="33">
        <v>45713</v>
      </c>
      <c r="M691" s="33">
        <v>45717</v>
      </c>
      <c r="N691" s="33">
        <v>45961</v>
      </c>
      <c r="O691" s="27">
        <v>241</v>
      </c>
      <c r="P691" s="77" t="s">
        <v>21</v>
      </c>
      <c r="Q691" s="78">
        <v>15222000</v>
      </c>
      <c r="R691" s="78">
        <v>5074000</v>
      </c>
      <c r="S691" s="97">
        <v>75</v>
      </c>
      <c r="T691" s="75">
        <v>0</v>
      </c>
      <c r="U691" s="79" t="s">
        <v>6968</v>
      </c>
    </row>
    <row r="692" spans="1:21" s="4" customFormat="1" ht="15.6" x14ac:dyDescent="0.3">
      <c r="A692" s="42" t="s">
        <v>713</v>
      </c>
      <c r="B692" s="26" t="s">
        <v>713</v>
      </c>
      <c r="C692" s="66" t="s">
        <v>1787</v>
      </c>
      <c r="D692" s="27" t="s">
        <v>2438</v>
      </c>
      <c r="E692" s="26">
        <v>1013691829</v>
      </c>
      <c r="F692" s="73" t="s">
        <v>19</v>
      </c>
      <c r="G692" s="74">
        <v>36423</v>
      </c>
      <c r="H692" s="26" t="s">
        <v>3850</v>
      </c>
      <c r="I692" s="75" t="s">
        <v>4594</v>
      </c>
      <c r="J692" s="27" t="str">
        <f>VLOOKUP(B692,[1]Hoja2!$A:$B,2,0)</f>
        <v>O23011733012024008608126</v>
      </c>
      <c r="K692" s="98">
        <v>38050000</v>
      </c>
      <c r="L692" s="33">
        <v>45712</v>
      </c>
      <c r="M692" s="33">
        <v>45717</v>
      </c>
      <c r="N692" s="33">
        <v>46022</v>
      </c>
      <c r="O692" s="27">
        <v>301</v>
      </c>
      <c r="P692" s="77" t="s">
        <v>21</v>
      </c>
      <c r="Q692" s="78">
        <v>22830000</v>
      </c>
      <c r="R692" s="78">
        <v>15220000</v>
      </c>
      <c r="S692" s="97">
        <v>60</v>
      </c>
      <c r="T692" s="75">
        <v>0</v>
      </c>
      <c r="U692" s="79" t="s">
        <v>6969</v>
      </c>
    </row>
    <row r="693" spans="1:21" s="4" customFormat="1" ht="15.6" x14ac:dyDescent="0.3">
      <c r="A693" s="42" t="s">
        <v>714</v>
      </c>
      <c r="B693" s="26" t="s">
        <v>714</v>
      </c>
      <c r="C693" s="66" t="s">
        <v>1788</v>
      </c>
      <c r="D693" s="27" t="s">
        <v>2439</v>
      </c>
      <c r="E693" s="26">
        <v>79850845</v>
      </c>
      <c r="F693" s="73" t="s">
        <v>19</v>
      </c>
      <c r="G693" s="74">
        <v>27860</v>
      </c>
      <c r="H693" s="26" t="s">
        <v>3766</v>
      </c>
      <c r="I693" s="75" t="s">
        <v>4594</v>
      </c>
      <c r="J693" s="27" t="str">
        <f>VLOOKUP(B693,[1]Hoja2!$A:$B,2,0)</f>
        <v>O23011733012024008608126</v>
      </c>
      <c r="K693" s="98">
        <v>39580000</v>
      </c>
      <c r="L693" s="33">
        <v>45712</v>
      </c>
      <c r="M693" s="33">
        <v>45713</v>
      </c>
      <c r="N693" s="33">
        <v>46016</v>
      </c>
      <c r="O693" s="27">
        <v>301</v>
      </c>
      <c r="P693" s="77" t="s">
        <v>21</v>
      </c>
      <c r="Q693" s="78">
        <v>24407667</v>
      </c>
      <c r="R693" s="78">
        <v>15172333</v>
      </c>
      <c r="S693" s="97">
        <v>61.666667508842849</v>
      </c>
      <c r="T693" s="75">
        <v>0</v>
      </c>
      <c r="U693" s="79" t="s">
        <v>6970</v>
      </c>
    </row>
    <row r="694" spans="1:21" s="4" customFormat="1" ht="15.6" x14ac:dyDescent="0.3">
      <c r="A694" s="42" t="s">
        <v>715</v>
      </c>
      <c r="B694" s="26" t="s">
        <v>715</v>
      </c>
      <c r="C694" s="66" t="s">
        <v>1788</v>
      </c>
      <c r="D694" s="27" t="s">
        <v>2440</v>
      </c>
      <c r="E694" s="26">
        <v>52856762</v>
      </c>
      <c r="F694" s="73" t="s">
        <v>19</v>
      </c>
      <c r="G694" s="74">
        <v>29672</v>
      </c>
      <c r="H694" s="26" t="s">
        <v>3776</v>
      </c>
      <c r="I694" s="75" t="s">
        <v>4594</v>
      </c>
      <c r="J694" s="27" t="str">
        <f>VLOOKUP(B694,[1]Hoja2!$A:$B,2,0)</f>
        <v>O23011733012024008608126</v>
      </c>
      <c r="K694" s="98">
        <v>34200000</v>
      </c>
      <c r="L694" s="33">
        <v>45709</v>
      </c>
      <c r="M694" s="33">
        <v>45713</v>
      </c>
      <c r="N694" s="33">
        <v>45986</v>
      </c>
      <c r="O694" s="27">
        <v>271</v>
      </c>
      <c r="P694" s="77" t="s">
        <v>21</v>
      </c>
      <c r="Q694" s="78">
        <v>23433333</v>
      </c>
      <c r="R694" s="78">
        <v>10766667</v>
      </c>
      <c r="S694" s="97">
        <v>68.518517543859645</v>
      </c>
      <c r="T694" s="75">
        <v>0</v>
      </c>
      <c r="U694" s="79" t="s">
        <v>6971</v>
      </c>
    </row>
    <row r="695" spans="1:21" s="4" customFormat="1" ht="15.6" x14ac:dyDescent="0.3">
      <c r="A695" s="42" t="s">
        <v>716</v>
      </c>
      <c r="B695" s="26" t="s">
        <v>716</v>
      </c>
      <c r="C695" s="66" t="s">
        <v>1787</v>
      </c>
      <c r="D695" s="27" t="s">
        <v>2441</v>
      </c>
      <c r="E695" s="26">
        <v>1023867784</v>
      </c>
      <c r="F695" s="73" t="s">
        <v>19</v>
      </c>
      <c r="G695" s="74">
        <v>31677</v>
      </c>
      <c r="H695" s="26" t="s">
        <v>3851</v>
      </c>
      <c r="I695" s="75" t="s">
        <v>4594</v>
      </c>
      <c r="J695" s="27" t="str">
        <f>VLOOKUP(B695,[1]Hoja2!$A:$B,2,0)</f>
        <v>O23011733012024008605053</v>
      </c>
      <c r="K695" s="98">
        <v>60030000</v>
      </c>
      <c r="L695" s="33">
        <v>45713</v>
      </c>
      <c r="M695" s="33">
        <v>45715</v>
      </c>
      <c r="N695" s="33">
        <v>46018</v>
      </c>
      <c r="O695" s="27">
        <v>301</v>
      </c>
      <c r="P695" s="77" t="s">
        <v>21</v>
      </c>
      <c r="Q695" s="78">
        <v>36418200</v>
      </c>
      <c r="R695" s="78">
        <v>23611800</v>
      </c>
      <c r="S695" s="97">
        <v>60.666666666666664</v>
      </c>
      <c r="T695" s="75">
        <v>0</v>
      </c>
      <c r="U695" s="79" t="s">
        <v>6972</v>
      </c>
    </row>
    <row r="696" spans="1:21" s="4" customFormat="1" ht="15.6" x14ac:dyDescent="0.3">
      <c r="A696" s="42" t="s">
        <v>717</v>
      </c>
      <c r="B696" s="26" t="s">
        <v>717</v>
      </c>
      <c r="C696" s="66" t="s">
        <v>1787</v>
      </c>
      <c r="D696" s="27" t="s">
        <v>2604</v>
      </c>
      <c r="E696" s="26">
        <v>53179169</v>
      </c>
      <c r="F696" s="73" t="s">
        <v>19</v>
      </c>
      <c r="G696" s="74">
        <v>31359</v>
      </c>
      <c r="H696" s="26" t="s">
        <v>3720</v>
      </c>
      <c r="I696" s="75" t="s">
        <v>4594</v>
      </c>
      <c r="J696" s="27" t="str">
        <f>VLOOKUP(B696,[1]Hoja2!$A:$B,2,0)</f>
        <v>O23011733012024008608126</v>
      </c>
      <c r="K696" s="98">
        <v>30400000</v>
      </c>
      <c r="L696" s="33">
        <v>45708</v>
      </c>
      <c r="M696" s="33">
        <v>45712</v>
      </c>
      <c r="N696" s="33">
        <v>45954</v>
      </c>
      <c r="O696" s="27">
        <v>241</v>
      </c>
      <c r="P696" s="77" t="s">
        <v>21</v>
      </c>
      <c r="Q696" s="78">
        <v>23560000</v>
      </c>
      <c r="R696" s="78">
        <v>6840000</v>
      </c>
      <c r="S696" s="97">
        <v>77.5</v>
      </c>
      <c r="T696" s="75">
        <v>0</v>
      </c>
      <c r="U696" s="79" t="s">
        <v>6973</v>
      </c>
    </row>
    <row r="697" spans="1:21" s="4" customFormat="1" ht="15.6" x14ac:dyDescent="0.3">
      <c r="A697" s="42" t="s">
        <v>718</v>
      </c>
      <c r="B697" s="26" t="s">
        <v>718</v>
      </c>
      <c r="C697" s="66" t="s">
        <v>1787</v>
      </c>
      <c r="D697" s="27" t="s">
        <v>2442</v>
      </c>
      <c r="E697" s="26">
        <v>1013656863</v>
      </c>
      <c r="F697" s="73" t="s">
        <v>19</v>
      </c>
      <c r="G697" s="74">
        <v>34765</v>
      </c>
      <c r="H697" s="26" t="s">
        <v>3784</v>
      </c>
      <c r="I697" s="75" t="s">
        <v>4594</v>
      </c>
      <c r="J697" s="27" t="str">
        <f>VLOOKUP(B697,[1]Hoja2!$A:$B,2,0)</f>
        <v>O23011733012024008608122</v>
      </c>
      <c r="K697" s="98">
        <v>20296000</v>
      </c>
      <c r="L697" s="33">
        <v>45709</v>
      </c>
      <c r="M697" s="33">
        <v>45717</v>
      </c>
      <c r="N697" s="33">
        <v>45961</v>
      </c>
      <c r="O697" s="27">
        <v>241</v>
      </c>
      <c r="P697" s="77" t="s">
        <v>21</v>
      </c>
      <c r="Q697" s="78">
        <v>15222000</v>
      </c>
      <c r="R697" s="78">
        <v>5074000</v>
      </c>
      <c r="S697" s="97">
        <v>75</v>
      </c>
      <c r="T697" s="75">
        <v>0</v>
      </c>
      <c r="U697" s="79" t="s">
        <v>6974</v>
      </c>
    </row>
    <row r="698" spans="1:21" s="4" customFormat="1" ht="15.6" x14ac:dyDescent="0.3">
      <c r="A698" s="42" t="s">
        <v>719</v>
      </c>
      <c r="B698" s="26" t="s">
        <v>719</v>
      </c>
      <c r="C698" s="66" t="s">
        <v>1788</v>
      </c>
      <c r="D698" s="27" t="s">
        <v>2443</v>
      </c>
      <c r="E698" s="26">
        <v>80016897</v>
      </c>
      <c r="F698" s="73" t="s">
        <v>19</v>
      </c>
      <c r="G698" s="74">
        <v>28416</v>
      </c>
      <c r="H698" s="26" t="s">
        <v>3731</v>
      </c>
      <c r="I698" s="75" t="s">
        <v>4594</v>
      </c>
      <c r="J698" s="27" t="str">
        <f>VLOOKUP(B698,[1]Hoja2!$A:$B,2,0)</f>
        <v>O23011733012024008608126</v>
      </c>
      <c r="K698" s="98">
        <v>30400000</v>
      </c>
      <c r="L698" s="33">
        <v>45712</v>
      </c>
      <c r="M698" s="33">
        <v>45717</v>
      </c>
      <c r="N698" s="33">
        <v>45961</v>
      </c>
      <c r="O698" s="27">
        <v>241</v>
      </c>
      <c r="P698" s="77" t="s">
        <v>21</v>
      </c>
      <c r="Q698" s="78">
        <v>22800000</v>
      </c>
      <c r="R698" s="78">
        <v>7600000</v>
      </c>
      <c r="S698" s="97">
        <v>75</v>
      </c>
      <c r="T698" s="75">
        <v>0</v>
      </c>
      <c r="U698" s="79" t="s">
        <v>6975</v>
      </c>
    </row>
    <row r="699" spans="1:21" s="4" customFormat="1" ht="15.6" x14ac:dyDescent="0.3">
      <c r="A699" s="42" t="s">
        <v>720</v>
      </c>
      <c r="B699" s="26" t="s">
        <v>720</v>
      </c>
      <c r="C699" s="66" t="s">
        <v>1787</v>
      </c>
      <c r="D699" s="27" t="s">
        <v>2444</v>
      </c>
      <c r="E699" s="26">
        <v>52888928</v>
      </c>
      <c r="F699" s="73" t="s">
        <v>19</v>
      </c>
      <c r="G699" s="74">
        <v>30366</v>
      </c>
      <c r="H699" s="26" t="s">
        <v>3775</v>
      </c>
      <c r="I699" s="75" t="s">
        <v>4594</v>
      </c>
      <c r="J699" s="27" t="str">
        <f>VLOOKUP(B699,[1]Hoja2!$A:$B,2,0)</f>
        <v>O23011733012024008608126</v>
      </c>
      <c r="K699" s="98">
        <v>34200000</v>
      </c>
      <c r="L699" s="33">
        <v>45709</v>
      </c>
      <c r="M699" s="33">
        <v>45713</v>
      </c>
      <c r="N699" s="33">
        <v>45986</v>
      </c>
      <c r="O699" s="27">
        <v>271</v>
      </c>
      <c r="P699" s="77" t="s">
        <v>21</v>
      </c>
      <c r="Q699" s="78">
        <v>23433333</v>
      </c>
      <c r="R699" s="78">
        <v>10766667</v>
      </c>
      <c r="S699" s="97">
        <v>68.518517543859645</v>
      </c>
      <c r="T699" s="75">
        <v>0</v>
      </c>
      <c r="U699" s="79" t="s">
        <v>6976</v>
      </c>
    </row>
    <row r="700" spans="1:21" s="4" customFormat="1" ht="15.6" x14ac:dyDescent="0.3">
      <c r="A700" s="42" t="s">
        <v>721</v>
      </c>
      <c r="B700" s="26" t="s">
        <v>721</v>
      </c>
      <c r="C700" s="66" t="s">
        <v>1787</v>
      </c>
      <c r="D700" s="27" t="s">
        <v>2445</v>
      </c>
      <c r="E700" s="26">
        <v>1018419389</v>
      </c>
      <c r="F700" s="73" t="s">
        <v>19</v>
      </c>
      <c r="G700" s="74">
        <v>32418</v>
      </c>
      <c r="H700" s="26" t="s">
        <v>5934</v>
      </c>
      <c r="I700" s="75" t="s">
        <v>4594</v>
      </c>
      <c r="J700" s="27" t="str">
        <f>VLOOKUP(B700,[1]Hoja2!$A:$B,2,0)</f>
        <v>O23011733012024008705070</v>
      </c>
      <c r="K700" s="98">
        <v>35360000</v>
      </c>
      <c r="L700" s="33">
        <v>45708</v>
      </c>
      <c r="M700" s="33">
        <v>45715</v>
      </c>
      <c r="N700" s="33">
        <v>45956</v>
      </c>
      <c r="O700" s="27">
        <v>240</v>
      </c>
      <c r="P700" s="77" t="s">
        <v>21</v>
      </c>
      <c r="Q700" s="78">
        <v>27109333</v>
      </c>
      <c r="R700" s="78">
        <v>8250667</v>
      </c>
      <c r="S700" s="97">
        <v>76.666665723981907</v>
      </c>
      <c r="T700" s="75">
        <v>0</v>
      </c>
      <c r="U700" s="79" t="s">
        <v>6977</v>
      </c>
    </row>
    <row r="701" spans="1:21" s="4" customFormat="1" ht="15.6" x14ac:dyDescent="0.3">
      <c r="A701" s="42" t="s">
        <v>722</v>
      </c>
      <c r="B701" s="26" t="s">
        <v>722</v>
      </c>
      <c r="C701" s="66" t="s">
        <v>1790</v>
      </c>
      <c r="D701" s="27" t="s">
        <v>2446</v>
      </c>
      <c r="E701" s="26">
        <v>900535749</v>
      </c>
      <c r="F701" s="73" t="s">
        <v>19</v>
      </c>
      <c r="G701" s="74" t="s">
        <v>20</v>
      </c>
      <c r="H701" s="26" t="s">
        <v>3852</v>
      </c>
      <c r="I701" s="75" t="s">
        <v>4594</v>
      </c>
      <c r="J701" s="27" t="str">
        <f>VLOOKUP(B701,[1]Hoja2!$A:$B,2,0)</f>
        <v>O23011733012024008606068</v>
      </c>
      <c r="K701" s="98">
        <v>342000000</v>
      </c>
      <c r="L701" s="33">
        <v>45712</v>
      </c>
      <c r="M701" s="33">
        <v>45719</v>
      </c>
      <c r="N701" s="33">
        <v>46084</v>
      </c>
      <c r="O701" s="27">
        <v>361</v>
      </c>
      <c r="P701" s="77" t="s">
        <v>21</v>
      </c>
      <c r="Q701" s="78">
        <v>0</v>
      </c>
      <c r="R701" s="78">
        <v>342000000</v>
      </c>
      <c r="S701" s="97">
        <v>0</v>
      </c>
      <c r="T701" s="75">
        <v>0</v>
      </c>
      <c r="U701" s="79" t="s">
        <v>6978</v>
      </c>
    </row>
    <row r="702" spans="1:21" s="4" customFormat="1" ht="15.6" x14ac:dyDescent="0.3">
      <c r="A702" s="42" t="s">
        <v>723</v>
      </c>
      <c r="B702" s="26" t="s">
        <v>723</v>
      </c>
      <c r="C702" s="66" t="s">
        <v>1788</v>
      </c>
      <c r="D702" s="27" t="s">
        <v>2447</v>
      </c>
      <c r="E702" s="26">
        <v>1023877138</v>
      </c>
      <c r="F702" s="73" t="s">
        <v>19</v>
      </c>
      <c r="G702" s="74">
        <v>32136</v>
      </c>
      <c r="H702" s="26" t="s">
        <v>3731</v>
      </c>
      <c r="I702" s="75" t="s">
        <v>4594</v>
      </c>
      <c r="J702" s="27" t="str">
        <f>VLOOKUP(B702,[1]Hoja2!$A:$B,2,0)</f>
        <v>O23011733012024008608126</v>
      </c>
      <c r="K702" s="98">
        <v>30400000</v>
      </c>
      <c r="L702" s="33">
        <v>45712</v>
      </c>
      <c r="M702" s="33">
        <v>45713</v>
      </c>
      <c r="N702" s="33">
        <v>45955</v>
      </c>
      <c r="O702" s="27">
        <v>241</v>
      </c>
      <c r="P702" s="77" t="s">
        <v>21</v>
      </c>
      <c r="Q702" s="78">
        <v>23433333</v>
      </c>
      <c r="R702" s="78">
        <v>6966667</v>
      </c>
      <c r="S702" s="97">
        <v>77.083332236842111</v>
      </c>
      <c r="T702" s="75">
        <v>0</v>
      </c>
      <c r="U702" s="79" t="s">
        <v>6979</v>
      </c>
    </row>
    <row r="703" spans="1:21" s="4" customFormat="1" ht="15.6" x14ac:dyDescent="0.3">
      <c r="A703" s="42" t="s">
        <v>724</v>
      </c>
      <c r="B703" s="26" t="s">
        <v>724</v>
      </c>
      <c r="C703" s="66" t="s">
        <v>1787</v>
      </c>
      <c r="D703" s="27" t="s">
        <v>2448</v>
      </c>
      <c r="E703" s="26">
        <v>1000252201</v>
      </c>
      <c r="F703" s="73" t="s">
        <v>19</v>
      </c>
      <c r="G703" s="74">
        <v>36617</v>
      </c>
      <c r="H703" s="26" t="s">
        <v>3853</v>
      </c>
      <c r="I703" s="75" t="s">
        <v>4594</v>
      </c>
      <c r="J703" s="27" t="str">
        <f>VLOOKUP(B703,[1]Hoja2!$A:$B,2,0)</f>
        <v>O23011733012024014605095</v>
      </c>
      <c r="K703" s="98">
        <v>37740000</v>
      </c>
      <c r="L703" s="33">
        <v>45712</v>
      </c>
      <c r="M703" s="33">
        <v>45713</v>
      </c>
      <c r="N703" s="33">
        <v>46022</v>
      </c>
      <c r="O703" s="27">
        <v>307</v>
      </c>
      <c r="P703" s="77" t="s">
        <v>21</v>
      </c>
      <c r="Q703" s="78">
        <v>22940000</v>
      </c>
      <c r="R703" s="78">
        <v>14800000</v>
      </c>
      <c r="S703" s="97">
        <v>60.784313725490193</v>
      </c>
      <c r="T703" s="75">
        <v>0</v>
      </c>
      <c r="U703" s="79" t="s">
        <v>6980</v>
      </c>
    </row>
    <row r="704" spans="1:21" s="4" customFormat="1" ht="15.6" x14ac:dyDescent="0.3">
      <c r="A704" s="42" t="s">
        <v>725</v>
      </c>
      <c r="B704" s="26" t="s">
        <v>725</v>
      </c>
      <c r="C704" s="66" t="s">
        <v>1788</v>
      </c>
      <c r="D704" s="27" t="s">
        <v>2449</v>
      </c>
      <c r="E704" s="26">
        <v>1013655478</v>
      </c>
      <c r="F704" s="73" t="s">
        <v>19</v>
      </c>
      <c r="G704" s="74">
        <v>34708</v>
      </c>
      <c r="H704" s="26" t="s">
        <v>3790</v>
      </c>
      <c r="I704" s="75" t="s">
        <v>4594</v>
      </c>
      <c r="J704" s="27" t="str">
        <f>VLOOKUP(B704,[1]Hoja2!$A:$B,2,0)</f>
        <v>O23011733012024014605122</v>
      </c>
      <c r="K704" s="98">
        <v>36900000</v>
      </c>
      <c r="L704" s="33">
        <v>45713</v>
      </c>
      <c r="M704" s="33">
        <v>45715</v>
      </c>
      <c r="N704" s="33">
        <v>46017</v>
      </c>
      <c r="O704" s="27">
        <v>300</v>
      </c>
      <c r="P704" s="77" t="s">
        <v>21</v>
      </c>
      <c r="Q704" s="78">
        <v>22632000</v>
      </c>
      <c r="R704" s="78">
        <v>14268000</v>
      </c>
      <c r="S704" s="97">
        <v>61.333333333333336</v>
      </c>
      <c r="T704" s="75">
        <v>0</v>
      </c>
      <c r="U704" s="79" t="s">
        <v>6981</v>
      </c>
    </row>
    <row r="705" spans="1:21" s="4" customFormat="1" ht="15.6" x14ac:dyDescent="0.3">
      <c r="A705" s="42" t="s">
        <v>726</v>
      </c>
      <c r="B705" s="26" t="s">
        <v>726</v>
      </c>
      <c r="C705" s="66" t="s">
        <v>1788</v>
      </c>
      <c r="D705" s="27" t="s">
        <v>2450</v>
      </c>
      <c r="E705" s="26">
        <v>1022397471</v>
      </c>
      <c r="F705" s="73" t="s">
        <v>19</v>
      </c>
      <c r="G705" s="74">
        <v>34584</v>
      </c>
      <c r="H705" s="26" t="s">
        <v>5935</v>
      </c>
      <c r="I705" s="75" t="s">
        <v>4594</v>
      </c>
      <c r="J705" s="27" t="str">
        <f>VLOOKUP(B705,[1]Hoja2!$A:$B,2,0)</f>
        <v>O23011733012024008705070</v>
      </c>
      <c r="K705" s="98">
        <v>24720000</v>
      </c>
      <c r="L705" s="33">
        <v>45708</v>
      </c>
      <c r="M705" s="33">
        <v>45714</v>
      </c>
      <c r="N705" s="33">
        <v>45955</v>
      </c>
      <c r="O705" s="27">
        <v>240</v>
      </c>
      <c r="P705" s="77" t="s">
        <v>21</v>
      </c>
      <c r="Q705" s="78">
        <v>19055000</v>
      </c>
      <c r="R705" s="78">
        <v>5665000</v>
      </c>
      <c r="S705" s="97">
        <v>77.083333333333329</v>
      </c>
      <c r="T705" s="75">
        <v>0</v>
      </c>
      <c r="U705" s="79" t="s">
        <v>6982</v>
      </c>
    </row>
    <row r="706" spans="1:21" s="4" customFormat="1" ht="15.6" x14ac:dyDescent="0.3">
      <c r="A706" s="42" t="s">
        <v>727</v>
      </c>
      <c r="B706" s="26" t="s">
        <v>727</v>
      </c>
      <c r="C706" s="66" t="s">
        <v>1790</v>
      </c>
      <c r="D706" s="27" t="s">
        <v>2451</v>
      </c>
      <c r="E706" s="26">
        <v>41560210</v>
      </c>
      <c r="F706" s="73" t="s">
        <v>19</v>
      </c>
      <c r="G706" s="74" t="s">
        <v>20</v>
      </c>
      <c r="H706" s="26" t="s">
        <v>3854</v>
      </c>
      <c r="I706" s="75" t="s">
        <v>4594</v>
      </c>
      <c r="J706" s="27" t="str">
        <f>VLOOKUP(B706,[1]Hoja2!$A:$B,2,0)</f>
        <v>O23011733012024008606068</v>
      </c>
      <c r="K706" s="98">
        <v>322500000</v>
      </c>
      <c r="L706" s="33">
        <v>45709</v>
      </c>
      <c r="M706" s="33">
        <v>45717</v>
      </c>
      <c r="N706" s="33">
        <v>46082</v>
      </c>
      <c r="O706" s="27">
        <v>361</v>
      </c>
      <c r="P706" s="77" t="s">
        <v>21</v>
      </c>
      <c r="Q706" s="78">
        <v>0</v>
      </c>
      <c r="R706" s="78">
        <v>322500000</v>
      </c>
      <c r="S706" s="97">
        <v>0</v>
      </c>
      <c r="T706" s="75">
        <v>0</v>
      </c>
      <c r="U706" s="79" t="s">
        <v>6983</v>
      </c>
    </row>
    <row r="707" spans="1:21" s="4" customFormat="1" ht="15.6" x14ac:dyDescent="0.3">
      <c r="A707" s="42" t="s">
        <v>728</v>
      </c>
      <c r="B707" s="26" t="s">
        <v>728</v>
      </c>
      <c r="C707" s="66" t="s">
        <v>1788</v>
      </c>
      <c r="D707" s="27" t="s">
        <v>2452</v>
      </c>
      <c r="E707" s="26">
        <v>80829802</v>
      </c>
      <c r="F707" s="73" t="s">
        <v>19</v>
      </c>
      <c r="G707" s="74">
        <v>31058</v>
      </c>
      <c r="H707" s="26" t="s">
        <v>3731</v>
      </c>
      <c r="I707" s="75" t="s">
        <v>4594</v>
      </c>
      <c r="J707" s="27" t="str">
        <f>VLOOKUP(B707,[1]Hoja2!$A:$B,2,0)</f>
        <v>O23011733012024008608051</v>
      </c>
      <c r="K707" s="98">
        <v>30400000</v>
      </c>
      <c r="L707" s="33">
        <v>45712</v>
      </c>
      <c r="M707" s="33">
        <v>45717</v>
      </c>
      <c r="N707" s="33">
        <v>45961</v>
      </c>
      <c r="O707" s="27">
        <v>241</v>
      </c>
      <c r="P707" s="77" t="s">
        <v>21</v>
      </c>
      <c r="Q707" s="78">
        <v>22800000</v>
      </c>
      <c r="R707" s="78">
        <v>7600000</v>
      </c>
      <c r="S707" s="97">
        <v>75</v>
      </c>
      <c r="T707" s="75">
        <v>0</v>
      </c>
      <c r="U707" s="79" t="s">
        <v>6984</v>
      </c>
    </row>
    <row r="708" spans="1:21" s="4" customFormat="1" ht="15.6" x14ac:dyDescent="0.3">
      <c r="A708" s="42" t="s">
        <v>729</v>
      </c>
      <c r="B708" s="26" t="s">
        <v>729</v>
      </c>
      <c r="C708" s="66" t="s">
        <v>1788</v>
      </c>
      <c r="D708" s="27" t="s">
        <v>2453</v>
      </c>
      <c r="E708" s="26">
        <v>1026296819</v>
      </c>
      <c r="F708" s="73" t="s">
        <v>19</v>
      </c>
      <c r="G708" s="74">
        <v>35313</v>
      </c>
      <c r="H708" s="26" t="s">
        <v>3855</v>
      </c>
      <c r="I708" s="75" t="s">
        <v>4594</v>
      </c>
      <c r="J708" s="27" t="str">
        <f>VLOOKUP(B708,[1]Hoja2!$A:$B,2,0)</f>
        <v>O23011733012024018205099</v>
      </c>
      <c r="K708" s="98">
        <v>90933333</v>
      </c>
      <c r="L708" s="33">
        <v>45708</v>
      </c>
      <c r="M708" s="33">
        <v>45713</v>
      </c>
      <c r="N708" s="33">
        <v>45807</v>
      </c>
      <c r="O708" s="27">
        <v>96</v>
      </c>
      <c r="P708" s="77" t="s">
        <v>21</v>
      </c>
      <c r="Q708" s="78">
        <v>28160000</v>
      </c>
      <c r="R708" s="78">
        <v>62773333</v>
      </c>
      <c r="S708" s="97">
        <v>30.967742049001988</v>
      </c>
      <c r="T708" s="75">
        <v>0</v>
      </c>
      <c r="U708" s="79" t="s">
        <v>6985</v>
      </c>
    </row>
    <row r="709" spans="1:21" s="4" customFormat="1" ht="15.6" x14ac:dyDescent="0.3">
      <c r="A709" s="42" t="s">
        <v>730</v>
      </c>
      <c r="B709" s="26" t="s">
        <v>730</v>
      </c>
      <c r="C709" s="66" t="s">
        <v>1788</v>
      </c>
      <c r="D709" s="27" t="s">
        <v>2454</v>
      </c>
      <c r="E709" s="26">
        <v>1033789851</v>
      </c>
      <c r="F709" s="73" t="s">
        <v>19</v>
      </c>
      <c r="G709" s="74">
        <v>35266</v>
      </c>
      <c r="H709" s="26" t="s">
        <v>5936</v>
      </c>
      <c r="I709" s="75" t="s">
        <v>4594</v>
      </c>
      <c r="J709" s="27" t="str">
        <f>VLOOKUP(B709,[1]Hoja2!$A:$B,2,0)</f>
        <v>O23011733012024014605122</v>
      </c>
      <c r="K709" s="98">
        <v>21500000</v>
      </c>
      <c r="L709" s="33">
        <v>45708</v>
      </c>
      <c r="M709" s="33">
        <v>45712</v>
      </c>
      <c r="N709" s="33">
        <v>46014</v>
      </c>
      <c r="O709" s="27">
        <v>300</v>
      </c>
      <c r="P709" s="77" t="s">
        <v>21</v>
      </c>
      <c r="Q709" s="78">
        <v>13401667</v>
      </c>
      <c r="R709" s="78">
        <v>8098333</v>
      </c>
      <c r="S709" s="97">
        <v>62.33333488372093</v>
      </c>
      <c r="T709" s="75">
        <v>0</v>
      </c>
      <c r="U709" s="79" t="s">
        <v>6986</v>
      </c>
    </row>
    <row r="710" spans="1:21" s="4" customFormat="1" ht="15.6" x14ac:dyDescent="0.3">
      <c r="A710" s="42" t="s">
        <v>731</v>
      </c>
      <c r="B710" s="26" t="s">
        <v>731</v>
      </c>
      <c r="C710" s="66" t="s">
        <v>1787</v>
      </c>
      <c r="D710" s="27" t="s">
        <v>2455</v>
      </c>
      <c r="E710" s="26">
        <v>1020817616</v>
      </c>
      <c r="F710" s="73" t="s">
        <v>19</v>
      </c>
      <c r="G710" s="74">
        <v>35272</v>
      </c>
      <c r="H710" s="26" t="s">
        <v>3769</v>
      </c>
      <c r="I710" s="75" t="s">
        <v>4594</v>
      </c>
      <c r="J710" s="27" t="str">
        <f>VLOOKUP(B710,[1]Hoja2!$A:$B,2,0)</f>
        <v>O23011733012024008608122</v>
      </c>
      <c r="K710" s="98">
        <v>30400000</v>
      </c>
      <c r="L710" s="33">
        <v>45712</v>
      </c>
      <c r="M710" s="33">
        <v>45717</v>
      </c>
      <c r="N710" s="33">
        <v>45804</v>
      </c>
      <c r="O710" s="27">
        <v>87</v>
      </c>
      <c r="P710" s="77" t="s">
        <v>21</v>
      </c>
      <c r="Q710" s="78">
        <v>10893333</v>
      </c>
      <c r="R710" s="78">
        <v>19506667</v>
      </c>
      <c r="S710" s="97">
        <v>35.833332236842104</v>
      </c>
      <c r="T710" s="75">
        <v>0</v>
      </c>
      <c r="U710" s="79" t="s">
        <v>6987</v>
      </c>
    </row>
    <row r="711" spans="1:21" s="4" customFormat="1" ht="15.6" x14ac:dyDescent="0.3">
      <c r="A711" s="42" t="s">
        <v>732</v>
      </c>
      <c r="B711" s="26" t="s">
        <v>732</v>
      </c>
      <c r="C711" s="66" t="s">
        <v>1788</v>
      </c>
      <c r="D711" s="27" t="s">
        <v>2456</v>
      </c>
      <c r="E711" s="26">
        <v>79985419</v>
      </c>
      <c r="F711" s="73" t="s">
        <v>19</v>
      </c>
      <c r="G711" s="74">
        <v>28722</v>
      </c>
      <c r="H711" s="26" t="s">
        <v>3776</v>
      </c>
      <c r="I711" s="75" t="s">
        <v>4594</v>
      </c>
      <c r="J711" s="27" t="str">
        <f>VLOOKUP(B711,[1]Hoja2!$A:$B,2,0)</f>
        <v>O23011733012024008608126</v>
      </c>
      <c r="K711" s="98">
        <v>34200000</v>
      </c>
      <c r="L711" s="33">
        <v>45709</v>
      </c>
      <c r="M711" s="33">
        <v>45713</v>
      </c>
      <c r="N711" s="33">
        <v>45986</v>
      </c>
      <c r="O711" s="27">
        <v>271</v>
      </c>
      <c r="P711" s="77" t="s">
        <v>21</v>
      </c>
      <c r="Q711" s="78">
        <v>23433333</v>
      </c>
      <c r="R711" s="78">
        <v>10766667</v>
      </c>
      <c r="S711" s="97">
        <v>68.518517543859645</v>
      </c>
      <c r="T711" s="75">
        <v>0</v>
      </c>
      <c r="U711" s="79" t="s">
        <v>6988</v>
      </c>
    </row>
    <row r="712" spans="1:21" s="4" customFormat="1" ht="15.6" x14ac:dyDescent="0.3">
      <c r="A712" s="42" t="s">
        <v>733</v>
      </c>
      <c r="B712" s="26" t="s">
        <v>733</v>
      </c>
      <c r="C712" s="66" t="s">
        <v>1787</v>
      </c>
      <c r="D712" s="27" t="s">
        <v>2457</v>
      </c>
      <c r="E712" s="26">
        <v>1015484709</v>
      </c>
      <c r="F712" s="73" t="s">
        <v>19</v>
      </c>
      <c r="G712" s="74">
        <v>36540</v>
      </c>
      <c r="H712" s="26" t="s">
        <v>3788</v>
      </c>
      <c r="I712" s="75" t="s">
        <v>4594</v>
      </c>
      <c r="J712" s="27" t="str">
        <f>VLOOKUP(B712,[1]Hoja2!$A:$B,2,0)</f>
        <v>O23011733012024008705073</v>
      </c>
      <c r="K712" s="98">
        <v>42300000</v>
      </c>
      <c r="L712" s="33">
        <v>45708</v>
      </c>
      <c r="M712" s="33">
        <v>45712</v>
      </c>
      <c r="N712" s="33">
        <v>45984</v>
      </c>
      <c r="O712" s="27">
        <v>270</v>
      </c>
      <c r="P712" s="77" t="s">
        <v>21</v>
      </c>
      <c r="Q712" s="78">
        <v>29269667</v>
      </c>
      <c r="R712" s="78">
        <v>13030333</v>
      </c>
      <c r="S712" s="97">
        <v>69.195430260047274</v>
      </c>
      <c r="T712" s="75">
        <v>0</v>
      </c>
      <c r="U712" s="79" t="s">
        <v>6989</v>
      </c>
    </row>
    <row r="713" spans="1:21" s="4" customFormat="1" ht="15.6" x14ac:dyDescent="0.3">
      <c r="A713" s="42" t="s">
        <v>734</v>
      </c>
      <c r="B713" s="26" t="s">
        <v>734</v>
      </c>
      <c r="C713" s="66" t="s">
        <v>1787</v>
      </c>
      <c r="D713" s="27" t="s">
        <v>2458</v>
      </c>
      <c r="E713" s="26">
        <v>13870794</v>
      </c>
      <c r="F713" s="73" t="s">
        <v>19</v>
      </c>
      <c r="G713" s="74">
        <v>29777</v>
      </c>
      <c r="H713" s="26" t="s">
        <v>3856</v>
      </c>
      <c r="I713" s="75" t="s">
        <v>4594</v>
      </c>
      <c r="J713" s="27" t="str">
        <f>VLOOKUP(B713,[1]Hoja2!$A:$B,2,0)</f>
        <v>O23011733012024008705070</v>
      </c>
      <c r="K713" s="98">
        <v>78223333</v>
      </c>
      <c r="L713" s="33">
        <v>45708</v>
      </c>
      <c r="M713" s="33">
        <v>45709</v>
      </c>
      <c r="N713" s="33">
        <v>46022</v>
      </c>
      <c r="O713" s="27">
        <v>311</v>
      </c>
      <c r="P713" s="77" t="s">
        <v>21</v>
      </c>
      <c r="Q713" s="78">
        <v>47943333</v>
      </c>
      <c r="R713" s="78">
        <v>30280000</v>
      </c>
      <c r="S713" s="97">
        <v>61.290322415691492</v>
      </c>
      <c r="T713" s="75">
        <v>0</v>
      </c>
      <c r="U713" s="79" t="s">
        <v>6990</v>
      </c>
    </row>
    <row r="714" spans="1:21" s="4" customFormat="1" ht="15.6" x14ac:dyDescent="0.3">
      <c r="A714" s="42" t="s">
        <v>735</v>
      </c>
      <c r="B714" s="26" t="s">
        <v>735</v>
      </c>
      <c r="C714" s="66" t="s">
        <v>1787</v>
      </c>
      <c r="D714" s="27" t="s">
        <v>2459</v>
      </c>
      <c r="E714" s="26">
        <v>1016006584</v>
      </c>
      <c r="F714" s="73" t="s">
        <v>19</v>
      </c>
      <c r="G714" s="74">
        <v>31958</v>
      </c>
      <c r="H714" s="26" t="s">
        <v>3857</v>
      </c>
      <c r="I714" s="75" t="s">
        <v>4594</v>
      </c>
      <c r="J714" s="27" t="str">
        <f>VLOOKUP(B714,[1]Hoja2!$A:$B,2,0)</f>
        <v>O23011745992024008509023</v>
      </c>
      <c r="K714" s="98">
        <v>57564600</v>
      </c>
      <c r="L714" s="33">
        <v>45713</v>
      </c>
      <c r="M714" s="33">
        <v>45714</v>
      </c>
      <c r="N714" s="33">
        <v>46053</v>
      </c>
      <c r="O714" s="27">
        <v>336</v>
      </c>
      <c r="P714" s="77" t="s">
        <v>21</v>
      </c>
      <c r="Q714" s="78">
        <v>31807466</v>
      </c>
      <c r="R714" s="78">
        <v>25757134</v>
      </c>
      <c r="S714" s="97">
        <v>55.255254097136088</v>
      </c>
      <c r="T714" s="75">
        <v>1</v>
      </c>
      <c r="U714" s="79" t="s">
        <v>6991</v>
      </c>
    </row>
    <row r="715" spans="1:21" s="4" customFormat="1" ht="15.6" x14ac:dyDescent="0.3">
      <c r="A715" s="42" t="s">
        <v>736</v>
      </c>
      <c r="B715" s="26" t="s">
        <v>736</v>
      </c>
      <c r="C715" s="66" t="s">
        <v>1787</v>
      </c>
      <c r="D715" s="27" t="s">
        <v>2460</v>
      </c>
      <c r="E715" s="26">
        <v>1010241255</v>
      </c>
      <c r="F715" s="73" t="s">
        <v>19</v>
      </c>
      <c r="G715" s="74">
        <v>35977</v>
      </c>
      <c r="H715" s="26" t="s">
        <v>3775</v>
      </c>
      <c r="I715" s="75" t="s">
        <v>4594</v>
      </c>
      <c r="J715" s="27" t="str">
        <f>VLOOKUP(B715,[1]Hoja2!$A:$B,2,0)</f>
        <v>O23011733012024008608126</v>
      </c>
      <c r="K715" s="98">
        <v>34200000</v>
      </c>
      <c r="L715" s="33">
        <v>45709</v>
      </c>
      <c r="M715" s="33">
        <v>45713</v>
      </c>
      <c r="N715" s="33">
        <v>45986</v>
      </c>
      <c r="O715" s="27">
        <v>271</v>
      </c>
      <c r="P715" s="77" t="s">
        <v>21</v>
      </c>
      <c r="Q715" s="78">
        <v>23433333</v>
      </c>
      <c r="R715" s="78">
        <v>10766667</v>
      </c>
      <c r="S715" s="97">
        <v>68.518517543859645</v>
      </c>
      <c r="T715" s="75">
        <v>0</v>
      </c>
      <c r="U715" s="79" t="s">
        <v>6992</v>
      </c>
    </row>
    <row r="716" spans="1:21" s="4" customFormat="1" ht="15.6" x14ac:dyDescent="0.3">
      <c r="A716" s="42" t="s">
        <v>737</v>
      </c>
      <c r="B716" s="26" t="s">
        <v>737</v>
      </c>
      <c r="C716" s="66" t="s">
        <v>1787</v>
      </c>
      <c r="D716" s="27" t="s">
        <v>2461</v>
      </c>
      <c r="E716" s="26">
        <v>1019103114</v>
      </c>
      <c r="F716" s="73" t="s">
        <v>19</v>
      </c>
      <c r="G716" s="74">
        <v>34670</v>
      </c>
      <c r="H716" s="26" t="s">
        <v>3788</v>
      </c>
      <c r="I716" s="75" t="s">
        <v>4594</v>
      </c>
      <c r="J716" s="27" t="str">
        <f>VLOOKUP(B716,[1]Hoja2!$A:$B,2,0)</f>
        <v>O23011733012024008705073</v>
      </c>
      <c r="K716" s="98">
        <v>42300000</v>
      </c>
      <c r="L716" s="33">
        <v>45708</v>
      </c>
      <c r="M716" s="33">
        <v>45710</v>
      </c>
      <c r="N716" s="33">
        <v>45982</v>
      </c>
      <c r="O716" s="27">
        <v>270</v>
      </c>
      <c r="P716" s="77" t="s">
        <v>21</v>
      </c>
      <c r="Q716" s="78">
        <v>29610000</v>
      </c>
      <c r="R716" s="78">
        <v>12690000</v>
      </c>
      <c r="S716" s="97">
        <v>70</v>
      </c>
      <c r="T716" s="75">
        <v>0</v>
      </c>
      <c r="U716" s="79" t="s">
        <v>6993</v>
      </c>
    </row>
    <row r="717" spans="1:21" s="4" customFormat="1" ht="15.6" x14ac:dyDescent="0.3">
      <c r="A717" s="42" t="s">
        <v>738</v>
      </c>
      <c r="B717" s="26" t="s">
        <v>738</v>
      </c>
      <c r="C717" s="66" t="s">
        <v>1788</v>
      </c>
      <c r="D717" s="27" t="s">
        <v>2462</v>
      </c>
      <c r="E717" s="26">
        <v>80190691</v>
      </c>
      <c r="F717" s="73" t="s">
        <v>19</v>
      </c>
      <c r="G717" s="74">
        <v>30902</v>
      </c>
      <c r="H717" s="26" t="s">
        <v>3839</v>
      </c>
      <c r="I717" s="75" t="s">
        <v>4594</v>
      </c>
      <c r="J717" s="27" t="str">
        <f>VLOOKUP(B717,[1]Hoja2!$A:$B,2,0)</f>
        <v>O23011733012024008608051</v>
      </c>
      <c r="K717" s="98">
        <v>34523000</v>
      </c>
      <c r="L717" s="33">
        <v>45707</v>
      </c>
      <c r="M717" s="33">
        <v>45708</v>
      </c>
      <c r="N717" s="33">
        <v>45996</v>
      </c>
      <c r="O717" s="27">
        <v>286</v>
      </c>
      <c r="P717" s="77" t="s">
        <v>21</v>
      </c>
      <c r="Q717" s="78">
        <v>23015333</v>
      </c>
      <c r="R717" s="78">
        <v>11507667</v>
      </c>
      <c r="S717" s="97">
        <v>66.666665701126789</v>
      </c>
      <c r="T717" s="75">
        <v>0</v>
      </c>
      <c r="U717" s="79" t="s">
        <v>6994</v>
      </c>
    </row>
    <row r="718" spans="1:21" s="4" customFormat="1" ht="15.6" x14ac:dyDescent="0.3">
      <c r="A718" s="42" t="s">
        <v>739</v>
      </c>
      <c r="B718" s="26" t="s">
        <v>739</v>
      </c>
      <c r="C718" s="66" t="s">
        <v>1788</v>
      </c>
      <c r="D718" s="27" t="s">
        <v>2463</v>
      </c>
      <c r="E718" s="26">
        <v>1024552035</v>
      </c>
      <c r="F718" s="73" t="s">
        <v>19</v>
      </c>
      <c r="G718" s="74">
        <v>34454</v>
      </c>
      <c r="H718" s="26" t="s">
        <v>3731</v>
      </c>
      <c r="I718" s="75" t="s">
        <v>4594</v>
      </c>
      <c r="J718" s="27" t="str">
        <f>VLOOKUP(B718,[1]Hoja2!$A:$B,2,0)</f>
        <v>O23011733012024008608126</v>
      </c>
      <c r="K718" s="98">
        <v>20296000</v>
      </c>
      <c r="L718" s="33">
        <v>45707</v>
      </c>
      <c r="M718" s="33">
        <v>45717</v>
      </c>
      <c r="N718" s="33">
        <v>45961</v>
      </c>
      <c r="O718" s="27">
        <v>241</v>
      </c>
      <c r="P718" s="77" t="s">
        <v>21</v>
      </c>
      <c r="Q718" s="78">
        <v>15222000</v>
      </c>
      <c r="R718" s="78">
        <v>5074000</v>
      </c>
      <c r="S718" s="97">
        <v>75</v>
      </c>
      <c r="T718" s="75">
        <v>0</v>
      </c>
      <c r="U718" s="79" t="s">
        <v>6995</v>
      </c>
    </row>
    <row r="719" spans="1:21" s="4" customFormat="1" ht="15.6" x14ac:dyDescent="0.3">
      <c r="A719" s="42" t="s">
        <v>740</v>
      </c>
      <c r="B719" s="26" t="s">
        <v>740</v>
      </c>
      <c r="C719" s="66" t="s">
        <v>1787</v>
      </c>
      <c r="D719" s="27" t="s">
        <v>2464</v>
      </c>
      <c r="E719" s="26">
        <v>1022382892</v>
      </c>
      <c r="F719" s="73" t="s">
        <v>19</v>
      </c>
      <c r="G719" s="74">
        <v>34047</v>
      </c>
      <c r="H719" s="26" t="s">
        <v>3769</v>
      </c>
      <c r="I719" s="75" t="s">
        <v>4594</v>
      </c>
      <c r="J719" s="27" t="str">
        <f>VLOOKUP(B719,[1]Hoja2!$A:$B,2,0)</f>
        <v>O23011733012024008608126</v>
      </c>
      <c r="K719" s="98">
        <v>30400000</v>
      </c>
      <c r="L719" s="33">
        <v>45707</v>
      </c>
      <c r="M719" s="33">
        <v>45709</v>
      </c>
      <c r="N719" s="33">
        <v>45951</v>
      </c>
      <c r="O719" s="27">
        <v>241</v>
      </c>
      <c r="P719" s="77" t="s">
        <v>21</v>
      </c>
      <c r="Q719" s="78">
        <v>23940000</v>
      </c>
      <c r="R719" s="78">
        <v>6460000</v>
      </c>
      <c r="S719" s="97">
        <v>78.75</v>
      </c>
      <c r="T719" s="75">
        <v>0</v>
      </c>
      <c r="U719" s="79" t="s">
        <v>6996</v>
      </c>
    </row>
    <row r="720" spans="1:21" s="4" customFormat="1" ht="15.6" x14ac:dyDescent="0.3">
      <c r="A720" s="42" t="s">
        <v>741</v>
      </c>
      <c r="B720" s="26" t="s">
        <v>741</v>
      </c>
      <c r="C720" s="66" t="s">
        <v>1788</v>
      </c>
      <c r="D720" s="27" t="s">
        <v>2465</v>
      </c>
      <c r="E720" s="26">
        <v>1018465387</v>
      </c>
      <c r="F720" s="73" t="s">
        <v>19</v>
      </c>
      <c r="G720" s="74">
        <v>34409</v>
      </c>
      <c r="H720" s="26" t="s">
        <v>3858</v>
      </c>
      <c r="I720" s="75" t="s">
        <v>4594</v>
      </c>
      <c r="J720" s="27" t="str">
        <f>VLOOKUP(B720,[1]Hoja2!$A:$B,2,0)</f>
        <v>O23011733012024008705070</v>
      </c>
      <c r="K720" s="98">
        <v>32960000</v>
      </c>
      <c r="L720" s="33">
        <v>45707</v>
      </c>
      <c r="M720" s="33">
        <v>45709</v>
      </c>
      <c r="N720" s="33">
        <v>45950</v>
      </c>
      <c r="O720" s="27">
        <v>240</v>
      </c>
      <c r="P720" s="77" t="s">
        <v>21</v>
      </c>
      <c r="Q720" s="78">
        <v>26093333</v>
      </c>
      <c r="R720" s="78">
        <v>6866667</v>
      </c>
      <c r="S720" s="97">
        <v>79.166665655339813</v>
      </c>
      <c r="T720" s="75">
        <v>0</v>
      </c>
      <c r="U720" s="79" t="s">
        <v>6997</v>
      </c>
    </row>
    <row r="721" spans="1:21" s="4" customFormat="1" ht="15.6" x14ac:dyDescent="0.3">
      <c r="A721" s="42" t="s">
        <v>742</v>
      </c>
      <c r="B721" s="26" t="s">
        <v>742</v>
      </c>
      <c r="C721" s="66" t="s">
        <v>1787</v>
      </c>
      <c r="D721" s="27" t="s">
        <v>2466</v>
      </c>
      <c r="E721" s="26">
        <v>1033778996</v>
      </c>
      <c r="F721" s="73" t="s">
        <v>19</v>
      </c>
      <c r="G721" s="74">
        <v>34908</v>
      </c>
      <c r="H721" s="26" t="s">
        <v>5937</v>
      </c>
      <c r="I721" s="75" t="s">
        <v>4594</v>
      </c>
      <c r="J721" s="27" t="str">
        <f>VLOOKUP(B721,[1]Hoja2!$A:$B,2,0)</f>
        <v>O23011733012024018205073</v>
      </c>
      <c r="K721" s="98">
        <v>37251666</v>
      </c>
      <c r="L721" s="33">
        <v>45708</v>
      </c>
      <c r="M721" s="33">
        <v>45709</v>
      </c>
      <c r="N721" s="33">
        <v>46021</v>
      </c>
      <c r="O721" s="27">
        <v>310</v>
      </c>
      <c r="P721" s="77" t="s">
        <v>21</v>
      </c>
      <c r="Q721" s="78">
        <v>22831666</v>
      </c>
      <c r="R721" s="78">
        <v>14420000</v>
      </c>
      <c r="S721" s="97">
        <v>61.290321887885497</v>
      </c>
      <c r="T721" s="75">
        <v>0</v>
      </c>
      <c r="U721" s="79" t="s">
        <v>6998</v>
      </c>
    </row>
    <row r="722" spans="1:21" s="4" customFormat="1" ht="15.6" x14ac:dyDescent="0.3">
      <c r="A722" s="42" t="s">
        <v>743</v>
      </c>
      <c r="B722" s="26" t="s">
        <v>743</v>
      </c>
      <c r="C722" s="66" t="s">
        <v>4944</v>
      </c>
      <c r="D722" s="27" t="s">
        <v>2467</v>
      </c>
      <c r="E722" s="26">
        <v>901479173</v>
      </c>
      <c r="F722" s="73" t="s">
        <v>19</v>
      </c>
      <c r="G722" s="74" t="s">
        <v>20</v>
      </c>
      <c r="H722" s="26" t="s">
        <v>3859</v>
      </c>
      <c r="I722" s="75" t="s">
        <v>20</v>
      </c>
      <c r="J722" s="75" t="s">
        <v>20</v>
      </c>
      <c r="K722" s="76" t="s">
        <v>6265</v>
      </c>
      <c r="L722" s="33">
        <v>45708</v>
      </c>
      <c r="M722" s="33">
        <v>45709</v>
      </c>
      <c r="N722" s="33">
        <v>45709</v>
      </c>
      <c r="O722" s="27">
        <v>1</v>
      </c>
      <c r="P722" s="77" t="s">
        <v>21</v>
      </c>
      <c r="Q722" s="78">
        <v>0</v>
      </c>
      <c r="R722" s="95" t="str">
        <f>K722</f>
        <v>$ -</v>
      </c>
      <c r="S722" s="97" t="s">
        <v>20</v>
      </c>
      <c r="T722" s="75">
        <v>0</v>
      </c>
      <c r="U722" s="79" t="s">
        <v>6999</v>
      </c>
    </row>
    <row r="723" spans="1:21" s="4" customFormat="1" ht="15.6" x14ac:dyDescent="0.3">
      <c r="A723" s="42" t="s">
        <v>744</v>
      </c>
      <c r="B723" s="26" t="s">
        <v>744</v>
      </c>
      <c r="C723" s="66" t="s">
        <v>1787</v>
      </c>
      <c r="D723" s="27" t="s">
        <v>2468</v>
      </c>
      <c r="E723" s="26">
        <v>1000719321</v>
      </c>
      <c r="F723" s="73" t="s">
        <v>19</v>
      </c>
      <c r="G723" s="74">
        <v>36967</v>
      </c>
      <c r="H723" s="26" t="s">
        <v>3785</v>
      </c>
      <c r="I723" s="75" t="s">
        <v>4594</v>
      </c>
      <c r="J723" s="27" t="str">
        <f>VLOOKUP(B723,[1]Hoja2!$A:$B,2,0)</f>
        <v>O23011733012024008608122</v>
      </c>
      <c r="K723" s="98">
        <v>20296000</v>
      </c>
      <c r="L723" s="33">
        <v>45707</v>
      </c>
      <c r="M723" s="33">
        <v>45709</v>
      </c>
      <c r="N723" s="33">
        <v>45951</v>
      </c>
      <c r="O723" s="27">
        <v>241</v>
      </c>
      <c r="P723" s="77" t="s">
        <v>21</v>
      </c>
      <c r="Q723" s="78">
        <v>15983100</v>
      </c>
      <c r="R723" s="78">
        <v>4312900</v>
      </c>
      <c r="S723" s="97">
        <v>78.75</v>
      </c>
      <c r="T723" s="75">
        <v>0</v>
      </c>
      <c r="U723" s="79" t="s">
        <v>7000</v>
      </c>
    </row>
    <row r="724" spans="1:21" s="4" customFormat="1" ht="15.6" x14ac:dyDescent="0.3">
      <c r="A724" s="42" t="s">
        <v>745</v>
      </c>
      <c r="B724" s="26" t="s">
        <v>745</v>
      </c>
      <c r="C724" s="66" t="s">
        <v>1787</v>
      </c>
      <c r="D724" s="27" t="s">
        <v>2469</v>
      </c>
      <c r="E724" s="26">
        <v>1026251508</v>
      </c>
      <c r="F724" s="73" t="s">
        <v>19</v>
      </c>
      <c r="G724" s="74">
        <v>31481</v>
      </c>
      <c r="H724" s="26" t="s">
        <v>3860</v>
      </c>
      <c r="I724" s="75" t="s">
        <v>4594</v>
      </c>
      <c r="J724" s="27" t="str">
        <f>VLOOKUP(B724,[1]Hoja2!$A:$B,2,0)</f>
        <v>O23011733012024014605099</v>
      </c>
      <c r="K724" s="98">
        <v>87550000</v>
      </c>
      <c r="L724" s="33">
        <v>45708</v>
      </c>
      <c r="M724" s="33">
        <v>45709</v>
      </c>
      <c r="N724" s="33">
        <v>46011</v>
      </c>
      <c r="O724" s="27">
        <v>300</v>
      </c>
      <c r="P724" s="77" t="s">
        <v>21</v>
      </c>
      <c r="Q724" s="78">
        <v>55448333</v>
      </c>
      <c r="R724" s="78">
        <v>32101667</v>
      </c>
      <c r="S724" s="97">
        <v>63.333332952598518</v>
      </c>
      <c r="T724" s="75">
        <v>0</v>
      </c>
      <c r="U724" s="79" t="s">
        <v>7001</v>
      </c>
    </row>
    <row r="725" spans="1:21" s="4" customFormat="1" ht="15.6" x14ac:dyDescent="0.3">
      <c r="A725" s="42" t="s">
        <v>746</v>
      </c>
      <c r="B725" s="26" t="s">
        <v>746</v>
      </c>
      <c r="C725" s="66" t="s">
        <v>1788</v>
      </c>
      <c r="D725" s="27" t="s">
        <v>2470</v>
      </c>
      <c r="E725" s="26">
        <v>80050747</v>
      </c>
      <c r="F725" s="73" t="s">
        <v>19</v>
      </c>
      <c r="G725" s="74">
        <v>29177</v>
      </c>
      <c r="H725" s="26" t="s">
        <v>5938</v>
      </c>
      <c r="I725" s="75" t="s">
        <v>4594</v>
      </c>
      <c r="J725" s="27" t="str">
        <f>VLOOKUP(B725,[1]Hoja2!$A:$B,2,0)</f>
        <v>O23011733012024008605053</v>
      </c>
      <c r="K725" s="98">
        <v>41670000</v>
      </c>
      <c r="L725" s="33">
        <v>45706</v>
      </c>
      <c r="M725" s="33">
        <v>45717</v>
      </c>
      <c r="N725" s="33">
        <v>45991</v>
      </c>
      <c r="O725" s="27">
        <v>270</v>
      </c>
      <c r="P725" s="77" t="s">
        <v>21</v>
      </c>
      <c r="Q725" s="78">
        <v>27780000</v>
      </c>
      <c r="R725" s="78">
        <v>13890000</v>
      </c>
      <c r="S725" s="97">
        <v>66.666666666666671</v>
      </c>
      <c r="T725" s="75">
        <v>0</v>
      </c>
      <c r="U725" s="79" t="s">
        <v>7002</v>
      </c>
    </row>
    <row r="726" spans="1:21" s="4" customFormat="1" ht="15.6" x14ac:dyDescent="0.3">
      <c r="A726" s="42" t="s">
        <v>747</v>
      </c>
      <c r="B726" s="26" t="s">
        <v>747</v>
      </c>
      <c r="C726" s="66" t="s">
        <v>1788</v>
      </c>
      <c r="D726" s="27" t="s">
        <v>2471</v>
      </c>
      <c r="E726" s="26">
        <v>1010962564</v>
      </c>
      <c r="F726" s="73" t="s">
        <v>19</v>
      </c>
      <c r="G726" s="74">
        <v>38899</v>
      </c>
      <c r="H726" s="26" t="s">
        <v>5939</v>
      </c>
      <c r="I726" s="75" t="s">
        <v>4594</v>
      </c>
      <c r="J726" s="27" t="str">
        <f>VLOOKUP(B726,[1]Hoja2!$A:$B,2,0)</f>
        <v>O23011733012024008705070</v>
      </c>
      <c r="K726" s="98">
        <v>19280000</v>
      </c>
      <c r="L726" s="33">
        <v>45712</v>
      </c>
      <c r="M726" s="33">
        <v>45715</v>
      </c>
      <c r="N726" s="33">
        <v>45956</v>
      </c>
      <c r="O726" s="27">
        <v>240</v>
      </c>
      <c r="P726" s="77" t="s">
        <v>21</v>
      </c>
      <c r="Q726" s="78">
        <v>14781333</v>
      </c>
      <c r="R726" s="78">
        <v>4498667</v>
      </c>
      <c r="S726" s="97">
        <v>76.666664937759336</v>
      </c>
      <c r="T726" s="75">
        <v>0</v>
      </c>
      <c r="U726" s="79" t="s">
        <v>7003</v>
      </c>
    </row>
    <row r="727" spans="1:21" s="4" customFormat="1" ht="15.6" x14ac:dyDescent="0.3">
      <c r="A727" s="42" t="s">
        <v>748</v>
      </c>
      <c r="B727" s="26" t="s">
        <v>748</v>
      </c>
      <c r="C727" s="66" t="s">
        <v>1788</v>
      </c>
      <c r="D727" s="27" t="s">
        <v>2472</v>
      </c>
      <c r="E727" s="26">
        <v>1032357094</v>
      </c>
      <c r="F727" s="73" t="s">
        <v>19</v>
      </c>
      <c r="G727" s="74">
        <v>31347</v>
      </c>
      <c r="H727" s="26" t="s">
        <v>3587</v>
      </c>
      <c r="I727" s="75" t="s">
        <v>4594</v>
      </c>
      <c r="J727" s="27" t="str">
        <f>VLOOKUP(B727,[1]Hoja2!$A:$B,2,0)</f>
        <v>O23011733012024008705070</v>
      </c>
      <c r="K727" s="98">
        <v>32960000</v>
      </c>
      <c r="L727" s="33">
        <v>45708</v>
      </c>
      <c r="M727" s="33">
        <v>45714</v>
      </c>
      <c r="N727" s="33">
        <v>45898</v>
      </c>
      <c r="O727" s="27">
        <v>184</v>
      </c>
      <c r="P727" s="77" t="s">
        <v>21</v>
      </c>
      <c r="Q727" s="78">
        <v>25269334</v>
      </c>
      <c r="R727" s="78">
        <v>7690666</v>
      </c>
      <c r="S727" s="97">
        <v>76.666668689320389</v>
      </c>
      <c r="T727" s="75">
        <v>0</v>
      </c>
      <c r="U727" s="79" t="s">
        <v>7004</v>
      </c>
    </row>
    <row r="728" spans="1:21" s="4" customFormat="1" ht="15.6" x14ac:dyDescent="0.3">
      <c r="A728" s="42" t="s">
        <v>749</v>
      </c>
      <c r="B728" s="26" t="s">
        <v>749</v>
      </c>
      <c r="C728" s="66" t="s">
        <v>1788</v>
      </c>
      <c r="D728" s="27" t="s">
        <v>2473</v>
      </c>
      <c r="E728" s="26">
        <v>79709059</v>
      </c>
      <c r="F728" s="73" t="s">
        <v>19</v>
      </c>
      <c r="G728" s="74">
        <v>27205</v>
      </c>
      <c r="H728" s="26" t="s">
        <v>5940</v>
      </c>
      <c r="I728" s="75" t="s">
        <v>4594</v>
      </c>
      <c r="J728" s="27" t="str">
        <f>VLOOKUP(B728,[1]Hoja2!$A:$B,2,0)</f>
        <v>O23011745992024009106016</v>
      </c>
      <c r="K728" s="98">
        <v>40166500</v>
      </c>
      <c r="L728" s="33">
        <v>45707</v>
      </c>
      <c r="M728" s="33">
        <v>45712</v>
      </c>
      <c r="N728" s="33">
        <v>46053</v>
      </c>
      <c r="O728" s="27">
        <v>338</v>
      </c>
      <c r="P728" s="77" t="s">
        <v>21</v>
      </c>
      <c r="Q728" s="78">
        <v>22181500</v>
      </c>
      <c r="R728" s="78">
        <v>17985000</v>
      </c>
      <c r="S728" s="97">
        <v>55.223880597014926</v>
      </c>
      <c r="T728" s="75">
        <v>1</v>
      </c>
      <c r="U728" s="79" t="s">
        <v>7005</v>
      </c>
    </row>
    <row r="729" spans="1:21" s="4" customFormat="1" ht="15.6" x14ac:dyDescent="0.3">
      <c r="A729" s="42" t="s">
        <v>750</v>
      </c>
      <c r="B729" s="26" t="s">
        <v>750</v>
      </c>
      <c r="C729" s="66" t="s">
        <v>1787</v>
      </c>
      <c r="D729" s="27" t="s">
        <v>2474</v>
      </c>
      <c r="E729" s="26">
        <v>1000725201</v>
      </c>
      <c r="F729" s="73" t="s">
        <v>19</v>
      </c>
      <c r="G729" s="74">
        <v>36673</v>
      </c>
      <c r="H729" s="26" t="s">
        <v>5941</v>
      </c>
      <c r="I729" s="75" t="s">
        <v>4594</v>
      </c>
      <c r="J729" s="27" t="str">
        <f>VLOOKUP(B729,[1]Hoja2!$A:$B,2,0)</f>
        <v>O23011733012024008608126</v>
      </c>
      <c r="K729" s="98">
        <v>34200000</v>
      </c>
      <c r="L729" s="33">
        <v>45706</v>
      </c>
      <c r="M729" s="33">
        <v>45707</v>
      </c>
      <c r="N729" s="33">
        <v>45980</v>
      </c>
      <c r="O729" s="27">
        <v>271</v>
      </c>
      <c r="P729" s="77" t="s">
        <v>21</v>
      </c>
      <c r="Q729" s="78">
        <v>24193333</v>
      </c>
      <c r="R729" s="78">
        <v>10006667</v>
      </c>
      <c r="S729" s="97">
        <v>70.740739766081873</v>
      </c>
      <c r="T729" s="75">
        <v>0</v>
      </c>
      <c r="U729" s="79" t="s">
        <v>7006</v>
      </c>
    </row>
    <row r="730" spans="1:21" s="4" customFormat="1" ht="15.6" x14ac:dyDescent="0.3">
      <c r="A730" s="42" t="s">
        <v>751</v>
      </c>
      <c r="B730" s="26" t="s">
        <v>751</v>
      </c>
      <c r="C730" s="66" t="s">
        <v>4944</v>
      </c>
      <c r="D730" s="27" t="s">
        <v>2475</v>
      </c>
      <c r="E730" s="26">
        <v>901555355</v>
      </c>
      <c r="F730" s="73" t="s">
        <v>19</v>
      </c>
      <c r="G730" s="74" t="s">
        <v>20</v>
      </c>
      <c r="H730" s="26" t="s">
        <v>3861</v>
      </c>
      <c r="I730" s="75" t="s">
        <v>20</v>
      </c>
      <c r="J730" s="75" t="s">
        <v>20</v>
      </c>
      <c r="K730" s="76" t="s">
        <v>6265</v>
      </c>
      <c r="L730" s="33">
        <v>45708</v>
      </c>
      <c r="M730" s="33">
        <v>45709</v>
      </c>
      <c r="N730" s="33">
        <v>45709</v>
      </c>
      <c r="O730" s="27">
        <v>1</v>
      </c>
      <c r="P730" s="77" t="s">
        <v>21</v>
      </c>
      <c r="Q730" s="78">
        <v>0</v>
      </c>
      <c r="R730" s="95" t="str">
        <f>K730</f>
        <v>$ -</v>
      </c>
      <c r="S730" s="97" t="s">
        <v>20</v>
      </c>
      <c r="T730" s="75">
        <v>0</v>
      </c>
      <c r="U730" s="79" t="s">
        <v>7007</v>
      </c>
    </row>
    <row r="731" spans="1:21" s="4" customFormat="1" ht="15.6" x14ac:dyDescent="0.3">
      <c r="A731" s="42" t="s">
        <v>752</v>
      </c>
      <c r="B731" s="26" t="s">
        <v>752</v>
      </c>
      <c r="C731" s="66" t="s">
        <v>1788</v>
      </c>
      <c r="D731" s="27" t="s">
        <v>2476</v>
      </c>
      <c r="E731" s="26">
        <v>1001077279</v>
      </c>
      <c r="F731" s="73" t="s">
        <v>19</v>
      </c>
      <c r="G731" s="74">
        <v>37196</v>
      </c>
      <c r="H731" s="26" t="s">
        <v>5942</v>
      </c>
      <c r="I731" s="75" t="s">
        <v>4594</v>
      </c>
      <c r="J731" s="27" t="str">
        <f>VLOOKUP(B731,[1]Hoja2!$A:$B,2,0)</f>
        <v>O23011733012024008608126</v>
      </c>
      <c r="K731" s="98">
        <v>20296000</v>
      </c>
      <c r="L731" s="33">
        <v>45707</v>
      </c>
      <c r="M731" s="33">
        <v>45717</v>
      </c>
      <c r="N731" s="33">
        <v>45961</v>
      </c>
      <c r="O731" s="27">
        <v>241</v>
      </c>
      <c r="P731" s="77" t="s">
        <v>21</v>
      </c>
      <c r="Q731" s="78">
        <v>15222000</v>
      </c>
      <c r="R731" s="78">
        <v>5074000</v>
      </c>
      <c r="S731" s="97">
        <v>75</v>
      </c>
      <c r="T731" s="75">
        <v>0</v>
      </c>
      <c r="U731" s="79" t="s">
        <v>7008</v>
      </c>
    </row>
    <row r="732" spans="1:21" s="4" customFormat="1" ht="15.6" x14ac:dyDescent="0.3">
      <c r="A732" s="42" t="s">
        <v>753</v>
      </c>
      <c r="B732" s="26" t="s">
        <v>753</v>
      </c>
      <c r="C732" s="66" t="s">
        <v>1787</v>
      </c>
      <c r="D732" s="27" t="s">
        <v>2477</v>
      </c>
      <c r="E732" s="26">
        <v>79903121</v>
      </c>
      <c r="F732" s="73" t="s">
        <v>19</v>
      </c>
      <c r="G732" s="74">
        <v>28368</v>
      </c>
      <c r="H732" s="26" t="s">
        <v>3862</v>
      </c>
      <c r="I732" s="75" t="s">
        <v>4594</v>
      </c>
      <c r="J732" s="27" t="str">
        <f>VLOOKUP(B732,[1]Hoja2!$A:$B,2,0)</f>
        <v>O23011733012024008705070</v>
      </c>
      <c r="K732" s="98">
        <v>48506000</v>
      </c>
      <c r="L732" s="33">
        <v>45708</v>
      </c>
      <c r="M732" s="33">
        <v>45712</v>
      </c>
      <c r="N732" s="33">
        <v>46022</v>
      </c>
      <c r="O732" s="27">
        <v>308</v>
      </c>
      <c r="P732" s="77" t="s">
        <v>21</v>
      </c>
      <c r="Q732" s="78">
        <v>29546000</v>
      </c>
      <c r="R732" s="78">
        <v>18960000</v>
      </c>
      <c r="S732" s="97">
        <v>60.912052117263841</v>
      </c>
      <c r="T732" s="75">
        <v>1</v>
      </c>
      <c r="U732" s="79" t="s">
        <v>7009</v>
      </c>
    </row>
    <row r="733" spans="1:21" s="4" customFormat="1" ht="15.6" x14ac:dyDescent="0.3">
      <c r="A733" s="42" t="s">
        <v>754</v>
      </c>
      <c r="B733" s="26" t="s">
        <v>754</v>
      </c>
      <c r="C733" s="66" t="s">
        <v>1787</v>
      </c>
      <c r="D733" s="27" t="s">
        <v>2478</v>
      </c>
      <c r="E733" s="26">
        <v>1020784702</v>
      </c>
      <c r="F733" s="73" t="s">
        <v>19</v>
      </c>
      <c r="G733" s="74">
        <v>34194</v>
      </c>
      <c r="H733" s="26" t="s">
        <v>3770</v>
      </c>
      <c r="I733" s="75" t="s">
        <v>4594</v>
      </c>
      <c r="J733" s="27" t="str">
        <f>VLOOKUP(B733,[1]Hoja2!$A:$B,2,0)</f>
        <v>O23011733012024008608051</v>
      </c>
      <c r="K733" s="98">
        <v>30400000</v>
      </c>
      <c r="L733" s="33">
        <v>45712</v>
      </c>
      <c r="M733" s="33">
        <v>45717</v>
      </c>
      <c r="N733" s="33">
        <v>45961</v>
      </c>
      <c r="O733" s="27">
        <v>241</v>
      </c>
      <c r="P733" s="77" t="s">
        <v>21</v>
      </c>
      <c r="Q733" s="78">
        <v>26600000</v>
      </c>
      <c r="R733" s="78">
        <v>3800000</v>
      </c>
      <c r="S733" s="97">
        <v>87.5</v>
      </c>
      <c r="T733" s="75">
        <v>0</v>
      </c>
      <c r="U733" s="79" t="s">
        <v>7010</v>
      </c>
    </row>
    <row r="734" spans="1:21" s="4" customFormat="1" ht="15.6" x14ac:dyDescent="0.3">
      <c r="A734" s="42" t="s">
        <v>755</v>
      </c>
      <c r="B734" s="26" t="s">
        <v>755</v>
      </c>
      <c r="C734" s="66" t="s">
        <v>4944</v>
      </c>
      <c r="D734" s="27" t="s">
        <v>2467</v>
      </c>
      <c r="E734" s="26">
        <v>901479173</v>
      </c>
      <c r="F734" s="73" t="s">
        <v>19</v>
      </c>
      <c r="G734" s="74" t="s">
        <v>20</v>
      </c>
      <c r="H734" s="26" t="s">
        <v>3859</v>
      </c>
      <c r="I734" s="75" t="s">
        <v>20</v>
      </c>
      <c r="J734" s="75" t="s">
        <v>20</v>
      </c>
      <c r="K734" s="76" t="s">
        <v>6265</v>
      </c>
      <c r="L734" s="33">
        <v>45708</v>
      </c>
      <c r="M734" s="33">
        <v>45709</v>
      </c>
      <c r="N734" s="33">
        <v>45709</v>
      </c>
      <c r="O734" s="27">
        <v>1</v>
      </c>
      <c r="P734" s="77" t="s">
        <v>21</v>
      </c>
      <c r="Q734" s="78">
        <v>0</v>
      </c>
      <c r="R734" s="95" t="str">
        <f>K734</f>
        <v>$ -</v>
      </c>
      <c r="S734" s="97" t="s">
        <v>20</v>
      </c>
      <c r="T734" s="75">
        <v>0</v>
      </c>
      <c r="U734" s="79" t="s">
        <v>7011</v>
      </c>
    </row>
    <row r="735" spans="1:21" s="4" customFormat="1" ht="15.6" x14ac:dyDescent="0.3">
      <c r="A735" s="42" t="s">
        <v>756</v>
      </c>
      <c r="B735" s="26" t="s">
        <v>756</v>
      </c>
      <c r="C735" s="66" t="s">
        <v>1788</v>
      </c>
      <c r="D735" s="27" t="s">
        <v>5701</v>
      </c>
      <c r="E735" s="26">
        <v>53140988</v>
      </c>
      <c r="F735" s="73" t="s">
        <v>19</v>
      </c>
      <c r="G735" s="74">
        <v>35457</v>
      </c>
      <c r="H735" s="26" t="s">
        <v>3863</v>
      </c>
      <c r="I735" s="75" t="s">
        <v>4594</v>
      </c>
      <c r="J735" s="27" t="str">
        <f>VLOOKUP(B735,[1]Hoja2!$A:$B,2,0)</f>
        <v>O23011733012024014605122</v>
      </c>
      <c r="K735" s="98">
        <v>41200000</v>
      </c>
      <c r="L735" s="33">
        <v>45708</v>
      </c>
      <c r="M735" s="33">
        <v>45709</v>
      </c>
      <c r="N735" s="33">
        <v>46011</v>
      </c>
      <c r="O735" s="27">
        <v>300</v>
      </c>
      <c r="P735" s="77" t="s">
        <v>21</v>
      </c>
      <c r="Q735" s="78">
        <v>28016000</v>
      </c>
      <c r="R735" s="78">
        <v>13184000</v>
      </c>
      <c r="S735" s="97">
        <v>68</v>
      </c>
      <c r="T735" s="75">
        <v>1</v>
      </c>
      <c r="U735" s="79" t="s">
        <v>7012</v>
      </c>
    </row>
    <row r="736" spans="1:21" s="4" customFormat="1" ht="15.6" x14ac:dyDescent="0.3">
      <c r="A736" s="42" t="s">
        <v>757</v>
      </c>
      <c r="B736" s="26" t="s">
        <v>757</v>
      </c>
      <c r="C736" s="66" t="s">
        <v>1787</v>
      </c>
      <c r="D736" s="27" t="s">
        <v>2480</v>
      </c>
      <c r="E736" s="26">
        <v>1018422143</v>
      </c>
      <c r="F736" s="73" t="s">
        <v>19</v>
      </c>
      <c r="G736" s="74">
        <v>32481</v>
      </c>
      <c r="H736" s="26" t="s">
        <v>3864</v>
      </c>
      <c r="I736" s="75" t="s">
        <v>4594</v>
      </c>
      <c r="J736" s="27" t="str">
        <f>VLOOKUP(B736,[1]Hoja2!$A:$B,2,0)</f>
        <v>O23011733012024008608126</v>
      </c>
      <c r="K736" s="98">
        <v>34200000</v>
      </c>
      <c r="L736" s="33">
        <v>45708</v>
      </c>
      <c r="M736" s="33">
        <v>45712</v>
      </c>
      <c r="N736" s="33">
        <v>45985</v>
      </c>
      <c r="O736" s="27">
        <v>271</v>
      </c>
      <c r="P736" s="77" t="s">
        <v>21</v>
      </c>
      <c r="Q736" s="78">
        <v>23686667</v>
      </c>
      <c r="R736" s="78">
        <v>10513333</v>
      </c>
      <c r="S736" s="97">
        <v>69.259260233918127</v>
      </c>
      <c r="T736" s="75">
        <v>0</v>
      </c>
      <c r="U736" s="79" t="s">
        <v>7013</v>
      </c>
    </row>
    <row r="737" spans="1:21" s="4" customFormat="1" ht="15.6" x14ac:dyDescent="0.3">
      <c r="A737" s="42" t="s">
        <v>758</v>
      </c>
      <c r="B737" s="26" t="s">
        <v>758</v>
      </c>
      <c r="C737" s="66" t="s">
        <v>1787</v>
      </c>
      <c r="D737" s="27" t="s">
        <v>2481</v>
      </c>
      <c r="E737" s="26">
        <v>1032452756</v>
      </c>
      <c r="F737" s="73" t="s">
        <v>19</v>
      </c>
      <c r="G737" s="74">
        <v>33889</v>
      </c>
      <c r="H737" s="26" t="s">
        <v>3775</v>
      </c>
      <c r="I737" s="75" t="s">
        <v>4594</v>
      </c>
      <c r="J737" s="27" t="str">
        <f>VLOOKUP(B737,[1]Hoja2!$A:$B,2,0)</f>
        <v>O23011733012024008608126</v>
      </c>
      <c r="K737" s="98">
        <v>34200000</v>
      </c>
      <c r="L737" s="33">
        <v>45707</v>
      </c>
      <c r="M737" s="33">
        <v>45708</v>
      </c>
      <c r="N737" s="33">
        <v>45981</v>
      </c>
      <c r="O737" s="27">
        <v>271</v>
      </c>
      <c r="P737" s="77" t="s">
        <v>21</v>
      </c>
      <c r="Q737" s="78">
        <v>24193333</v>
      </c>
      <c r="R737" s="78">
        <v>10006667</v>
      </c>
      <c r="S737" s="97">
        <v>70.740739766081873</v>
      </c>
      <c r="T737" s="75">
        <v>0</v>
      </c>
      <c r="U737" s="79" t="s">
        <v>7014</v>
      </c>
    </row>
    <row r="738" spans="1:21" s="4" customFormat="1" ht="15.6" x14ac:dyDescent="0.3">
      <c r="A738" s="42" t="s">
        <v>759</v>
      </c>
      <c r="B738" s="26" t="s">
        <v>759</v>
      </c>
      <c r="C738" s="66" t="s">
        <v>1787</v>
      </c>
      <c r="D738" s="27" t="s">
        <v>2482</v>
      </c>
      <c r="E738" s="26">
        <v>1024533534</v>
      </c>
      <c r="F738" s="73" t="s">
        <v>19</v>
      </c>
      <c r="G738" s="74">
        <v>33864</v>
      </c>
      <c r="H738" s="26" t="s">
        <v>3865</v>
      </c>
      <c r="I738" s="75" t="s">
        <v>4594</v>
      </c>
      <c r="J738" s="27" t="str">
        <f>VLOOKUP(B738,[1]Hoja2!$A:$B,2,0)</f>
        <v>O23011733012024018205074</v>
      </c>
      <c r="K738" s="98">
        <v>64890000</v>
      </c>
      <c r="L738" s="33">
        <v>45708</v>
      </c>
      <c r="M738" s="33">
        <v>45712</v>
      </c>
      <c r="N738" s="33">
        <v>46014</v>
      </c>
      <c r="O738" s="27">
        <v>300</v>
      </c>
      <c r="P738" s="77" t="s">
        <v>21</v>
      </c>
      <c r="Q738" s="78">
        <v>40448100</v>
      </c>
      <c r="R738" s="78">
        <v>24441900</v>
      </c>
      <c r="S738" s="97">
        <v>62.333333333333336</v>
      </c>
      <c r="T738" s="75">
        <v>0</v>
      </c>
      <c r="U738" s="79" t="s">
        <v>7015</v>
      </c>
    </row>
    <row r="739" spans="1:21" s="4" customFormat="1" ht="15.6" x14ac:dyDescent="0.3">
      <c r="A739" s="42" t="s">
        <v>760</v>
      </c>
      <c r="B739" s="26" t="s">
        <v>760</v>
      </c>
      <c r="C739" s="66" t="s">
        <v>1788</v>
      </c>
      <c r="D739" s="27" t="s">
        <v>2483</v>
      </c>
      <c r="E739" s="26">
        <v>79852529</v>
      </c>
      <c r="F739" s="73" t="s">
        <v>19</v>
      </c>
      <c r="G739" s="74">
        <v>27418</v>
      </c>
      <c r="H739" s="26" t="s">
        <v>3866</v>
      </c>
      <c r="I739" s="75" t="s">
        <v>4594</v>
      </c>
      <c r="J739" s="27" t="str">
        <f>VLOOKUP(B739,[1]Hoja2!$A:$B,2,0)</f>
        <v>O23011733012024014605073</v>
      </c>
      <c r="K739" s="98">
        <v>85000000</v>
      </c>
      <c r="L739" s="33">
        <v>45708</v>
      </c>
      <c r="M739" s="33">
        <v>45712</v>
      </c>
      <c r="N739" s="33">
        <v>46014</v>
      </c>
      <c r="O739" s="27">
        <v>300</v>
      </c>
      <c r="P739" s="77" t="s">
        <v>21</v>
      </c>
      <c r="Q739" s="78">
        <v>44483333</v>
      </c>
      <c r="R739" s="78">
        <v>40516667</v>
      </c>
      <c r="S739" s="97">
        <v>52.333332941176472</v>
      </c>
      <c r="T739" s="75">
        <v>0</v>
      </c>
      <c r="U739" s="79" t="s">
        <v>7016</v>
      </c>
    </row>
    <row r="740" spans="1:21" s="4" customFormat="1" ht="15.6" x14ac:dyDescent="0.3">
      <c r="A740" s="42" t="s">
        <v>761</v>
      </c>
      <c r="B740" s="26" t="s">
        <v>761</v>
      </c>
      <c r="C740" s="66" t="s">
        <v>1787</v>
      </c>
      <c r="D740" s="27" t="s">
        <v>2484</v>
      </c>
      <c r="E740" s="26">
        <v>1015451076</v>
      </c>
      <c r="F740" s="73" t="s">
        <v>19</v>
      </c>
      <c r="G740" s="74">
        <v>34703</v>
      </c>
      <c r="H740" s="26" t="s">
        <v>5921</v>
      </c>
      <c r="I740" s="75" t="s">
        <v>4594</v>
      </c>
      <c r="J740" s="27" t="str">
        <f>VLOOKUP(B740,[1]Hoja2!$A:$B,2,0)</f>
        <v>O23011733012024008705073</v>
      </c>
      <c r="K740" s="98">
        <v>42300000</v>
      </c>
      <c r="L740" s="33">
        <v>45708</v>
      </c>
      <c r="M740" s="33">
        <v>45710</v>
      </c>
      <c r="N740" s="33">
        <v>45982</v>
      </c>
      <c r="O740" s="27">
        <v>270</v>
      </c>
      <c r="P740" s="77" t="s">
        <v>21</v>
      </c>
      <c r="Q740" s="78">
        <v>29610000</v>
      </c>
      <c r="R740" s="78">
        <v>12690000</v>
      </c>
      <c r="S740" s="97">
        <v>70</v>
      </c>
      <c r="T740" s="75">
        <v>0</v>
      </c>
      <c r="U740" s="79" t="s">
        <v>7017</v>
      </c>
    </row>
    <row r="741" spans="1:21" s="4" customFormat="1" ht="15.6" x14ac:dyDescent="0.3">
      <c r="A741" s="42" t="s">
        <v>762</v>
      </c>
      <c r="B741" s="26" t="s">
        <v>762</v>
      </c>
      <c r="C741" s="66" t="s">
        <v>1787</v>
      </c>
      <c r="D741" s="27" t="s">
        <v>2485</v>
      </c>
      <c r="E741" s="26">
        <v>80740750</v>
      </c>
      <c r="F741" s="73" t="s">
        <v>19</v>
      </c>
      <c r="G741" s="74">
        <v>30665</v>
      </c>
      <c r="H741" s="26" t="s">
        <v>3720</v>
      </c>
      <c r="I741" s="75" t="s">
        <v>4594</v>
      </c>
      <c r="J741" s="27" t="str">
        <f>VLOOKUP(B741,[1]Hoja2!$A:$B,2,0)</f>
        <v>O23011733012024008608126</v>
      </c>
      <c r="K741" s="98">
        <v>30400000</v>
      </c>
      <c r="L741" s="33">
        <v>45709</v>
      </c>
      <c r="M741" s="33">
        <v>45713</v>
      </c>
      <c r="N741" s="33">
        <v>45955</v>
      </c>
      <c r="O741" s="27">
        <v>241</v>
      </c>
      <c r="P741" s="77" t="s">
        <v>21</v>
      </c>
      <c r="Q741" s="78">
        <v>23433333</v>
      </c>
      <c r="R741" s="78">
        <v>6966667</v>
      </c>
      <c r="S741" s="97">
        <v>77.083332236842111</v>
      </c>
      <c r="T741" s="75">
        <v>0</v>
      </c>
      <c r="U741" s="79" t="s">
        <v>7018</v>
      </c>
    </row>
    <row r="742" spans="1:21" s="4" customFormat="1" ht="15.6" x14ac:dyDescent="0.3">
      <c r="A742" s="42" t="s">
        <v>763</v>
      </c>
      <c r="B742" s="26" t="s">
        <v>763</v>
      </c>
      <c r="C742" s="66" t="s">
        <v>1787</v>
      </c>
      <c r="D742" s="27" t="s">
        <v>2486</v>
      </c>
      <c r="E742" s="26">
        <v>80220414</v>
      </c>
      <c r="F742" s="73" t="s">
        <v>19</v>
      </c>
      <c r="G742" s="74">
        <v>30085</v>
      </c>
      <c r="H742" s="26" t="s">
        <v>3957</v>
      </c>
      <c r="I742" s="75" t="s">
        <v>4594</v>
      </c>
      <c r="J742" s="27" t="str">
        <f>VLOOKUP(B742,[1]Hoja2!$A:$B,2,0)</f>
        <v>O23011733012024008608051</v>
      </c>
      <c r="K742" s="98">
        <v>30400000</v>
      </c>
      <c r="L742" s="33">
        <v>45706</v>
      </c>
      <c r="M742" s="33">
        <v>45707</v>
      </c>
      <c r="N742" s="33">
        <v>45949</v>
      </c>
      <c r="O742" s="27">
        <v>241</v>
      </c>
      <c r="P742" s="77" t="s">
        <v>21</v>
      </c>
      <c r="Q742" s="78">
        <v>24193333</v>
      </c>
      <c r="R742" s="78">
        <v>6206667</v>
      </c>
      <c r="S742" s="97">
        <v>79.583332236842111</v>
      </c>
      <c r="T742" s="75">
        <v>0</v>
      </c>
      <c r="U742" s="79" t="s">
        <v>7019</v>
      </c>
    </row>
    <row r="743" spans="1:21" s="4" customFormat="1" ht="15.6" x14ac:dyDescent="0.3">
      <c r="A743" s="42" t="s">
        <v>764</v>
      </c>
      <c r="B743" s="26" t="s">
        <v>764</v>
      </c>
      <c r="C743" s="66" t="s">
        <v>1787</v>
      </c>
      <c r="D743" s="27" t="s">
        <v>2487</v>
      </c>
      <c r="E743" s="26">
        <v>1022381515</v>
      </c>
      <c r="F743" s="73" t="s">
        <v>19</v>
      </c>
      <c r="G743" s="74">
        <v>33998</v>
      </c>
      <c r="H743" s="26" t="s">
        <v>3867</v>
      </c>
      <c r="I743" s="75" t="s">
        <v>4594</v>
      </c>
      <c r="J743" s="27" t="str">
        <f>VLOOKUP(B743,[1]Hoja2!$A:$B,2,0)</f>
        <v>O23011733012024006408122</v>
      </c>
      <c r="K743" s="98">
        <v>31941000</v>
      </c>
      <c r="L743" s="33">
        <v>45707</v>
      </c>
      <c r="M743" s="33">
        <v>45715</v>
      </c>
      <c r="N743" s="33">
        <v>45990</v>
      </c>
      <c r="O743" s="27">
        <v>273</v>
      </c>
      <c r="P743" s="77" t="s">
        <v>21</v>
      </c>
      <c r="Q743" s="78">
        <v>21528000</v>
      </c>
      <c r="R743" s="78">
        <v>10413000</v>
      </c>
      <c r="S743" s="97">
        <v>67.399267399267401</v>
      </c>
      <c r="T743" s="75">
        <v>0</v>
      </c>
      <c r="U743" s="79" t="s">
        <v>7020</v>
      </c>
    </row>
    <row r="744" spans="1:21" s="4" customFormat="1" ht="15.6" x14ac:dyDescent="0.3">
      <c r="A744" s="42" t="s">
        <v>765</v>
      </c>
      <c r="B744" s="26" t="s">
        <v>765</v>
      </c>
      <c r="C744" s="66" t="s">
        <v>1787</v>
      </c>
      <c r="D744" s="27" t="s">
        <v>2488</v>
      </c>
      <c r="E744" s="26">
        <v>1087993666</v>
      </c>
      <c r="F744" s="73" t="s">
        <v>19</v>
      </c>
      <c r="G744" s="74">
        <v>32209</v>
      </c>
      <c r="H744" s="26" t="s">
        <v>3868</v>
      </c>
      <c r="I744" s="75" t="s">
        <v>4594</v>
      </c>
      <c r="J744" s="27" t="str">
        <f>VLOOKUP(B744,[1]Hoja2!$A:$B,2,0)</f>
        <v>O23011733012024008705070</v>
      </c>
      <c r="K744" s="98">
        <v>32960000</v>
      </c>
      <c r="L744" s="33">
        <v>45712</v>
      </c>
      <c r="M744" s="33">
        <v>45715</v>
      </c>
      <c r="N744" s="33">
        <v>45956</v>
      </c>
      <c r="O744" s="27">
        <v>240</v>
      </c>
      <c r="P744" s="77" t="s">
        <v>21</v>
      </c>
      <c r="Q744" s="78">
        <v>25269333</v>
      </c>
      <c r="R744" s="78">
        <v>7690667</v>
      </c>
      <c r="S744" s="97">
        <v>76.666665655339813</v>
      </c>
      <c r="T744" s="75">
        <v>0</v>
      </c>
      <c r="U744" s="79" t="s">
        <v>7021</v>
      </c>
    </row>
    <row r="745" spans="1:21" s="4" customFormat="1" ht="15.6" x14ac:dyDescent="0.3">
      <c r="A745" s="42" t="s">
        <v>766</v>
      </c>
      <c r="B745" s="26" t="s">
        <v>766</v>
      </c>
      <c r="C745" s="66" t="s">
        <v>4944</v>
      </c>
      <c r="D745" s="27" t="s">
        <v>2320</v>
      </c>
      <c r="E745" s="26">
        <v>900464950</v>
      </c>
      <c r="F745" s="73" t="s">
        <v>19</v>
      </c>
      <c r="G745" s="74" t="s">
        <v>20</v>
      </c>
      <c r="H745" s="26" t="s">
        <v>3796</v>
      </c>
      <c r="I745" s="75" t="s">
        <v>20</v>
      </c>
      <c r="J745" s="75" t="s">
        <v>20</v>
      </c>
      <c r="K745" s="76" t="s">
        <v>6265</v>
      </c>
      <c r="L745" s="33">
        <v>45709</v>
      </c>
      <c r="M745" s="33">
        <v>45712</v>
      </c>
      <c r="N745" s="33">
        <v>45712</v>
      </c>
      <c r="O745" s="27">
        <v>1</v>
      </c>
      <c r="P745" s="77" t="s">
        <v>21</v>
      </c>
      <c r="Q745" s="78">
        <v>0</v>
      </c>
      <c r="R745" s="95" t="str">
        <f>K745</f>
        <v>$ -</v>
      </c>
      <c r="S745" s="97" t="s">
        <v>20</v>
      </c>
      <c r="T745" s="75">
        <v>0</v>
      </c>
      <c r="U745" s="79" t="s">
        <v>7022</v>
      </c>
    </row>
    <row r="746" spans="1:21" s="4" customFormat="1" ht="15.6" x14ac:dyDescent="0.3">
      <c r="A746" s="42" t="s">
        <v>767</v>
      </c>
      <c r="B746" s="26" t="s">
        <v>767</v>
      </c>
      <c r="C746" s="66" t="s">
        <v>1787</v>
      </c>
      <c r="D746" s="27" t="s">
        <v>2489</v>
      </c>
      <c r="E746" s="26">
        <v>80074297</v>
      </c>
      <c r="F746" s="73" t="s">
        <v>19</v>
      </c>
      <c r="G746" s="74">
        <v>31071</v>
      </c>
      <c r="H746" s="26" t="s">
        <v>3869</v>
      </c>
      <c r="I746" s="75" t="s">
        <v>4594</v>
      </c>
      <c r="J746" s="27" t="str">
        <f>VLOOKUP(B746,[1]Hoja2!$A:$B,2,0)</f>
        <v>O23011733012024018205067</v>
      </c>
      <c r="K746" s="98">
        <v>60000000</v>
      </c>
      <c r="L746" s="33">
        <v>45708</v>
      </c>
      <c r="M746" s="33">
        <v>45712</v>
      </c>
      <c r="N746" s="33">
        <v>46014</v>
      </c>
      <c r="O746" s="27">
        <v>300</v>
      </c>
      <c r="P746" s="77" t="s">
        <v>21</v>
      </c>
      <c r="Q746" s="78">
        <v>37400000</v>
      </c>
      <c r="R746" s="78">
        <v>22600000</v>
      </c>
      <c r="S746" s="97">
        <v>62.333333333333336</v>
      </c>
      <c r="T746" s="75">
        <v>0</v>
      </c>
      <c r="U746" s="79" t="s">
        <v>7023</v>
      </c>
    </row>
    <row r="747" spans="1:21" s="4" customFormat="1" ht="15.6" x14ac:dyDescent="0.3">
      <c r="A747" s="42" t="s">
        <v>768</v>
      </c>
      <c r="B747" s="26" t="s">
        <v>768</v>
      </c>
      <c r="C747" s="66" t="s">
        <v>1787</v>
      </c>
      <c r="D747" s="27" t="s">
        <v>2490</v>
      </c>
      <c r="E747" s="26">
        <v>1014183256</v>
      </c>
      <c r="F747" s="73" t="s">
        <v>19</v>
      </c>
      <c r="G747" s="74">
        <v>31838</v>
      </c>
      <c r="H747" s="26" t="s">
        <v>3870</v>
      </c>
      <c r="I747" s="75" t="s">
        <v>4594</v>
      </c>
      <c r="J747" s="27" t="str">
        <f>VLOOKUP(B747,[1]Hoja2!$A:$B,2,0)</f>
        <v>O23011733012024008608122</v>
      </c>
      <c r="K747" s="98">
        <v>55841000</v>
      </c>
      <c r="L747" s="33">
        <v>45708</v>
      </c>
      <c r="M747" s="33">
        <v>45709</v>
      </c>
      <c r="N747" s="33">
        <v>45997</v>
      </c>
      <c r="O747" s="27">
        <v>286</v>
      </c>
      <c r="P747" s="77" t="s">
        <v>21</v>
      </c>
      <c r="Q747" s="78">
        <v>37227333</v>
      </c>
      <c r="R747" s="78">
        <v>18613667</v>
      </c>
      <c r="S747" s="97">
        <v>66.666666069733708</v>
      </c>
      <c r="T747" s="75">
        <v>0</v>
      </c>
      <c r="U747" s="79" t="s">
        <v>7024</v>
      </c>
    </row>
    <row r="748" spans="1:21" s="4" customFormat="1" ht="15.6" x14ac:dyDescent="0.3">
      <c r="A748" s="42" t="s">
        <v>769</v>
      </c>
      <c r="B748" s="26" t="s">
        <v>769</v>
      </c>
      <c r="C748" s="66" t="s">
        <v>1787</v>
      </c>
      <c r="D748" s="27" t="s">
        <v>2491</v>
      </c>
      <c r="E748" s="26">
        <v>1016017072</v>
      </c>
      <c r="F748" s="73" t="s">
        <v>19</v>
      </c>
      <c r="G748" s="74">
        <v>32554</v>
      </c>
      <c r="H748" s="26" t="s">
        <v>5943</v>
      </c>
      <c r="I748" s="75" t="s">
        <v>4594</v>
      </c>
      <c r="J748" s="27" t="str">
        <f>VLOOKUP(B748,[1]Hoja2!$A:$B,2,0)</f>
        <v>O23011733012024008608126</v>
      </c>
      <c r="K748" s="98">
        <v>30400000</v>
      </c>
      <c r="L748" s="33">
        <v>45708</v>
      </c>
      <c r="M748" s="33">
        <v>45709</v>
      </c>
      <c r="N748" s="33">
        <v>45951</v>
      </c>
      <c r="O748" s="27">
        <v>241</v>
      </c>
      <c r="P748" s="77" t="s">
        <v>21</v>
      </c>
      <c r="Q748" s="78">
        <v>23940000</v>
      </c>
      <c r="R748" s="78">
        <v>6460000</v>
      </c>
      <c r="S748" s="97">
        <v>78.75</v>
      </c>
      <c r="T748" s="75">
        <v>0</v>
      </c>
      <c r="U748" s="79" t="s">
        <v>7025</v>
      </c>
    </row>
    <row r="749" spans="1:21" s="4" customFormat="1" ht="15.6" x14ac:dyDescent="0.3">
      <c r="A749" s="42" t="s">
        <v>770</v>
      </c>
      <c r="B749" s="26" t="s">
        <v>770</v>
      </c>
      <c r="C749" s="66" t="s">
        <v>1788</v>
      </c>
      <c r="D749" s="27" t="s">
        <v>2492</v>
      </c>
      <c r="E749" s="26">
        <v>1033802071</v>
      </c>
      <c r="F749" s="73" t="s">
        <v>19</v>
      </c>
      <c r="G749" s="74">
        <v>35756</v>
      </c>
      <c r="H749" s="26" t="s">
        <v>3871</v>
      </c>
      <c r="I749" s="75" t="s">
        <v>4594</v>
      </c>
      <c r="J749" s="27" t="str">
        <f>VLOOKUP(B749,[1]Hoja2!$A:$B,2,0)</f>
        <v>O23011733012024014605073</v>
      </c>
      <c r="K749" s="98">
        <v>53774667</v>
      </c>
      <c r="L749" s="33">
        <v>45706</v>
      </c>
      <c r="M749" s="33">
        <v>45708</v>
      </c>
      <c r="N749" s="33">
        <v>46022</v>
      </c>
      <c r="O749" s="27">
        <v>312</v>
      </c>
      <c r="P749" s="77" t="s">
        <v>21</v>
      </c>
      <c r="Q749" s="78">
        <v>32958667</v>
      </c>
      <c r="R749" s="78">
        <v>20816000</v>
      </c>
      <c r="S749" s="97">
        <v>61.290322820595058</v>
      </c>
      <c r="T749" s="75">
        <v>0</v>
      </c>
      <c r="U749" s="79" t="s">
        <v>7026</v>
      </c>
    </row>
    <row r="750" spans="1:21" s="4" customFormat="1" ht="15.6" x14ac:dyDescent="0.3">
      <c r="A750" s="42" t="s">
        <v>771</v>
      </c>
      <c r="B750" s="26" t="s">
        <v>771</v>
      </c>
      <c r="C750" s="66" t="s">
        <v>1790</v>
      </c>
      <c r="D750" s="27" t="s">
        <v>2493</v>
      </c>
      <c r="E750" s="26">
        <v>900328178</v>
      </c>
      <c r="F750" s="73" t="s">
        <v>19</v>
      </c>
      <c r="G750" s="74" t="s">
        <v>20</v>
      </c>
      <c r="H750" s="26" t="s">
        <v>3872</v>
      </c>
      <c r="I750" s="75" t="s">
        <v>4595</v>
      </c>
      <c r="J750" s="27" t="str">
        <f>VLOOKUP(B750,[1]Hoja2!$A:$B,2,0)</f>
        <v>O21202020070272112</v>
      </c>
      <c r="K750" s="98">
        <v>343969500</v>
      </c>
      <c r="L750" s="33">
        <v>45708</v>
      </c>
      <c r="M750" s="33">
        <v>45711</v>
      </c>
      <c r="N750" s="33">
        <v>46075</v>
      </c>
      <c r="O750" s="27">
        <v>360</v>
      </c>
      <c r="P750" s="77" t="s">
        <v>21</v>
      </c>
      <c r="Q750" s="78">
        <v>0</v>
      </c>
      <c r="R750" s="78">
        <v>343969500</v>
      </c>
      <c r="S750" s="97">
        <v>0</v>
      </c>
      <c r="T750" s="75">
        <v>0</v>
      </c>
      <c r="U750" s="79" t="s">
        <v>7027</v>
      </c>
    </row>
    <row r="751" spans="1:21" s="4" customFormat="1" ht="15.6" x14ac:dyDescent="0.3">
      <c r="A751" s="42" t="s">
        <v>772</v>
      </c>
      <c r="B751" s="26" t="s">
        <v>772</v>
      </c>
      <c r="C751" s="66" t="s">
        <v>1788</v>
      </c>
      <c r="D751" s="27" t="s">
        <v>5702</v>
      </c>
      <c r="E751" s="26">
        <v>52314311</v>
      </c>
      <c r="F751" s="73" t="s">
        <v>19</v>
      </c>
      <c r="G751" s="74">
        <v>34239</v>
      </c>
      <c r="H751" s="26" t="s">
        <v>3873</v>
      </c>
      <c r="I751" s="75" t="s">
        <v>4594</v>
      </c>
      <c r="J751" s="27" t="str">
        <f>VLOOKUP(B751,[1]Hoja2!$A:$B,2,0)</f>
        <v>O23011733012024008705070</v>
      </c>
      <c r="K751" s="98">
        <v>28000000</v>
      </c>
      <c r="L751" s="33">
        <v>45707</v>
      </c>
      <c r="M751" s="33">
        <v>45713</v>
      </c>
      <c r="N751" s="33">
        <v>45954</v>
      </c>
      <c r="O751" s="27">
        <v>240</v>
      </c>
      <c r="P751" s="77" t="s">
        <v>21</v>
      </c>
      <c r="Q751" s="78">
        <v>21700000</v>
      </c>
      <c r="R751" s="78">
        <v>6300000</v>
      </c>
      <c r="S751" s="97">
        <v>77.5</v>
      </c>
      <c r="T751" s="75">
        <v>1</v>
      </c>
      <c r="U751" s="79" t="s">
        <v>7028</v>
      </c>
    </row>
    <row r="752" spans="1:21" s="4" customFormat="1" ht="15.6" x14ac:dyDescent="0.3">
      <c r="A752" s="42" t="s">
        <v>773</v>
      </c>
      <c r="B752" s="26" t="s">
        <v>773</v>
      </c>
      <c r="C752" s="66" t="s">
        <v>1788</v>
      </c>
      <c r="D752" s="27" t="s">
        <v>2494</v>
      </c>
      <c r="E752" s="26">
        <v>1022952728</v>
      </c>
      <c r="F752" s="73" t="s">
        <v>19</v>
      </c>
      <c r="G752" s="74">
        <v>32450</v>
      </c>
      <c r="H752" s="26" t="s">
        <v>5944</v>
      </c>
      <c r="I752" s="75" t="s">
        <v>4594</v>
      </c>
      <c r="J752" s="27" t="str">
        <f>VLOOKUP(B752,[1]Hoja2!$A:$B,2,0)</f>
        <v>O23011733012024008608126</v>
      </c>
      <c r="K752" s="98">
        <v>22833000</v>
      </c>
      <c r="L752" s="33">
        <v>45708</v>
      </c>
      <c r="M752" s="33">
        <v>45709</v>
      </c>
      <c r="N752" s="33">
        <v>45982</v>
      </c>
      <c r="O752" s="27">
        <v>271</v>
      </c>
      <c r="P752" s="77" t="s">
        <v>21</v>
      </c>
      <c r="Q752" s="78">
        <v>15983100</v>
      </c>
      <c r="R752" s="78">
        <v>6849900</v>
      </c>
      <c r="S752" s="97">
        <v>70</v>
      </c>
      <c r="T752" s="75">
        <v>0</v>
      </c>
      <c r="U752" s="79" t="s">
        <v>7029</v>
      </c>
    </row>
    <row r="753" spans="1:21" s="4" customFormat="1" ht="15.6" x14ac:dyDescent="0.3">
      <c r="A753" s="42" t="s">
        <v>774</v>
      </c>
      <c r="B753" s="26" t="s">
        <v>774</v>
      </c>
      <c r="C753" s="66" t="s">
        <v>1788</v>
      </c>
      <c r="D753" s="27" t="s">
        <v>2495</v>
      </c>
      <c r="E753" s="26">
        <v>19465433</v>
      </c>
      <c r="F753" s="73" t="s">
        <v>19</v>
      </c>
      <c r="G753" s="74">
        <v>22434</v>
      </c>
      <c r="H753" s="26" t="s">
        <v>3640</v>
      </c>
      <c r="I753" s="75" t="s">
        <v>4594</v>
      </c>
      <c r="J753" s="27" t="str">
        <f>VLOOKUP(B753,[1]Hoja2!$A:$B,2,0)</f>
        <v>O23011733012024008705070</v>
      </c>
      <c r="K753" s="98">
        <v>34640000</v>
      </c>
      <c r="L753" s="33">
        <v>45708</v>
      </c>
      <c r="M753" s="33">
        <v>45714</v>
      </c>
      <c r="N753" s="33">
        <v>45955</v>
      </c>
      <c r="O753" s="27">
        <v>240</v>
      </c>
      <c r="P753" s="77" t="s">
        <v>21</v>
      </c>
      <c r="Q753" s="78">
        <v>26701667</v>
      </c>
      <c r="R753" s="78">
        <v>7938333</v>
      </c>
      <c r="S753" s="97">
        <v>77.083334295612005</v>
      </c>
      <c r="T753" s="75">
        <v>0</v>
      </c>
      <c r="U753" s="79" t="s">
        <v>7030</v>
      </c>
    </row>
    <row r="754" spans="1:21" s="4" customFormat="1" ht="15.6" x14ac:dyDescent="0.3">
      <c r="A754" s="42" t="s">
        <v>775</v>
      </c>
      <c r="B754" s="26" t="s">
        <v>775</v>
      </c>
      <c r="C754" s="66" t="s">
        <v>1788</v>
      </c>
      <c r="D754" s="27" t="s">
        <v>2496</v>
      </c>
      <c r="E754" s="26">
        <v>52932860</v>
      </c>
      <c r="F754" s="73" t="s">
        <v>19</v>
      </c>
      <c r="G754" s="74">
        <v>30239</v>
      </c>
      <c r="H754" s="26" t="s">
        <v>5945</v>
      </c>
      <c r="I754" s="75" t="s">
        <v>4594</v>
      </c>
      <c r="J754" s="27" t="str">
        <f>VLOOKUP(B754,[1]Hoja2!$A:$B,2,0)</f>
        <v>O23011733012024014605119</v>
      </c>
      <c r="K754" s="98">
        <v>59710200</v>
      </c>
      <c r="L754" s="33">
        <v>45706</v>
      </c>
      <c r="M754" s="33">
        <v>45707</v>
      </c>
      <c r="N754" s="33">
        <v>46037</v>
      </c>
      <c r="O754" s="27">
        <v>327</v>
      </c>
      <c r="P754" s="77" t="s">
        <v>21</v>
      </c>
      <c r="Q754" s="78">
        <v>35059200</v>
      </c>
      <c r="R754" s="78">
        <v>24651000</v>
      </c>
      <c r="S754" s="97">
        <v>58.715596330275233</v>
      </c>
      <c r="T754" s="75">
        <v>1</v>
      </c>
      <c r="U754" s="79" t="s">
        <v>7031</v>
      </c>
    </row>
    <row r="755" spans="1:21" s="4" customFormat="1" ht="15.6" x14ac:dyDescent="0.3">
      <c r="A755" s="42" t="s">
        <v>776</v>
      </c>
      <c r="B755" s="26" t="s">
        <v>776</v>
      </c>
      <c r="C755" s="66" t="s">
        <v>1788</v>
      </c>
      <c r="D755" s="27" t="s">
        <v>2497</v>
      </c>
      <c r="E755" s="26">
        <v>1016060953</v>
      </c>
      <c r="F755" s="73" t="s">
        <v>19</v>
      </c>
      <c r="G755" s="74">
        <v>34260</v>
      </c>
      <c r="H755" s="26" t="s">
        <v>5946</v>
      </c>
      <c r="I755" s="75" t="s">
        <v>4594</v>
      </c>
      <c r="J755" s="27" t="str">
        <f>VLOOKUP(B755,[1]Hoja2!$A:$B,2,0)</f>
        <v>O23011733012024008705070</v>
      </c>
      <c r="K755" s="98">
        <v>57680000</v>
      </c>
      <c r="L755" s="33">
        <v>45709</v>
      </c>
      <c r="M755" s="33">
        <v>45714</v>
      </c>
      <c r="N755" s="33">
        <v>45955</v>
      </c>
      <c r="O755" s="27">
        <v>240</v>
      </c>
      <c r="P755" s="77" t="s">
        <v>21</v>
      </c>
      <c r="Q755" s="78">
        <v>44461667</v>
      </c>
      <c r="R755" s="78">
        <v>13218333</v>
      </c>
      <c r="S755" s="97">
        <v>77.083333911234391</v>
      </c>
      <c r="T755" s="75">
        <v>0</v>
      </c>
      <c r="U755" s="79" t="s">
        <v>7032</v>
      </c>
    </row>
    <row r="756" spans="1:21" s="4" customFormat="1" ht="15.6" x14ac:dyDescent="0.3">
      <c r="A756" s="42" t="s">
        <v>777</v>
      </c>
      <c r="B756" s="26" t="s">
        <v>777</v>
      </c>
      <c r="C756" s="66" t="s">
        <v>1787</v>
      </c>
      <c r="D756" s="27" t="s">
        <v>2498</v>
      </c>
      <c r="E756" s="26">
        <v>79627634</v>
      </c>
      <c r="F756" s="73" t="s">
        <v>19</v>
      </c>
      <c r="G756" s="74">
        <v>28122</v>
      </c>
      <c r="H756" s="26" t="s">
        <v>3874</v>
      </c>
      <c r="I756" s="75" t="s">
        <v>4594</v>
      </c>
      <c r="J756" s="27" t="str">
        <f>VLOOKUP(B756,[1]Hoja2!$A:$B,2,0)</f>
        <v>O23011733012024014605122</v>
      </c>
      <c r="K756" s="98">
        <v>87550000</v>
      </c>
      <c r="L756" s="33">
        <v>45708</v>
      </c>
      <c r="M756" s="33">
        <v>45709</v>
      </c>
      <c r="N756" s="33">
        <v>46011</v>
      </c>
      <c r="O756" s="27">
        <v>300</v>
      </c>
      <c r="P756" s="77" t="s">
        <v>21</v>
      </c>
      <c r="Q756" s="78">
        <v>55448333</v>
      </c>
      <c r="R756" s="78">
        <v>32101667</v>
      </c>
      <c r="S756" s="97">
        <v>63.333332952598518</v>
      </c>
      <c r="T756" s="75">
        <v>0</v>
      </c>
      <c r="U756" s="79" t="s">
        <v>7033</v>
      </c>
    </row>
    <row r="757" spans="1:21" s="4" customFormat="1" ht="15.6" x14ac:dyDescent="0.3">
      <c r="A757" s="42" t="s">
        <v>778</v>
      </c>
      <c r="B757" s="26" t="s">
        <v>778</v>
      </c>
      <c r="C757" s="66" t="s">
        <v>1787</v>
      </c>
      <c r="D757" s="27" t="s">
        <v>2499</v>
      </c>
      <c r="E757" s="26">
        <v>31324076</v>
      </c>
      <c r="F757" s="73" t="s">
        <v>19</v>
      </c>
      <c r="G757" s="74">
        <v>30788</v>
      </c>
      <c r="H757" s="26" t="s">
        <v>5947</v>
      </c>
      <c r="I757" s="75" t="s">
        <v>4594</v>
      </c>
      <c r="J757" s="27" t="str">
        <f>VLOOKUP(B757,[1]Hoja2!$A:$B,2,0)</f>
        <v>O23011733012024014605099</v>
      </c>
      <c r="K757" s="98">
        <v>61510000</v>
      </c>
      <c r="L757" s="33">
        <v>45707</v>
      </c>
      <c r="M757" s="33">
        <v>45709</v>
      </c>
      <c r="N757" s="33">
        <v>46011</v>
      </c>
      <c r="O757" s="27">
        <v>300</v>
      </c>
      <c r="P757" s="77" t="s">
        <v>21</v>
      </c>
      <c r="Q757" s="78">
        <v>38956333</v>
      </c>
      <c r="R757" s="78">
        <v>22553667</v>
      </c>
      <c r="S757" s="97">
        <v>63.333332791416026</v>
      </c>
      <c r="T757" s="75">
        <v>0</v>
      </c>
      <c r="U757" s="79" t="s">
        <v>7034</v>
      </c>
    </row>
    <row r="758" spans="1:21" s="4" customFormat="1" ht="15.6" x14ac:dyDescent="0.3">
      <c r="A758" s="42" t="s">
        <v>779</v>
      </c>
      <c r="B758" s="26" t="s">
        <v>779</v>
      </c>
      <c r="C758" s="66" t="s">
        <v>1788</v>
      </c>
      <c r="D758" s="27" t="s">
        <v>2500</v>
      </c>
      <c r="E758" s="26">
        <v>1024577906</v>
      </c>
      <c r="F758" s="73" t="s">
        <v>19</v>
      </c>
      <c r="G758" s="74">
        <v>35453</v>
      </c>
      <c r="H758" s="26" t="s">
        <v>3875</v>
      </c>
      <c r="I758" s="75" t="s">
        <v>4594</v>
      </c>
      <c r="J758" s="27" t="str">
        <f>VLOOKUP(B758,[1]Hoja2!$A:$B,2,0)</f>
        <v>O23011733012024014605122</v>
      </c>
      <c r="K758" s="98">
        <v>43480733</v>
      </c>
      <c r="L758" s="33">
        <v>45708</v>
      </c>
      <c r="M758" s="33">
        <v>45712</v>
      </c>
      <c r="N758" s="33">
        <v>46037</v>
      </c>
      <c r="O758" s="27">
        <v>322</v>
      </c>
      <c r="P758" s="77" t="s">
        <v>21</v>
      </c>
      <c r="Q758" s="78">
        <v>29302233</v>
      </c>
      <c r="R758" s="78">
        <v>14178500</v>
      </c>
      <c r="S758" s="97">
        <v>67.391304097840305</v>
      </c>
      <c r="T758" s="75">
        <v>1</v>
      </c>
      <c r="U758" s="79" t="s">
        <v>7035</v>
      </c>
    </row>
    <row r="759" spans="1:21" s="4" customFormat="1" ht="15.6" x14ac:dyDescent="0.3">
      <c r="A759" s="42" t="s">
        <v>780</v>
      </c>
      <c r="B759" s="26" t="s">
        <v>780</v>
      </c>
      <c r="C759" s="66" t="s">
        <v>1788</v>
      </c>
      <c r="D759" s="27" t="s">
        <v>2501</v>
      </c>
      <c r="E759" s="26">
        <v>79638536</v>
      </c>
      <c r="F759" s="73" t="s">
        <v>19</v>
      </c>
      <c r="G759" s="74">
        <v>26910</v>
      </c>
      <c r="H759" s="26" t="s">
        <v>3731</v>
      </c>
      <c r="I759" s="75" t="s">
        <v>4594</v>
      </c>
      <c r="J759" s="27" t="str">
        <f>VLOOKUP(B759,[1]Hoja2!$A:$B,2,0)</f>
        <v>O23011733012024008608126</v>
      </c>
      <c r="K759" s="98">
        <v>30400000</v>
      </c>
      <c r="L759" s="33">
        <v>45707</v>
      </c>
      <c r="M759" s="33">
        <v>45708</v>
      </c>
      <c r="N759" s="33">
        <v>45950</v>
      </c>
      <c r="O759" s="27">
        <v>241</v>
      </c>
      <c r="P759" s="77" t="s">
        <v>21</v>
      </c>
      <c r="Q759" s="78">
        <v>24066667</v>
      </c>
      <c r="R759" s="78">
        <v>6333333</v>
      </c>
      <c r="S759" s="97">
        <v>79.166667763157889</v>
      </c>
      <c r="T759" s="75">
        <v>0</v>
      </c>
      <c r="U759" s="79" t="s">
        <v>7036</v>
      </c>
    </row>
    <row r="760" spans="1:21" s="4" customFormat="1" ht="15.6" x14ac:dyDescent="0.3">
      <c r="A760" s="42" t="s">
        <v>781</v>
      </c>
      <c r="B760" s="26" t="s">
        <v>781</v>
      </c>
      <c r="C760" s="66" t="s">
        <v>1788</v>
      </c>
      <c r="D760" s="27" t="s">
        <v>2502</v>
      </c>
      <c r="E760" s="26">
        <v>17342980</v>
      </c>
      <c r="F760" s="73" t="s">
        <v>19</v>
      </c>
      <c r="G760" s="74">
        <v>25877</v>
      </c>
      <c r="H760" s="26" t="s">
        <v>5948</v>
      </c>
      <c r="I760" s="75" t="s">
        <v>4594</v>
      </c>
      <c r="J760" s="27" t="str">
        <f>VLOOKUP(B760,[1]Hoja2!$A:$B,2,0)</f>
        <v>O23011733012024008705070</v>
      </c>
      <c r="K760" s="98">
        <v>42161333</v>
      </c>
      <c r="L760" s="33">
        <v>45708</v>
      </c>
      <c r="M760" s="33">
        <v>45712</v>
      </c>
      <c r="N760" s="33">
        <v>46022</v>
      </c>
      <c r="O760" s="27">
        <v>308</v>
      </c>
      <c r="P760" s="77" t="s">
        <v>21</v>
      </c>
      <c r="Q760" s="78">
        <v>25681333</v>
      </c>
      <c r="R760" s="78">
        <v>16480000</v>
      </c>
      <c r="S760" s="97">
        <v>60.912051808229116</v>
      </c>
      <c r="T760" s="75">
        <v>1</v>
      </c>
      <c r="U760" s="79" t="s">
        <v>7037</v>
      </c>
    </row>
    <row r="761" spans="1:21" s="4" customFormat="1" ht="15.6" x14ac:dyDescent="0.3">
      <c r="A761" s="42" t="s">
        <v>782</v>
      </c>
      <c r="B761" s="26" t="s">
        <v>782</v>
      </c>
      <c r="C761" s="66" t="s">
        <v>1791</v>
      </c>
      <c r="D761" s="27" t="s">
        <v>2503</v>
      </c>
      <c r="E761" s="26">
        <v>900988430</v>
      </c>
      <c r="F761" s="73" t="s">
        <v>19</v>
      </c>
      <c r="G761" s="74" t="s">
        <v>20</v>
      </c>
      <c r="H761" s="26" t="s">
        <v>3876</v>
      </c>
      <c r="I761" s="27" t="s">
        <v>20</v>
      </c>
      <c r="J761" s="27" t="s">
        <v>20</v>
      </c>
      <c r="K761" s="98">
        <v>152130950</v>
      </c>
      <c r="L761" s="33">
        <v>45708</v>
      </c>
      <c r="M761" s="33">
        <v>45722</v>
      </c>
      <c r="N761" s="33">
        <v>45812</v>
      </c>
      <c r="O761" s="27">
        <v>89</v>
      </c>
      <c r="P761" s="77" t="s">
        <v>21</v>
      </c>
      <c r="Q761" s="78">
        <v>0</v>
      </c>
      <c r="R761" s="78">
        <v>152130950</v>
      </c>
      <c r="S761" s="97">
        <v>0</v>
      </c>
      <c r="T761" s="75">
        <v>0</v>
      </c>
      <c r="U761" s="79" t="s">
        <v>7038</v>
      </c>
    </row>
    <row r="762" spans="1:21" s="4" customFormat="1" ht="15.6" x14ac:dyDescent="0.3">
      <c r="A762" s="42" t="s">
        <v>783</v>
      </c>
      <c r="B762" s="26" t="s">
        <v>783</v>
      </c>
      <c r="C762" s="66" t="s">
        <v>1787</v>
      </c>
      <c r="D762" s="27" t="s">
        <v>2504</v>
      </c>
      <c r="E762" s="26">
        <v>1019050573</v>
      </c>
      <c r="F762" s="73" t="s">
        <v>19</v>
      </c>
      <c r="G762" s="74">
        <v>33051</v>
      </c>
      <c r="H762" s="26" t="s">
        <v>3784</v>
      </c>
      <c r="I762" s="75" t="s">
        <v>4594</v>
      </c>
      <c r="J762" s="27" t="str">
        <f>VLOOKUP(B762,[1]Hoja2!$A:$B,2,0)</f>
        <v>O23011733012024008608122</v>
      </c>
      <c r="K762" s="98">
        <v>20296000</v>
      </c>
      <c r="L762" s="33">
        <v>45709</v>
      </c>
      <c r="M762" s="33">
        <v>45712</v>
      </c>
      <c r="N762" s="33">
        <v>45954</v>
      </c>
      <c r="O762" s="27">
        <v>241</v>
      </c>
      <c r="P762" s="77" t="s">
        <v>21</v>
      </c>
      <c r="Q762" s="78">
        <v>15729400</v>
      </c>
      <c r="R762" s="78">
        <v>4566600</v>
      </c>
      <c r="S762" s="97">
        <v>77.5</v>
      </c>
      <c r="T762" s="75">
        <v>0</v>
      </c>
      <c r="U762" s="79" t="s">
        <v>7039</v>
      </c>
    </row>
    <row r="763" spans="1:21" s="4" customFormat="1" ht="15.6" x14ac:dyDescent="0.3">
      <c r="A763" s="42" t="s">
        <v>784</v>
      </c>
      <c r="B763" s="26" t="s">
        <v>784</v>
      </c>
      <c r="C763" s="66" t="s">
        <v>1788</v>
      </c>
      <c r="D763" s="27" t="s">
        <v>2505</v>
      </c>
      <c r="E763" s="26">
        <v>1071164352</v>
      </c>
      <c r="F763" s="73" t="s">
        <v>19</v>
      </c>
      <c r="G763" s="74">
        <v>32503</v>
      </c>
      <c r="H763" s="26" t="s">
        <v>3772</v>
      </c>
      <c r="I763" s="75" t="s">
        <v>4594</v>
      </c>
      <c r="J763" s="27" t="str">
        <f>VLOOKUP(B763,[1]Hoja2!$A:$B,2,0)</f>
        <v>O23011733012024018205074</v>
      </c>
      <c r="K763" s="98">
        <v>37080000</v>
      </c>
      <c r="L763" s="33">
        <v>45706</v>
      </c>
      <c r="M763" s="33">
        <v>45717</v>
      </c>
      <c r="N763" s="33">
        <v>45991</v>
      </c>
      <c r="O763" s="27">
        <v>270</v>
      </c>
      <c r="P763" s="77" t="s">
        <v>21</v>
      </c>
      <c r="Q763" s="78">
        <v>28840000</v>
      </c>
      <c r="R763" s="78">
        <v>8240000</v>
      </c>
      <c r="S763" s="97">
        <v>77.777777777777771</v>
      </c>
      <c r="T763" s="75">
        <v>0</v>
      </c>
      <c r="U763" s="79" t="s">
        <v>7040</v>
      </c>
    </row>
    <row r="764" spans="1:21" s="4" customFormat="1" ht="15.6" x14ac:dyDescent="0.3">
      <c r="A764" s="42" t="s">
        <v>785</v>
      </c>
      <c r="B764" s="26" t="s">
        <v>785</v>
      </c>
      <c r="C764" s="66" t="s">
        <v>1788</v>
      </c>
      <c r="D764" s="27" t="s">
        <v>2506</v>
      </c>
      <c r="E764" s="26">
        <v>19331914</v>
      </c>
      <c r="F764" s="73" t="s">
        <v>19</v>
      </c>
      <c r="G764" s="74">
        <v>21423</v>
      </c>
      <c r="H764" s="26" t="s">
        <v>3731</v>
      </c>
      <c r="I764" s="75" t="s">
        <v>4594</v>
      </c>
      <c r="J764" s="27" t="str">
        <f>VLOOKUP(B764,[1]Hoja2!$A:$B,2,0)</f>
        <v>O23011733012024008608126</v>
      </c>
      <c r="K764" s="98">
        <v>30400000</v>
      </c>
      <c r="L764" s="33">
        <v>45706</v>
      </c>
      <c r="M764" s="33">
        <v>45706</v>
      </c>
      <c r="N764" s="33">
        <v>45948</v>
      </c>
      <c r="O764" s="27">
        <v>241</v>
      </c>
      <c r="P764" s="77" t="s">
        <v>21</v>
      </c>
      <c r="Q764" s="78">
        <v>24320000</v>
      </c>
      <c r="R764" s="78">
        <v>6080000</v>
      </c>
      <c r="S764" s="97">
        <v>80</v>
      </c>
      <c r="T764" s="75">
        <v>0</v>
      </c>
      <c r="U764" s="79" t="s">
        <v>7041</v>
      </c>
    </row>
    <row r="765" spans="1:21" s="4" customFormat="1" ht="15.6" x14ac:dyDescent="0.3">
      <c r="A765" s="42" t="s">
        <v>786</v>
      </c>
      <c r="B765" s="26" t="s">
        <v>786</v>
      </c>
      <c r="C765" s="66" t="s">
        <v>1787</v>
      </c>
      <c r="D765" s="27" t="s">
        <v>5364</v>
      </c>
      <c r="E765" s="26">
        <v>1016052709</v>
      </c>
      <c r="F765" s="73" t="s">
        <v>19</v>
      </c>
      <c r="G765" s="74">
        <v>34873</v>
      </c>
      <c r="H765" s="26" t="s">
        <v>5926</v>
      </c>
      <c r="I765" s="75" t="s">
        <v>4594</v>
      </c>
      <c r="J765" s="27" t="str">
        <f>VLOOKUP(B765,[1]Hoja2!$A:$B,2,0)</f>
        <v>O23011733012024008705073</v>
      </c>
      <c r="K765" s="98">
        <v>42300000</v>
      </c>
      <c r="L765" s="33">
        <v>45707</v>
      </c>
      <c r="M765" s="33">
        <v>45712</v>
      </c>
      <c r="N765" s="33">
        <v>45984</v>
      </c>
      <c r="O765" s="27">
        <v>270</v>
      </c>
      <c r="P765" s="77" t="s">
        <v>21</v>
      </c>
      <c r="Q765" s="78">
        <v>15353333</v>
      </c>
      <c r="R765" s="78">
        <v>26946667</v>
      </c>
      <c r="S765" s="97">
        <v>36.296295508274234</v>
      </c>
      <c r="T765" s="75">
        <v>1</v>
      </c>
      <c r="U765" s="79" t="s">
        <v>7042</v>
      </c>
    </row>
    <row r="766" spans="1:21" s="4" customFormat="1" ht="15.6" x14ac:dyDescent="0.3">
      <c r="A766" s="42" t="s">
        <v>787</v>
      </c>
      <c r="B766" s="26" t="s">
        <v>787</v>
      </c>
      <c r="C766" s="66" t="s">
        <v>1788</v>
      </c>
      <c r="D766" s="27" t="s">
        <v>2508</v>
      </c>
      <c r="E766" s="26">
        <v>80226850</v>
      </c>
      <c r="F766" s="73" t="s">
        <v>19</v>
      </c>
      <c r="G766" s="74">
        <v>29249</v>
      </c>
      <c r="H766" s="26" t="s">
        <v>5949</v>
      </c>
      <c r="I766" s="75" t="s">
        <v>4594</v>
      </c>
      <c r="J766" s="27" t="str">
        <f>VLOOKUP(B766,[1]Hoja2!$A:$B,2,0)</f>
        <v>O23011733012024014605073</v>
      </c>
      <c r="K766" s="98">
        <v>38161500</v>
      </c>
      <c r="L766" s="33">
        <v>45708</v>
      </c>
      <c r="M766" s="33">
        <v>45717</v>
      </c>
      <c r="N766" s="33">
        <v>45915</v>
      </c>
      <c r="O766" s="27">
        <v>195</v>
      </c>
      <c r="P766" s="77" t="s">
        <v>21</v>
      </c>
      <c r="Q766" s="78">
        <v>35226000</v>
      </c>
      <c r="R766" s="78">
        <v>2935500</v>
      </c>
      <c r="S766" s="97">
        <v>92.307692307692307</v>
      </c>
      <c r="T766" s="75">
        <v>0</v>
      </c>
      <c r="U766" s="79" t="s">
        <v>7043</v>
      </c>
    </row>
    <row r="767" spans="1:21" s="4" customFormat="1" ht="15.6" x14ac:dyDescent="0.3">
      <c r="A767" s="42" t="s">
        <v>788</v>
      </c>
      <c r="B767" s="26" t="s">
        <v>788</v>
      </c>
      <c r="C767" s="66" t="s">
        <v>1788</v>
      </c>
      <c r="D767" s="27" t="s">
        <v>2509</v>
      </c>
      <c r="E767" s="26">
        <v>79828554</v>
      </c>
      <c r="F767" s="73" t="s">
        <v>19</v>
      </c>
      <c r="G767" s="74">
        <v>27648</v>
      </c>
      <c r="H767" s="26" t="s">
        <v>3731</v>
      </c>
      <c r="I767" s="75" t="s">
        <v>4594</v>
      </c>
      <c r="J767" s="27" t="str">
        <f>VLOOKUP(B767,[1]Hoja2!$A:$B,2,0)</f>
        <v>O23011733012024008608126</v>
      </c>
      <c r="K767" s="98">
        <v>30400000</v>
      </c>
      <c r="L767" s="33">
        <v>45708</v>
      </c>
      <c r="M767" s="33">
        <v>45717</v>
      </c>
      <c r="N767" s="33">
        <v>45880</v>
      </c>
      <c r="O767" s="27">
        <v>161</v>
      </c>
      <c r="P767" s="77" t="s">
        <v>21</v>
      </c>
      <c r="Q767" s="78">
        <v>20266667</v>
      </c>
      <c r="R767" s="78">
        <v>10133333</v>
      </c>
      <c r="S767" s="97">
        <v>66.666667763157889</v>
      </c>
      <c r="T767" s="75">
        <v>0</v>
      </c>
      <c r="U767" s="79" t="s">
        <v>7044</v>
      </c>
    </row>
    <row r="768" spans="1:21" s="4" customFormat="1" ht="15.6" x14ac:dyDescent="0.3">
      <c r="A768" s="42" t="s">
        <v>789</v>
      </c>
      <c r="B768" s="26" t="s">
        <v>789</v>
      </c>
      <c r="C768" s="66" t="s">
        <v>1790</v>
      </c>
      <c r="D768" s="27" t="s">
        <v>2510</v>
      </c>
      <c r="E768" s="26">
        <v>900855442</v>
      </c>
      <c r="F768" s="73" t="s">
        <v>19</v>
      </c>
      <c r="G768" s="74" t="s">
        <v>20</v>
      </c>
      <c r="H768" s="26" t="s">
        <v>3877</v>
      </c>
      <c r="I768" s="75" t="s">
        <v>4595</v>
      </c>
      <c r="J768" s="27" t="str">
        <f>VLOOKUP(B768,[1]Hoja2!$A:$B,2,0)</f>
        <v>O21202020070272112</v>
      </c>
      <c r="K768" s="98">
        <v>2955756840</v>
      </c>
      <c r="L768" s="33">
        <v>45706</v>
      </c>
      <c r="M768" s="33">
        <v>45712</v>
      </c>
      <c r="N768" s="33">
        <v>46076</v>
      </c>
      <c r="O768" s="27">
        <v>360</v>
      </c>
      <c r="P768" s="77" t="s">
        <v>21</v>
      </c>
      <c r="Q768" s="78">
        <v>0</v>
      </c>
      <c r="R768" s="78">
        <v>2955756840</v>
      </c>
      <c r="S768" s="97">
        <v>0</v>
      </c>
      <c r="T768" s="75">
        <v>0</v>
      </c>
      <c r="U768" s="79" t="s">
        <v>7045</v>
      </c>
    </row>
    <row r="769" spans="1:21" s="4" customFormat="1" ht="15.6" x14ac:dyDescent="0.3">
      <c r="A769" s="42" t="s">
        <v>790</v>
      </c>
      <c r="B769" s="26" t="s">
        <v>790</v>
      </c>
      <c r="C769" s="66" t="s">
        <v>1787</v>
      </c>
      <c r="D769" s="27" t="s">
        <v>2511</v>
      </c>
      <c r="E769" s="26">
        <v>1030583558</v>
      </c>
      <c r="F769" s="73" t="s">
        <v>19</v>
      </c>
      <c r="G769" s="74">
        <v>33199</v>
      </c>
      <c r="H769" s="26" t="s">
        <v>3878</v>
      </c>
      <c r="I769" s="75" t="s">
        <v>4594</v>
      </c>
      <c r="J769" s="27" t="str">
        <f>VLOOKUP(B769,[1]Hoja2!$A:$B,2,0)</f>
        <v>O23011733012024014605119</v>
      </c>
      <c r="K769" s="98">
        <v>50430000</v>
      </c>
      <c r="L769" s="33">
        <v>45706</v>
      </c>
      <c r="M769" s="33">
        <v>45709</v>
      </c>
      <c r="N769" s="33">
        <v>46011</v>
      </c>
      <c r="O769" s="27">
        <v>300</v>
      </c>
      <c r="P769" s="77" t="s">
        <v>21</v>
      </c>
      <c r="Q769" s="78">
        <v>31939000</v>
      </c>
      <c r="R769" s="78">
        <v>18491000</v>
      </c>
      <c r="S769" s="97">
        <v>63.333333333333336</v>
      </c>
      <c r="T769" s="75">
        <v>0</v>
      </c>
      <c r="U769" s="79" t="s">
        <v>7046</v>
      </c>
    </row>
    <row r="770" spans="1:21" s="4" customFormat="1" ht="15.6" x14ac:dyDescent="0.3">
      <c r="A770" s="42" t="s">
        <v>791</v>
      </c>
      <c r="B770" s="26" t="s">
        <v>791</v>
      </c>
      <c r="C770" s="66" t="s">
        <v>1788</v>
      </c>
      <c r="D770" s="27" t="s">
        <v>2512</v>
      </c>
      <c r="E770" s="26">
        <v>79921046</v>
      </c>
      <c r="F770" s="73" t="s">
        <v>19</v>
      </c>
      <c r="G770" s="74">
        <v>29327</v>
      </c>
      <c r="H770" s="26" t="s">
        <v>5950</v>
      </c>
      <c r="I770" s="75" t="s">
        <v>4594</v>
      </c>
      <c r="J770" s="27" t="str">
        <f>VLOOKUP(B770,[1]Hoja2!$A:$B,2,0)</f>
        <v>O23011733012024008705070</v>
      </c>
      <c r="K770" s="98">
        <v>41886667</v>
      </c>
      <c r="L770" s="33">
        <v>45707</v>
      </c>
      <c r="M770" s="33">
        <v>45714</v>
      </c>
      <c r="N770" s="33">
        <v>46022</v>
      </c>
      <c r="O770" s="27">
        <v>306</v>
      </c>
      <c r="P770" s="77" t="s">
        <v>21</v>
      </c>
      <c r="Q770" s="78">
        <v>25406667</v>
      </c>
      <c r="R770" s="78">
        <v>16480000</v>
      </c>
      <c r="S770" s="97">
        <v>60.655738018018958</v>
      </c>
      <c r="T770" s="75">
        <v>1</v>
      </c>
      <c r="U770" s="79" t="s">
        <v>7047</v>
      </c>
    </row>
    <row r="771" spans="1:21" s="4" customFormat="1" ht="15.6" x14ac:dyDescent="0.3">
      <c r="A771" s="42" t="s">
        <v>792</v>
      </c>
      <c r="B771" s="26" t="s">
        <v>792</v>
      </c>
      <c r="C771" s="66" t="s">
        <v>1787</v>
      </c>
      <c r="D771" s="27" t="s">
        <v>2513</v>
      </c>
      <c r="E771" s="26">
        <v>80070345</v>
      </c>
      <c r="F771" s="73" t="s">
        <v>19</v>
      </c>
      <c r="G771" s="74">
        <v>29662</v>
      </c>
      <c r="H771" s="26" t="s">
        <v>3775</v>
      </c>
      <c r="I771" s="75" t="s">
        <v>4594</v>
      </c>
      <c r="J771" s="27" t="str">
        <f>VLOOKUP(B771,[1]Hoja2!$A:$B,2,0)</f>
        <v>O23011733012024008608126</v>
      </c>
      <c r="K771" s="98">
        <v>34200000</v>
      </c>
      <c r="L771" s="33">
        <v>45708</v>
      </c>
      <c r="M771" s="33">
        <v>45709</v>
      </c>
      <c r="N771" s="33">
        <v>45982</v>
      </c>
      <c r="O771" s="27">
        <v>271</v>
      </c>
      <c r="P771" s="77" t="s">
        <v>21</v>
      </c>
      <c r="Q771" s="78">
        <v>24066667</v>
      </c>
      <c r="R771" s="78">
        <v>10133333</v>
      </c>
      <c r="S771" s="97">
        <v>70.370371345029241</v>
      </c>
      <c r="T771" s="75">
        <v>0</v>
      </c>
      <c r="U771" s="79" t="s">
        <v>7048</v>
      </c>
    </row>
    <row r="772" spans="1:21" s="4" customFormat="1" ht="15.6" x14ac:dyDescent="0.3">
      <c r="A772" s="42" t="s">
        <v>793</v>
      </c>
      <c r="B772" s="26" t="s">
        <v>793</v>
      </c>
      <c r="C772" s="66" t="s">
        <v>4944</v>
      </c>
      <c r="D772" s="27" t="s">
        <v>2514</v>
      </c>
      <c r="E772" s="26">
        <v>901074835</v>
      </c>
      <c r="F772" s="73" t="s">
        <v>19</v>
      </c>
      <c r="G772" s="74" t="s">
        <v>20</v>
      </c>
      <c r="H772" s="26" t="s">
        <v>3879</v>
      </c>
      <c r="I772" s="75" t="s">
        <v>20</v>
      </c>
      <c r="J772" s="75" t="s">
        <v>20</v>
      </c>
      <c r="K772" s="76" t="s">
        <v>6265</v>
      </c>
      <c r="L772" s="33">
        <v>45706</v>
      </c>
      <c r="M772" s="33">
        <v>45707</v>
      </c>
      <c r="N772" s="33">
        <v>45707</v>
      </c>
      <c r="O772" s="27">
        <v>1</v>
      </c>
      <c r="P772" s="77" t="s">
        <v>21</v>
      </c>
      <c r="Q772" s="78">
        <v>0</v>
      </c>
      <c r="R772" s="95" t="str">
        <f>K772</f>
        <v>$ -</v>
      </c>
      <c r="S772" s="97" t="s">
        <v>20</v>
      </c>
      <c r="T772" s="75">
        <v>0</v>
      </c>
      <c r="U772" s="79" t="s">
        <v>7049</v>
      </c>
    </row>
    <row r="773" spans="1:21" s="4" customFormat="1" ht="15.6" x14ac:dyDescent="0.3">
      <c r="A773" s="42" t="s">
        <v>794</v>
      </c>
      <c r="B773" s="26" t="s">
        <v>794</v>
      </c>
      <c r="C773" s="66" t="s">
        <v>1788</v>
      </c>
      <c r="D773" s="27" t="s">
        <v>2515</v>
      </c>
      <c r="E773" s="26">
        <v>1007718438</v>
      </c>
      <c r="F773" s="73" t="s">
        <v>19</v>
      </c>
      <c r="G773" s="74">
        <v>36801</v>
      </c>
      <c r="H773" s="26" t="s">
        <v>3880</v>
      </c>
      <c r="I773" s="75" t="s">
        <v>4594</v>
      </c>
      <c r="J773" s="27" t="str">
        <f>VLOOKUP(B773,[1]Hoja2!$A:$B,2,0)</f>
        <v>O23011733012024014605099</v>
      </c>
      <c r="K773" s="98">
        <v>21550000</v>
      </c>
      <c r="L773" s="33">
        <v>45706</v>
      </c>
      <c r="M773" s="33">
        <v>45709</v>
      </c>
      <c r="N773" s="33">
        <v>46011</v>
      </c>
      <c r="O773" s="27">
        <v>300</v>
      </c>
      <c r="P773" s="77" t="s">
        <v>21</v>
      </c>
      <c r="Q773" s="78">
        <v>13648333</v>
      </c>
      <c r="R773" s="78">
        <v>7901667</v>
      </c>
      <c r="S773" s="97">
        <v>63.333331786542921</v>
      </c>
      <c r="T773" s="75">
        <v>0</v>
      </c>
      <c r="U773" s="79" t="s">
        <v>7050</v>
      </c>
    </row>
    <row r="774" spans="1:21" s="4" customFormat="1" ht="15.6" x14ac:dyDescent="0.3">
      <c r="A774" s="42" t="s">
        <v>795</v>
      </c>
      <c r="B774" s="26" t="s">
        <v>795</v>
      </c>
      <c r="C774" s="66" t="s">
        <v>1787</v>
      </c>
      <c r="D774" s="27" t="s">
        <v>2516</v>
      </c>
      <c r="E774" s="26">
        <v>1033775359</v>
      </c>
      <c r="F774" s="73" t="s">
        <v>19</v>
      </c>
      <c r="G774" s="74">
        <v>34833</v>
      </c>
      <c r="H774" s="26" t="s">
        <v>5951</v>
      </c>
      <c r="I774" s="75" t="s">
        <v>4594</v>
      </c>
      <c r="J774" s="27" t="str">
        <f>VLOOKUP(B774,[1]Hoja2!$A:$B,2,0)</f>
        <v>O23011733012024008705070</v>
      </c>
      <c r="K774" s="98">
        <v>37920000</v>
      </c>
      <c r="L774" s="33">
        <v>45712</v>
      </c>
      <c r="M774" s="33">
        <v>45714</v>
      </c>
      <c r="N774" s="33">
        <v>45955</v>
      </c>
      <c r="O774" s="27">
        <v>240</v>
      </c>
      <c r="P774" s="77" t="s">
        <v>21</v>
      </c>
      <c r="Q774" s="78">
        <v>29230000</v>
      </c>
      <c r="R774" s="78">
        <v>8690000</v>
      </c>
      <c r="S774" s="97">
        <v>77.083333333333329</v>
      </c>
      <c r="T774" s="75">
        <v>0</v>
      </c>
      <c r="U774" s="79" t="s">
        <v>7051</v>
      </c>
    </row>
    <row r="775" spans="1:21" s="4" customFormat="1" ht="15.6" x14ac:dyDescent="0.3">
      <c r="A775" s="42" t="s">
        <v>796</v>
      </c>
      <c r="B775" s="26" t="s">
        <v>796</v>
      </c>
      <c r="C775" s="66" t="s">
        <v>1787</v>
      </c>
      <c r="D775" s="27" t="s">
        <v>2517</v>
      </c>
      <c r="E775" s="26">
        <v>1030610204</v>
      </c>
      <c r="F775" s="73" t="s">
        <v>19</v>
      </c>
      <c r="G775" s="74">
        <v>33760</v>
      </c>
      <c r="H775" s="26" t="s">
        <v>3881</v>
      </c>
      <c r="I775" s="75" t="s">
        <v>4594</v>
      </c>
      <c r="J775" s="27" t="str">
        <f>VLOOKUP(B775,[1]Hoja2!$A:$B,2,0)</f>
        <v>O23011733012024014605073</v>
      </c>
      <c r="K775" s="98">
        <v>61510000</v>
      </c>
      <c r="L775" s="33">
        <v>45708</v>
      </c>
      <c r="M775" s="33">
        <v>45709</v>
      </c>
      <c r="N775" s="33">
        <v>46011</v>
      </c>
      <c r="O775" s="27">
        <v>300</v>
      </c>
      <c r="P775" s="77" t="s">
        <v>21</v>
      </c>
      <c r="Q775" s="78">
        <v>38956333</v>
      </c>
      <c r="R775" s="78">
        <v>22553667</v>
      </c>
      <c r="S775" s="97">
        <v>63.333332791416026</v>
      </c>
      <c r="T775" s="75">
        <v>0</v>
      </c>
      <c r="U775" s="79" t="s">
        <v>7052</v>
      </c>
    </row>
    <row r="776" spans="1:21" s="4" customFormat="1" ht="15.6" x14ac:dyDescent="0.3">
      <c r="A776" s="42" t="s">
        <v>797</v>
      </c>
      <c r="B776" s="26" t="s">
        <v>797</v>
      </c>
      <c r="C776" s="66" t="s">
        <v>1787</v>
      </c>
      <c r="D776" s="27" t="s">
        <v>5365</v>
      </c>
      <c r="E776" s="26">
        <v>80101124</v>
      </c>
      <c r="F776" s="73" t="s">
        <v>19</v>
      </c>
      <c r="G776" s="74">
        <v>30609</v>
      </c>
      <c r="H776" s="26" t="s">
        <v>3882</v>
      </c>
      <c r="I776" s="75" t="s">
        <v>4594</v>
      </c>
      <c r="J776" s="27" t="str">
        <f>VLOOKUP(B776,[1]Hoja2!$A:$B,2,0)</f>
        <v>O23011745992024008509007</v>
      </c>
      <c r="K776" s="98">
        <v>72583334</v>
      </c>
      <c r="L776" s="33">
        <v>45708</v>
      </c>
      <c r="M776" s="33">
        <v>45712</v>
      </c>
      <c r="N776" s="33">
        <v>46053</v>
      </c>
      <c r="O776" s="27">
        <v>338</v>
      </c>
      <c r="P776" s="77" t="s">
        <v>21</v>
      </c>
      <c r="Q776" s="78">
        <v>40083334</v>
      </c>
      <c r="R776" s="78">
        <v>32500000</v>
      </c>
      <c r="S776" s="97">
        <v>55.223881008276635</v>
      </c>
      <c r="T776" s="75">
        <v>1</v>
      </c>
      <c r="U776" s="79" t="s">
        <v>7053</v>
      </c>
    </row>
    <row r="777" spans="1:21" s="4" customFormat="1" ht="15.6" x14ac:dyDescent="0.3">
      <c r="A777" s="42" t="s">
        <v>798</v>
      </c>
      <c r="B777" s="26" t="s">
        <v>798</v>
      </c>
      <c r="C777" s="66" t="s">
        <v>1787</v>
      </c>
      <c r="D777" s="27" t="s">
        <v>2518</v>
      </c>
      <c r="E777" s="26">
        <v>80242508</v>
      </c>
      <c r="F777" s="73" t="s">
        <v>19</v>
      </c>
      <c r="G777" s="74">
        <v>30068</v>
      </c>
      <c r="H777" s="26" t="s">
        <v>3883</v>
      </c>
      <c r="I777" s="75" t="s">
        <v>4594</v>
      </c>
      <c r="J777" s="27" t="str">
        <f>VLOOKUP(B777,[1]Hoja2!$A:$B,2,0)</f>
        <v>O23011745992024008509023</v>
      </c>
      <c r="K777" s="98">
        <v>68804000</v>
      </c>
      <c r="L777" s="33">
        <v>45712</v>
      </c>
      <c r="M777" s="33">
        <v>45713</v>
      </c>
      <c r="N777" s="33">
        <v>46053</v>
      </c>
      <c r="O777" s="27">
        <v>337</v>
      </c>
      <c r="P777" s="77" t="s">
        <v>21</v>
      </c>
      <c r="Q777" s="78">
        <v>44084000</v>
      </c>
      <c r="R777" s="78">
        <v>24720000</v>
      </c>
      <c r="S777" s="97">
        <v>64.071856287425149</v>
      </c>
      <c r="T777" s="75">
        <v>1</v>
      </c>
      <c r="U777" s="79" t="s">
        <v>7054</v>
      </c>
    </row>
    <row r="778" spans="1:21" s="4" customFormat="1" ht="15.6" x14ac:dyDescent="0.3">
      <c r="A778" s="42" t="s">
        <v>799</v>
      </c>
      <c r="B778" s="26" t="s">
        <v>799</v>
      </c>
      <c r="C778" s="66" t="s">
        <v>1788</v>
      </c>
      <c r="D778" s="27" t="s">
        <v>2519</v>
      </c>
      <c r="E778" s="26">
        <v>1000987817</v>
      </c>
      <c r="F778" s="73" t="s">
        <v>19</v>
      </c>
      <c r="G778" s="74">
        <v>37095</v>
      </c>
      <c r="H778" s="26" t="s">
        <v>3608</v>
      </c>
      <c r="I778" s="75" t="s">
        <v>4594</v>
      </c>
      <c r="J778" s="27" t="str">
        <f>VLOOKUP(B778,[1]Hoja2!$A:$B,2,0)</f>
        <v>O23011733012024014605122</v>
      </c>
      <c r="K778" s="98">
        <v>22431667</v>
      </c>
      <c r="L778" s="33">
        <v>45706</v>
      </c>
      <c r="M778" s="33">
        <v>45707</v>
      </c>
      <c r="N778" s="33">
        <v>46022</v>
      </c>
      <c r="O778" s="27">
        <v>313</v>
      </c>
      <c r="P778" s="77" t="s">
        <v>21</v>
      </c>
      <c r="Q778" s="78">
        <v>13831667</v>
      </c>
      <c r="R778" s="78">
        <v>8600000</v>
      </c>
      <c r="S778" s="97">
        <v>61.661342422745484</v>
      </c>
      <c r="T778" s="75">
        <v>0</v>
      </c>
      <c r="U778" s="79" t="s">
        <v>7055</v>
      </c>
    </row>
    <row r="779" spans="1:21" s="4" customFormat="1" ht="15.6" x14ac:dyDescent="0.3">
      <c r="A779" s="42" t="s">
        <v>800</v>
      </c>
      <c r="B779" s="26" t="s">
        <v>800</v>
      </c>
      <c r="C779" s="66" t="s">
        <v>4944</v>
      </c>
      <c r="D779" s="27" t="s">
        <v>2059</v>
      </c>
      <c r="E779" s="26">
        <v>900973430</v>
      </c>
      <c r="F779" s="73" t="s">
        <v>19</v>
      </c>
      <c r="G779" s="74" t="s">
        <v>20</v>
      </c>
      <c r="H779" s="26" t="s">
        <v>3884</v>
      </c>
      <c r="I779" s="75" t="s">
        <v>20</v>
      </c>
      <c r="J779" s="75" t="s">
        <v>20</v>
      </c>
      <c r="K779" s="76" t="s">
        <v>6265</v>
      </c>
      <c r="L779" s="33">
        <v>45706</v>
      </c>
      <c r="M779" s="33">
        <v>45707</v>
      </c>
      <c r="N779" s="33">
        <v>45707</v>
      </c>
      <c r="O779" s="27">
        <v>1</v>
      </c>
      <c r="P779" s="77" t="s">
        <v>21</v>
      </c>
      <c r="Q779" s="78">
        <v>0</v>
      </c>
      <c r="R779" s="95" t="str">
        <f>K779</f>
        <v>$ -</v>
      </c>
      <c r="S779" s="97" t="s">
        <v>20</v>
      </c>
      <c r="T779" s="75">
        <v>0</v>
      </c>
      <c r="U779" s="79" t="s">
        <v>7056</v>
      </c>
    </row>
    <row r="780" spans="1:21" s="4" customFormat="1" ht="15.6" x14ac:dyDescent="0.3">
      <c r="A780" s="42" t="s">
        <v>801</v>
      </c>
      <c r="B780" s="26" t="s">
        <v>801</v>
      </c>
      <c r="C780" s="66" t="s">
        <v>1787</v>
      </c>
      <c r="D780" s="27" t="s">
        <v>5366</v>
      </c>
      <c r="E780" s="26">
        <v>1073242228</v>
      </c>
      <c r="F780" s="73" t="s">
        <v>19</v>
      </c>
      <c r="G780" s="74">
        <v>30201</v>
      </c>
      <c r="H780" s="26" t="s">
        <v>3885</v>
      </c>
      <c r="I780" s="75" t="s">
        <v>4594</v>
      </c>
      <c r="J780" s="27" t="str">
        <f>VLOOKUP(B780,[1]Hoja2!$A:$B,2,0)</f>
        <v>O23011733012024008608122</v>
      </c>
      <c r="K780" s="98">
        <v>30400000</v>
      </c>
      <c r="L780" s="33">
        <v>45706</v>
      </c>
      <c r="M780" s="33">
        <v>45707</v>
      </c>
      <c r="N780" s="33">
        <v>45949</v>
      </c>
      <c r="O780" s="27">
        <v>241</v>
      </c>
      <c r="P780" s="77" t="s">
        <v>21</v>
      </c>
      <c r="Q780" s="78">
        <v>17100000</v>
      </c>
      <c r="R780" s="78">
        <v>13300000</v>
      </c>
      <c r="S780" s="97">
        <v>56.25</v>
      </c>
      <c r="T780" s="75">
        <v>1</v>
      </c>
      <c r="U780" s="79" t="s">
        <v>7057</v>
      </c>
    </row>
    <row r="781" spans="1:21" s="4" customFormat="1" ht="15.6" x14ac:dyDescent="0.3">
      <c r="A781" s="42" t="s">
        <v>802</v>
      </c>
      <c r="B781" s="26" t="s">
        <v>802</v>
      </c>
      <c r="C781" s="66" t="s">
        <v>1787</v>
      </c>
      <c r="D781" s="27" t="s">
        <v>2520</v>
      </c>
      <c r="E781" s="26">
        <v>1018464249</v>
      </c>
      <c r="F781" s="73" t="s">
        <v>19</v>
      </c>
      <c r="G781" s="74">
        <v>34226</v>
      </c>
      <c r="H781" s="26" t="s">
        <v>3827</v>
      </c>
      <c r="I781" s="75" t="s">
        <v>4594</v>
      </c>
      <c r="J781" s="27" t="str">
        <f>VLOOKUP(B781,[1]Hoja2!$A:$B,2,0)</f>
        <v>O23011733012024008705073</v>
      </c>
      <c r="K781" s="98">
        <v>42300000</v>
      </c>
      <c r="L781" s="33">
        <v>45707</v>
      </c>
      <c r="M781" s="33">
        <v>45712</v>
      </c>
      <c r="N781" s="33">
        <v>45984</v>
      </c>
      <c r="O781" s="27">
        <v>270</v>
      </c>
      <c r="P781" s="77" t="s">
        <v>21</v>
      </c>
      <c r="Q781" s="78">
        <v>29296667</v>
      </c>
      <c r="R781" s="78">
        <v>13003333</v>
      </c>
      <c r="S781" s="97">
        <v>69.25926004728133</v>
      </c>
      <c r="T781" s="75">
        <v>0</v>
      </c>
      <c r="U781" s="79" t="s">
        <v>7058</v>
      </c>
    </row>
    <row r="782" spans="1:21" s="4" customFormat="1" ht="15.6" x14ac:dyDescent="0.3">
      <c r="A782" s="62">
        <v>1231</v>
      </c>
      <c r="B782" s="26" t="s">
        <v>803</v>
      </c>
      <c r="C782" s="66" t="s">
        <v>1787</v>
      </c>
      <c r="D782" s="27" t="s">
        <v>2521</v>
      </c>
      <c r="E782" s="26">
        <v>1031152645</v>
      </c>
      <c r="F782" s="73" t="s">
        <v>19</v>
      </c>
      <c r="G782" s="74">
        <v>34415</v>
      </c>
      <c r="H782" s="26" t="s">
        <v>3886</v>
      </c>
      <c r="I782" s="75" t="s">
        <v>4594</v>
      </c>
      <c r="J782" s="27" t="str">
        <f>VLOOKUP(B782,[1]Hoja2!$A:$B,2,0)</f>
        <v>O23011733012024008705070</v>
      </c>
      <c r="K782" s="98">
        <v>53600000</v>
      </c>
      <c r="L782" s="33">
        <v>45705</v>
      </c>
      <c r="M782" s="33">
        <v>45707</v>
      </c>
      <c r="N782" s="33">
        <v>45948</v>
      </c>
      <c r="O782" s="27">
        <v>240</v>
      </c>
      <c r="P782" s="77" t="s">
        <v>21</v>
      </c>
      <c r="Q782" s="78">
        <v>42880000</v>
      </c>
      <c r="R782" s="78">
        <v>10720000</v>
      </c>
      <c r="S782" s="97">
        <v>80</v>
      </c>
      <c r="T782" s="75">
        <v>0</v>
      </c>
      <c r="U782" s="79" t="s">
        <v>7059</v>
      </c>
    </row>
    <row r="783" spans="1:21" s="4" customFormat="1" ht="15.6" x14ac:dyDescent="0.3">
      <c r="A783" s="42" t="s">
        <v>804</v>
      </c>
      <c r="B783" s="26" t="s">
        <v>804</v>
      </c>
      <c r="C783" s="66" t="s">
        <v>1787</v>
      </c>
      <c r="D783" s="27" t="s">
        <v>2522</v>
      </c>
      <c r="E783" s="26">
        <v>1020724567</v>
      </c>
      <c r="F783" s="73" t="s">
        <v>19</v>
      </c>
      <c r="G783" s="74">
        <v>31937</v>
      </c>
      <c r="H783" s="26" t="s">
        <v>3887</v>
      </c>
      <c r="I783" s="75" t="s">
        <v>4594</v>
      </c>
      <c r="J783" s="27" t="str">
        <f>VLOOKUP(B783,[1]Hoja2!$A:$B,2,0)</f>
        <v>O23011733012024018205099</v>
      </c>
      <c r="K783" s="98">
        <v>101266666</v>
      </c>
      <c r="L783" s="33">
        <v>45706</v>
      </c>
      <c r="M783" s="33">
        <v>45708</v>
      </c>
      <c r="N783" s="33">
        <v>46022</v>
      </c>
      <c r="O783" s="27">
        <v>312</v>
      </c>
      <c r="P783" s="77" t="s">
        <v>21</v>
      </c>
      <c r="Q783" s="78">
        <v>71866666</v>
      </c>
      <c r="R783" s="78">
        <v>29400000</v>
      </c>
      <c r="S783" s="97">
        <v>70.967741744356431</v>
      </c>
      <c r="T783" s="75">
        <v>0</v>
      </c>
      <c r="U783" s="79" t="s">
        <v>7060</v>
      </c>
    </row>
    <row r="784" spans="1:21" s="4" customFormat="1" ht="15.6" x14ac:dyDescent="0.3">
      <c r="A784" s="42" t="s">
        <v>805</v>
      </c>
      <c r="B784" s="26" t="s">
        <v>805</v>
      </c>
      <c r="C784" s="66" t="s">
        <v>1787</v>
      </c>
      <c r="D784" s="27" t="s">
        <v>2523</v>
      </c>
      <c r="E784" s="26">
        <v>79231409</v>
      </c>
      <c r="F784" s="73" t="s">
        <v>19</v>
      </c>
      <c r="G784" s="74">
        <v>22148</v>
      </c>
      <c r="H784" s="26" t="s">
        <v>3888</v>
      </c>
      <c r="I784" s="75" t="s">
        <v>4594</v>
      </c>
      <c r="J784" s="27" t="str">
        <f>VLOOKUP(B784,[1]Hoja2!$A:$B,2,0)</f>
        <v>O23011733012024008705070</v>
      </c>
      <c r="K784" s="98">
        <v>72080000</v>
      </c>
      <c r="L784" s="33">
        <v>45707</v>
      </c>
      <c r="M784" s="33">
        <v>45712</v>
      </c>
      <c r="N784" s="33">
        <v>45953</v>
      </c>
      <c r="O784" s="27">
        <v>240</v>
      </c>
      <c r="P784" s="77" t="s">
        <v>21</v>
      </c>
      <c r="Q784" s="78">
        <v>56162333</v>
      </c>
      <c r="R784" s="78">
        <v>15917667</v>
      </c>
      <c r="S784" s="97">
        <v>77.916666204217535</v>
      </c>
      <c r="T784" s="75">
        <v>0</v>
      </c>
      <c r="U784" s="79" t="s">
        <v>7061</v>
      </c>
    </row>
    <row r="785" spans="1:21" s="4" customFormat="1" ht="15.6" x14ac:dyDescent="0.3">
      <c r="A785" s="42" t="s">
        <v>806</v>
      </c>
      <c r="B785" s="26" t="s">
        <v>806</v>
      </c>
      <c r="C785" s="66" t="s">
        <v>1787</v>
      </c>
      <c r="D785" s="27" t="s">
        <v>2524</v>
      </c>
      <c r="E785" s="26">
        <v>1026583150</v>
      </c>
      <c r="F785" s="73" t="s">
        <v>19</v>
      </c>
      <c r="G785" s="74">
        <v>34863</v>
      </c>
      <c r="H785" s="26" t="s">
        <v>3769</v>
      </c>
      <c r="I785" s="75" t="s">
        <v>4594</v>
      </c>
      <c r="J785" s="27" t="str">
        <f>VLOOKUP(B785,[1]Hoja2!$A:$B,2,0)</f>
        <v>O23011733012024008608126</v>
      </c>
      <c r="K785" s="98">
        <v>30400000</v>
      </c>
      <c r="L785" s="33">
        <v>45709</v>
      </c>
      <c r="M785" s="33">
        <v>45713</v>
      </c>
      <c r="N785" s="33">
        <v>45955</v>
      </c>
      <c r="O785" s="27">
        <v>241</v>
      </c>
      <c r="P785" s="77" t="s">
        <v>21</v>
      </c>
      <c r="Q785" s="78">
        <v>23433333</v>
      </c>
      <c r="R785" s="78">
        <v>6966667</v>
      </c>
      <c r="S785" s="97">
        <v>77.083332236842111</v>
      </c>
      <c r="T785" s="75">
        <v>0</v>
      </c>
      <c r="U785" s="79" t="s">
        <v>7062</v>
      </c>
    </row>
    <row r="786" spans="1:21" s="4" customFormat="1" ht="15.6" x14ac:dyDescent="0.3">
      <c r="A786" s="42" t="s">
        <v>807</v>
      </c>
      <c r="B786" s="26" t="s">
        <v>807</v>
      </c>
      <c r="C786" s="66" t="s">
        <v>1788</v>
      </c>
      <c r="D786" s="27" t="s">
        <v>2525</v>
      </c>
      <c r="E786" s="26">
        <v>1056031690</v>
      </c>
      <c r="F786" s="73" t="s">
        <v>19</v>
      </c>
      <c r="G786" s="74">
        <v>36164</v>
      </c>
      <c r="H786" s="26" t="s">
        <v>3608</v>
      </c>
      <c r="I786" s="75" t="s">
        <v>4594</v>
      </c>
      <c r="J786" s="27" t="str">
        <f>VLOOKUP(B786,[1]Hoja2!$A:$B,2,0)</f>
        <v>O23011733012024014605122</v>
      </c>
      <c r="K786" s="98">
        <v>21500000</v>
      </c>
      <c r="L786" s="33">
        <v>45706</v>
      </c>
      <c r="M786" s="33">
        <v>45707</v>
      </c>
      <c r="N786" s="33">
        <v>46009</v>
      </c>
      <c r="O786" s="27">
        <v>300</v>
      </c>
      <c r="P786" s="77" t="s">
        <v>21</v>
      </c>
      <c r="Q786" s="78">
        <v>13760000</v>
      </c>
      <c r="R786" s="78">
        <v>7740000</v>
      </c>
      <c r="S786" s="97">
        <v>64</v>
      </c>
      <c r="T786" s="75">
        <v>0</v>
      </c>
      <c r="U786" s="79" t="s">
        <v>7063</v>
      </c>
    </row>
    <row r="787" spans="1:21" s="4" customFormat="1" ht="15.6" x14ac:dyDescent="0.3">
      <c r="A787" s="42" t="s">
        <v>808</v>
      </c>
      <c r="B787" s="26" t="s">
        <v>808</v>
      </c>
      <c r="C787" s="66" t="s">
        <v>1787</v>
      </c>
      <c r="D787" s="27" t="s">
        <v>2526</v>
      </c>
      <c r="E787" s="26">
        <v>52793694</v>
      </c>
      <c r="F787" s="73" t="s">
        <v>19</v>
      </c>
      <c r="G787" s="74">
        <v>29809</v>
      </c>
      <c r="H787" s="26" t="s">
        <v>3889</v>
      </c>
      <c r="I787" s="75" t="s">
        <v>4594</v>
      </c>
      <c r="J787" s="27" t="str">
        <f>VLOOKUP(B787,[1]Hoja2!$A:$B,2,0)</f>
        <v>O23011733012024014605099</v>
      </c>
      <c r="K787" s="98">
        <v>67198500</v>
      </c>
      <c r="L787" s="33">
        <v>45706</v>
      </c>
      <c r="M787" s="33">
        <v>45707</v>
      </c>
      <c r="N787" s="33">
        <v>46037</v>
      </c>
      <c r="O787" s="27">
        <v>327</v>
      </c>
      <c r="P787" s="77" t="s">
        <v>21</v>
      </c>
      <c r="Q787" s="78">
        <v>39456000</v>
      </c>
      <c r="R787" s="78">
        <v>27742500</v>
      </c>
      <c r="S787" s="97">
        <v>58.715596330275233</v>
      </c>
      <c r="T787" s="75">
        <v>1</v>
      </c>
      <c r="U787" s="79" t="s">
        <v>7064</v>
      </c>
    </row>
    <row r="788" spans="1:21" s="4" customFormat="1" ht="15.6" x14ac:dyDescent="0.3">
      <c r="A788" s="42" t="s">
        <v>809</v>
      </c>
      <c r="B788" s="26" t="s">
        <v>809</v>
      </c>
      <c r="C788" s="66" t="s">
        <v>1787</v>
      </c>
      <c r="D788" s="27" t="s">
        <v>2527</v>
      </c>
      <c r="E788" s="26">
        <v>1233495398</v>
      </c>
      <c r="F788" s="73" t="s">
        <v>19</v>
      </c>
      <c r="G788" s="74">
        <v>35830</v>
      </c>
      <c r="H788" s="26" t="s">
        <v>3890</v>
      </c>
      <c r="I788" s="75" t="s">
        <v>4594</v>
      </c>
      <c r="J788" s="27" t="str">
        <f>VLOOKUP(B788,[1]Hoja2!$A:$B,2,0)</f>
        <v>O23011745992024008509023</v>
      </c>
      <c r="K788" s="98">
        <v>79333333</v>
      </c>
      <c r="L788" s="33">
        <v>45705</v>
      </c>
      <c r="M788" s="33">
        <v>45706</v>
      </c>
      <c r="N788" s="33">
        <v>46053</v>
      </c>
      <c r="O788" s="27">
        <v>344</v>
      </c>
      <c r="P788" s="77" t="s">
        <v>21</v>
      </c>
      <c r="Q788" s="78">
        <v>44566667</v>
      </c>
      <c r="R788" s="78">
        <v>34766666</v>
      </c>
      <c r="S788" s="97">
        <v>56.176471244438957</v>
      </c>
      <c r="T788" s="75">
        <v>1</v>
      </c>
      <c r="U788" s="79" t="s">
        <v>7065</v>
      </c>
    </row>
    <row r="789" spans="1:21" s="4" customFormat="1" ht="15.6" x14ac:dyDescent="0.3">
      <c r="A789" s="42" t="s">
        <v>810</v>
      </c>
      <c r="B789" s="26" t="s">
        <v>810</v>
      </c>
      <c r="C789" s="66" t="s">
        <v>1788</v>
      </c>
      <c r="D789" s="27" t="s">
        <v>2528</v>
      </c>
      <c r="E789" s="26">
        <v>1012425136</v>
      </c>
      <c r="F789" s="73" t="s">
        <v>19</v>
      </c>
      <c r="G789" s="74">
        <v>34906</v>
      </c>
      <c r="H789" s="26" t="s">
        <v>3891</v>
      </c>
      <c r="I789" s="75" t="s">
        <v>4594</v>
      </c>
      <c r="J789" s="27" t="str">
        <f>VLOOKUP(B789,[1]Hoja2!$A:$B,2,0)</f>
        <v>O23011733012024008608126</v>
      </c>
      <c r="K789" s="98">
        <v>22833000</v>
      </c>
      <c r="L789" s="33">
        <v>45707</v>
      </c>
      <c r="M789" s="33">
        <v>45709</v>
      </c>
      <c r="N789" s="33">
        <v>45982</v>
      </c>
      <c r="O789" s="27">
        <v>271</v>
      </c>
      <c r="P789" s="77" t="s">
        <v>21</v>
      </c>
      <c r="Q789" s="78">
        <v>15983100</v>
      </c>
      <c r="R789" s="78">
        <v>6849900</v>
      </c>
      <c r="S789" s="97">
        <v>70</v>
      </c>
      <c r="T789" s="75">
        <v>0</v>
      </c>
      <c r="U789" s="79" t="s">
        <v>7066</v>
      </c>
    </row>
    <row r="790" spans="1:21" s="4" customFormat="1" ht="15.6" x14ac:dyDescent="0.3">
      <c r="A790" s="42" t="s">
        <v>811</v>
      </c>
      <c r="B790" s="26" t="s">
        <v>811</v>
      </c>
      <c r="C790" s="66" t="s">
        <v>1787</v>
      </c>
      <c r="D790" s="27" t="s">
        <v>2529</v>
      </c>
      <c r="E790" s="26">
        <v>1012410666</v>
      </c>
      <c r="F790" s="73" t="s">
        <v>19</v>
      </c>
      <c r="G790" s="74">
        <v>34469</v>
      </c>
      <c r="H790" s="26" t="s">
        <v>3788</v>
      </c>
      <c r="I790" s="75" t="s">
        <v>4594</v>
      </c>
      <c r="J790" s="27" t="str">
        <f>VLOOKUP(B790,[1]Hoja2!$A:$B,2,0)</f>
        <v>O23011733012024008705073</v>
      </c>
      <c r="K790" s="98">
        <v>42300000</v>
      </c>
      <c r="L790" s="33">
        <v>45706</v>
      </c>
      <c r="M790" s="33">
        <v>45708</v>
      </c>
      <c r="N790" s="33">
        <v>45980</v>
      </c>
      <c r="O790" s="27">
        <v>270</v>
      </c>
      <c r="P790" s="77" t="s">
        <v>21</v>
      </c>
      <c r="Q790" s="78">
        <v>29923333</v>
      </c>
      <c r="R790" s="78">
        <v>12376667</v>
      </c>
      <c r="S790" s="97">
        <v>70.74073995271867</v>
      </c>
      <c r="T790" s="75">
        <v>0</v>
      </c>
      <c r="U790" s="79" t="s">
        <v>7067</v>
      </c>
    </row>
    <row r="791" spans="1:21" s="4" customFormat="1" ht="15.6" x14ac:dyDescent="0.3">
      <c r="A791" s="42" t="s">
        <v>812</v>
      </c>
      <c r="B791" s="26" t="s">
        <v>812</v>
      </c>
      <c r="C791" s="66" t="s">
        <v>1787</v>
      </c>
      <c r="D791" s="27" t="s">
        <v>2530</v>
      </c>
      <c r="E791" s="26">
        <v>1022972851</v>
      </c>
      <c r="F791" s="73" t="s">
        <v>19</v>
      </c>
      <c r="G791" s="74">
        <v>33575</v>
      </c>
      <c r="H791" s="26" t="s">
        <v>3788</v>
      </c>
      <c r="I791" s="75" t="s">
        <v>4594</v>
      </c>
      <c r="J791" s="27" t="str">
        <f>VLOOKUP(B791,[1]Hoja2!$A:$B,2,0)</f>
        <v>O23011733012024008705073</v>
      </c>
      <c r="K791" s="98">
        <v>42300000</v>
      </c>
      <c r="L791" s="33">
        <v>45709</v>
      </c>
      <c r="M791" s="33">
        <v>45713</v>
      </c>
      <c r="N791" s="33">
        <v>45985</v>
      </c>
      <c r="O791" s="27">
        <v>270</v>
      </c>
      <c r="P791" s="77" t="s">
        <v>21</v>
      </c>
      <c r="Q791" s="78">
        <v>29140000</v>
      </c>
      <c r="R791" s="78">
        <v>13160000</v>
      </c>
      <c r="S791" s="97">
        <v>68.888888888888886</v>
      </c>
      <c r="T791" s="75">
        <v>0</v>
      </c>
      <c r="U791" s="79" t="s">
        <v>7068</v>
      </c>
    </row>
    <row r="792" spans="1:21" s="4" customFormat="1" ht="15.6" x14ac:dyDescent="0.3">
      <c r="A792" s="42" t="s">
        <v>813</v>
      </c>
      <c r="B792" s="26" t="s">
        <v>813</v>
      </c>
      <c r="C792" s="66" t="s">
        <v>1787</v>
      </c>
      <c r="D792" s="27" t="s">
        <v>2531</v>
      </c>
      <c r="E792" s="26">
        <v>80034999</v>
      </c>
      <c r="F792" s="73" t="s">
        <v>19</v>
      </c>
      <c r="G792" s="74">
        <v>29913</v>
      </c>
      <c r="H792" s="26" t="s">
        <v>3770</v>
      </c>
      <c r="I792" s="75" t="s">
        <v>4594</v>
      </c>
      <c r="J792" s="27" t="str">
        <f>VLOOKUP(B792,[1]Hoja2!$A:$B,2,0)</f>
        <v>O23011733012024008608126</v>
      </c>
      <c r="K792" s="98">
        <v>30400000</v>
      </c>
      <c r="L792" s="33">
        <v>45706</v>
      </c>
      <c r="M792" s="33">
        <v>45708</v>
      </c>
      <c r="N792" s="33">
        <v>45950</v>
      </c>
      <c r="O792" s="27">
        <v>241</v>
      </c>
      <c r="P792" s="77" t="s">
        <v>21</v>
      </c>
      <c r="Q792" s="78">
        <v>24066667</v>
      </c>
      <c r="R792" s="78">
        <v>6333333</v>
      </c>
      <c r="S792" s="97">
        <v>79.166667763157889</v>
      </c>
      <c r="T792" s="75">
        <v>0</v>
      </c>
      <c r="U792" s="79" t="s">
        <v>7069</v>
      </c>
    </row>
    <row r="793" spans="1:21" s="4" customFormat="1" ht="15.6" x14ac:dyDescent="0.3">
      <c r="A793" s="42" t="s">
        <v>814</v>
      </c>
      <c r="B793" s="26" t="s">
        <v>814</v>
      </c>
      <c r="C793" s="66" t="s">
        <v>1787</v>
      </c>
      <c r="D793" s="27" t="s">
        <v>2532</v>
      </c>
      <c r="E793" s="26">
        <v>1024509517</v>
      </c>
      <c r="F793" s="73" t="s">
        <v>19</v>
      </c>
      <c r="G793" s="74">
        <v>33156</v>
      </c>
      <c r="H793" s="26" t="s">
        <v>5952</v>
      </c>
      <c r="I793" s="75" t="s">
        <v>4594</v>
      </c>
      <c r="J793" s="27" t="str">
        <f>VLOOKUP(B793,[1]Hoja2!$A:$B,2,0)</f>
        <v>O23011733012024006408122</v>
      </c>
      <c r="K793" s="98">
        <v>31941000</v>
      </c>
      <c r="L793" s="33">
        <v>45706</v>
      </c>
      <c r="M793" s="33">
        <v>45715</v>
      </c>
      <c r="N793" s="33">
        <v>45990</v>
      </c>
      <c r="O793" s="27">
        <v>273</v>
      </c>
      <c r="P793" s="77" t="s">
        <v>21</v>
      </c>
      <c r="Q793" s="78">
        <v>21528000</v>
      </c>
      <c r="R793" s="78">
        <v>10413000</v>
      </c>
      <c r="S793" s="97">
        <v>67.399267399267401</v>
      </c>
      <c r="T793" s="75">
        <v>0</v>
      </c>
      <c r="U793" s="79" t="s">
        <v>7070</v>
      </c>
    </row>
    <row r="794" spans="1:21" s="4" customFormat="1" ht="15.6" x14ac:dyDescent="0.3">
      <c r="A794" s="42" t="s">
        <v>815</v>
      </c>
      <c r="B794" s="26" t="s">
        <v>815</v>
      </c>
      <c r="C794" s="66" t="s">
        <v>1787</v>
      </c>
      <c r="D794" s="27" t="s">
        <v>2533</v>
      </c>
      <c r="E794" s="26">
        <v>79744852</v>
      </c>
      <c r="F794" s="73" t="s">
        <v>19</v>
      </c>
      <c r="G794" s="74">
        <v>27917</v>
      </c>
      <c r="H794" s="26" t="s">
        <v>3720</v>
      </c>
      <c r="I794" s="75" t="s">
        <v>4594</v>
      </c>
      <c r="J794" s="27" t="str">
        <f>VLOOKUP(B794,[1]Hoja2!$A:$B,2,0)</f>
        <v>O23011733012024008608122</v>
      </c>
      <c r="K794" s="98">
        <v>30400000</v>
      </c>
      <c r="L794" s="33">
        <v>45705</v>
      </c>
      <c r="M794" s="33">
        <v>45706</v>
      </c>
      <c r="N794" s="33">
        <v>45948</v>
      </c>
      <c r="O794" s="27">
        <v>241</v>
      </c>
      <c r="P794" s="77" t="s">
        <v>21</v>
      </c>
      <c r="Q794" s="78">
        <v>24320000</v>
      </c>
      <c r="R794" s="78">
        <v>6080000</v>
      </c>
      <c r="S794" s="97">
        <v>80</v>
      </c>
      <c r="T794" s="75">
        <v>0</v>
      </c>
      <c r="U794" s="79" t="s">
        <v>7071</v>
      </c>
    </row>
    <row r="795" spans="1:21" s="4" customFormat="1" ht="15.6" x14ac:dyDescent="0.3">
      <c r="A795" s="42" t="s">
        <v>816</v>
      </c>
      <c r="B795" s="26" t="s">
        <v>816</v>
      </c>
      <c r="C795" s="66" t="s">
        <v>4944</v>
      </c>
      <c r="D795" s="27" t="s">
        <v>2067</v>
      </c>
      <c r="E795" s="26">
        <v>900734598</v>
      </c>
      <c r="F795" s="73" t="s">
        <v>19</v>
      </c>
      <c r="G795" s="74" t="s">
        <v>20</v>
      </c>
      <c r="H795" s="26" t="s">
        <v>3892</v>
      </c>
      <c r="I795" s="75" t="s">
        <v>20</v>
      </c>
      <c r="J795" s="75" t="s">
        <v>20</v>
      </c>
      <c r="K795" s="76" t="s">
        <v>6265</v>
      </c>
      <c r="L795" s="33">
        <v>45705</v>
      </c>
      <c r="M795" s="33">
        <v>45706</v>
      </c>
      <c r="N795" s="33">
        <v>45706</v>
      </c>
      <c r="O795" s="27">
        <v>1</v>
      </c>
      <c r="P795" s="77" t="s">
        <v>21</v>
      </c>
      <c r="Q795" s="78">
        <v>0</v>
      </c>
      <c r="R795" s="95" t="str">
        <f>K795</f>
        <v>$ -</v>
      </c>
      <c r="S795" s="97" t="s">
        <v>20</v>
      </c>
      <c r="T795" s="75">
        <v>0</v>
      </c>
      <c r="U795" s="79" t="s">
        <v>7072</v>
      </c>
    </row>
    <row r="796" spans="1:21" s="4" customFormat="1" ht="15.6" x14ac:dyDescent="0.3">
      <c r="A796" s="42" t="s">
        <v>817</v>
      </c>
      <c r="B796" s="26" t="s">
        <v>817</v>
      </c>
      <c r="C796" s="66" t="s">
        <v>1787</v>
      </c>
      <c r="D796" s="27" t="s">
        <v>2534</v>
      </c>
      <c r="E796" s="26">
        <v>1030617091</v>
      </c>
      <c r="F796" s="73" t="s">
        <v>19</v>
      </c>
      <c r="G796" s="74">
        <v>33771</v>
      </c>
      <c r="H796" s="26" t="s">
        <v>5953</v>
      </c>
      <c r="I796" s="75" t="s">
        <v>4594</v>
      </c>
      <c r="J796" s="27" t="str">
        <f>VLOOKUP(B796,[1]Hoja2!$A:$B,2,0)</f>
        <v>O23011733012024014605095</v>
      </c>
      <c r="K796" s="98">
        <v>37370000</v>
      </c>
      <c r="L796" s="33">
        <v>45706</v>
      </c>
      <c r="M796" s="33">
        <v>45716</v>
      </c>
      <c r="N796" s="33">
        <v>46022</v>
      </c>
      <c r="O796" s="27">
        <v>301</v>
      </c>
      <c r="P796" s="77" t="s">
        <v>21</v>
      </c>
      <c r="Q796" s="78">
        <v>22570000</v>
      </c>
      <c r="R796" s="78">
        <v>14800000</v>
      </c>
      <c r="S796" s="97">
        <v>60.396039603960396</v>
      </c>
      <c r="T796" s="75">
        <v>0</v>
      </c>
      <c r="U796" s="79" t="s">
        <v>7073</v>
      </c>
    </row>
    <row r="797" spans="1:21" s="4" customFormat="1" ht="15.6" x14ac:dyDescent="0.3">
      <c r="A797" s="42" t="s">
        <v>818</v>
      </c>
      <c r="B797" s="26" t="s">
        <v>818</v>
      </c>
      <c r="C797" s="66" t="s">
        <v>1787</v>
      </c>
      <c r="D797" s="27" t="s">
        <v>2535</v>
      </c>
      <c r="E797" s="26">
        <v>1026283262</v>
      </c>
      <c r="F797" s="73" t="s">
        <v>19</v>
      </c>
      <c r="G797" s="74">
        <v>34056</v>
      </c>
      <c r="H797" s="26" t="s">
        <v>3893</v>
      </c>
      <c r="I797" s="75" t="s">
        <v>4594</v>
      </c>
      <c r="J797" s="27" t="str">
        <f>VLOOKUP(B797,[1]Hoja2!$A:$B,2,0)</f>
        <v>O23011733012024006408122</v>
      </c>
      <c r="K797" s="98">
        <v>31941000</v>
      </c>
      <c r="L797" s="33">
        <v>45709</v>
      </c>
      <c r="M797" s="33">
        <v>45715</v>
      </c>
      <c r="N797" s="33">
        <v>45990</v>
      </c>
      <c r="O797" s="27">
        <v>273</v>
      </c>
      <c r="P797" s="77" t="s">
        <v>21</v>
      </c>
      <c r="Q797" s="78">
        <v>21528000</v>
      </c>
      <c r="R797" s="78">
        <v>10413000</v>
      </c>
      <c r="S797" s="97">
        <v>67.399267399267401</v>
      </c>
      <c r="T797" s="75">
        <v>0</v>
      </c>
      <c r="U797" s="79" t="s">
        <v>7074</v>
      </c>
    </row>
    <row r="798" spans="1:21" s="4" customFormat="1" ht="15.6" x14ac:dyDescent="0.3">
      <c r="A798" s="42" t="s">
        <v>819</v>
      </c>
      <c r="B798" s="26" t="s">
        <v>819</v>
      </c>
      <c r="C798" s="66" t="s">
        <v>1787</v>
      </c>
      <c r="D798" s="27" t="s">
        <v>2536</v>
      </c>
      <c r="E798" s="26">
        <v>8786342</v>
      </c>
      <c r="F798" s="73" t="s">
        <v>19</v>
      </c>
      <c r="G798" s="74">
        <v>28522</v>
      </c>
      <c r="H798" s="26" t="s">
        <v>3721</v>
      </c>
      <c r="I798" s="75" t="s">
        <v>4594</v>
      </c>
      <c r="J798" s="27" t="str">
        <f>VLOOKUP(B798,[1]Hoja2!$A:$B,2,0)</f>
        <v>O23011733012024008608122</v>
      </c>
      <c r="K798" s="98">
        <v>30400000</v>
      </c>
      <c r="L798" s="33">
        <v>45705</v>
      </c>
      <c r="M798" s="33">
        <v>45706</v>
      </c>
      <c r="N798" s="33">
        <v>45948</v>
      </c>
      <c r="O798" s="27">
        <v>241</v>
      </c>
      <c r="P798" s="77" t="s">
        <v>21</v>
      </c>
      <c r="Q798" s="78">
        <v>24320000</v>
      </c>
      <c r="R798" s="78">
        <v>6080000</v>
      </c>
      <c r="S798" s="97">
        <v>80</v>
      </c>
      <c r="T798" s="75">
        <v>0</v>
      </c>
      <c r="U798" s="79" t="s">
        <v>7075</v>
      </c>
    </row>
    <row r="799" spans="1:21" s="4" customFormat="1" ht="15.6" x14ac:dyDescent="0.3">
      <c r="A799" s="42" t="s">
        <v>820</v>
      </c>
      <c r="B799" s="26" t="s">
        <v>820</v>
      </c>
      <c r="C799" s="66" t="s">
        <v>1787</v>
      </c>
      <c r="D799" s="27" t="s">
        <v>2537</v>
      </c>
      <c r="E799" s="26">
        <v>53090456</v>
      </c>
      <c r="F799" s="73" t="s">
        <v>19</v>
      </c>
      <c r="G799" s="74">
        <v>30976</v>
      </c>
      <c r="H799" s="26" t="s">
        <v>3867</v>
      </c>
      <c r="I799" s="75" t="s">
        <v>4594</v>
      </c>
      <c r="J799" s="27" t="str">
        <f>VLOOKUP(B799,[1]Hoja2!$A:$B,2,0)</f>
        <v>O23011733012024006408122</v>
      </c>
      <c r="K799" s="98">
        <v>31941000</v>
      </c>
      <c r="L799" s="33">
        <v>45706</v>
      </c>
      <c r="M799" s="33">
        <v>45715</v>
      </c>
      <c r="N799" s="33">
        <v>45990</v>
      </c>
      <c r="O799" s="27">
        <v>273</v>
      </c>
      <c r="P799" s="77" t="s">
        <v>21</v>
      </c>
      <c r="Q799" s="78">
        <v>21528000</v>
      </c>
      <c r="R799" s="78">
        <v>10413000</v>
      </c>
      <c r="S799" s="97">
        <v>67.399267399267401</v>
      </c>
      <c r="T799" s="75">
        <v>0</v>
      </c>
      <c r="U799" s="79" t="s">
        <v>7076</v>
      </c>
    </row>
    <row r="800" spans="1:21" s="4" customFormat="1" ht="15.6" x14ac:dyDescent="0.3">
      <c r="A800" s="42" t="s">
        <v>821</v>
      </c>
      <c r="B800" s="26" t="s">
        <v>821</v>
      </c>
      <c r="C800" s="66" t="s">
        <v>1788</v>
      </c>
      <c r="D800" s="27" t="s">
        <v>2538</v>
      </c>
      <c r="E800" s="26">
        <v>80064839</v>
      </c>
      <c r="F800" s="73" t="s">
        <v>19</v>
      </c>
      <c r="G800" s="74">
        <v>28957</v>
      </c>
      <c r="H800" s="26" t="s">
        <v>3748</v>
      </c>
      <c r="I800" s="75" t="s">
        <v>4594</v>
      </c>
      <c r="J800" s="27" t="str">
        <f>VLOOKUP(B800,[1]Hoja2!$A:$B,2,0)</f>
        <v>O23011733012024008608126</v>
      </c>
      <c r="K800" s="98">
        <v>30400000</v>
      </c>
      <c r="L800" s="33">
        <v>45702</v>
      </c>
      <c r="M800" s="33">
        <v>45705</v>
      </c>
      <c r="N800" s="33">
        <v>45947</v>
      </c>
      <c r="O800" s="27">
        <v>241</v>
      </c>
      <c r="P800" s="77" t="s">
        <v>21</v>
      </c>
      <c r="Q800" s="78">
        <v>24446667</v>
      </c>
      <c r="R800" s="78">
        <v>5953333</v>
      </c>
      <c r="S800" s="97">
        <v>80.416667763157889</v>
      </c>
      <c r="T800" s="75">
        <v>0</v>
      </c>
      <c r="U800" s="79" t="s">
        <v>7077</v>
      </c>
    </row>
    <row r="801" spans="1:21" s="4" customFormat="1" ht="15.6" x14ac:dyDescent="0.3">
      <c r="A801" s="42" t="s">
        <v>822</v>
      </c>
      <c r="B801" s="26" t="s">
        <v>822</v>
      </c>
      <c r="C801" s="66" t="s">
        <v>1787</v>
      </c>
      <c r="D801" s="27" t="s">
        <v>2539</v>
      </c>
      <c r="E801" s="26">
        <v>1024560959</v>
      </c>
      <c r="F801" s="73" t="s">
        <v>19</v>
      </c>
      <c r="G801" s="74">
        <v>34753</v>
      </c>
      <c r="H801" s="26" t="s">
        <v>3812</v>
      </c>
      <c r="I801" s="75" t="s">
        <v>4594</v>
      </c>
      <c r="J801" s="27" t="str">
        <f>VLOOKUP(B801,[1]Hoja2!$A:$B,2,0)</f>
        <v>O23011733012024006408122</v>
      </c>
      <c r="K801" s="98">
        <v>31941000</v>
      </c>
      <c r="L801" s="33">
        <v>45705</v>
      </c>
      <c r="M801" s="33">
        <v>45715</v>
      </c>
      <c r="N801" s="33">
        <v>45990</v>
      </c>
      <c r="O801" s="27">
        <v>273</v>
      </c>
      <c r="P801" s="77" t="s">
        <v>21</v>
      </c>
      <c r="Q801" s="78">
        <v>21528000</v>
      </c>
      <c r="R801" s="78">
        <v>10413000</v>
      </c>
      <c r="S801" s="97">
        <v>67.399267399267401</v>
      </c>
      <c r="T801" s="75">
        <v>0</v>
      </c>
      <c r="U801" s="79" t="s">
        <v>7078</v>
      </c>
    </row>
    <row r="802" spans="1:21" s="4" customFormat="1" ht="15.6" x14ac:dyDescent="0.3">
      <c r="A802" s="42" t="s">
        <v>823</v>
      </c>
      <c r="B802" s="26" t="s">
        <v>823</v>
      </c>
      <c r="C802" s="66" t="s">
        <v>1787</v>
      </c>
      <c r="D802" s="27" t="s">
        <v>2540</v>
      </c>
      <c r="E802" s="26">
        <v>1013648232</v>
      </c>
      <c r="F802" s="73" t="s">
        <v>19</v>
      </c>
      <c r="G802" s="74">
        <v>34421</v>
      </c>
      <c r="H802" s="26" t="s">
        <v>3812</v>
      </c>
      <c r="I802" s="75" t="s">
        <v>4594</v>
      </c>
      <c r="J802" s="27" t="str">
        <f>VLOOKUP(B802,[1]Hoja2!$A:$B,2,0)</f>
        <v>O23011733012024006408122</v>
      </c>
      <c r="K802" s="98">
        <v>31941000</v>
      </c>
      <c r="L802" s="33">
        <v>45705</v>
      </c>
      <c r="M802" s="33">
        <v>45715</v>
      </c>
      <c r="N802" s="33">
        <v>45990</v>
      </c>
      <c r="O802" s="27">
        <v>273</v>
      </c>
      <c r="P802" s="77" t="s">
        <v>21</v>
      </c>
      <c r="Q802" s="78">
        <v>18720000</v>
      </c>
      <c r="R802" s="78">
        <v>13221000</v>
      </c>
      <c r="S802" s="97">
        <v>58.608058608058606</v>
      </c>
      <c r="T802" s="75">
        <v>1</v>
      </c>
      <c r="U802" s="79" t="s">
        <v>7079</v>
      </c>
    </row>
    <row r="803" spans="1:21" s="4" customFormat="1" ht="15.6" x14ac:dyDescent="0.3">
      <c r="A803" s="42" t="s">
        <v>824</v>
      </c>
      <c r="B803" s="26" t="s">
        <v>824</v>
      </c>
      <c r="C803" s="66" t="s">
        <v>1788</v>
      </c>
      <c r="D803" s="27" t="s">
        <v>2541</v>
      </c>
      <c r="E803" s="26">
        <v>1032406648</v>
      </c>
      <c r="F803" s="73" t="s">
        <v>19</v>
      </c>
      <c r="G803" s="74">
        <v>32203</v>
      </c>
      <c r="H803" s="26" t="s">
        <v>3759</v>
      </c>
      <c r="I803" s="75" t="s">
        <v>4594</v>
      </c>
      <c r="J803" s="27" t="str">
        <f>VLOOKUP(B803,[1]Hoja2!$A:$B,2,0)</f>
        <v>O23011733012024006408122</v>
      </c>
      <c r="K803" s="98">
        <v>33000000</v>
      </c>
      <c r="L803" s="33">
        <v>45707</v>
      </c>
      <c r="M803" s="33">
        <v>45712</v>
      </c>
      <c r="N803" s="33">
        <v>46014</v>
      </c>
      <c r="O803" s="27">
        <v>300</v>
      </c>
      <c r="P803" s="77" t="s">
        <v>21</v>
      </c>
      <c r="Q803" s="78">
        <v>20570000</v>
      </c>
      <c r="R803" s="78">
        <v>12430000</v>
      </c>
      <c r="S803" s="97">
        <v>62.333333333333336</v>
      </c>
      <c r="T803" s="75">
        <v>0</v>
      </c>
      <c r="U803" s="79" t="s">
        <v>7080</v>
      </c>
    </row>
    <row r="804" spans="1:21" s="4" customFormat="1" ht="15.6" x14ac:dyDescent="0.3">
      <c r="A804" s="42" t="s">
        <v>825</v>
      </c>
      <c r="B804" s="26" t="s">
        <v>825</v>
      </c>
      <c r="C804" s="66" t="s">
        <v>1787</v>
      </c>
      <c r="D804" s="27" t="s">
        <v>2542</v>
      </c>
      <c r="E804" s="26">
        <v>1026569924</v>
      </c>
      <c r="F804" s="73" t="s">
        <v>19</v>
      </c>
      <c r="G804" s="74">
        <v>33591</v>
      </c>
      <c r="H804" s="26" t="s">
        <v>3867</v>
      </c>
      <c r="I804" s="75" t="s">
        <v>4594</v>
      </c>
      <c r="J804" s="27" t="str">
        <f>VLOOKUP(B804,[1]Hoja2!$A:$B,2,0)</f>
        <v>O23011733012024006408122</v>
      </c>
      <c r="K804" s="98">
        <v>31941000</v>
      </c>
      <c r="L804" s="33">
        <v>45705</v>
      </c>
      <c r="M804" s="33">
        <v>45715</v>
      </c>
      <c r="N804" s="33">
        <v>45990</v>
      </c>
      <c r="O804" s="27">
        <v>273</v>
      </c>
      <c r="P804" s="77" t="s">
        <v>21</v>
      </c>
      <c r="Q804" s="78">
        <v>21528000</v>
      </c>
      <c r="R804" s="78">
        <v>10413000</v>
      </c>
      <c r="S804" s="97">
        <v>67.399267399267401</v>
      </c>
      <c r="T804" s="75">
        <v>0</v>
      </c>
      <c r="U804" s="79" t="s">
        <v>7081</v>
      </c>
    </row>
    <row r="805" spans="1:21" s="4" customFormat="1" ht="15.6" x14ac:dyDescent="0.3">
      <c r="A805" s="42" t="s">
        <v>826</v>
      </c>
      <c r="B805" s="26" t="s">
        <v>826</v>
      </c>
      <c r="C805" s="66" t="s">
        <v>1787</v>
      </c>
      <c r="D805" s="27" t="s">
        <v>2543</v>
      </c>
      <c r="E805" s="26">
        <v>52733979</v>
      </c>
      <c r="F805" s="73" t="s">
        <v>19</v>
      </c>
      <c r="G805" s="74">
        <v>30438</v>
      </c>
      <c r="H805" s="26" t="s">
        <v>3894</v>
      </c>
      <c r="I805" s="75" t="s">
        <v>4594</v>
      </c>
      <c r="J805" s="27" t="str">
        <f>VLOOKUP(B805,[1]Hoja2!$A:$B,2,0)</f>
        <v>O23011733012024018205074</v>
      </c>
      <c r="K805" s="98">
        <v>37080000</v>
      </c>
      <c r="L805" s="33">
        <v>45706</v>
      </c>
      <c r="M805" s="33">
        <v>45717</v>
      </c>
      <c r="N805" s="33">
        <v>45991</v>
      </c>
      <c r="O805" s="27">
        <v>270</v>
      </c>
      <c r="P805" s="77" t="s">
        <v>21</v>
      </c>
      <c r="Q805" s="78">
        <v>28840000</v>
      </c>
      <c r="R805" s="78">
        <v>8240000</v>
      </c>
      <c r="S805" s="97">
        <v>77.777777777777771</v>
      </c>
      <c r="T805" s="75">
        <v>0</v>
      </c>
      <c r="U805" s="79" t="s">
        <v>7082</v>
      </c>
    </row>
    <row r="806" spans="1:21" s="4" customFormat="1" ht="15.6" x14ac:dyDescent="0.3">
      <c r="A806" s="42" t="s">
        <v>827</v>
      </c>
      <c r="B806" s="26" t="s">
        <v>827</v>
      </c>
      <c r="C806" s="66" t="s">
        <v>1787</v>
      </c>
      <c r="D806" s="27" t="s">
        <v>2544</v>
      </c>
      <c r="E806" s="26">
        <v>1030600753</v>
      </c>
      <c r="F806" s="73" t="s">
        <v>19</v>
      </c>
      <c r="G806" s="74">
        <v>33542</v>
      </c>
      <c r="H806" s="26" t="s">
        <v>3720</v>
      </c>
      <c r="I806" s="75" t="s">
        <v>4594</v>
      </c>
      <c r="J806" s="27" t="str">
        <f>VLOOKUP(B806,[1]Hoja2!$A:$B,2,0)</f>
        <v>O23011733012024008608122</v>
      </c>
      <c r="K806" s="98">
        <v>30400000</v>
      </c>
      <c r="L806" s="33">
        <v>45705</v>
      </c>
      <c r="M806" s="33">
        <v>45706</v>
      </c>
      <c r="N806" s="33">
        <v>45948</v>
      </c>
      <c r="O806" s="27">
        <v>241</v>
      </c>
      <c r="P806" s="77" t="s">
        <v>21</v>
      </c>
      <c r="Q806" s="78">
        <v>24320000</v>
      </c>
      <c r="R806" s="78">
        <v>6080000</v>
      </c>
      <c r="S806" s="97">
        <v>80</v>
      </c>
      <c r="T806" s="75">
        <v>0</v>
      </c>
      <c r="U806" s="79" t="s">
        <v>7083</v>
      </c>
    </row>
    <row r="807" spans="1:21" s="4" customFormat="1" ht="15.6" x14ac:dyDescent="0.3">
      <c r="A807" s="42" t="s">
        <v>828</v>
      </c>
      <c r="B807" s="26" t="s">
        <v>828</v>
      </c>
      <c r="C807" s="66" t="s">
        <v>1788</v>
      </c>
      <c r="D807" s="27" t="s">
        <v>2545</v>
      </c>
      <c r="E807" s="26">
        <v>52778628</v>
      </c>
      <c r="F807" s="73" t="s">
        <v>19</v>
      </c>
      <c r="G807" s="74">
        <v>30491</v>
      </c>
      <c r="H807" s="26" t="s">
        <v>3776</v>
      </c>
      <c r="I807" s="75" t="s">
        <v>4594</v>
      </c>
      <c r="J807" s="27" t="str">
        <f>VLOOKUP(B807,[1]Hoja2!$A:$B,2,0)</f>
        <v>O23011733012024008608126</v>
      </c>
      <c r="K807" s="98">
        <v>22833000</v>
      </c>
      <c r="L807" s="33">
        <v>45702</v>
      </c>
      <c r="M807" s="33">
        <v>45705</v>
      </c>
      <c r="N807" s="33">
        <v>45978</v>
      </c>
      <c r="O807" s="27">
        <v>271</v>
      </c>
      <c r="P807" s="77" t="s">
        <v>21</v>
      </c>
      <c r="Q807" s="78">
        <v>16321367</v>
      </c>
      <c r="R807" s="78">
        <v>6511633</v>
      </c>
      <c r="S807" s="97">
        <v>71.481482941356802</v>
      </c>
      <c r="T807" s="75">
        <v>0</v>
      </c>
      <c r="U807" s="79" t="s">
        <v>7084</v>
      </c>
    </row>
    <row r="808" spans="1:21" s="4" customFormat="1" ht="15.6" x14ac:dyDescent="0.3">
      <c r="A808" s="42" t="s">
        <v>829</v>
      </c>
      <c r="B808" s="26" t="s">
        <v>829</v>
      </c>
      <c r="C808" s="66" t="s">
        <v>1787</v>
      </c>
      <c r="D808" s="27" t="s">
        <v>2546</v>
      </c>
      <c r="E808" s="26">
        <v>1014244324</v>
      </c>
      <c r="F808" s="73" t="s">
        <v>19</v>
      </c>
      <c r="G808" s="74">
        <v>34140</v>
      </c>
      <c r="H808" s="26" t="s">
        <v>3895</v>
      </c>
      <c r="I808" s="75" t="s">
        <v>4594</v>
      </c>
      <c r="J808" s="27" t="str">
        <f>VLOOKUP(B808,[1]Hoja2!$A:$B,2,0)</f>
        <v>O23011733012024008807099</v>
      </c>
      <c r="K808" s="98">
        <v>54013200</v>
      </c>
      <c r="L808" s="33">
        <v>45706</v>
      </c>
      <c r="M808" s="33">
        <v>45707</v>
      </c>
      <c r="N808" s="33">
        <v>45948</v>
      </c>
      <c r="O808" s="27">
        <v>240</v>
      </c>
      <c r="P808" s="77" t="s">
        <v>21</v>
      </c>
      <c r="Q808" s="78">
        <v>43210560</v>
      </c>
      <c r="R808" s="78">
        <v>10802640</v>
      </c>
      <c r="S808" s="97">
        <v>80</v>
      </c>
      <c r="T808" s="75">
        <v>0</v>
      </c>
      <c r="U808" s="79" t="s">
        <v>7085</v>
      </c>
    </row>
    <row r="809" spans="1:21" s="4" customFormat="1" ht="15.6" x14ac:dyDescent="0.3">
      <c r="A809" s="42" t="s">
        <v>830</v>
      </c>
      <c r="B809" s="26" t="s">
        <v>830</v>
      </c>
      <c r="C809" s="66" t="s">
        <v>1788</v>
      </c>
      <c r="D809" s="27" t="s">
        <v>5367</v>
      </c>
      <c r="E809" s="26">
        <v>1030673815</v>
      </c>
      <c r="F809" s="73" t="s">
        <v>19</v>
      </c>
      <c r="G809" s="74">
        <v>35495</v>
      </c>
      <c r="H809" s="26" t="s">
        <v>3776</v>
      </c>
      <c r="I809" s="75" t="s">
        <v>4594</v>
      </c>
      <c r="J809" s="27" t="str">
        <f>VLOOKUP(B809,[1]Hoja2!$A:$B,2,0)</f>
        <v>O23011733012024008608126</v>
      </c>
      <c r="K809" s="98">
        <v>34200000</v>
      </c>
      <c r="L809" s="33">
        <v>45709</v>
      </c>
      <c r="M809" s="33">
        <v>45713</v>
      </c>
      <c r="N809" s="33">
        <v>45986</v>
      </c>
      <c r="O809" s="27">
        <v>271</v>
      </c>
      <c r="P809" s="77" t="s">
        <v>21</v>
      </c>
      <c r="Q809" s="78">
        <v>15453333</v>
      </c>
      <c r="R809" s="78">
        <v>18746667</v>
      </c>
      <c r="S809" s="97">
        <v>45.185184210526316</v>
      </c>
      <c r="T809" s="75">
        <v>1</v>
      </c>
      <c r="U809" s="79" t="s">
        <v>7086</v>
      </c>
    </row>
    <row r="810" spans="1:21" s="4" customFormat="1" ht="15.6" x14ac:dyDescent="0.3">
      <c r="A810" s="42" t="s">
        <v>831</v>
      </c>
      <c r="B810" s="26" t="s">
        <v>831</v>
      </c>
      <c r="C810" s="66" t="s">
        <v>1787</v>
      </c>
      <c r="D810" s="27" t="s">
        <v>2547</v>
      </c>
      <c r="E810" s="26">
        <v>1018451782</v>
      </c>
      <c r="F810" s="73" t="s">
        <v>19</v>
      </c>
      <c r="G810" s="74">
        <v>33726</v>
      </c>
      <c r="H810" s="26" t="s">
        <v>5954</v>
      </c>
      <c r="I810" s="75" t="s">
        <v>4594</v>
      </c>
      <c r="J810" s="27" t="str">
        <f>VLOOKUP(B810,[1]Hoja2!$A:$B,2,0)</f>
        <v>O23011733012024014605099</v>
      </c>
      <c r="K810" s="98">
        <v>80597500</v>
      </c>
      <c r="L810" s="33">
        <v>45705</v>
      </c>
      <c r="M810" s="33">
        <v>45706</v>
      </c>
      <c r="N810" s="33">
        <v>46021</v>
      </c>
      <c r="O810" s="27">
        <v>313</v>
      </c>
      <c r="P810" s="77" t="s">
        <v>21</v>
      </c>
      <c r="Q810" s="78">
        <v>49697500</v>
      </c>
      <c r="R810" s="78">
        <v>30900000</v>
      </c>
      <c r="S810" s="97">
        <v>61.661341853035147</v>
      </c>
      <c r="T810" s="75">
        <v>1</v>
      </c>
      <c r="U810" s="79" t="s">
        <v>7087</v>
      </c>
    </row>
    <row r="811" spans="1:21" s="4" customFormat="1" ht="15.6" x14ac:dyDescent="0.3">
      <c r="A811" s="42" t="s">
        <v>832</v>
      </c>
      <c r="B811" s="26" t="s">
        <v>832</v>
      </c>
      <c r="C811" s="66" t="s">
        <v>1788</v>
      </c>
      <c r="D811" s="27" t="s">
        <v>2548</v>
      </c>
      <c r="E811" s="26">
        <v>1022437759</v>
      </c>
      <c r="F811" s="73" t="s">
        <v>19</v>
      </c>
      <c r="G811" s="74">
        <v>36042</v>
      </c>
      <c r="H811" s="26" t="s">
        <v>3731</v>
      </c>
      <c r="I811" s="75" t="s">
        <v>4594</v>
      </c>
      <c r="J811" s="27" t="str">
        <f>VLOOKUP(B811,[1]Hoja2!$A:$B,2,0)</f>
        <v>O23011733012024008608126</v>
      </c>
      <c r="K811" s="98">
        <v>20296000</v>
      </c>
      <c r="L811" s="33">
        <v>45702</v>
      </c>
      <c r="M811" s="33">
        <v>45708</v>
      </c>
      <c r="N811" s="33">
        <v>45950</v>
      </c>
      <c r="O811" s="27">
        <v>241</v>
      </c>
      <c r="P811" s="77" t="s">
        <v>21</v>
      </c>
      <c r="Q811" s="78">
        <v>16067667</v>
      </c>
      <c r="R811" s="78">
        <v>4228333</v>
      </c>
      <c r="S811" s="97">
        <v>79.166668309026406</v>
      </c>
      <c r="T811" s="75">
        <v>0</v>
      </c>
      <c r="U811" s="79" t="s">
        <v>7088</v>
      </c>
    </row>
    <row r="812" spans="1:21" s="4" customFormat="1" ht="15.6" x14ac:dyDescent="0.3">
      <c r="A812" s="42" t="s">
        <v>833</v>
      </c>
      <c r="B812" s="26" t="s">
        <v>833</v>
      </c>
      <c r="C812" s="66" t="s">
        <v>1787</v>
      </c>
      <c r="D812" s="27" t="s">
        <v>2549</v>
      </c>
      <c r="E812" s="26">
        <v>79626013</v>
      </c>
      <c r="F812" s="73" t="s">
        <v>19</v>
      </c>
      <c r="G812" s="74">
        <v>26883</v>
      </c>
      <c r="H812" s="26" t="s">
        <v>3720</v>
      </c>
      <c r="I812" s="75" t="s">
        <v>4594</v>
      </c>
      <c r="J812" s="27" t="str">
        <f>VLOOKUP(B812,[1]Hoja2!$A:$B,2,0)</f>
        <v>O23011733012024008608122</v>
      </c>
      <c r="K812" s="98">
        <v>30400000</v>
      </c>
      <c r="L812" s="33">
        <v>45705</v>
      </c>
      <c r="M812" s="33">
        <v>45706</v>
      </c>
      <c r="N812" s="33">
        <v>45948</v>
      </c>
      <c r="O812" s="27">
        <v>241</v>
      </c>
      <c r="P812" s="77" t="s">
        <v>21</v>
      </c>
      <c r="Q812" s="78">
        <v>24320000</v>
      </c>
      <c r="R812" s="78">
        <v>6080000</v>
      </c>
      <c r="S812" s="97">
        <v>80</v>
      </c>
      <c r="T812" s="75">
        <v>0</v>
      </c>
      <c r="U812" s="79" t="s">
        <v>7089</v>
      </c>
    </row>
    <row r="813" spans="1:21" s="4" customFormat="1" ht="15.6" x14ac:dyDescent="0.3">
      <c r="A813" s="42" t="s">
        <v>834</v>
      </c>
      <c r="B813" s="26" t="s">
        <v>834</v>
      </c>
      <c r="C813" s="66" t="s">
        <v>1787</v>
      </c>
      <c r="D813" s="27" t="s">
        <v>2550</v>
      </c>
      <c r="E813" s="26">
        <v>1076650328</v>
      </c>
      <c r="F813" s="73" t="s">
        <v>19</v>
      </c>
      <c r="G813" s="74">
        <v>32247</v>
      </c>
      <c r="H813" s="26" t="s">
        <v>3864</v>
      </c>
      <c r="I813" s="75" t="s">
        <v>4594</v>
      </c>
      <c r="J813" s="27" t="str">
        <f>VLOOKUP(B813,[1]Hoja2!$A:$B,2,0)</f>
        <v>O23011733012024008608126</v>
      </c>
      <c r="K813" s="98">
        <v>34200000</v>
      </c>
      <c r="L813" s="33">
        <v>45709</v>
      </c>
      <c r="M813" s="33">
        <v>45712</v>
      </c>
      <c r="N813" s="33">
        <v>45985</v>
      </c>
      <c r="O813" s="27">
        <v>271</v>
      </c>
      <c r="P813" s="77" t="s">
        <v>21</v>
      </c>
      <c r="Q813" s="78">
        <v>23560000</v>
      </c>
      <c r="R813" s="78">
        <v>10640000</v>
      </c>
      <c r="S813" s="97">
        <v>68.888888888888886</v>
      </c>
      <c r="T813" s="75">
        <v>0</v>
      </c>
      <c r="U813" s="79" t="s">
        <v>7090</v>
      </c>
    </row>
    <row r="814" spans="1:21" s="4" customFormat="1" ht="15.6" x14ac:dyDescent="0.3">
      <c r="A814" s="42" t="s">
        <v>835</v>
      </c>
      <c r="B814" s="26" t="s">
        <v>835</v>
      </c>
      <c r="C814" s="66" t="s">
        <v>1787</v>
      </c>
      <c r="D814" s="27" t="s">
        <v>2551</v>
      </c>
      <c r="E814" s="26">
        <v>79628840</v>
      </c>
      <c r="F814" s="73" t="s">
        <v>19</v>
      </c>
      <c r="G814" s="74">
        <v>28660</v>
      </c>
      <c r="H814" s="26" t="s">
        <v>3769</v>
      </c>
      <c r="I814" s="75" t="s">
        <v>4594</v>
      </c>
      <c r="J814" s="27" t="str">
        <f>VLOOKUP(B814,[1]Hoja2!$A:$B,2,0)</f>
        <v>O23011733012024008608051</v>
      </c>
      <c r="K814" s="98">
        <v>30400000</v>
      </c>
      <c r="L814" s="33">
        <v>45707</v>
      </c>
      <c r="M814" s="33">
        <v>45709</v>
      </c>
      <c r="N814" s="33">
        <v>45951</v>
      </c>
      <c r="O814" s="27">
        <v>241</v>
      </c>
      <c r="P814" s="77" t="s">
        <v>21</v>
      </c>
      <c r="Q814" s="78">
        <v>23940000</v>
      </c>
      <c r="R814" s="78">
        <v>6460000</v>
      </c>
      <c r="S814" s="97">
        <v>78.75</v>
      </c>
      <c r="T814" s="75">
        <v>0</v>
      </c>
      <c r="U814" s="79" t="s">
        <v>7091</v>
      </c>
    </row>
    <row r="815" spans="1:21" s="4" customFormat="1" ht="15.6" x14ac:dyDescent="0.3">
      <c r="A815" s="42" t="s">
        <v>836</v>
      </c>
      <c r="B815" s="26" t="s">
        <v>836</v>
      </c>
      <c r="C815" s="66" t="s">
        <v>1787</v>
      </c>
      <c r="D815" s="27" t="s">
        <v>2552</v>
      </c>
      <c r="E815" s="26">
        <v>80013517</v>
      </c>
      <c r="F815" s="73" t="s">
        <v>19</v>
      </c>
      <c r="G815" s="74">
        <v>29667</v>
      </c>
      <c r="H815" s="26" t="s">
        <v>3896</v>
      </c>
      <c r="I815" s="75" t="s">
        <v>4594</v>
      </c>
      <c r="J815" s="27" t="str">
        <f>VLOOKUP(B815,[1]Hoja2!$A:$B,2,0)</f>
        <v>O23011733012024008705070</v>
      </c>
      <c r="K815" s="98">
        <v>82400000</v>
      </c>
      <c r="L815" s="33">
        <v>45705</v>
      </c>
      <c r="M815" s="33">
        <v>45707</v>
      </c>
      <c r="N815" s="33">
        <v>45948</v>
      </c>
      <c r="O815" s="27">
        <v>240</v>
      </c>
      <c r="P815" s="77" t="s">
        <v>21</v>
      </c>
      <c r="Q815" s="78">
        <v>65920000</v>
      </c>
      <c r="R815" s="78">
        <v>16480000</v>
      </c>
      <c r="S815" s="97">
        <v>80</v>
      </c>
      <c r="T815" s="75">
        <v>0</v>
      </c>
      <c r="U815" s="79" t="s">
        <v>7092</v>
      </c>
    </row>
    <row r="816" spans="1:21" s="4" customFormat="1" ht="15.6" x14ac:dyDescent="0.3">
      <c r="A816" s="42" t="s">
        <v>837</v>
      </c>
      <c r="B816" s="26" t="s">
        <v>837</v>
      </c>
      <c r="C816" s="66" t="s">
        <v>1787</v>
      </c>
      <c r="D816" s="27" t="s">
        <v>2553</v>
      </c>
      <c r="E816" s="26">
        <v>79999329</v>
      </c>
      <c r="F816" s="73" t="s">
        <v>19</v>
      </c>
      <c r="G816" s="74">
        <v>28749</v>
      </c>
      <c r="H816" s="26" t="s">
        <v>3897</v>
      </c>
      <c r="I816" s="75" t="s">
        <v>4594</v>
      </c>
      <c r="J816" s="27" t="str">
        <f>VLOOKUP(B816,[1]Hoja2!$A:$B,2,0)</f>
        <v>O23011733012024008807099</v>
      </c>
      <c r="K816" s="98">
        <v>65920000</v>
      </c>
      <c r="L816" s="33">
        <v>45705</v>
      </c>
      <c r="M816" s="33">
        <v>45709</v>
      </c>
      <c r="N816" s="33">
        <v>45950</v>
      </c>
      <c r="O816" s="27">
        <v>240</v>
      </c>
      <c r="P816" s="77" t="s">
        <v>21</v>
      </c>
      <c r="Q816" s="78">
        <v>52186667</v>
      </c>
      <c r="R816" s="78">
        <v>13733333</v>
      </c>
      <c r="S816" s="97">
        <v>79.166667172330094</v>
      </c>
      <c r="T816" s="75">
        <v>0</v>
      </c>
      <c r="U816" s="79" t="s">
        <v>7093</v>
      </c>
    </row>
    <row r="817" spans="1:21" s="4" customFormat="1" ht="15.6" x14ac:dyDescent="0.3">
      <c r="A817" s="42" t="s">
        <v>838</v>
      </c>
      <c r="B817" s="26" t="s">
        <v>838</v>
      </c>
      <c r="C817" s="66" t="s">
        <v>1787</v>
      </c>
      <c r="D817" s="27" t="s">
        <v>2554</v>
      </c>
      <c r="E817" s="26">
        <v>79733979</v>
      </c>
      <c r="F817" s="73" t="s">
        <v>19</v>
      </c>
      <c r="G817" s="74">
        <v>29513</v>
      </c>
      <c r="H817" s="26" t="s">
        <v>3898</v>
      </c>
      <c r="I817" s="75" t="s">
        <v>4594</v>
      </c>
      <c r="J817" s="27" t="str">
        <f>VLOOKUP(B817,[1]Hoja2!$A:$B,2,0)</f>
        <v>O23011733012024014605099</v>
      </c>
      <c r="K817" s="98">
        <v>55119996</v>
      </c>
      <c r="L817" s="33">
        <v>45706</v>
      </c>
      <c r="M817" s="33">
        <v>45707</v>
      </c>
      <c r="N817" s="33">
        <v>45979</v>
      </c>
      <c r="O817" s="27">
        <v>270</v>
      </c>
      <c r="P817" s="77" t="s">
        <v>21</v>
      </c>
      <c r="Q817" s="78">
        <v>39196442</v>
      </c>
      <c r="R817" s="78">
        <v>15923554</v>
      </c>
      <c r="S817" s="97">
        <v>71.111111836800575</v>
      </c>
      <c r="T817" s="75">
        <v>0</v>
      </c>
      <c r="U817" s="79" t="s">
        <v>7094</v>
      </c>
    </row>
    <row r="818" spans="1:21" s="4" customFormat="1" ht="15.6" x14ac:dyDescent="0.3">
      <c r="A818" s="42" t="s">
        <v>839</v>
      </c>
      <c r="B818" s="26" t="s">
        <v>839</v>
      </c>
      <c r="C818" s="66" t="s">
        <v>1787</v>
      </c>
      <c r="D818" s="27" t="s">
        <v>2555</v>
      </c>
      <c r="E818" s="26">
        <v>79754696</v>
      </c>
      <c r="F818" s="73" t="s">
        <v>19</v>
      </c>
      <c r="G818" s="74">
        <v>27409</v>
      </c>
      <c r="H818" s="26" t="s">
        <v>3720</v>
      </c>
      <c r="I818" s="75" t="s">
        <v>4594</v>
      </c>
      <c r="J818" s="27" t="str">
        <f>VLOOKUP(B818,[1]Hoja2!$A:$B,2,0)</f>
        <v>O23011733012024008608051</v>
      </c>
      <c r="K818" s="98">
        <v>30400000</v>
      </c>
      <c r="L818" s="33">
        <v>45705</v>
      </c>
      <c r="M818" s="33">
        <v>45708</v>
      </c>
      <c r="N818" s="33">
        <v>45950</v>
      </c>
      <c r="O818" s="27">
        <v>241</v>
      </c>
      <c r="P818" s="77" t="s">
        <v>21</v>
      </c>
      <c r="Q818" s="78">
        <v>24066667</v>
      </c>
      <c r="R818" s="78">
        <v>6333333</v>
      </c>
      <c r="S818" s="97">
        <v>79.166667763157889</v>
      </c>
      <c r="T818" s="75">
        <v>0</v>
      </c>
      <c r="U818" s="79" t="s">
        <v>7095</v>
      </c>
    </row>
    <row r="819" spans="1:21" s="4" customFormat="1" ht="15.6" x14ac:dyDescent="0.3">
      <c r="A819" s="42" t="s">
        <v>840</v>
      </c>
      <c r="B819" s="26" t="s">
        <v>840</v>
      </c>
      <c r="C819" s="66" t="s">
        <v>1787</v>
      </c>
      <c r="D819" s="27" t="s">
        <v>2556</v>
      </c>
      <c r="E819" s="26">
        <v>1016015031</v>
      </c>
      <c r="F819" s="73" t="s">
        <v>19</v>
      </c>
      <c r="G819" s="74">
        <v>32451</v>
      </c>
      <c r="H819" s="26" t="s">
        <v>3769</v>
      </c>
      <c r="I819" s="75" t="s">
        <v>4594</v>
      </c>
      <c r="J819" s="27" t="str">
        <f>VLOOKUP(B819,[1]Hoja2!$A:$B,2,0)</f>
        <v>O23011733012024008608051</v>
      </c>
      <c r="K819" s="98">
        <v>30400000</v>
      </c>
      <c r="L819" s="33">
        <v>45705</v>
      </c>
      <c r="M819" s="33">
        <v>45707</v>
      </c>
      <c r="N819" s="33">
        <v>45949</v>
      </c>
      <c r="O819" s="27">
        <v>241</v>
      </c>
      <c r="P819" s="77" t="s">
        <v>21</v>
      </c>
      <c r="Q819" s="78">
        <v>24193333</v>
      </c>
      <c r="R819" s="78">
        <v>6206667</v>
      </c>
      <c r="S819" s="97">
        <v>79.583332236842111</v>
      </c>
      <c r="T819" s="75">
        <v>0</v>
      </c>
      <c r="U819" s="79" t="s">
        <v>7096</v>
      </c>
    </row>
    <row r="820" spans="1:21" s="4" customFormat="1" ht="15.6" x14ac:dyDescent="0.3">
      <c r="A820" s="42" t="s">
        <v>841</v>
      </c>
      <c r="B820" s="26" t="s">
        <v>841</v>
      </c>
      <c r="C820" s="66" t="s">
        <v>1788</v>
      </c>
      <c r="D820" s="27" t="s">
        <v>2557</v>
      </c>
      <c r="E820" s="26">
        <v>71605024</v>
      </c>
      <c r="F820" s="73" t="s">
        <v>19</v>
      </c>
      <c r="G820" s="74">
        <v>22485</v>
      </c>
      <c r="H820" s="26" t="s">
        <v>3899</v>
      </c>
      <c r="I820" s="75" t="s">
        <v>4594</v>
      </c>
      <c r="J820" s="27" t="str">
        <f>VLOOKUP(B820,[1]Hoja2!$A:$B,2,0)</f>
        <v>O23011733012024018205067</v>
      </c>
      <c r="K820" s="98">
        <v>70000000</v>
      </c>
      <c r="L820" s="33">
        <v>45706</v>
      </c>
      <c r="M820" s="33">
        <v>45712</v>
      </c>
      <c r="N820" s="33">
        <v>46014</v>
      </c>
      <c r="O820" s="27">
        <v>300</v>
      </c>
      <c r="P820" s="77" t="s">
        <v>21</v>
      </c>
      <c r="Q820" s="78">
        <v>36633333</v>
      </c>
      <c r="R820" s="78">
        <v>33366667</v>
      </c>
      <c r="S820" s="97">
        <v>52.333332857142857</v>
      </c>
      <c r="T820" s="75">
        <v>0</v>
      </c>
      <c r="U820" s="79" t="s">
        <v>7097</v>
      </c>
    </row>
    <row r="821" spans="1:21" s="4" customFormat="1" ht="15.6" x14ac:dyDescent="0.3">
      <c r="A821" s="42" t="s">
        <v>842</v>
      </c>
      <c r="B821" s="26" t="s">
        <v>842</v>
      </c>
      <c r="C821" s="66" t="s">
        <v>1787</v>
      </c>
      <c r="D821" s="27" t="s">
        <v>2558</v>
      </c>
      <c r="E821" s="26">
        <v>1010220185</v>
      </c>
      <c r="F821" s="73" t="s">
        <v>19</v>
      </c>
      <c r="G821" s="74">
        <v>34748</v>
      </c>
      <c r="H821" s="26" t="s">
        <v>3900</v>
      </c>
      <c r="I821" s="75" t="s">
        <v>4594</v>
      </c>
      <c r="J821" s="27" t="str">
        <f>VLOOKUP(B821,[1]Hoja2!$A:$B,2,0)</f>
        <v>O23011733012024008608126</v>
      </c>
      <c r="K821" s="98">
        <v>22833000</v>
      </c>
      <c r="L821" s="33">
        <v>45705</v>
      </c>
      <c r="M821" s="33">
        <v>45706</v>
      </c>
      <c r="N821" s="33">
        <v>45979</v>
      </c>
      <c r="O821" s="27">
        <v>271</v>
      </c>
      <c r="P821" s="77" t="s">
        <v>21</v>
      </c>
      <c r="Q821" s="78">
        <v>16236800</v>
      </c>
      <c r="R821" s="78">
        <v>6596200</v>
      </c>
      <c r="S821" s="97">
        <v>71.111111111111114</v>
      </c>
      <c r="T821" s="75">
        <v>0</v>
      </c>
      <c r="U821" s="79" t="s">
        <v>7098</v>
      </c>
    </row>
    <row r="822" spans="1:21" s="4" customFormat="1" ht="15.6" x14ac:dyDescent="0.3">
      <c r="A822" s="42" t="s">
        <v>843</v>
      </c>
      <c r="B822" s="26" t="s">
        <v>843</v>
      </c>
      <c r="C822" s="66" t="s">
        <v>1788</v>
      </c>
      <c r="D822" s="27" t="s">
        <v>2559</v>
      </c>
      <c r="E822" s="26">
        <v>1026262301</v>
      </c>
      <c r="F822" s="73" t="s">
        <v>19</v>
      </c>
      <c r="G822" s="74">
        <v>31987</v>
      </c>
      <c r="H822" s="26" t="s">
        <v>5955</v>
      </c>
      <c r="I822" s="75" t="s">
        <v>4594</v>
      </c>
      <c r="J822" s="27" t="str">
        <f>VLOOKUP(B822,[1]Hoja2!$A:$B,2,0)</f>
        <v>O23011733012024008705070</v>
      </c>
      <c r="K822" s="98">
        <v>64000000</v>
      </c>
      <c r="L822" s="33">
        <v>45705</v>
      </c>
      <c r="M822" s="33">
        <v>45707</v>
      </c>
      <c r="N822" s="33">
        <v>45948</v>
      </c>
      <c r="O822" s="27">
        <v>240</v>
      </c>
      <c r="P822" s="77" t="s">
        <v>21</v>
      </c>
      <c r="Q822" s="78">
        <v>51200000</v>
      </c>
      <c r="R822" s="78">
        <v>12800000</v>
      </c>
      <c r="S822" s="97">
        <v>80</v>
      </c>
      <c r="T822" s="75">
        <v>0</v>
      </c>
      <c r="U822" s="79" t="s">
        <v>7099</v>
      </c>
    </row>
    <row r="823" spans="1:21" s="4" customFormat="1" ht="15.6" x14ac:dyDescent="0.3">
      <c r="A823" s="42" t="s">
        <v>844</v>
      </c>
      <c r="B823" s="26" t="s">
        <v>844</v>
      </c>
      <c r="C823" s="66" t="s">
        <v>1787</v>
      </c>
      <c r="D823" s="27" t="s">
        <v>2560</v>
      </c>
      <c r="E823" s="26">
        <v>11348927</v>
      </c>
      <c r="F823" s="73" t="s">
        <v>19</v>
      </c>
      <c r="G823" s="74">
        <v>26490</v>
      </c>
      <c r="H823" s="26" t="s">
        <v>3720</v>
      </c>
      <c r="I823" s="75" t="s">
        <v>4594</v>
      </c>
      <c r="J823" s="27" t="str">
        <f>VLOOKUP(B823,[1]Hoja2!$A:$B,2,0)</f>
        <v>O23011733012024008608051</v>
      </c>
      <c r="K823" s="98">
        <v>30400000</v>
      </c>
      <c r="L823" s="33">
        <v>45702</v>
      </c>
      <c r="M823" s="33">
        <v>45705</v>
      </c>
      <c r="N823" s="33">
        <v>45947</v>
      </c>
      <c r="O823" s="27">
        <v>241</v>
      </c>
      <c r="P823" s="77" t="s">
        <v>21</v>
      </c>
      <c r="Q823" s="78">
        <v>24446667</v>
      </c>
      <c r="R823" s="78">
        <v>5953333</v>
      </c>
      <c r="S823" s="97">
        <v>80.416667763157889</v>
      </c>
      <c r="T823" s="75">
        <v>0</v>
      </c>
      <c r="U823" s="79" t="s">
        <v>7100</v>
      </c>
    </row>
    <row r="824" spans="1:21" s="4" customFormat="1" ht="15.6" x14ac:dyDescent="0.3">
      <c r="A824" s="42" t="s">
        <v>845</v>
      </c>
      <c r="B824" s="26" t="s">
        <v>845</v>
      </c>
      <c r="C824" s="66" t="s">
        <v>1787</v>
      </c>
      <c r="D824" s="27" t="s">
        <v>2561</v>
      </c>
      <c r="E824" s="26">
        <v>80902866</v>
      </c>
      <c r="F824" s="73" t="s">
        <v>19</v>
      </c>
      <c r="G824" s="74">
        <v>31261</v>
      </c>
      <c r="H824" s="26" t="s">
        <v>5956</v>
      </c>
      <c r="I824" s="75" t="s">
        <v>4594</v>
      </c>
      <c r="J824" s="27" t="str">
        <f>VLOOKUP(B824,[1]Hoja2!$A:$B,2,0)</f>
        <v>O23011733012024008608126</v>
      </c>
      <c r="K824" s="98">
        <v>58388133</v>
      </c>
      <c r="L824" s="33">
        <v>45702</v>
      </c>
      <c r="M824" s="33">
        <v>45705</v>
      </c>
      <c r="N824" s="33">
        <v>46006</v>
      </c>
      <c r="O824" s="27">
        <v>299</v>
      </c>
      <c r="P824" s="77" t="s">
        <v>21</v>
      </c>
      <c r="Q824" s="78">
        <v>37815133</v>
      </c>
      <c r="R824" s="78">
        <v>20573000</v>
      </c>
      <c r="S824" s="97">
        <v>64.76510046998763</v>
      </c>
      <c r="T824" s="75">
        <v>0</v>
      </c>
      <c r="U824" s="79" t="s">
        <v>7101</v>
      </c>
    </row>
    <row r="825" spans="1:21" s="4" customFormat="1" ht="15.6" x14ac:dyDescent="0.3">
      <c r="A825" s="42" t="s">
        <v>846</v>
      </c>
      <c r="B825" s="26" t="s">
        <v>846</v>
      </c>
      <c r="C825" s="66" t="s">
        <v>1787</v>
      </c>
      <c r="D825" s="27" t="s">
        <v>2562</v>
      </c>
      <c r="E825" s="26">
        <v>52477491</v>
      </c>
      <c r="F825" s="73" t="s">
        <v>19</v>
      </c>
      <c r="G825" s="74">
        <v>28382</v>
      </c>
      <c r="H825" s="26" t="s">
        <v>3720</v>
      </c>
      <c r="I825" s="75" t="s">
        <v>4594</v>
      </c>
      <c r="J825" s="27" t="str">
        <f>VLOOKUP(B825,[1]Hoja2!$A:$B,2,0)</f>
        <v>O23011733012024008608122</v>
      </c>
      <c r="K825" s="98">
        <v>30400000</v>
      </c>
      <c r="L825" s="33">
        <v>45702</v>
      </c>
      <c r="M825" s="33">
        <v>45705</v>
      </c>
      <c r="N825" s="33">
        <v>45947</v>
      </c>
      <c r="O825" s="27">
        <v>241</v>
      </c>
      <c r="P825" s="77" t="s">
        <v>21</v>
      </c>
      <c r="Q825" s="78">
        <v>24446667</v>
      </c>
      <c r="R825" s="78">
        <v>5953333</v>
      </c>
      <c r="S825" s="97">
        <v>80.416667763157889</v>
      </c>
      <c r="T825" s="75">
        <v>0</v>
      </c>
      <c r="U825" s="79" t="s">
        <v>7102</v>
      </c>
    </row>
    <row r="826" spans="1:21" s="4" customFormat="1" ht="15.6" x14ac:dyDescent="0.3">
      <c r="A826" s="42" t="s">
        <v>847</v>
      </c>
      <c r="B826" s="26" t="s">
        <v>847</v>
      </c>
      <c r="C826" s="66" t="s">
        <v>1787</v>
      </c>
      <c r="D826" s="27" t="s">
        <v>2563</v>
      </c>
      <c r="E826" s="26">
        <v>1024542109</v>
      </c>
      <c r="F826" s="73" t="s">
        <v>19</v>
      </c>
      <c r="G826" s="74">
        <v>34154</v>
      </c>
      <c r="H826" s="26" t="s">
        <v>3827</v>
      </c>
      <c r="I826" s="75" t="s">
        <v>4594</v>
      </c>
      <c r="J826" s="27" t="str">
        <f>VLOOKUP(B826,[1]Hoja2!$A:$B,2,0)</f>
        <v>O23011733012024008705073</v>
      </c>
      <c r="K826" s="98">
        <v>42300000</v>
      </c>
      <c r="L826" s="33">
        <v>45706</v>
      </c>
      <c r="M826" s="33">
        <v>45710</v>
      </c>
      <c r="N826" s="33">
        <v>45982</v>
      </c>
      <c r="O826" s="27">
        <v>270</v>
      </c>
      <c r="P826" s="77" t="s">
        <v>21</v>
      </c>
      <c r="Q826" s="78">
        <v>29610000</v>
      </c>
      <c r="R826" s="78">
        <v>12690000</v>
      </c>
      <c r="S826" s="97">
        <v>70</v>
      </c>
      <c r="T826" s="75">
        <v>0</v>
      </c>
      <c r="U826" s="79" t="s">
        <v>7103</v>
      </c>
    </row>
    <row r="827" spans="1:21" s="4" customFormat="1" ht="15.6" x14ac:dyDescent="0.3">
      <c r="A827" s="42" t="s">
        <v>848</v>
      </c>
      <c r="B827" s="26" t="s">
        <v>848</v>
      </c>
      <c r="C827" s="66" t="s">
        <v>1787</v>
      </c>
      <c r="D827" s="27" t="s">
        <v>2564</v>
      </c>
      <c r="E827" s="26">
        <v>1031154388</v>
      </c>
      <c r="F827" s="73" t="s">
        <v>19</v>
      </c>
      <c r="G827" s="74">
        <v>34503</v>
      </c>
      <c r="H827" s="26" t="s">
        <v>3674</v>
      </c>
      <c r="I827" s="75" t="s">
        <v>4594</v>
      </c>
      <c r="J827" s="27" t="str">
        <f>VLOOKUP(B827,[1]Hoja2!$A:$B,2,0)</f>
        <v>O23011733012024006408122</v>
      </c>
      <c r="K827" s="98">
        <v>33000000</v>
      </c>
      <c r="L827" s="33">
        <v>45706</v>
      </c>
      <c r="M827" s="33">
        <v>45715</v>
      </c>
      <c r="N827" s="33">
        <v>46017</v>
      </c>
      <c r="O827" s="27">
        <v>300</v>
      </c>
      <c r="P827" s="77" t="s">
        <v>21</v>
      </c>
      <c r="Q827" s="78">
        <v>20240000</v>
      </c>
      <c r="R827" s="78">
        <v>12760000</v>
      </c>
      <c r="S827" s="97">
        <v>61.333333333333336</v>
      </c>
      <c r="T827" s="75">
        <v>0</v>
      </c>
      <c r="U827" s="79" t="s">
        <v>7104</v>
      </c>
    </row>
    <row r="828" spans="1:21" s="4" customFormat="1" ht="15.6" x14ac:dyDescent="0.3">
      <c r="A828" s="42" t="s">
        <v>849</v>
      </c>
      <c r="B828" s="26" t="s">
        <v>849</v>
      </c>
      <c r="C828" s="66" t="s">
        <v>1787</v>
      </c>
      <c r="D828" s="27" t="s">
        <v>5703</v>
      </c>
      <c r="E828" s="26">
        <v>1015484286</v>
      </c>
      <c r="F828" s="73" t="s">
        <v>19</v>
      </c>
      <c r="G828" s="74">
        <v>35117</v>
      </c>
      <c r="H828" s="26" t="s">
        <v>3901</v>
      </c>
      <c r="I828" s="75" t="s">
        <v>4594</v>
      </c>
      <c r="J828" s="27" t="str">
        <f>VLOOKUP(B828,[1]Hoja2!$A:$B,2,0)</f>
        <v>O23011733012024008608126</v>
      </c>
      <c r="K828" s="98">
        <v>22833000</v>
      </c>
      <c r="L828" s="33">
        <v>45706</v>
      </c>
      <c r="M828" s="33">
        <v>45706</v>
      </c>
      <c r="N828" s="33">
        <v>45979</v>
      </c>
      <c r="O828" s="27">
        <v>271</v>
      </c>
      <c r="P828" s="77" t="s">
        <v>21</v>
      </c>
      <c r="Q828" s="78">
        <v>16236800</v>
      </c>
      <c r="R828" s="78">
        <v>6596200</v>
      </c>
      <c r="S828" s="97">
        <v>71.111111111111114</v>
      </c>
      <c r="T828" s="75">
        <v>1</v>
      </c>
      <c r="U828" s="79" t="s">
        <v>7105</v>
      </c>
    </row>
    <row r="829" spans="1:21" s="4" customFormat="1" ht="15.6" x14ac:dyDescent="0.3">
      <c r="A829" s="42" t="s">
        <v>850</v>
      </c>
      <c r="B829" s="26" t="s">
        <v>850</v>
      </c>
      <c r="C829" s="66" t="s">
        <v>1788</v>
      </c>
      <c r="D829" s="27" t="s">
        <v>2565</v>
      </c>
      <c r="E829" s="26">
        <v>52310997</v>
      </c>
      <c r="F829" s="73" t="s">
        <v>19</v>
      </c>
      <c r="G829" s="74">
        <v>27874</v>
      </c>
      <c r="H829" s="26" t="s">
        <v>3748</v>
      </c>
      <c r="I829" s="75" t="s">
        <v>4594</v>
      </c>
      <c r="J829" s="27" t="str">
        <f>VLOOKUP(B829,[1]Hoja2!$A:$B,2,0)</f>
        <v>O23011733012024008608126</v>
      </c>
      <c r="K829" s="98">
        <v>20296000</v>
      </c>
      <c r="L829" s="33">
        <v>45702</v>
      </c>
      <c r="M829" s="33">
        <v>45703</v>
      </c>
      <c r="N829" s="33">
        <v>45945</v>
      </c>
      <c r="O829" s="27">
        <v>241</v>
      </c>
      <c r="P829" s="77" t="s">
        <v>21</v>
      </c>
      <c r="Q829" s="78">
        <v>16490500</v>
      </c>
      <c r="R829" s="78">
        <v>3805500</v>
      </c>
      <c r="S829" s="97">
        <v>81.25</v>
      </c>
      <c r="T829" s="75">
        <v>0</v>
      </c>
      <c r="U829" s="79" t="s">
        <v>7106</v>
      </c>
    </row>
    <row r="830" spans="1:21" s="4" customFormat="1" ht="15.6" x14ac:dyDescent="0.3">
      <c r="A830" s="42" t="s">
        <v>851</v>
      </c>
      <c r="B830" s="26" t="s">
        <v>851</v>
      </c>
      <c r="C830" s="66" t="s">
        <v>1787</v>
      </c>
      <c r="D830" s="27" t="s">
        <v>2566</v>
      </c>
      <c r="E830" s="26">
        <v>1014181567</v>
      </c>
      <c r="F830" s="73" t="s">
        <v>19</v>
      </c>
      <c r="G830" s="74">
        <v>31746</v>
      </c>
      <c r="H830" s="26" t="s">
        <v>3720</v>
      </c>
      <c r="I830" s="75" t="s">
        <v>4594</v>
      </c>
      <c r="J830" s="27" t="str">
        <f>VLOOKUP(B830,[1]Hoja2!$A:$B,2,0)</f>
        <v>O23011733012024008608051</v>
      </c>
      <c r="K830" s="98">
        <v>30400000</v>
      </c>
      <c r="L830" s="33">
        <v>45702</v>
      </c>
      <c r="M830" s="33">
        <v>45706</v>
      </c>
      <c r="N830" s="33">
        <v>45948</v>
      </c>
      <c r="O830" s="27">
        <v>241</v>
      </c>
      <c r="P830" s="77" t="s">
        <v>21</v>
      </c>
      <c r="Q830" s="78">
        <v>24320000</v>
      </c>
      <c r="R830" s="78">
        <v>6080000</v>
      </c>
      <c r="S830" s="97">
        <v>80</v>
      </c>
      <c r="T830" s="75">
        <v>0</v>
      </c>
      <c r="U830" s="79" t="s">
        <v>7107</v>
      </c>
    </row>
    <row r="831" spans="1:21" s="4" customFormat="1" ht="15.6" x14ac:dyDescent="0.3">
      <c r="A831" s="42" t="s">
        <v>852</v>
      </c>
      <c r="B831" s="26" t="s">
        <v>852</v>
      </c>
      <c r="C831" s="66" t="s">
        <v>1788</v>
      </c>
      <c r="D831" s="27" t="s">
        <v>2567</v>
      </c>
      <c r="E831" s="26">
        <v>1010042896</v>
      </c>
      <c r="F831" s="73" t="s">
        <v>19</v>
      </c>
      <c r="G831" s="74">
        <v>36930</v>
      </c>
      <c r="H831" s="26" t="s">
        <v>3776</v>
      </c>
      <c r="I831" s="75" t="s">
        <v>4594</v>
      </c>
      <c r="J831" s="27" t="str">
        <f>VLOOKUP(B831,[1]Hoja2!$A:$B,2,0)</f>
        <v>O23011733012024008608126</v>
      </c>
      <c r="K831" s="98">
        <v>22833000</v>
      </c>
      <c r="L831" s="33">
        <v>45705</v>
      </c>
      <c r="M831" s="33">
        <v>45707</v>
      </c>
      <c r="N831" s="33">
        <v>45980</v>
      </c>
      <c r="O831" s="27">
        <v>271</v>
      </c>
      <c r="P831" s="77" t="s">
        <v>21</v>
      </c>
      <c r="Q831" s="78">
        <v>16152233</v>
      </c>
      <c r="R831" s="78">
        <v>6680767</v>
      </c>
      <c r="S831" s="97">
        <v>70.740739280865412</v>
      </c>
      <c r="T831" s="75">
        <v>0</v>
      </c>
      <c r="U831" s="79" t="s">
        <v>7108</v>
      </c>
    </row>
    <row r="832" spans="1:21" s="4" customFormat="1" ht="15.6" x14ac:dyDescent="0.3">
      <c r="A832" s="42" t="s">
        <v>853</v>
      </c>
      <c r="B832" s="26" t="s">
        <v>853</v>
      </c>
      <c r="C832" s="66" t="s">
        <v>1787</v>
      </c>
      <c r="D832" s="27" t="s">
        <v>2568</v>
      </c>
      <c r="E832" s="26">
        <v>1030662518</v>
      </c>
      <c r="F832" s="73" t="s">
        <v>19</v>
      </c>
      <c r="G832" s="74">
        <v>35096</v>
      </c>
      <c r="H832" s="26" t="s">
        <v>3902</v>
      </c>
      <c r="I832" s="75" t="s">
        <v>4594</v>
      </c>
      <c r="J832" s="27" t="str">
        <f>VLOOKUP(B832,[1]Hoja2!$A:$B,2,0)</f>
        <v>O23011733012024008705070</v>
      </c>
      <c r="K832" s="98">
        <v>46400000</v>
      </c>
      <c r="L832" s="33">
        <v>45705</v>
      </c>
      <c r="M832" s="33">
        <v>45707</v>
      </c>
      <c r="N832" s="33">
        <v>45877</v>
      </c>
      <c r="O832" s="27">
        <v>170</v>
      </c>
      <c r="P832" s="77" t="s">
        <v>21</v>
      </c>
      <c r="Q832" s="78">
        <v>32866667</v>
      </c>
      <c r="R832" s="78">
        <v>13533333</v>
      </c>
      <c r="S832" s="97">
        <v>70.833334051724137</v>
      </c>
      <c r="T832" s="75">
        <v>0</v>
      </c>
      <c r="U832" s="79" t="s">
        <v>7109</v>
      </c>
    </row>
    <row r="833" spans="1:21" s="4" customFormat="1" ht="15.6" x14ac:dyDescent="0.3">
      <c r="A833" s="42" t="s">
        <v>854</v>
      </c>
      <c r="B833" s="26" t="s">
        <v>854</v>
      </c>
      <c r="C833" s="66" t="s">
        <v>1787</v>
      </c>
      <c r="D833" s="27" t="s">
        <v>2569</v>
      </c>
      <c r="E833" s="26">
        <v>1032370880</v>
      </c>
      <c r="F833" s="73" t="s">
        <v>19</v>
      </c>
      <c r="G833" s="74">
        <v>31685</v>
      </c>
      <c r="H833" s="26" t="s">
        <v>3903</v>
      </c>
      <c r="I833" s="75" t="s">
        <v>4594</v>
      </c>
      <c r="J833" s="27" t="str">
        <f>VLOOKUP(B833,[1]Hoja2!$A:$B,2,0)</f>
        <v>O23011733012024014605099</v>
      </c>
      <c r="K833" s="98">
        <v>74348833</v>
      </c>
      <c r="L833" s="33">
        <v>45705</v>
      </c>
      <c r="M833" s="33">
        <v>45713</v>
      </c>
      <c r="N833" s="33">
        <v>46022</v>
      </c>
      <c r="O833" s="27">
        <v>307</v>
      </c>
      <c r="P833" s="77" t="s">
        <v>21</v>
      </c>
      <c r="Q833" s="78">
        <v>37783833</v>
      </c>
      <c r="R833" s="78">
        <v>36565000</v>
      </c>
      <c r="S833" s="97">
        <v>50.819671910653931</v>
      </c>
      <c r="T833" s="75">
        <v>0</v>
      </c>
      <c r="U833" s="79" t="s">
        <v>7110</v>
      </c>
    </row>
    <row r="834" spans="1:21" s="4" customFormat="1" ht="15.6" x14ac:dyDescent="0.3">
      <c r="A834" s="42" t="s">
        <v>855</v>
      </c>
      <c r="B834" s="26" t="s">
        <v>855</v>
      </c>
      <c r="C834" s="66" t="s">
        <v>1787</v>
      </c>
      <c r="D834" s="27" t="s">
        <v>5368</v>
      </c>
      <c r="E834" s="26">
        <v>1024475958</v>
      </c>
      <c r="F834" s="73" t="s">
        <v>19</v>
      </c>
      <c r="G834" s="74">
        <v>33049</v>
      </c>
      <c r="H834" s="26" t="s">
        <v>3769</v>
      </c>
      <c r="I834" s="75" t="s">
        <v>4594</v>
      </c>
      <c r="J834" s="27" t="str">
        <f>VLOOKUP(B834,[1]Hoja2!$A:$B,2,0)</f>
        <v>O23011733012024008608051</v>
      </c>
      <c r="K834" s="98">
        <v>30400000</v>
      </c>
      <c r="L834" s="33">
        <v>45706</v>
      </c>
      <c r="M834" s="33">
        <v>45706</v>
      </c>
      <c r="N834" s="33">
        <v>45948</v>
      </c>
      <c r="O834" s="27">
        <v>241</v>
      </c>
      <c r="P834" s="77" t="s">
        <v>21</v>
      </c>
      <c r="Q834" s="78">
        <v>16213333</v>
      </c>
      <c r="R834" s="78">
        <v>14186667</v>
      </c>
      <c r="S834" s="97">
        <v>53.333332236842104</v>
      </c>
      <c r="T834" s="75">
        <v>1</v>
      </c>
      <c r="U834" s="79" t="s">
        <v>7111</v>
      </c>
    </row>
    <row r="835" spans="1:21" s="4" customFormat="1" ht="15.6" x14ac:dyDescent="0.3">
      <c r="A835" s="42" t="s">
        <v>856</v>
      </c>
      <c r="B835" s="26" t="s">
        <v>856</v>
      </c>
      <c r="C835" s="66" t="s">
        <v>1787</v>
      </c>
      <c r="D835" s="27" t="s">
        <v>2571</v>
      </c>
      <c r="E835" s="26">
        <v>1030566272</v>
      </c>
      <c r="F835" s="73" t="s">
        <v>19</v>
      </c>
      <c r="G835" s="74">
        <v>32876</v>
      </c>
      <c r="H835" s="26" t="s">
        <v>3720</v>
      </c>
      <c r="I835" s="75" t="s">
        <v>4594</v>
      </c>
      <c r="J835" s="27" t="str">
        <f>VLOOKUP(B835,[1]Hoja2!$A:$B,2,0)</f>
        <v>O23011733012024008608122</v>
      </c>
      <c r="K835" s="98">
        <v>30400000</v>
      </c>
      <c r="L835" s="33">
        <v>45702</v>
      </c>
      <c r="M835" s="33">
        <v>45705</v>
      </c>
      <c r="N835" s="33">
        <v>45947</v>
      </c>
      <c r="O835" s="27">
        <v>241</v>
      </c>
      <c r="P835" s="77" t="s">
        <v>21</v>
      </c>
      <c r="Q835" s="78">
        <v>24446667</v>
      </c>
      <c r="R835" s="78">
        <v>5953333</v>
      </c>
      <c r="S835" s="97">
        <v>80.416667763157889</v>
      </c>
      <c r="T835" s="75">
        <v>0</v>
      </c>
      <c r="U835" s="79" t="s">
        <v>7112</v>
      </c>
    </row>
    <row r="836" spans="1:21" s="4" customFormat="1" ht="15.6" x14ac:dyDescent="0.3">
      <c r="A836" s="42" t="s">
        <v>857</v>
      </c>
      <c r="B836" s="26" t="s">
        <v>857</v>
      </c>
      <c r="C836" s="66" t="s">
        <v>1787</v>
      </c>
      <c r="D836" s="27" t="s">
        <v>2572</v>
      </c>
      <c r="E836" s="26">
        <v>52985160</v>
      </c>
      <c r="F836" s="73" t="s">
        <v>19</v>
      </c>
      <c r="G836" s="74">
        <v>30307</v>
      </c>
      <c r="H836" s="26" t="s">
        <v>3775</v>
      </c>
      <c r="I836" s="75" t="s">
        <v>4594</v>
      </c>
      <c r="J836" s="27" t="str">
        <f>VLOOKUP(B836,[1]Hoja2!$A:$B,2,0)</f>
        <v>O23011733012024008608126</v>
      </c>
      <c r="K836" s="98">
        <v>34200000</v>
      </c>
      <c r="L836" s="33">
        <v>45702</v>
      </c>
      <c r="M836" s="33">
        <v>45706</v>
      </c>
      <c r="N836" s="33">
        <v>45979</v>
      </c>
      <c r="O836" s="27">
        <v>271</v>
      </c>
      <c r="P836" s="77" t="s">
        <v>21</v>
      </c>
      <c r="Q836" s="78">
        <v>24320000</v>
      </c>
      <c r="R836" s="78">
        <v>9880000</v>
      </c>
      <c r="S836" s="97">
        <v>71.111111111111114</v>
      </c>
      <c r="T836" s="75">
        <v>0</v>
      </c>
      <c r="U836" s="79" t="s">
        <v>7113</v>
      </c>
    </row>
    <row r="837" spans="1:21" s="4" customFormat="1" ht="15.6" x14ac:dyDescent="0.3">
      <c r="A837" s="42" t="s">
        <v>858</v>
      </c>
      <c r="B837" s="26" t="s">
        <v>858</v>
      </c>
      <c r="C837" s="66" t="s">
        <v>1788</v>
      </c>
      <c r="D837" s="27" t="s">
        <v>2573</v>
      </c>
      <c r="E837" s="26">
        <v>75106339</v>
      </c>
      <c r="F837" s="73" t="s">
        <v>19</v>
      </c>
      <c r="G837" s="74">
        <v>31283</v>
      </c>
      <c r="H837" s="26" t="s">
        <v>3904</v>
      </c>
      <c r="I837" s="75" t="s">
        <v>4594</v>
      </c>
      <c r="J837" s="27" t="str">
        <f>VLOOKUP(B837,[1]Hoja2!$A:$B,2,0)</f>
        <v>O23011733012024014605099</v>
      </c>
      <c r="K837" s="98">
        <v>73130000</v>
      </c>
      <c r="L837" s="33">
        <v>45702</v>
      </c>
      <c r="M837" s="33">
        <v>45707</v>
      </c>
      <c r="N837" s="33">
        <v>46009</v>
      </c>
      <c r="O837" s="27">
        <v>300</v>
      </c>
      <c r="P837" s="77" t="s">
        <v>21</v>
      </c>
      <c r="Q837" s="78">
        <v>46803200</v>
      </c>
      <c r="R837" s="78">
        <v>26326800</v>
      </c>
      <c r="S837" s="97">
        <v>64</v>
      </c>
      <c r="T837" s="75">
        <v>0</v>
      </c>
      <c r="U837" s="79" t="s">
        <v>7114</v>
      </c>
    </row>
    <row r="838" spans="1:21" s="4" customFormat="1" ht="15.6" x14ac:dyDescent="0.3">
      <c r="A838" s="42" t="s">
        <v>859</v>
      </c>
      <c r="B838" s="26" t="s">
        <v>859</v>
      </c>
      <c r="C838" s="66" t="s">
        <v>1788</v>
      </c>
      <c r="D838" s="27" t="s">
        <v>2574</v>
      </c>
      <c r="E838" s="26">
        <v>700458135</v>
      </c>
      <c r="F838" s="73" t="s">
        <v>19</v>
      </c>
      <c r="G838" s="74">
        <v>32022</v>
      </c>
      <c r="H838" s="26" t="s">
        <v>3759</v>
      </c>
      <c r="I838" s="75" t="s">
        <v>4594</v>
      </c>
      <c r="J838" s="27" t="str">
        <f>VLOOKUP(B838,[1]Hoja2!$A:$B,2,0)</f>
        <v>O23011733012024006408122</v>
      </c>
      <c r="K838" s="98">
        <v>33000000</v>
      </c>
      <c r="L838" s="33">
        <v>45702</v>
      </c>
      <c r="M838" s="33">
        <v>45705</v>
      </c>
      <c r="N838" s="33">
        <v>46007</v>
      </c>
      <c r="O838" s="27">
        <v>300</v>
      </c>
      <c r="P838" s="77" t="s">
        <v>21</v>
      </c>
      <c r="Q838" s="78">
        <v>21340000</v>
      </c>
      <c r="R838" s="78">
        <v>11660000</v>
      </c>
      <c r="S838" s="97">
        <v>64.666666666666671</v>
      </c>
      <c r="T838" s="75">
        <v>0</v>
      </c>
      <c r="U838" s="79" t="s">
        <v>7115</v>
      </c>
    </row>
    <row r="839" spans="1:21" s="4" customFormat="1" ht="15.6" x14ac:dyDescent="0.3">
      <c r="A839" s="42" t="s">
        <v>860</v>
      </c>
      <c r="B839" s="26" t="s">
        <v>860</v>
      </c>
      <c r="C839" s="66" t="s">
        <v>1787</v>
      </c>
      <c r="D839" s="27" t="s">
        <v>2575</v>
      </c>
      <c r="E839" s="26">
        <v>53166931</v>
      </c>
      <c r="F839" s="73" t="s">
        <v>19</v>
      </c>
      <c r="G839" s="74">
        <v>31259</v>
      </c>
      <c r="H839" s="26" t="s">
        <v>3769</v>
      </c>
      <c r="I839" s="75" t="s">
        <v>4594</v>
      </c>
      <c r="J839" s="27" t="str">
        <f>VLOOKUP(B839,[1]Hoja2!$A:$B,2,0)</f>
        <v>O23011733012024008608051</v>
      </c>
      <c r="K839" s="98">
        <v>30400000</v>
      </c>
      <c r="L839" s="33">
        <v>45705</v>
      </c>
      <c r="M839" s="33">
        <v>45706</v>
      </c>
      <c r="N839" s="33">
        <v>45948</v>
      </c>
      <c r="O839" s="27">
        <v>241</v>
      </c>
      <c r="P839" s="77" t="s">
        <v>21</v>
      </c>
      <c r="Q839" s="78">
        <v>24320000</v>
      </c>
      <c r="R839" s="78">
        <v>6080000</v>
      </c>
      <c r="S839" s="97">
        <v>80</v>
      </c>
      <c r="T839" s="75">
        <v>0</v>
      </c>
      <c r="U839" s="79" t="s">
        <v>7116</v>
      </c>
    </row>
    <row r="840" spans="1:21" s="4" customFormat="1" ht="15.6" x14ac:dyDescent="0.3">
      <c r="A840" s="42" t="s">
        <v>861</v>
      </c>
      <c r="B840" s="26" t="s">
        <v>861</v>
      </c>
      <c r="C840" s="66" t="s">
        <v>1787</v>
      </c>
      <c r="D840" s="27" t="s">
        <v>2576</v>
      </c>
      <c r="E840" s="26">
        <v>1121827781</v>
      </c>
      <c r="F840" s="73" t="s">
        <v>19</v>
      </c>
      <c r="G840" s="74">
        <v>31445</v>
      </c>
      <c r="H840" s="26" t="s">
        <v>3905</v>
      </c>
      <c r="I840" s="75" t="s">
        <v>4594</v>
      </c>
      <c r="J840" s="27" t="str">
        <f>VLOOKUP(B840,[1]Hoja2!$A:$B,2,0)</f>
        <v>O23011733012024008605064</v>
      </c>
      <c r="K840" s="98">
        <v>52500000</v>
      </c>
      <c r="L840" s="33">
        <v>45705</v>
      </c>
      <c r="M840" s="33">
        <v>45706</v>
      </c>
      <c r="N840" s="33">
        <v>46022</v>
      </c>
      <c r="O840" s="27">
        <v>314</v>
      </c>
      <c r="P840" s="77" t="s">
        <v>21</v>
      </c>
      <c r="Q840" s="78">
        <v>32166667</v>
      </c>
      <c r="R840" s="78">
        <v>20333333</v>
      </c>
      <c r="S840" s="97">
        <v>61.269841904761904</v>
      </c>
      <c r="T840" s="75">
        <v>0</v>
      </c>
      <c r="U840" s="79" t="s">
        <v>7117</v>
      </c>
    </row>
    <row r="841" spans="1:21" s="4" customFormat="1" ht="15.6" x14ac:dyDescent="0.3">
      <c r="A841" s="42" t="s">
        <v>862</v>
      </c>
      <c r="B841" s="26" t="s">
        <v>862</v>
      </c>
      <c r="C841" s="66" t="s">
        <v>1788</v>
      </c>
      <c r="D841" s="27" t="s">
        <v>2577</v>
      </c>
      <c r="E841" s="26">
        <v>1030670780</v>
      </c>
      <c r="F841" s="73" t="s">
        <v>19</v>
      </c>
      <c r="G841" s="74">
        <v>35342</v>
      </c>
      <c r="H841" s="26" t="s">
        <v>3731</v>
      </c>
      <c r="I841" s="75" t="s">
        <v>4594</v>
      </c>
      <c r="J841" s="27" t="str">
        <f>VLOOKUP(B841,[1]Hoja2!$A:$B,2,0)</f>
        <v>O23011733012024008608126</v>
      </c>
      <c r="K841" s="98">
        <v>24101500</v>
      </c>
      <c r="L841" s="33">
        <v>45702</v>
      </c>
      <c r="M841" s="33">
        <v>45703</v>
      </c>
      <c r="N841" s="33">
        <v>45991</v>
      </c>
      <c r="O841" s="27">
        <v>286</v>
      </c>
      <c r="P841" s="77" t="s">
        <v>21</v>
      </c>
      <c r="Q841" s="78">
        <v>16490500</v>
      </c>
      <c r="R841" s="78">
        <v>7611000</v>
      </c>
      <c r="S841" s="97">
        <v>68.421052631578945</v>
      </c>
      <c r="T841" s="75">
        <v>1</v>
      </c>
      <c r="U841" s="79" t="s">
        <v>7118</v>
      </c>
    </row>
    <row r="842" spans="1:21" s="4" customFormat="1" ht="15.6" x14ac:dyDescent="0.3">
      <c r="A842" s="42" t="s">
        <v>863</v>
      </c>
      <c r="B842" s="26" t="s">
        <v>863</v>
      </c>
      <c r="C842" s="66" t="s">
        <v>1788</v>
      </c>
      <c r="D842" s="27" t="s">
        <v>2578</v>
      </c>
      <c r="E842" s="26">
        <v>52493023</v>
      </c>
      <c r="F842" s="73" t="s">
        <v>19</v>
      </c>
      <c r="G842" s="74">
        <v>28688</v>
      </c>
      <c r="H842" s="26" t="s">
        <v>3906</v>
      </c>
      <c r="I842" s="75" t="s">
        <v>4594</v>
      </c>
      <c r="J842" s="27" t="str">
        <f>VLOOKUP(B842,[1]Hoja2!$A:$B,2,0)</f>
        <v>O23011733012024006408122</v>
      </c>
      <c r="K842" s="98">
        <v>31941000</v>
      </c>
      <c r="L842" s="33">
        <v>45705</v>
      </c>
      <c r="M842" s="33">
        <v>45715</v>
      </c>
      <c r="N842" s="33">
        <v>45990</v>
      </c>
      <c r="O842" s="27">
        <v>273</v>
      </c>
      <c r="P842" s="77" t="s">
        <v>21</v>
      </c>
      <c r="Q842" s="78">
        <v>21528000</v>
      </c>
      <c r="R842" s="78">
        <v>10413000</v>
      </c>
      <c r="S842" s="97">
        <v>67.399267399267401</v>
      </c>
      <c r="T842" s="75">
        <v>0</v>
      </c>
      <c r="U842" s="79" t="s">
        <v>7119</v>
      </c>
    </row>
    <row r="843" spans="1:21" s="4" customFormat="1" ht="15.6" x14ac:dyDescent="0.3">
      <c r="A843" s="42" t="s">
        <v>864</v>
      </c>
      <c r="B843" s="26" t="s">
        <v>864</v>
      </c>
      <c r="C843" s="66" t="s">
        <v>1787</v>
      </c>
      <c r="D843" s="27" t="s">
        <v>2579</v>
      </c>
      <c r="E843" s="26">
        <v>1024558530</v>
      </c>
      <c r="F843" s="73" t="s">
        <v>19</v>
      </c>
      <c r="G843" s="74">
        <v>34622</v>
      </c>
      <c r="H843" s="26" t="s">
        <v>5957</v>
      </c>
      <c r="I843" s="75" t="s">
        <v>4594</v>
      </c>
      <c r="J843" s="27" t="str">
        <f>VLOOKUP(B843,[1]Hoja2!$A:$B,2,0)</f>
        <v>O23011733012024008705070</v>
      </c>
      <c r="K843" s="98">
        <v>51376000</v>
      </c>
      <c r="L843" s="33">
        <v>45702</v>
      </c>
      <c r="M843" s="33">
        <v>45707</v>
      </c>
      <c r="N843" s="33">
        <v>46022</v>
      </c>
      <c r="O843" s="27">
        <v>313</v>
      </c>
      <c r="P843" s="77" t="s">
        <v>21</v>
      </c>
      <c r="Q843" s="78">
        <v>31616000</v>
      </c>
      <c r="R843" s="78">
        <v>19760000</v>
      </c>
      <c r="S843" s="97">
        <v>61.53846153846154</v>
      </c>
      <c r="T843" s="75">
        <v>1</v>
      </c>
      <c r="U843" s="79" t="s">
        <v>7120</v>
      </c>
    </row>
    <row r="844" spans="1:21" s="4" customFormat="1" ht="15.6" x14ac:dyDescent="0.3">
      <c r="A844" s="42" t="s">
        <v>1782</v>
      </c>
      <c r="B844" s="26" t="s">
        <v>5340</v>
      </c>
      <c r="C844" s="66" t="s">
        <v>1787</v>
      </c>
      <c r="D844" s="27" t="s">
        <v>2580</v>
      </c>
      <c r="E844" s="26">
        <v>1031176913</v>
      </c>
      <c r="F844" s="73" t="s">
        <v>19</v>
      </c>
      <c r="G844" s="74">
        <v>36055</v>
      </c>
      <c r="H844" s="26" t="s">
        <v>3767</v>
      </c>
      <c r="I844" s="75" t="s">
        <v>4594</v>
      </c>
      <c r="J844" s="27" t="str">
        <f>VLOOKUP(B844,[1]Hoja2!$A:$B,2,0)</f>
        <v>O23011733012024014605095</v>
      </c>
      <c r="K844" s="98">
        <v>38603333</v>
      </c>
      <c r="L844" s="33">
        <v>45705</v>
      </c>
      <c r="M844" s="33">
        <v>45706</v>
      </c>
      <c r="N844" s="33">
        <v>46022</v>
      </c>
      <c r="O844" s="27">
        <v>314</v>
      </c>
      <c r="P844" s="77" t="s">
        <v>21</v>
      </c>
      <c r="Q844" s="78">
        <v>23803333</v>
      </c>
      <c r="R844" s="78">
        <v>14800000</v>
      </c>
      <c r="S844" s="97">
        <v>61.661341521987232</v>
      </c>
      <c r="T844" s="75">
        <v>0</v>
      </c>
      <c r="U844" s="79" t="s">
        <v>7121</v>
      </c>
    </row>
    <row r="845" spans="1:21" s="4" customFormat="1" ht="15.6" x14ac:dyDescent="0.3">
      <c r="A845" s="42" t="s">
        <v>865</v>
      </c>
      <c r="B845" s="26" t="s">
        <v>865</v>
      </c>
      <c r="C845" s="66" t="s">
        <v>1787</v>
      </c>
      <c r="D845" s="27" t="s">
        <v>2581</v>
      </c>
      <c r="E845" s="26">
        <v>1015998710</v>
      </c>
      <c r="F845" s="73" t="s">
        <v>19</v>
      </c>
      <c r="G845" s="74">
        <v>31687</v>
      </c>
      <c r="H845" s="26" t="s">
        <v>3720</v>
      </c>
      <c r="I845" s="75" t="s">
        <v>4594</v>
      </c>
      <c r="J845" s="27" t="str">
        <f>VLOOKUP(B845,[1]Hoja2!$A:$B,2,0)</f>
        <v>O23011733012024008608126</v>
      </c>
      <c r="K845" s="98">
        <v>30400000</v>
      </c>
      <c r="L845" s="33">
        <v>45702</v>
      </c>
      <c r="M845" s="33">
        <v>45703</v>
      </c>
      <c r="N845" s="33">
        <v>45945</v>
      </c>
      <c r="O845" s="27">
        <v>241</v>
      </c>
      <c r="P845" s="77" t="s">
        <v>21</v>
      </c>
      <c r="Q845" s="78">
        <v>24700000</v>
      </c>
      <c r="R845" s="78">
        <v>5700000</v>
      </c>
      <c r="S845" s="97">
        <v>81.25</v>
      </c>
      <c r="T845" s="75">
        <v>0</v>
      </c>
      <c r="U845" s="79" t="s">
        <v>7122</v>
      </c>
    </row>
    <row r="846" spans="1:21" s="4" customFormat="1" ht="15.6" x14ac:dyDescent="0.3">
      <c r="A846" s="42" t="s">
        <v>866</v>
      </c>
      <c r="B846" s="26" t="s">
        <v>866</v>
      </c>
      <c r="C846" s="66" t="s">
        <v>1787</v>
      </c>
      <c r="D846" s="27" t="s">
        <v>2582</v>
      </c>
      <c r="E846" s="26">
        <v>80112429</v>
      </c>
      <c r="F846" s="73" t="s">
        <v>19</v>
      </c>
      <c r="G846" s="74">
        <v>29753</v>
      </c>
      <c r="H846" s="26" t="s">
        <v>3907</v>
      </c>
      <c r="I846" s="75" t="s">
        <v>4594</v>
      </c>
      <c r="J846" s="27" t="str">
        <f>VLOOKUP(B846,[1]Hoja2!$A:$B,2,0)</f>
        <v>O23011733012024008608126</v>
      </c>
      <c r="K846" s="98">
        <v>58388133</v>
      </c>
      <c r="L846" s="33">
        <v>45702</v>
      </c>
      <c r="M846" s="33">
        <v>45705</v>
      </c>
      <c r="N846" s="33">
        <v>46006</v>
      </c>
      <c r="O846" s="27">
        <v>299</v>
      </c>
      <c r="P846" s="77" t="s">
        <v>21</v>
      </c>
      <c r="Q846" s="78">
        <v>37815133</v>
      </c>
      <c r="R846" s="78">
        <v>20573000</v>
      </c>
      <c r="S846" s="97">
        <v>64.76510046998763</v>
      </c>
      <c r="T846" s="75">
        <v>0</v>
      </c>
      <c r="U846" s="79" t="s">
        <v>7123</v>
      </c>
    </row>
    <row r="847" spans="1:21" s="4" customFormat="1" ht="15.6" x14ac:dyDescent="0.3">
      <c r="A847" s="42" t="s">
        <v>867</v>
      </c>
      <c r="B847" s="26" t="s">
        <v>867</v>
      </c>
      <c r="C847" s="66" t="s">
        <v>1787</v>
      </c>
      <c r="D847" s="27" t="s">
        <v>2583</v>
      </c>
      <c r="E847" s="26">
        <v>93235688</v>
      </c>
      <c r="F847" s="73" t="s">
        <v>19</v>
      </c>
      <c r="G847" s="74">
        <v>30813</v>
      </c>
      <c r="H847" s="26" t="s">
        <v>3908</v>
      </c>
      <c r="I847" s="75" t="s">
        <v>4594</v>
      </c>
      <c r="J847" s="27" t="str">
        <f>VLOOKUP(B847,[1]Hoja2!$A:$B,2,0)</f>
        <v>O23011733012024006408122</v>
      </c>
      <c r="K847" s="98">
        <v>54840000</v>
      </c>
      <c r="L847" s="33">
        <v>45702</v>
      </c>
      <c r="M847" s="33">
        <v>45705</v>
      </c>
      <c r="N847" s="33">
        <v>46007</v>
      </c>
      <c r="O847" s="27">
        <v>300</v>
      </c>
      <c r="P847" s="77" t="s">
        <v>21</v>
      </c>
      <c r="Q847" s="78">
        <v>35463200</v>
      </c>
      <c r="R847" s="78">
        <v>19376800</v>
      </c>
      <c r="S847" s="97">
        <v>64.666666666666671</v>
      </c>
      <c r="T847" s="75">
        <v>0</v>
      </c>
      <c r="U847" s="79" t="s">
        <v>7124</v>
      </c>
    </row>
    <row r="848" spans="1:21" s="4" customFormat="1" ht="15.6" x14ac:dyDescent="0.3">
      <c r="A848" s="42" t="s">
        <v>868</v>
      </c>
      <c r="B848" s="26" t="s">
        <v>868</v>
      </c>
      <c r="C848" s="66" t="s">
        <v>1787</v>
      </c>
      <c r="D848" s="27" t="s">
        <v>2584</v>
      </c>
      <c r="E848" s="26">
        <v>1070960209</v>
      </c>
      <c r="F848" s="73" t="s">
        <v>19</v>
      </c>
      <c r="G848" s="74">
        <v>33304</v>
      </c>
      <c r="H848" s="26" t="s">
        <v>3720</v>
      </c>
      <c r="I848" s="75" t="s">
        <v>4594</v>
      </c>
      <c r="J848" s="27" t="str">
        <f>VLOOKUP(B848,[1]Hoja2!$A:$B,2,0)</f>
        <v>O23011733012024008608122</v>
      </c>
      <c r="K848" s="98">
        <v>30400000</v>
      </c>
      <c r="L848" s="33">
        <v>45703</v>
      </c>
      <c r="M848" s="33">
        <v>45705</v>
      </c>
      <c r="N848" s="33">
        <v>45947</v>
      </c>
      <c r="O848" s="27">
        <v>241</v>
      </c>
      <c r="P848" s="77" t="s">
        <v>21</v>
      </c>
      <c r="Q848" s="78">
        <v>24446667</v>
      </c>
      <c r="R848" s="78">
        <v>5953333</v>
      </c>
      <c r="S848" s="97">
        <v>80.416667763157889</v>
      </c>
      <c r="T848" s="75">
        <v>0</v>
      </c>
      <c r="U848" s="79" t="s">
        <v>7125</v>
      </c>
    </row>
    <row r="849" spans="1:21" s="4" customFormat="1" ht="15.6" x14ac:dyDescent="0.3">
      <c r="A849" s="42" t="s">
        <v>869</v>
      </c>
      <c r="B849" s="26" t="s">
        <v>869</v>
      </c>
      <c r="C849" s="66" t="s">
        <v>1787</v>
      </c>
      <c r="D849" s="27" t="s">
        <v>2585</v>
      </c>
      <c r="E849" s="26">
        <v>1233690903</v>
      </c>
      <c r="F849" s="73" t="s">
        <v>19</v>
      </c>
      <c r="G849" s="74">
        <v>35969</v>
      </c>
      <c r="H849" s="26" t="s">
        <v>3767</v>
      </c>
      <c r="I849" s="75" t="s">
        <v>4594</v>
      </c>
      <c r="J849" s="27" t="str">
        <f>VLOOKUP(B849,[1]Hoja2!$A:$B,2,0)</f>
        <v>O23011733012024014605095</v>
      </c>
      <c r="K849" s="98">
        <v>38480000</v>
      </c>
      <c r="L849" s="33">
        <v>45705</v>
      </c>
      <c r="M849" s="33">
        <v>45707</v>
      </c>
      <c r="N849" s="33">
        <v>46022</v>
      </c>
      <c r="O849" s="27">
        <v>313</v>
      </c>
      <c r="P849" s="77" t="s">
        <v>21</v>
      </c>
      <c r="Q849" s="78">
        <v>23680000</v>
      </c>
      <c r="R849" s="78">
        <v>14800000</v>
      </c>
      <c r="S849" s="97">
        <v>61.53846153846154</v>
      </c>
      <c r="T849" s="75">
        <v>0</v>
      </c>
      <c r="U849" s="79" t="s">
        <v>7126</v>
      </c>
    </row>
    <row r="850" spans="1:21" s="4" customFormat="1" ht="15.6" x14ac:dyDescent="0.3">
      <c r="A850" s="42" t="s">
        <v>870</v>
      </c>
      <c r="B850" s="26" t="s">
        <v>870</v>
      </c>
      <c r="C850" s="66" t="s">
        <v>1788</v>
      </c>
      <c r="D850" s="27" t="s">
        <v>2586</v>
      </c>
      <c r="E850" s="26">
        <v>1073695894</v>
      </c>
      <c r="F850" s="73" t="s">
        <v>19</v>
      </c>
      <c r="G850" s="74">
        <v>33840</v>
      </c>
      <c r="H850" s="26" t="s">
        <v>3909</v>
      </c>
      <c r="I850" s="75" t="s">
        <v>4594</v>
      </c>
      <c r="J850" s="27" t="str">
        <f>VLOOKUP(B850,[1]Hoja2!$A:$B,2,0)</f>
        <v>O23011733012024008705073</v>
      </c>
      <c r="K850" s="98">
        <v>21850000</v>
      </c>
      <c r="L850" s="33">
        <v>45702</v>
      </c>
      <c r="M850" s="33">
        <v>45708</v>
      </c>
      <c r="N850" s="33">
        <v>45995</v>
      </c>
      <c r="O850" s="27">
        <v>285</v>
      </c>
      <c r="P850" s="77" t="s">
        <v>21</v>
      </c>
      <c r="Q850" s="78">
        <v>16943333</v>
      </c>
      <c r="R850" s="78">
        <v>4906667</v>
      </c>
      <c r="S850" s="97">
        <v>77.543858123569791</v>
      </c>
      <c r="T850" s="75">
        <v>0</v>
      </c>
      <c r="U850" s="79" t="s">
        <v>7127</v>
      </c>
    </row>
    <row r="851" spans="1:21" s="4" customFormat="1" ht="15.6" x14ac:dyDescent="0.3">
      <c r="A851" s="42" t="s">
        <v>871</v>
      </c>
      <c r="B851" s="26" t="s">
        <v>871</v>
      </c>
      <c r="C851" s="66" t="s">
        <v>1787</v>
      </c>
      <c r="D851" s="27" t="s">
        <v>2587</v>
      </c>
      <c r="E851" s="26">
        <v>52252945</v>
      </c>
      <c r="F851" s="73" t="s">
        <v>19</v>
      </c>
      <c r="G851" s="74">
        <v>27118</v>
      </c>
      <c r="H851" s="26" t="s">
        <v>3907</v>
      </c>
      <c r="I851" s="75" t="s">
        <v>4594</v>
      </c>
      <c r="J851" s="27" t="str">
        <f>VLOOKUP(B851,[1]Hoja2!$A:$B,2,0)</f>
        <v>O23011733012024008608126</v>
      </c>
      <c r="K851" s="98">
        <v>58780000</v>
      </c>
      <c r="L851" s="33">
        <v>45702</v>
      </c>
      <c r="M851" s="33">
        <v>45703</v>
      </c>
      <c r="N851" s="33">
        <v>46006</v>
      </c>
      <c r="O851" s="27">
        <v>301</v>
      </c>
      <c r="P851" s="77" t="s">
        <v>21</v>
      </c>
      <c r="Q851" s="78">
        <v>38207000</v>
      </c>
      <c r="R851" s="78">
        <v>20573000</v>
      </c>
      <c r="S851" s="97">
        <v>65</v>
      </c>
      <c r="T851" s="75">
        <v>0</v>
      </c>
      <c r="U851" s="79" t="s">
        <v>7128</v>
      </c>
    </row>
    <row r="852" spans="1:21" s="4" customFormat="1" ht="15.6" x14ac:dyDescent="0.3">
      <c r="A852" s="42" t="s">
        <v>872</v>
      </c>
      <c r="B852" s="26" t="s">
        <v>872</v>
      </c>
      <c r="C852" s="66" t="s">
        <v>1787</v>
      </c>
      <c r="D852" s="27" t="s">
        <v>2588</v>
      </c>
      <c r="E852" s="26">
        <v>1030573932</v>
      </c>
      <c r="F852" s="73" t="s">
        <v>19</v>
      </c>
      <c r="G852" s="74">
        <v>32914</v>
      </c>
      <c r="H852" s="26" t="s">
        <v>3812</v>
      </c>
      <c r="I852" s="75" t="s">
        <v>4594</v>
      </c>
      <c r="J852" s="27" t="str">
        <f>VLOOKUP(B852,[1]Hoja2!$A:$B,2,0)</f>
        <v>O23011733012024006408122</v>
      </c>
      <c r="K852" s="98">
        <v>31941000</v>
      </c>
      <c r="L852" s="33">
        <v>45703</v>
      </c>
      <c r="M852" s="33">
        <v>45715</v>
      </c>
      <c r="N852" s="33">
        <v>45990</v>
      </c>
      <c r="O852" s="27">
        <v>273</v>
      </c>
      <c r="P852" s="77" t="s">
        <v>21</v>
      </c>
      <c r="Q852" s="78">
        <v>21528000</v>
      </c>
      <c r="R852" s="78">
        <v>10413000</v>
      </c>
      <c r="S852" s="97">
        <v>67.399267399267401</v>
      </c>
      <c r="T852" s="75">
        <v>0</v>
      </c>
      <c r="U852" s="79" t="s">
        <v>7129</v>
      </c>
    </row>
    <row r="853" spans="1:21" s="4" customFormat="1" ht="15.6" x14ac:dyDescent="0.3">
      <c r="A853" s="42" t="s">
        <v>873</v>
      </c>
      <c r="B853" s="26" t="s">
        <v>873</v>
      </c>
      <c r="C853" s="66" t="s">
        <v>1788</v>
      </c>
      <c r="D853" s="27" t="s">
        <v>2589</v>
      </c>
      <c r="E853" s="26">
        <v>79772279</v>
      </c>
      <c r="F853" s="73" t="s">
        <v>19</v>
      </c>
      <c r="G853" s="74">
        <v>28555</v>
      </c>
      <c r="H853" s="26" t="s">
        <v>3731</v>
      </c>
      <c r="I853" s="75" t="s">
        <v>4594</v>
      </c>
      <c r="J853" s="27" t="str">
        <f>VLOOKUP(B853,[1]Hoja2!$A:$B,2,0)</f>
        <v>O23011733012024008608126</v>
      </c>
      <c r="K853" s="98">
        <v>30400000</v>
      </c>
      <c r="L853" s="33">
        <v>45702</v>
      </c>
      <c r="M853" s="33">
        <v>45706</v>
      </c>
      <c r="N853" s="33">
        <v>45948</v>
      </c>
      <c r="O853" s="27">
        <v>241</v>
      </c>
      <c r="P853" s="77" t="s">
        <v>21</v>
      </c>
      <c r="Q853" s="78">
        <v>24320000</v>
      </c>
      <c r="R853" s="78">
        <v>6080000</v>
      </c>
      <c r="S853" s="97">
        <v>80</v>
      </c>
      <c r="T853" s="75">
        <v>0</v>
      </c>
      <c r="U853" s="79" t="s">
        <v>7130</v>
      </c>
    </row>
    <row r="854" spans="1:21" s="4" customFormat="1" ht="15.6" x14ac:dyDescent="0.3">
      <c r="A854" s="42" t="s">
        <v>874</v>
      </c>
      <c r="B854" s="26" t="s">
        <v>874</v>
      </c>
      <c r="C854" s="66" t="s">
        <v>1787</v>
      </c>
      <c r="D854" s="27" t="s">
        <v>2590</v>
      </c>
      <c r="E854" s="26">
        <v>1015431853</v>
      </c>
      <c r="F854" s="73" t="s">
        <v>19</v>
      </c>
      <c r="G854" s="74">
        <v>33720</v>
      </c>
      <c r="H854" s="26" t="s">
        <v>3910</v>
      </c>
      <c r="I854" s="75" t="s">
        <v>4594</v>
      </c>
      <c r="J854" s="27" t="str">
        <f>VLOOKUP(B854,[1]Hoja2!$A:$B,2,0)</f>
        <v>O23011733012024006408122</v>
      </c>
      <c r="K854" s="98">
        <v>33000000</v>
      </c>
      <c r="L854" s="33">
        <v>45702</v>
      </c>
      <c r="M854" s="33">
        <v>45705</v>
      </c>
      <c r="N854" s="33">
        <v>46007</v>
      </c>
      <c r="O854" s="27">
        <v>300</v>
      </c>
      <c r="P854" s="77" t="s">
        <v>21</v>
      </c>
      <c r="Q854" s="78">
        <v>21340000</v>
      </c>
      <c r="R854" s="78">
        <v>11660000</v>
      </c>
      <c r="S854" s="97">
        <v>64.666666666666671</v>
      </c>
      <c r="T854" s="75">
        <v>0</v>
      </c>
      <c r="U854" s="79" t="s">
        <v>7131</v>
      </c>
    </row>
    <row r="855" spans="1:21" s="4" customFormat="1" ht="15.6" x14ac:dyDescent="0.3">
      <c r="A855" s="42" t="s">
        <v>875</v>
      </c>
      <c r="B855" s="26" t="s">
        <v>875</v>
      </c>
      <c r="C855" s="66" t="s">
        <v>1788</v>
      </c>
      <c r="D855" s="27" t="s">
        <v>2591</v>
      </c>
      <c r="E855" s="26">
        <v>52756632</v>
      </c>
      <c r="F855" s="73" t="s">
        <v>19</v>
      </c>
      <c r="G855" s="74">
        <v>30253</v>
      </c>
      <c r="H855" s="26" t="s">
        <v>3839</v>
      </c>
      <c r="I855" s="75" t="s">
        <v>4594</v>
      </c>
      <c r="J855" s="27" t="str">
        <f>VLOOKUP(B855,[1]Hoja2!$A:$B,2,0)</f>
        <v>O23011733012024008608051</v>
      </c>
      <c r="K855" s="98">
        <v>34523000</v>
      </c>
      <c r="L855" s="33">
        <v>45702</v>
      </c>
      <c r="M855" s="33">
        <v>45705</v>
      </c>
      <c r="N855" s="33">
        <v>45993</v>
      </c>
      <c r="O855" s="27">
        <v>286</v>
      </c>
      <c r="P855" s="77" t="s">
        <v>21</v>
      </c>
      <c r="Q855" s="78">
        <v>23378733</v>
      </c>
      <c r="R855" s="78">
        <v>11144267</v>
      </c>
      <c r="S855" s="97">
        <v>67.719297280074159</v>
      </c>
      <c r="T855" s="75">
        <v>0</v>
      </c>
      <c r="U855" s="79" t="s">
        <v>7132</v>
      </c>
    </row>
    <row r="856" spans="1:21" s="4" customFormat="1" ht="15.6" x14ac:dyDescent="0.3">
      <c r="A856" s="42" t="s">
        <v>876</v>
      </c>
      <c r="B856" s="26" t="s">
        <v>876</v>
      </c>
      <c r="C856" s="66" t="s">
        <v>1787</v>
      </c>
      <c r="D856" s="27" t="s">
        <v>2592</v>
      </c>
      <c r="E856" s="26">
        <v>53113831</v>
      </c>
      <c r="F856" s="73" t="s">
        <v>19</v>
      </c>
      <c r="G856" s="74">
        <v>30936</v>
      </c>
      <c r="H856" s="26" t="s">
        <v>3911</v>
      </c>
      <c r="I856" s="75" t="s">
        <v>4594</v>
      </c>
      <c r="J856" s="27" t="str">
        <f>VLOOKUP(B856,[1]Hoja2!$A:$B,2,0)</f>
        <v>O23011745992024008509023</v>
      </c>
      <c r="K856" s="98">
        <v>57942000</v>
      </c>
      <c r="L856" s="33">
        <v>45705</v>
      </c>
      <c r="M856" s="33">
        <v>45714</v>
      </c>
      <c r="N856" s="33">
        <v>46053</v>
      </c>
      <c r="O856" s="27">
        <v>336</v>
      </c>
      <c r="P856" s="77" t="s">
        <v>21</v>
      </c>
      <c r="Q856" s="78">
        <v>31842000</v>
      </c>
      <c r="R856" s="78">
        <v>26100000</v>
      </c>
      <c r="S856" s="97">
        <v>54.954954954954957</v>
      </c>
      <c r="T856" s="75">
        <v>1</v>
      </c>
      <c r="U856" s="79" t="s">
        <v>7133</v>
      </c>
    </row>
    <row r="857" spans="1:21" s="4" customFormat="1" ht="15.6" x14ac:dyDescent="0.3">
      <c r="A857" s="42" t="s">
        <v>877</v>
      </c>
      <c r="B857" s="26" t="s">
        <v>877</v>
      </c>
      <c r="C857" s="66" t="s">
        <v>1788</v>
      </c>
      <c r="D857" s="27" t="s">
        <v>2017</v>
      </c>
      <c r="E857" s="26">
        <v>52381644</v>
      </c>
      <c r="F857" s="73" t="s">
        <v>19</v>
      </c>
      <c r="G857" s="74">
        <v>35189</v>
      </c>
      <c r="H857" s="26" t="s">
        <v>5958</v>
      </c>
      <c r="I857" s="75" t="s">
        <v>4594</v>
      </c>
      <c r="J857" s="27" t="str">
        <f>VLOOKUP(B857,[1]Hoja2!$A:$B,2,0)</f>
        <v>O23011733012024014605122</v>
      </c>
      <c r="K857" s="98">
        <v>59892800</v>
      </c>
      <c r="L857" s="33">
        <v>45705</v>
      </c>
      <c r="M857" s="33">
        <v>45706</v>
      </c>
      <c r="N857" s="33">
        <v>46037</v>
      </c>
      <c r="O857" s="27">
        <v>328</v>
      </c>
      <c r="P857" s="77" t="s">
        <v>21</v>
      </c>
      <c r="Q857" s="78">
        <v>33415800</v>
      </c>
      <c r="R857" s="78">
        <v>26477000</v>
      </c>
      <c r="S857" s="97">
        <v>55.792682926829265</v>
      </c>
      <c r="T857" s="75">
        <v>2</v>
      </c>
      <c r="U857" s="79" t="s">
        <v>7134</v>
      </c>
    </row>
    <row r="858" spans="1:21" s="4" customFormat="1" ht="15.6" x14ac:dyDescent="0.3">
      <c r="A858" s="42" t="s">
        <v>878</v>
      </c>
      <c r="B858" s="26" t="s">
        <v>878</v>
      </c>
      <c r="C858" s="66" t="s">
        <v>1787</v>
      </c>
      <c r="D858" s="27" t="s">
        <v>2594</v>
      </c>
      <c r="E858" s="26">
        <v>1024537496</v>
      </c>
      <c r="F858" s="73" t="s">
        <v>19</v>
      </c>
      <c r="G858" s="74">
        <v>34008</v>
      </c>
      <c r="H858" s="26" t="s">
        <v>3910</v>
      </c>
      <c r="I858" s="75" t="s">
        <v>4594</v>
      </c>
      <c r="J858" s="27" t="str">
        <f>VLOOKUP(B858,[1]Hoja2!$A:$B,2,0)</f>
        <v>O23011733012024006408122</v>
      </c>
      <c r="K858" s="98">
        <v>33000000</v>
      </c>
      <c r="L858" s="33">
        <v>45702</v>
      </c>
      <c r="M858" s="33">
        <v>45705</v>
      </c>
      <c r="N858" s="33">
        <v>46007</v>
      </c>
      <c r="O858" s="27">
        <v>300</v>
      </c>
      <c r="P858" s="77" t="s">
        <v>21</v>
      </c>
      <c r="Q858" s="78">
        <v>21340000</v>
      </c>
      <c r="R858" s="78">
        <v>11660000</v>
      </c>
      <c r="S858" s="97">
        <v>64.666666666666671</v>
      </c>
      <c r="T858" s="75">
        <v>0</v>
      </c>
      <c r="U858" s="79" t="s">
        <v>7135</v>
      </c>
    </row>
    <row r="859" spans="1:21" s="4" customFormat="1" ht="15.6" x14ac:dyDescent="0.3">
      <c r="A859" s="42" t="s">
        <v>879</v>
      </c>
      <c r="B859" s="26" t="s">
        <v>879</v>
      </c>
      <c r="C859" s="66" t="s">
        <v>1787</v>
      </c>
      <c r="D859" s="27" t="s">
        <v>2595</v>
      </c>
      <c r="E859" s="26">
        <v>1023938623</v>
      </c>
      <c r="F859" s="73" t="s">
        <v>19</v>
      </c>
      <c r="G859" s="74">
        <v>34573</v>
      </c>
      <c r="H859" s="26" t="s">
        <v>3784</v>
      </c>
      <c r="I859" s="75" t="s">
        <v>4594</v>
      </c>
      <c r="J859" s="27" t="str">
        <f>VLOOKUP(B859,[1]Hoja2!$A:$B,2,0)</f>
        <v>O23011733012024008608051</v>
      </c>
      <c r="K859" s="98">
        <v>20296000</v>
      </c>
      <c r="L859" s="33">
        <v>45702</v>
      </c>
      <c r="M859" s="33">
        <v>45703</v>
      </c>
      <c r="N859" s="33">
        <v>45945</v>
      </c>
      <c r="O859" s="27">
        <v>241</v>
      </c>
      <c r="P859" s="77" t="s">
        <v>21</v>
      </c>
      <c r="Q859" s="78">
        <v>16490500</v>
      </c>
      <c r="R859" s="78">
        <v>3805500</v>
      </c>
      <c r="S859" s="97">
        <v>81.25</v>
      </c>
      <c r="T859" s="75">
        <v>0</v>
      </c>
      <c r="U859" s="79" t="s">
        <v>7136</v>
      </c>
    </row>
    <row r="860" spans="1:21" s="4" customFormat="1" ht="15.6" x14ac:dyDescent="0.3">
      <c r="A860" s="42" t="s">
        <v>880</v>
      </c>
      <c r="B860" s="26" t="s">
        <v>880</v>
      </c>
      <c r="C860" s="66" t="s">
        <v>1787</v>
      </c>
      <c r="D860" s="27" t="s">
        <v>2596</v>
      </c>
      <c r="E860" s="26">
        <v>1148707103</v>
      </c>
      <c r="F860" s="73" t="s">
        <v>19</v>
      </c>
      <c r="G860" s="74">
        <v>34496</v>
      </c>
      <c r="H860" s="26" t="s">
        <v>3901</v>
      </c>
      <c r="I860" s="75" t="s">
        <v>4594</v>
      </c>
      <c r="J860" s="27" t="str">
        <f>VLOOKUP(B860,[1]Hoja2!$A:$B,2,0)</f>
        <v>O23011733012024008608126</v>
      </c>
      <c r="K860" s="98">
        <v>22833000</v>
      </c>
      <c r="L860" s="33">
        <v>45702</v>
      </c>
      <c r="M860" s="33">
        <v>45703</v>
      </c>
      <c r="N860" s="33">
        <v>45976</v>
      </c>
      <c r="O860" s="27">
        <v>271</v>
      </c>
      <c r="P860" s="77" t="s">
        <v>21</v>
      </c>
      <c r="Q860" s="78">
        <v>16490500</v>
      </c>
      <c r="R860" s="78">
        <v>6342500</v>
      </c>
      <c r="S860" s="97">
        <v>72.222222222222229</v>
      </c>
      <c r="T860" s="75">
        <v>0</v>
      </c>
      <c r="U860" s="79" t="s">
        <v>7137</v>
      </c>
    </row>
    <row r="861" spans="1:21" s="4" customFormat="1" ht="15.6" x14ac:dyDescent="0.3">
      <c r="A861" s="42" t="s">
        <v>881</v>
      </c>
      <c r="B861" s="26" t="s">
        <v>881</v>
      </c>
      <c r="C861" s="66" t="s">
        <v>1787</v>
      </c>
      <c r="D861" s="27" t="s">
        <v>2597</v>
      </c>
      <c r="E861" s="26">
        <v>1030645631</v>
      </c>
      <c r="F861" s="73" t="s">
        <v>19</v>
      </c>
      <c r="G861" s="74">
        <v>34601</v>
      </c>
      <c r="H861" s="26" t="s">
        <v>5959</v>
      </c>
      <c r="I861" s="75" t="s">
        <v>4594</v>
      </c>
      <c r="J861" s="27" t="str">
        <f>VLOOKUP(B861,[1]Hoja2!$A:$B,2,0)</f>
        <v>O23011733012024008608051</v>
      </c>
      <c r="K861" s="98">
        <v>20296000</v>
      </c>
      <c r="L861" s="33">
        <v>45702</v>
      </c>
      <c r="M861" s="33">
        <v>45705</v>
      </c>
      <c r="N861" s="33">
        <v>45947</v>
      </c>
      <c r="O861" s="27">
        <v>241</v>
      </c>
      <c r="P861" s="77" t="s">
        <v>21</v>
      </c>
      <c r="Q861" s="78">
        <v>16321367</v>
      </c>
      <c r="R861" s="78">
        <v>3974633</v>
      </c>
      <c r="S861" s="97">
        <v>80.416668309026406</v>
      </c>
      <c r="T861" s="75">
        <v>0</v>
      </c>
      <c r="U861" s="79" t="s">
        <v>7138</v>
      </c>
    </row>
    <row r="862" spans="1:21" s="4" customFormat="1" ht="15.6" x14ac:dyDescent="0.3">
      <c r="A862" s="42" t="s">
        <v>882</v>
      </c>
      <c r="B862" s="26" t="s">
        <v>882</v>
      </c>
      <c r="C862" s="66" t="s">
        <v>1787</v>
      </c>
      <c r="D862" s="27" t="s">
        <v>2598</v>
      </c>
      <c r="E862" s="26">
        <v>1031169912</v>
      </c>
      <c r="F862" s="73" t="s">
        <v>19</v>
      </c>
      <c r="G862" s="74">
        <v>35542</v>
      </c>
      <c r="H862" s="26" t="s">
        <v>3767</v>
      </c>
      <c r="I862" s="75" t="s">
        <v>4594</v>
      </c>
      <c r="J862" s="27" t="str">
        <f>VLOOKUP(B862,[1]Hoja2!$A:$B,2,0)</f>
        <v>O23011733012024014605095</v>
      </c>
      <c r="K862" s="98">
        <v>38603333</v>
      </c>
      <c r="L862" s="33">
        <v>45702</v>
      </c>
      <c r="M862" s="33">
        <v>45706</v>
      </c>
      <c r="N862" s="33">
        <v>46022</v>
      </c>
      <c r="O862" s="27">
        <v>314</v>
      </c>
      <c r="P862" s="77" t="s">
        <v>21</v>
      </c>
      <c r="Q862" s="78">
        <v>23803333</v>
      </c>
      <c r="R862" s="78">
        <v>14800000</v>
      </c>
      <c r="S862" s="97">
        <v>61.661341521987232</v>
      </c>
      <c r="T862" s="75">
        <v>0</v>
      </c>
      <c r="U862" s="79" t="s">
        <v>7139</v>
      </c>
    </row>
    <row r="863" spans="1:21" s="4" customFormat="1" ht="15.6" x14ac:dyDescent="0.3">
      <c r="A863" s="42" t="s">
        <v>883</v>
      </c>
      <c r="B863" s="26" t="s">
        <v>883</v>
      </c>
      <c r="C863" s="66" t="s">
        <v>1787</v>
      </c>
      <c r="D863" s="27" t="s">
        <v>2599</v>
      </c>
      <c r="E863" s="26">
        <v>1014265347</v>
      </c>
      <c r="F863" s="73" t="s">
        <v>19</v>
      </c>
      <c r="G863" s="74">
        <v>34828</v>
      </c>
      <c r="H863" s="26" t="s">
        <v>3910</v>
      </c>
      <c r="I863" s="75" t="s">
        <v>4594</v>
      </c>
      <c r="J863" s="27" t="str">
        <f>VLOOKUP(B863,[1]Hoja2!$A:$B,2,0)</f>
        <v>O23011733012024006408122</v>
      </c>
      <c r="K863" s="98">
        <v>33000000</v>
      </c>
      <c r="L863" s="33">
        <v>45702</v>
      </c>
      <c r="M863" s="33">
        <v>45706</v>
      </c>
      <c r="N863" s="33">
        <v>46008</v>
      </c>
      <c r="O863" s="27">
        <v>300</v>
      </c>
      <c r="P863" s="77" t="s">
        <v>21</v>
      </c>
      <c r="Q863" s="78">
        <v>24530000</v>
      </c>
      <c r="R863" s="78">
        <v>8470000</v>
      </c>
      <c r="S863" s="97">
        <v>74.333333333333329</v>
      </c>
      <c r="T863" s="75">
        <v>0</v>
      </c>
      <c r="U863" s="79" t="s">
        <v>7140</v>
      </c>
    </row>
    <row r="864" spans="1:21" s="4" customFormat="1" ht="15.6" x14ac:dyDescent="0.3">
      <c r="A864" s="42" t="s">
        <v>884</v>
      </c>
      <c r="B864" s="26" t="s">
        <v>884</v>
      </c>
      <c r="C864" s="66" t="s">
        <v>1787</v>
      </c>
      <c r="D864" s="27" t="s">
        <v>2600</v>
      </c>
      <c r="E864" s="26">
        <v>1013616846</v>
      </c>
      <c r="F864" s="73" t="s">
        <v>19</v>
      </c>
      <c r="G864" s="74">
        <v>33197</v>
      </c>
      <c r="H864" s="26" t="s">
        <v>3912</v>
      </c>
      <c r="I864" s="75" t="s">
        <v>4594</v>
      </c>
      <c r="J864" s="27" t="str">
        <f>VLOOKUP(B864,[1]Hoja2!$A:$B,2,0)</f>
        <v>O23011733012024006408122</v>
      </c>
      <c r="K864" s="98">
        <v>36000000</v>
      </c>
      <c r="L864" s="33">
        <v>45702</v>
      </c>
      <c r="M864" s="33">
        <v>45705</v>
      </c>
      <c r="N864" s="33">
        <v>46007</v>
      </c>
      <c r="O864" s="27">
        <v>300</v>
      </c>
      <c r="P864" s="77" t="s">
        <v>21</v>
      </c>
      <c r="Q864" s="78">
        <v>23280000</v>
      </c>
      <c r="R864" s="78">
        <v>12720000</v>
      </c>
      <c r="S864" s="97">
        <v>64.666666666666671</v>
      </c>
      <c r="T864" s="75">
        <v>0</v>
      </c>
      <c r="U864" s="79" t="s">
        <v>7141</v>
      </c>
    </row>
    <row r="865" spans="1:21" s="4" customFormat="1" ht="15.6" x14ac:dyDescent="0.3">
      <c r="A865" s="42" t="s">
        <v>885</v>
      </c>
      <c r="B865" s="26" t="s">
        <v>885</v>
      </c>
      <c r="C865" s="66" t="s">
        <v>1787</v>
      </c>
      <c r="D865" s="27" t="s">
        <v>2601</v>
      </c>
      <c r="E865" s="26">
        <v>1016098042</v>
      </c>
      <c r="F865" s="73" t="s">
        <v>19</v>
      </c>
      <c r="G865" s="74">
        <v>35739</v>
      </c>
      <c r="H865" s="26" t="s">
        <v>3901</v>
      </c>
      <c r="I865" s="75" t="s">
        <v>4594</v>
      </c>
      <c r="J865" s="27" t="str">
        <f>VLOOKUP(B865,[1]Hoja2!$A:$B,2,0)</f>
        <v>O23011733012024008608126</v>
      </c>
      <c r="K865" s="98">
        <v>22833000</v>
      </c>
      <c r="L865" s="33">
        <v>45702</v>
      </c>
      <c r="M865" s="33">
        <v>45703</v>
      </c>
      <c r="N865" s="33">
        <v>45976</v>
      </c>
      <c r="O865" s="27">
        <v>271</v>
      </c>
      <c r="P865" s="77" t="s">
        <v>21</v>
      </c>
      <c r="Q865" s="78">
        <v>16490500</v>
      </c>
      <c r="R865" s="78">
        <v>6342500</v>
      </c>
      <c r="S865" s="97">
        <v>72.222222222222229</v>
      </c>
      <c r="T865" s="75">
        <v>0</v>
      </c>
      <c r="U865" s="79" t="s">
        <v>7142</v>
      </c>
    </row>
    <row r="866" spans="1:21" s="4" customFormat="1" ht="15.6" x14ac:dyDescent="0.3">
      <c r="A866" s="42" t="s">
        <v>886</v>
      </c>
      <c r="B866" s="26" t="s">
        <v>886</v>
      </c>
      <c r="C866" s="66" t="s">
        <v>1788</v>
      </c>
      <c r="D866" s="27" t="s">
        <v>2602</v>
      </c>
      <c r="E866" s="26">
        <v>1072651129</v>
      </c>
      <c r="F866" s="73" t="s">
        <v>19</v>
      </c>
      <c r="G866" s="74">
        <v>32424</v>
      </c>
      <c r="H866" s="26" t="s">
        <v>3723</v>
      </c>
      <c r="I866" s="75" t="s">
        <v>4594</v>
      </c>
      <c r="J866" s="27" t="str">
        <f>VLOOKUP(B866,[1]Hoja2!$A:$B,2,0)</f>
        <v>O23011733012024006408122</v>
      </c>
      <c r="K866" s="98">
        <v>36000000</v>
      </c>
      <c r="L866" s="33">
        <v>45702</v>
      </c>
      <c r="M866" s="33">
        <v>45705</v>
      </c>
      <c r="N866" s="33">
        <v>46007</v>
      </c>
      <c r="O866" s="27">
        <v>300</v>
      </c>
      <c r="P866" s="77" t="s">
        <v>21</v>
      </c>
      <c r="Q866" s="78">
        <v>23280000</v>
      </c>
      <c r="R866" s="78">
        <v>12720000</v>
      </c>
      <c r="S866" s="97">
        <v>64.666666666666671</v>
      </c>
      <c r="T866" s="75">
        <v>0</v>
      </c>
      <c r="U866" s="79" t="s">
        <v>7143</v>
      </c>
    </row>
    <row r="867" spans="1:21" s="4" customFormat="1" ht="15.6" x14ac:dyDescent="0.3">
      <c r="A867" s="42" t="s">
        <v>887</v>
      </c>
      <c r="B867" s="26" t="s">
        <v>887</v>
      </c>
      <c r="C867" s="66" t="s">
        <v>1788</v>
      </c>
      <c r="D867" s="27" t="s">
        <v>2603</v>
      </c>
      <c r="E867" s="26">
        <v>80727987</v>
      </c>
      <c r="F867" s="73" t="s">
        <v>19</v>
      </c>
      <c r="G867" s="74">
        <v>30287</v>
      </c>
      <c r="H867" s="26" t="s">
        <v>3731</v>
      </c>
      <c r="I867" s="75" t="s">
        <v>4594</v>
      </c>
      <c r="J867" s="27" t="str">
        <f>VLOOKUP(B867,[1]Hoja2!$A:$B,2,0)</f>
        <v>O23011733012024008608126</v>
      </c>
      <c r="K867" s="98">
        <v>30400000</v>
      </c>
      <c r="L867" s="33">
        <v>45702</v>
      </c>
      <c r="M867" s="33">
        <v>45703</v>
      </c>
      <c r="N867" s="33">
        <v>45945</v>
      </c>
      <c r="O867" s="27">
        <v>241</v>
      </c>
      <c r="P867" s="77" t="s">
        <v>21</v>
      </c>
      <c r="Q867" s="78">
        <v>24700000</v>
      </c>
      <c r="R867" s="78">
        <v>5700000</v>
      </c>
      <c r="S867" s="97">
        <v>81.25</v>
      </c>
      <c r="T867" s="75">
        <v>0</v>
      </c>
      <c r="U867" s="79" t="s">
        <v>7144</v>
      </c>
    </row>
    <row r="868" spans="1:21" s="4" customFormat="1" ht="15.6" x14ac:dyDescent="0.3">
      <c r="A868" s="42" t="s">
        <v>888</v>
      </c>
      <c r="B868" s="26" t="s">
        <v>888</v>
      </c>
      <c r="C868" s="66" t="s">
        <v>1787</v>
      </c>
      <c r="D868" s="27" t="s">
        <v>2604</v>
      </c>
      <c r="E868" s="26">
        <v>1013639514</v>
      </c>
      <c r="F868" s="73" t="s">
        <v>19</v>
      </c>
      <c r="G868" s="74">
        <v>34065</v>
      </c>
      <c r="H868" s="26" t="s">
        <v>3720</v>
      </c>
      <c r="I868" s="75" t="s">
        <v>4594</v>
      </c>
      <c r="J868" s="27" t="str">
        <f>VLOOKUP(B868,[1]Hoja2!$A:$B,2,0)</f>
        <v>O23011733012024008608126</v>
      </c>
      <c r="K868" s="98">
        <v>30400000</v>
      </c>
      <c r="L868" s="33">
        <v>45702</v>
      </c>
      <c r="M868" s="33">
        <v>45705</v>
      </c>
      <c r="N868" s="33">
        <v>45947</v>
      </c>
      <c r="O868" s="27">
        <v>241</v>
      </c>
      <c r="P868" s="77" t="s">
        <v>21</v>
      </c>
      <c r="Q868" s="78">
        <v>24446667</v>
      </c>
      <c r="R868" s="78">
        <v>5953333</v>
      </c>
      <c r="S868" s="97">
        <v>80.416667763157889</v>
      </c>
      <c r="T868" s="75">
        <v>0</v>
      </c>
      <c r="U868" s="79" t="s">
        <v>7145</v>
      </c>
    </row>
    <row r="869" spans="1:21" s="4" customFormat="1" ht="15.6" x14ac:dyDescent="0.3">
      <c r="A869" s="42" t="s">
        <v>889</v>
      </c>
      <c r="B869" s="26" t="s">
        <v>889</v>
      </c>
      <c r="C869" s="66" t="s">
        <v>4944</v>
      </c>
      <c r="D869" s="27" t="s">
        <v>2605</v>
      </c>
      <c r="E869" s="26">
        <v>901596431</v>
      </c>
      <c r="F869" s="73" t="s">
        <v>19</v>
      </c>
      <c r="G869" s="74" t="s">
        <v>20</v>
      </c>
      <c r="H869" s="26" t="s">
        <v>3913</v>
      </c>
      <c r="I869" s="75" t="s">
        <v>20</v>
      </c>
      <c r="J869" s="75" t="s">
        <v>20</v>
      </c>
      <c r="K869" s="76" t="s">
        <v>6265</v>
      </c>
      <c r="L869" s="33">
        <v>45702</v>
      </c>
      <c r="M869" s="33">
        <v>45704</v>
      </c>
      <c r="N869" s="33">
        <v>45704</v>
      </c>
      <c r="O869" s="27">
        <v>1</v>
      </c>
      <c r="P869" s="77" t="s">
        <v>21</v>
      </c>
      <c r="Q869" s="78">
        <v>0</v>
      </c>
      <c r="R869" s="95" t="str">
        <f>K869</f>
        <v>$ -</v>
      </c>
      <c r="S869" s="97" t="s">
        <v>20</v>
      </c>
      <c r="T869" s="75">
        <v>0</v>
      </c>
      <c r="U869" s="79" t="s">
        <v>7146</v>
      </c>
    </row>
    <row r="870" spans="1:21" s="4" customFormat="1" ht="15.6" x14ac:dyDescent="0.3">
      <c r="A870" s="42" t="s">
        <v>890</v>
      </c>
      <c r="B870" s="26" t="s">
        <v>890</v>
      </c>
      <c r="C870" s="66" t="s">
        <v>1787</v>
      </c>
      <c r="D870" s="27" t="s">
        <v>2606</v>
      </c>
      <c r="E870" s="26">
        <v>1026297360</v>
      </c>
      <c r="F870" s="73" t="s">
        <v>19</v>
      </c>
      <c r="G870" s="74">
        <v>35374</v>
      </c>
      <c r="H870" s="26" t="s">
        <v>3720</v>
      </c>
      <c r="I870" s="75" t="s">
        <v>4594</v>
      </c>
      <c r="J870" s="27" t="str">
        <f>VLOOKUP(B870,[1]Hoja2!$A:$B,2,0)</f>
        <v>O23011733012024008608051</v>
      </c>
      <c r="K870" s="98">
        <v>30400000</v>
      </c>
      <c r="L870" s="33">
        <v>45702</v>
      </c>
      <c r="M870" s="33">
        <v>45705</v>
      </c>
      <c r="N870" s="33">
        <v>45947</v>
      </c>
      <c r="O870" s="27">
        <v>241</v>
      </c>
      <c r="P870" s="77" t="s">
        <v>21</v>
      </c>
      <c r="Q870" s="78">
        <v>24446667</v>
      </c>
      <c r="R870" s="78">
        <v>5953333</v>
      </c>
      <c r="S870" s="97">
        <v>80.416667763157889</v>
      </c>
      <c r="T870" s="75">
        <v>0</v>
      </c>
      <c r="U870" s="79" t="s">
        <v>7147</v>
      </c>
    </row>
    <row r="871" spans="1:21" s="4" customFormat="1" ht="15.6" x14ac:dyDescent="0.3">
      <c r="A871" s="42" t="s">
        <v>891</v>
      </c>
      <c r="B871" s="26" t="s">
        <v>891</v>
      </c>
      <c r="C871" s="66" t="s">
        <v>1787</v>
      </c>
      <c r="D871" s="27" t="s">
        <v>2607</v>
      </c>
      <c r="E871" s="26">
        <v>1010233545</v>
      </c>
      <c r="F871" s="73" t="s">
        <v>19</v>
      </c>
      <c r="G871" s="74">
        <v>35567</v>
      </c>
      <c r="H871" s="26" t="s">
        <v>5960</v>
      </c>
      <c r="I871" s="75" t="s">
        <v>4594</v>
      </c>
      <c r="J871" s="27" t="str">
        <f>VLOOKUP(B871,[1]Hoja2!$A:$B,2,0)</f>
        <v>O23011733012024008608126</v>
      </c>
      <c r="K871" s="98">
        <v>20296000</v>
      </c>
      <c r="L871" s="33">
        <v>45702</v>
      </c>
      <c r="M871" s="33">
        <v>45703</v>
      </c>
      <c r="N871" s="33">
        <v>45945</v>
      </c>
      <c r="O871" s="27">
        <v>241</v>
      </c>
      <c r="P871" s="77" t="s">
        <v>21</v>
      </c>
      <c r="Q871" s="78">
        <v>19027500</v>
      </c>
      <c r="R871" s="78">
        <v>1268500</v>
      </c>
      <c r="S871" s="97">
        <v>93.75</v>
      </c>
      <c r="T871" s="75">
        <v>0</v>
      </c>
      <c r="U871" s="79" t="s">
        <v>7148</v>
      </c>
    </row>
    <row r="872" spans="1:21" s="4" customFormat="1" ht="15.6" x14ac:dyDescent="0.3">
      <c r="A872" s="42" t="s">
        <v>892</v>
      </c>
      <c r="B872" s="26" t="s">
        <v>892</v>
      </c>
      <c r="C872" s="66" t="s">
        <v>1787</v>
      </c>
      <c r="D872" s="27" t="s">
        <v>2608</v>
      </c>
      <c r="E872" s="26">
        <v>1012384153</v>
      </c>
      <c r="F872" s="73" t="s">
        <v>19</v>
      </c>
      <c r="G872" s="74">
        <v>33600</v>
      </c>
      <c r="H872" s="26" t="s">
        <v>3775</v>
      </c>
      <c r="I872" s="75" t="s">
        <v>4594</v>
      </c>
      <c r="J872" s="27" t="str">
        <f>VLOOKUP(B872,[1]Hoja2!$A:$B,2,0)</f>
        <v>O23011733012024008608126</v>
      </c>
      <c r="K872" s="98">
        <v>34200000</v>
      </c>
      <c r="L872" s="33">
        <v>45702</v>
      </c>
      <c r="M872" s="33">
        <v>45705</v>
      </c>
      <c r="N872" s="33">
        <v>45993</v>
      </c>
      <c r="O872" s="27">
        <v>286</v>
      </c>
      <c r="P872" s="77" t="s">
        <v>21</v>
      </c>
      <c r="Q872" s="78">
        <v>22546667</v>
      </c>
      <c r="R872" s="78">
        <v>11653333</v>
      </c>
      <c r="S872" s="97">
        <v>65.925926900584798</v>
      </c>
      <c r="T872" s="75">
        <v>0</v>
      </c>
      <c r="U872" s="79" t="s">
        <v>7149</v>
      </c>
    </row>
    <row r="873" spans="1:21" s="4" customFormat="1" ht="15.6" x14ac:dyDescent="0.3">
      <c r="A873" s="42" t="s">
        <v>893</v>
      </c>
      <c r="B873" s="26" t="s">
        <v>893</v>
      </c>
      <c r="C873" s="66" t="s">
        <v>1788</v>
      </c>
      <c r="D873" s="27" t="s">
        <v>2609</v>
      </c>
      <c r="E873" s="26">
        <v>1012344102</v>
      </c>
      <c r="F873" s="73" t="s">
        <v>19</v>
      </c>
      <c r="G873" s="74">
        <v>32361</v>
      </c>
      <c r="H873" s="26" t="s">
        <v>3776</v>
      </c>
      <c r="I873" s="75" t="s">
        <v>4594</v>
      </c>
      <c r="J873" s="27" t="str">
        <f>VLOOKUP(B873,[1]Hoja2!$A:$B,2,0)</f>
        <v>O23011733012024008608126</v>
      </c>
      <c r="K873" s="98">
        <v>22833000</v>
      </c>
      <c r="L873" s="33">
        <v>45702</v>
      </c>
      <c r="M873" s="33">
        <v>45706</v>
      </c>
      <c r="N873" s="33">
        <v>45979</v>
      </c>
      <c r="O873" s="27">
        <v>271</v>
      </c>
      <c r="P873" s="77" t="s">
        <v>21</v>
      </c>
      <c r="Q873" s="78">
        <v>16236800</v>
      </c>
      <c r="R873" s="78">
        <v>6596200</v>
      </c>
      <c r="S873" s="97">
        <v>71.111111111111114</v>
      </c>
      <c r="T873" s="75">
        <v>0</v>
      </c>
      <c r="U873" s="79" t="s">
        <v>7150</v>
      </c>
    </row>
    <row r="874" spans="1:21" s="4" customFormat="1" ht="15.6" x14ac:dyDescent="0.3">
      <c r="A874" s="42" t="s">
        <v>894</v>
      </c>
      <c r="B874" s="26" t="s">
        <v>894</v>
      </c>
      <c r="C874" s="66" t="s">
        <v>1787</v>
      </c>
      <c r="D874" s="27" t="s">
        <v>2610</v>
      </c>
      <c r="E874" s="26">
        <v>1023012706</v>
      </c>
      <c r="F874" s="73" t="s">
        <v>19</v>
      </c>
      <c r="G874" s="74">
        <v>35188</v>
      </c>
      <c r="H874" s="26" t="s">
        <v>3720</v>
      </c>
      <c r="I874" s="75" t="s">
        <v>4594</v>
      </c>
      <c r="J874" s="27" t="str">
        <f>VLOOKUP(B874,[1]Hoja2!$A:$B,2,0)</f>
        <v>O23011733012024008608051</v>
      </c>
      <c r="K874" s="98">
        <v>30400000</v>
      </c>
      <c r="L874" s="33">
        <v>45702</v>
      </c>
      <c r="M874" s="33">
        <v>45713</v>
      </c>
      <c r="N874" s="33">
        <v>45955</v>
      </c>
      <c r="O874" s="27">
        <v>241</v>
      </c>
      <c r="P874" s="77" t="s">
        <v>21</v>
      </c>
      <c r="Q874" s="78">
        <v>23433333</v>
      </c>
      <c r="R874" s="78">
        <v>6966667</v>
      </c>
      <c r="S874" s="97">
        <v>77.083332236842111</v>
      </c>
      <c r="T874" s="75">
        <v>0</v>
      </c>
      <c r="U874" s="79" t="s">
        <v>7151</v>
      </c>
    </row>
    <row r="875" spans="1:21" s="4" customFormat="1" ht="15.6" x14ac:dyDescent="0.3">
      <c r="A875" s="42" t="s">
        <v>895</v>
      </c>
      <c r="B875" s="26" t="s">
        <v>895</v>
      </c>
      <c r="C875" s="66" t="s">
        <v>1788</v>
      </c>
      <c r="D875" s="27" t="s">
        <v>2611</v>
      </c>
      <c r="E875" s="26">
        <v>80733326</v>
      </c>
      <c r="F875" s="73" t="s">
        <v>19</v>
      </c>
      <c r="G875" s="74">
        <v>29473</v>
      </c>
      <c r="H875" s="26" t="s">
        <v>3776</v>
      </c>
      <c r="I875" s="75" t="s">
        <v>4594</v>
      </c>
      <c r="J875" s="27" t="str">
        <f>VLOOKUP(B875,[1]Hoja2!$A:$B,2,0)</f>
        <v>O23011733012024008608126</v>
      </c>
      <c r="K875" s="98">
        <v>22833000</v>
      </c>
      <c r="L875" s="33">
        <v>45702</v>
      </c>
      <c r="M875" s="33">
        <v>45703</v>
      </c>
      <c r="N875" s="33">
        <v>45976</v>
      </c>
      <c r="O875" s="27">
        <v>271</v>
      </c>
      <c r="P875" s="77" t="s">
        <v>21</v>
      </c>
      <c r="Q875" s="78">
        <v>16490500</v>
      </c>
      <c r="R875" s="78">
        <v>6342500</v>
      </c>
      <c r="S875" s="97">
        <v>72.222222222222229</v>
      </c>
      <c r="T875" s="75">
        <v>0</v>
      </c>
      <c r="U875" s="79" t="s">
        <v>7152</v>
      </c>
    </row>
    <row r="876" spans="1:21" s="4" customFormat="1" ht="15.6" x14ac:dyDescent="0.3">
      <c r="A876" s="42" t="s">
        <v>896</v>
      </c>
      <c r="B876" s="26" t="s">
        <v>896</v>
      </c>
      <c r="C876" s="66" t="s">
        <v>4944</v>
      </c>
      <c r="D876" s="27" t="s">
        <v>2070</v>
      </c>
      <c r="E876" s="26">
        <v>901640014</v>
      </c>
      <c r="F876" s="73" t="s">
        <v>19</v>
      </c>
      <c r="G876" s="74" t="s">
        <v>20</v>
      </c>
      <c r="H876" s="26" t="s">
        <v>3914</v>
      </c>
      <c r="I876" s="75" t="s">
        <v>20</v>
      </c>
      <c r="J876" s="75" t="s">
        <v>20</v>
      </c>
      <c r="K876" s="76" t="s">
        <v>6265</v>
      </c>
      <c r="L876" s="33">
        <v>45702</v>
      </c>
      <c r="M876" s="33">
        <v>45705</v>
      </c>
      <c r="N876" s="33">
        <v>45705</v>
      </c>
      <c r="O876" s="27">
        <v>1</v>
      </c>
      <c r="P876" s="77" t="s">
        <v>21</v>
      </c>
      <c r="Q876" s="78">
        <v>0</v>
      </c>
      <c r="R876" s="95" t="str">
        <f>K876</f>
        <v>$ -</v>
      </c>
      <c r="S876" s="97" t="s">
        <v>20</v>
      </c>
      <c r="T876" s="75">
        <v>0</v>
      </c>
      <c r="U876" s="79" t="s">
        <v>7153</v>
      </c>
    </row>
    <row r="877" spans="1:21" s="4" customFormat="1" ht="15.6" x14ac:dyDescent="0.3">
      <c r="A877" s="42" t="s">
        <v>897</v>
      </c>
      <c r="B877" s="26" t="s">
        <v>897</v>
      </c>
      <c r="C877" s="66" t="s">
        <v>1788</v>
      </c>
      <c r="D877" s="27" t="s">
        <v>2612</v>
      </c>
      <c r="E877" s="26">
        <v>80232445</v>
      </c>
      <c r="F877" s="73" t="s">
        <v>19</v>
      </c>
      <c r="G877" s="74">
        <v>29495</v>
      </c>
      <c r="H877" s="26" t="s">
        <v>3776</v>
      </c>
      <c r="I877" s="75" t="s">
        <v>4594</v>
      </c>
      <c r="J877" s="27" t="str">
        <f>VLOOKUP(B877,[1]Hoja2!$A:$B,2,0)</f>
        <v>O23011733012024008608126</v>
      </c>
      <c r="K877" s="98">
        <v>34200000</v>
      </c>
      <c r="L877" s="33">
        <v>45702</v>
      </c>
      <c r="M877" s="33">
        <v>45705</v>
      </c>
      <c r="N877" s="33">
        <v>45978</v>
      </c>
      <c r="O877" s="27">
        <v>271</v>
      </c>
      <c r="P877" s="77" t="s">
        <v>21</v>
      </c>
      <c r="Q877" s="78">
        <v>24446667</v>
      </c>
      <c r="R877" s="78">
        <v>9753333</v>
      </c>
      <c r="S877" s="97">
        <v>71.481482456140355</v>
      </c>
      <c r="T877" s="75">
        <v>0</v>
      </c>
      <c r="U877" s="79" t="s">
        <v>7154</v>
      </c>
    </row>
    <row r="878" spans="1:21" s="4" customFormat="1" ht="15.6" x14ac:dyDescent="0.3">
      <c r="A878" s="42" t="s">
        <v>898</v>
      </c>
      <c r="B878" s="26" t="s">
        <v>898</v>
      </c>
      <c r="C878" s="66" t="s">
        <v>1787</v>
      </c>
      <c r="D878" s="27" t="s">
        <v>2613</v>
      </c>
      <c r="E878" s="26">
        <v>52114508</v>
      </c>
      <c r="F878" s="73" t="s">
        <v>19</v>
      </c>
      <c r="G878" s="74">
        <v>26460</v>
      </c>
      <c r="H878" s="26" t="s">
        <v>3720</v>
      </c>
      <c r="I878" s="75" t="s">
        <v>4594</v>
      </c>
      <c r="J878" s="27" t="str">
        <f>VLOOKUP(B878,[1]Hoja2!$A:$B,2,0)</f>
        <v>O23011733012024008608126</v>
      </c>
      <c r="K878" s="98">
        <v>36100000</v>
      </c>
      <c r="L878" s="33">
        <v>45702</v>
      </c>
      <c r="M878" s="33">
        <v>45703</v>
      </c>
      <c r="N878" s="33">
        <v>45991</v>
      </c>
      <c r="O878" s="27">
        <v>286</v>
      </c>
      <c r="P878" s="77" t="s">
        <v>21</v>
      </c>
      <c r="Q878" s="78">
        <v>24700000</v>
      </c>
      <c r="R878" s="78">
        <v>11400000</v>
      </c>
      <c r="S878" s="97">
        <v>68.421052631578945</v>
      </c>
      <c r="T878" s="75">
        <v>0</v>
      </c>
      <c r="U878" s="79" t="s">
        <v>7155</v>
      </c>
    </row>
    <row r="879" spans="1:21" s="4" customFormat="1" ht="15.6" x14ac:dyDescent="0.3">
      <c r="A879" s="42" t="s">
        <v>899</v>
      </c>
      <c r="B879" s="26" t="s">
        <v>899</v>
      </c>
      <c r="C879" s="66" t="s">
        <v>1788</v>
      </c>
      <c r="D879" s="27" t="s">
        <v>2614</v>
      </c>
      <c r="E879" s="26">
        <v>1014179021</v>
      </c>
      <c r="F879" s="73" t="s">
        <v>19</v>
      </c>
      <c r="G879" s="74">
        <v>31627</v>
      </c>
      <c r="H879" s="26" t="s">
        <v>3731</v>
      </c>
      <c r="I879" s="75" t="s">
        <v>4594</v>
      </c>
      <c r="J879" s="27" t="str">
        <f>VLOOKUP(B879,[1]Hoja2!$A:$B,2,0)</f>
        <v>O23011733012024008608126</v>
      </c>
      <c r="K879" s="98">
        <v>30400000</v>
      </c>
      <c r="L879" s="33">
        <v>45714</v>
      </c>
      <c r="M879" s="33">
        <v>45717</v>
      </c>
      <c r="N879" s="33">
        <v>45961</v>
      </c>
      <c r="O879" s="27">
        <v>241</v>
      </c>
      <c r="P879" s="77" t="s">
        <v>21</v>
      </c>
      <c r="Q879" s="78">
        <v>22800000</v>
      </c>
      <c r="R879" s="78">
        <v>7600000</v>
      </c>
      <c r="S879" s="97">
        <v>75</v>
      </c>
      <c r="T879" s="75">
        <v>0</v>
      </c>
      <c r="U879" s="79" t="s">
        <v>7156</v>
      </c>
    </row>
    <row r="880" spans="1:21" s="4" customFormat="1" ht="15.6" x14ac:dyDescent="0.3">
      <c r="A880" s="42" t="s">
        <v>900</v>
      </c>
      <c r="B880" s="26" t="s">
        <v>900</v>
      </c>
      <c r="C880" s="66" t="s">
        <v>1787</v>
      </c>
      <c r="D880" s="27" t="s">
        <v>2615</v>
      </c>
      <c r="E880" s="26">
        <v>1233695087</v>
      </c>
      <c r="F880" s="73" t="s">
        <v>19</v>
      </c>
      <c r="G880" s="74">
        <v>36367</v>
      </c>
      <c r="H880" s="26" t="s">
        <v>3901</v>
      </c>
      <c r="I880" s="75" t="s">
        <v>4594</v>
      </c>
      <c r="J880" s="27" t="str">
        <f>VLOOKUP(B880,[1]Hoja2!$A:$B,2,0)</f>
        <v>O23011733012024008608126</v>
      </c>
      <c r="K880" s="98">
        <v>22833000</v>
      </c>
      <c r="L880" s="33">
        <v>45702</v>
      </c>
      <c r="M880" s="33">
        <v>45703</v>
      </c>
      <c r="N880" s="33">
        <v>45976</v>
      </c>
      <c r="O880" s="27">
        <v>271</v>
      </c>
      <c r="P880" s="77" t="s">
        <v>21</v>
      </c>
      <c r="Q880" s="78">
        <v>16490500</v>
      </c>
      <c r="R880" s="78">
        <v>6342500</v>
      </c>
      <c r="S880" s="97">
        <v>72.222222222222229</v>
      </c>
      <c r="T880" s="75">
        <v>0</v>
      </c>
      <c r="U880" s="79" t="s">
        <v>7157</v>
      </c>
    </row>
    <row r="881" spans="1:21" s="4" customFormat="1" ht="15.6" x14ac:dyDescent="0.3">
      <c r="A881" s="42" t="s">
        <v>901</v>
      </c>
      <c r="B881" s="26" t="s">
        <v>901</v>
      </c>
      <c r="C881" s="66" t="s">
        <v>1787</v>
      </c>
      <c r="D881" s="27" t="s">
        <v>2507</v>
      </c>
      <c r="E881" s="26">
        <v>1022404888</v>
      </c>
      <c r="F881" s="73" t="s">
        <v>19</v>
      </c>
      <c r="G881" s="74">
        <v>32524</v>
      </c>
      <c r="H881" s="26" t="s">
        <v>3915</v>
      </c>
      <c r="I881" s="75" t="s">
        <v>4594</v>
      </c>
      <c r="J881" s="27" t="str">
        <f>VLOOKUP(B881,[1]Hoja2!$A:$B,2,0)</f>
        <v>O23011733012024008705073</v>
      </c>
      <c r="K881" s="98">
        <v>55100000</v>
      </c>
      <c r="L881" s="33">
        <v>45702</v>
      </c>
      <c r="M881" s="33">
        <v>45706</v>
      </c>
      <c r="N881" s="33">
        <v>45993</v>
      </c>
      <c r="O881" s="27">
        <v>285</v>
      </c>
      <c r="P881" s="77" t="s">
        <v>21</v>
      </c>
      <c r="Q881" s="78">
        <v>18946666</v>
      </c>
      <c r="R881" s="78">
        <v>36153334</v>
      </c>
      <c r="S881" s="97">
        <v>34.385963702359348</v>
      </c>
      <c r="T881" s="75">
        <v>1</v>
      </c>
      <c r="U881" s="79" t="s">
        <v>7158</v>
      </c>
    </row>
    <row r="882" spans="1:21" s="4" customFormat="1" ht="15.6" x14ac:dyDescent="0.3">
      <c r="A882" s="42" t="s">
        <v>902</v>
      </c>
      <c r="B882" s="26" t="s">
        <v>902</v>
      </c>
      <c r="C882" s="66" t="s">
        <v>1788</v>
      </c>
      <c r="D882" s="27" t="s">
        <v>2616</v>
      </c>
      <c r="E882" s="26">
        <v>1032482140</v>
      </c>
      <c r="F882" s="73" t="s">
        <v>19</v>
      </c>
      <c r="G882" s="74">
        <v>35140</v>
      </c>
      <c r="H882" s="26" t="s">
        <v>3776</v>
      </c>
      <c r="I882" s="75" t="s">
        <v>4594</v>
      </c>
      <c r="J882" s="27" t="str">
        <f>VLOOKUP(B882,[1]Hoja2!$A:$B,2,0)</f>
        <v>O23011733012024008608126</v>
      </c>
      <c r="K882" s="98">
        <v>34200000</v>
      </c>
      <c r="L882" s="33">
        <v>45702</v>
      </c>
      <c r="M882" s="33">
        <v>45707</v>
      </c>
      <c r="N882" s="33">
        <v>45980</v>
      </c>
      <c r="O882" s="27">
        <v>271</v>
      </c>
      <c r="P882" s="77" t="s">
        <v>21</v>
      </c>
      <c r="Q882" s="78">
        <v>24193333</v>
      </c>
      <c r="R882" s="78">
        <v>10006667</v>
      </c>
      <c r="S882" s="97">
        <v>70.740739766081873</v>
      </c>
      <c r="T882" s="75">
        <v>0</v>
      </c>
      <c r="U882" s="79" t="s">
        <v>7159</v>
      </c>
    </row>
    <row r="883" spans="1:21" s="4" customFormat="1" ht="15.6" x14ac:dyDescent="0.3">
      <c r="A883" s="42" t="s">
        <v>903</v>
      </c>
      <c r="B883" s="26" t="s">
        <v>903</v>
      </c>
      <c r="C883" s="66" t="s">
        <v>1787</v>
      </c>
      <c r="D883" s="27" t="s">
        <v>2617</v>
      </c>
      <c r="E883" s="26">
        <v>1086135676</v>
      </c>
      <c r="F883" s="73" t="s">
        <v>19</v>
      </c>
      <c r="G883" s="74">
        <v>33216</v>
      </c>
      <c r="H883" s="26" t="s">
        <v>3775</v>
      </c>
      <c r="I883" s="75" t="s">
        <v>4594</v>
      </c>
      <c r="J883" s="27" t="str">
        <f>VLOOKUP(B883,[1]Hoja2!$A:$B,2,0)</f>
        <v>O23011733012024008608126</v>
      </c>
      <c r="K883" s="98">
        <v>34200000</v>
      </c>
      <c r="L883" s="33">
        <v>45702</v>
      </c>
      <c r="M883" s="33">
        <v>45705</v>
      </c>
      <c r="N883" s="33">
        <v>45978</v>
      </c>
      <c r="O883" s="27">
        <v>271</v>
      </c>
      <c r="P883" s="77" t="s">
        <v>21</v>
      </c>
      <c r="Q883" s="78">
        <v>24446667</v>
      </c>
      <c r="R883" s="78">
        <v>9753333</v>
      </c>
      <c r="S883" s="97">
        <v>71.481482456140355</v>
      </c>
      <c r="T883" s="75">
        <v>0</v>
      </c>
      <c r="U883" s="79" t="s">
        <v>7160</v>
      </c>
    </row>
    <row r="884" spans="1:21" s="4" customFormat="1" ht="15.6" x14ac:dyDescent="0.3">
      <c r="A884" s="42" t="s">
        <v>904</v>
      </c>
      <c r="B884" s="26" t="s">
        <v>904</v>
      </c>
      <c r="C884" s="66" t="s">
        <v>1787</v>
      </c>
      <c r="D884" s="27" t="s">
        <v>2618</v>
      </c>
      <c r="E884" s="26">
        <v>80858052</v>
      </c>
      <c r="F884" s="73" t="s">
        <v>19</v>
      </c>
      <c r="G884" s="74">
        <v>31139</v>
      </c>
      <c r="H884" s="26" t="s">
        <v>3720</v>
      </c>
      <c r="I884" s="75" t="s">
        <v>4594</v>
      </c>
      <c r="J884" s="27" t="str">
        <f>VLOOKUP(B884,[1]Hoja2!$A:$B,2,0)</f>
        <v>O23011733012024008608126</v>
      </c>
      <c r="K884" s="98">
        <v>30400000</v>
      </c>
      <c r="L884" s="33">
        <v>45702</v>
      </c>
      <c r="M884" s="33">
        <v>45705</v>
      </c>
      <c r="N884" s="33">
        <v>45947</v>
      </c>
      <c r="O884" s="27">
        <v>241</v>
      </c>
      <c r="P884" s="77" t="s">
        <v>21</v>
      </c>
      <c r="Q884" s="78">
        <v>24446667</v>
      </c>
      <c r="R884" s="78">
        <v>5953333</v>
      </c>
      <c r="S884" s="97">
        <v>80.416667763157889</v>
      </c>
      <c r="T884" s="75">
        <v>0</v>
      </c>
      <c r="U884" s="79" t="s">
        <v>7161</v>
      </c>
    </row>
    <row r="885" spans="1:21" s="4" customFormat="1" ht="15.6" x14ac:dyDescent="0.3">
      <c r="A885" s="42" t="s">
        <v>905</v>
      </c>
      <c r="B885" s="26" t="s">
        <v>905</v>
      </c>
      <c r="C885" s="66" t="s">
        <v>1788</v>
      </c>
      <c r="D885" s="27" t="s">
        <v>2619</v>
      </c>
      <c r="E885" s="26">
        <v>51838961</v>
      </c>
      <c r="F885" s="73" t="s">
        <v>19</v>
      </c>
      <c r="G885" s="74">
        <v>24093</v>
      </c>
      <c r="H885" s="26" t="s">
        <v>3916</v>
      </c>
      <c r="I885" s="75" t="s">
        <v>4594</v>
      </c>
      <c r="J885" s="27" t="str">
        <f>VLOOKUP(B885,[1]Hoja2!$A:$B,2,0)</f>
        <v>O23011733012024008605053</v>
      </c>
      <c r="K885" s="98">
        <v>25750000</v>
      </c>
      <c r="L885" s="33">
        <v>45706</v>
      </c>
      <c r="M885" s="33">
        <v>45726</v>
      </c>
      <c r="N885" s="33">
        <v>46022</v>
      </c>
      <c r="O885" s="27">
        <v>292</v>
      </c>
      <c r="P885" s="77" t="s">
        <v>21</v>
      </c>
      <c r="Q885" s="78">
        <v>14677500</v>
      </c>
      <c r="R885" s="78">
        <v>11072500</v>
      </c>
      <c r="S885" s="97">
        <v>57</v>
      </c>
      <c r="T885" s="75">
        <v>0</v>
      </c>
      <c r="U885" s="79" t="s">
        <v>7162</v>
      </c>
    </row>
    <row r="886" spans="1:21" s="4" customFormat="1" ht="15.6" x14ac:dyDescent="0.3">
      <c r="A886" s="42" t="s">
        <v>906</v>
      </c>
      <c r="B886" s="26" t="s">
        <v>906</v>
      </c>
      <c r="C886" s="66" t="s">
        <v>1787</v>
      </c>
      <c r="D886" s="27" t="s">
        <v>2620</v>
      </c>
      <c r="E886" s="26">
        <v>1033682856</v>
      </c>
      <c r="F886" s="73" t="s">
        <v>19</v>
      </c>
      <c r="G886" s="74">
        <v>31233</v>
      </c>
      <c r="H886" s="26" t="s">
        <v>3720</v>
      </c>
      <c r="I886" s="75" t="s">
        <v>4594</v>
      </c>
      <c r="J886" s="27" t="str">
        <f>VLOOKUP(B886,[1]Hoja2!$A:$B,2,0)</f>
        <v>O23011733012024008608051</v>
      </c>
      <c r="K886" s="98">
        <v>30400000</v>
      </c>
      <c r="L886" s="33">
        <v>45702</v>
      </c>
      <c r="M886" s="33">
        <v>45706</v>
      </c>
      <c r="N886" s="33">
        <v>45948</v>
      </c>
      <c r="O886" s="27">
        <v>241</v>
      </c>
      <c r="P886" s="77" t="s">
        <v>21</v>
      </c>
      <c r="Q886" s="78">
        <v>24320000</v>
      </c>
      <c r="R886" s="78">
        <v>6080000</v>
      </c>
      <c r="S886" s="97">
        <v>80</v>
      </c>
      <c r="T886" s="75">
        <v>0</v>
      </c>
      <c r="U886" s="79" t="s">
        <v>7163</v>
      </c>
    </row>
    <row r="887" spans="1:21" s="4" customFormat="1" ht="15.6" x14ac:dyDescent="0.3">
      <c r="A887" s="42" t="s">
        <v>907</v>
      </c>
      <c r="B887" s="26" t="s">
        <v>907</v>
      </c>
      <c r="C887" s="66" t="s">
        <v>1788</v>
      </c>
      <c r="D887" s="27" t="s">
        <v>2621</v>
      </c>
      <c r="E887" s="26">
        <v>1030546199</v>
      </c>
      <c r="F887" s="73" t="s">
        <v>19</v>
      </c>
      <c r="G887" s="74">
        <v>32275</v>
      </c>
      <c r="H887" s="26" t="s">
        <v>3839</v>
      </c>
      <c r="I887" s="75" t="s">
        <v>4594</v>
      </c>
      <c r="J887" s="27" t="str">
        <f>VLOOKUP(B887,[1]Hoja2!$A:$B,2,0)</f>
        <v>O23011733012024008608051</v>
      </c>
      <c r="K887" s="98">
        <v>34523000</v>
      </c>
      <c r="L887" s="33">
        <v>45702</v>
      </c>
      <c r="M887" s="33">
        <v>45708</v>
      </c>
      <c r="N887" s="33">
        <v>45996</v>
      </c>
      <c r="O887" s="27">
        <v>286</v>
      </c>
      <c r="P887" s="77" t="s">
        <v>21</v>
      </c>
      <c r="Q887" s="78">
        <v>23015333</v>
      </c>
      <c r="R887" s="78">
        <v>11507667</v>
      </c>
      <c r="S887" s="97">
        <v>66.666665701126789</v>
      </c>
      <c r="T887" s="75">
        <v>0</v>
      </c>
      <c r="U887" s="79" t="s">
        <v>7164</v>
      </c>
    </row>
    <row r="888" spans="1:21" s="4" customFormat="1" ht="15.6" x14ac:dyDescent="0.3">
      <c r="A888" s="42" t="s">
        <v>908</v>
      </c>
      <c r="B888" s="26" t="s">
        <v>908</v>
      </c>
      <c r="C888" s="66" t="s">
        <v>1788</v>
      </c>
      <c r="D888" s="27" t="s">
        <v>2622</v>
      </c>
      <c r="E888" s="26">
        <v>1023880823</v>
      </c>
      <c r="F888" s="73" t="s">
        <v>19</v>
      </c>
      <c r="G888" s="74">
        <v>32504</v>
      </c>
      <c r="H888" s="26" t="s">
        <v>3906</v>
      </c>
      <c r="I888" s="75" t="s">
        <v>4594</v>
      </c>
      <c r="J888" s="27" t="str">
        <f>VLOOKUP(B888,[1]Hoja2!$A:$B,2,0)</f>
        <v>O23011733012024006408122</v>
      </c>
      <c r="K888" s="98">
        <v>31941000</v>
      </c>
      <c r="L888" s="33">
        <v>45702</v>
      </c>
      <c r="M888" s="33">
        <v>45715</v>
      </c>
      <c r="N888" s="33">
        <v>45990</v>
      </c>
      <c r="O888" s="27">
        <v>273</v>
      </c>
      <c r="P888" s="77" t="s">
        <v>21</v>
      </c>
      <c r="Q888" s="78">
        <v>21528000</v>
      </c>
      <c r="R888" s="78">
        <v>10413000</v>
      </c>
      <c r="S888" s="97">
        <v>67.399267399267401</v>
      </c>
      <c r="T888" s="75">
        <v>0</v>
      </c>
      <c r="U888" s="79" t="s">
        <v>7165</v>
      </c>
    </row>
    <row r="889" spans="1:21" s="4" customFormat="1" ht="15.6" x14ac:dyDescent="0.3">
      <c r="A889" s="42" t="s">
        <v>909</v>
      </c>
      <c r="B889" s="26" t="s">
        <v>909</v>
      </c>
      <c r="C889" s="66" t="s">
        <v>1787</v>
      </c>
      <c r="D889" s="27" t="s">
        <v>2623</v>
      </c>
      <c r="E889" s="26">
        <v>51782375</v>
      </c>
      <c r="F889" s="73" t="s">
        <v>19</v>
      </c>
      <c r="G889" s="74">
        <v>23932</v>
      </c>
      <c r="H889" s="26" t="s">
        <v>3917</v>
      </c>
      <c r="I889" s="75" t="s">
        <v>4594</v>
      </c>
      <c r="J889" s="27" t="str">
        <f>VLOOKUP(B889,[1]Hoja2!$A:$B,2,0)</f>
        <v>O23011745992024008509031</v>
      </c>
      <c r="K889" s="98">
        <v>51980000</v>
      </c>
      <c r="L889" s="33">
        <v>45702</v>
      </c>
      <c r="M889" s="33">
        <v>45702</v>
      </c>
      <c r="N889" s="33">
        <v>46053</v>
      </c>
      <c r="O889" s="27">
        <v>348</v>
      </c>
      <c r="P889" s="77" t="s">
        <v>21</v>
      </c>
      <c r="Q889" s="78">
        <v>29380000</v>
      </c>
      <c r="R889" s="78">
        <v>22600000</v>
      </c>
      <c r="S889" s="97">
        <v>56.521739130434781</v>
      </c>
      <c r="T889" s="75">
        <v>1</v>
      </c>
      <c r="U889" s="79" t="s">
        <v>7166</v>
      </c>
    </row>
    <row r="890" spans="1:21" s="4" customFormat="1" ht="15.6" x14ac:dyDescent="0.3">
      <c r="A890" s="42" t="s">
        <v>910</v>
      </c>
      <c r="B890" s="26" t="s">
        <v>910</v>
      </c>
      <c r="C890" s="66" t="s">
        <v>1787</v>
      </c>
      <c r="D890" s="27" t="s">
        <v>2208</v>
      </c>
      <c r="E890" s="26">
        <v>1015452359</v>
      </c>
      <c r="F890" s="73" t="s">
        <v>19</v>
      </c>
      <c r="G890" s="74">
        <v>32187</v>
      </c>
      <c r="H890" s="26" t="s">
        <v>3775</v>
      </c>
      <c r="I890" s="75" t="s">
        <v>4594</v>
      </c>
      <c r="J890" s="27" t="str">
        <f>VLOOKUP(B890,[1]Hoja2!$A:$B,2,0)</f>
        <v>O23011733012024008608126</v>
      </c>
      <c r="K890" s="98">
        <v>34200000</v>
      </c>
      <c r="L890" s="33">
        <v>45702</v>
      </c>
      <c r="M890" s="33">
        <v>45703</v>
      </c>
      <c r="N890" s="33">
        <v>45976</v>
      </c>
      <c r="O890" s="27">
        <v>271</v>
      </c>
      <c r="P890" s="77" t="s">
        <v>21</v>
      </c>
      <c r="Q890" s="78">
        <v>24700000</v>
      </c>
      <c r="R890" s="78">
        <v>9500000</v>
      </c>
      <c r="S890" s="97">
        <v>72.222222222222229</v>
      </c>
      <c r="T890" s="75">
        <v>0</v>
      </c>
      <c r="U890" s="79" t="s">
        <v>7167</v>
      </c>
    </row>
    <row r="891" spans="1:21" s="4" customFormat="1" ht="15.6" x14ac:dyDescent="0.3">
      <c r="A891" s="42" t="s">
        <v>911</v>
      </c>
      <c r="B891" s="26" t="s">
        <v>911</v>
      </c>
      <c r="C891" s="66" t="s">
        <v>1787</v>
      </c>
      <c r="D891" s="27" t="s">
        <v>2624</v>
      </c>
      <c r="E891" s="26">
        <v>1013641412</v>
      </c>
      <c r="F891" s="73" t="s">
        <v>19</v>
      </c>
      <c r="G891" s="74">
        <v>34131</v>
      </c>
      <c r="H891" s="26" t="s">
        <v>3915</v>
      </c>
      <c r="I891" s="75" t="s">
        <v>4594</v>
      </c>
      <c r="J891" s="27" t="str">
        <f>VLOOKUP(B891,[1]Hoja2!$A:$B,2,0)</f>
        <v>O23011733012024008705073</v>
      </c>
      <c r="K891" s="98">
        <v>55100000</v>
      </c>
      <c r="L891" s="33">
        <v>45702</v>
      </c>
      <c r="M891" s="33">
        <v>45707</v>
      </c>
      <c r="N891" s="33">
        <v>45994</v>
      </c>
      <c r="O891" s="27">
        <v>285</v>
      </c>
      <c r="P891" s="77" t="s">
        <v>21</v>
      </c>
      <c r="Q891" s="78">
        <v>37120000</v>
      </c>
      <c r="R891" s="78">
        <v>17980000</v>
      </c>
      <c r="S891" s="97">
        <v>67.368421052631575</v>
      </c>
      <c r="T891" s="75">
        <v>0</v>
      </c>
      <c r="U891" s="79" t="s">
        <v>7168</v>
      </c>
    </row>
    <row r="892" spans="1:21" s="4" customFormat="1" ht="15.6" x14ac:dyDescent="0.3">
      <c r="A892" s="42" t="s">
        <v>912</v>
      </c>
      <c r="B892" s="26" t="s">
        <v>912</v>
      </c>
      <c r="C892" s="66" t="s">
        <v>1787</v>
      </c>
      <c r="D892" s="27" t="s">
        <v>2625</v>
      </c>
      <c r="E892" s="26">
        <v>1000283527</v>
      </c>
      <c r="F892" s="73" t="s">
        <v>19</v>
      </c>
      <c r="G892" s="74">
        <v>36719</v>
      </c>
      <c r="H892" s="26" t="s">
        <v>3918</v>
      </c>
      <c r="I892" s="75" t="s">
        <v>4594</v>
      </c>
      <c r="J892" s="27" t="str">
        <f>VLOOKUP(B892,[1]Hoja2!$A:$B,2,0)</f>
        <v>O23011733012024006408122</v>
      </c>
      <c r="K892" s="98">
        <v>54840000</v>
      </c>
      <c r="L892" s="33">
        <v>45702</v>
      </c>
      <c r="M892" s="33">
        <v>45706</v>
      </c>
      <c r="N892" s="33">
        <v>46008</v>
      </c>
      <c r="O892" s="27">
        <v>300</v>
      </c>
      <c r="P892" s="77" t="s">
        <v>21</v>
      </c>
      <c r="Q892" s="78">
        <v>35280400</v>
      </c>
      <c r="R892" s="78">
        <v>19559600</v>
      </c>
      <c r="S892" s="97">
        <v>64.333333333333329</v>
      </c>
      <c r="T892" s="75">
        <v>0</v>
      </c>
      <c r="U892" s="79" t="s">
        <v>7169</v>
      </c>
    </row>
    <row r="893" spans="1:21" s="4" customFormat="1" ht="15.6" x14ac:dyDescent="0.3">
      <c r="A893" s="42" t="s">
        <v>913</v>
      </c>
      <c r="B893" s="26" t="s">
        <v>913</v>
      </c>
      <c r="C893" s="66" t="s">
        <v>1787</v>
      </c>
      <c r="D893" s="27" t="s">
        <v>2626</v>
      </c>
      <c r="E893" s="26">
        <v>1012383472</v>
      </c>
      <c r="F893" s="73" t="s">
        <v>19</v>
      </c>
      <c r="G893" s="74">
        <v>33596</v>
      </c>
      <c r="H893" s="26" t="s">
        <v>3720</v>
      </c>
      <c r="I893" s="75" t="s">
        <v>4594</v>
      </c>
      <c r="J893" s="27" t="str">
        <f>VLOOKUP(B893,[1]Hoja2!$A:$B,2,0)</f>
        <v>O23011733012024008608126</v>
      </c>
      <c r="K893" s="98">
        <v>30400000</v>
      </c>
      <c r="L893" s="33">
        <v>45702</v>
      </c>
      <c r="M893" s="33">
        <v>45705</v>
      </c>
      <c r="N893" s="33">
        <v>45947</v>
      </c>
      <c r="O893" s="27">
        <v>241</v>
      </c>
      <c r="P893" s="77" t="s">
        <v>21</v>
      </c>
      <c r="Q893" s="78">
        <v>24446667</v>
      </c>
      <c r="R893" s="78">
        <v>5953333</v>
      </c>
      <c r="S893" s="97">
        <v>80.416667763157889</v>
      </c>
      <c r="T893" s="75">
        <v>0</v>
      </c>
      <c r="U893" s="79" t="s">
        <v>7170</v>
      </c>
    </row>
    <row r="894" spans="1:21" s="4" customFormat="1" ht="15.6" x14ac:dyDescent="0.3">
      <c r="A894" s="42" t="s">
        <v>914</v>
      </c>
      <c r="B894" s="26" t="s">
        <v>914</v>
      </c>
      <c r="C894" s="66" t="s">
        <v>1787</v>
      </c>
      <c r="D894" s="27" t="s">
        <v>2627</v>
      </c>
      <c r="E894" s="26">
        <v>79797699</v>
      </c>
      <c r="F894" s="73" t="s">
        <v>19</v>
      </c>
      <c r="G894" s="74">
        <v>28699</v>
      </c>
      <c r="H894" s="26" t="s">
        <v>5961</v>
      </c>
      <c r="I894" s="75" t="s">
        <v>4594</v>
      </c>
      <c r="J894" s="27" t="str">
        <f>VLOOKUP(B894,[1]Hoja2!$A:$B,2,0)</f>
        <v>O23011733012024014605099</v>
      </c>
      <c r="K894" s="98">
        <v>24766810</v>
      </c>
      <c r="L894" s="33">
        <v>45702</v>
      </c>
      <c r="M894" s="33">
        <v>45706</v>
      </c>
      <c r="N894" s="33">
        <v>46008</v>
      </c>
      <c r="O894" s="27">
        <v>300</v>
      </c>
      <c r="P894" s="77" t="s">
        <v>21</v>
      </c>
      <c r="Q894" s="78">
        <v>18244883</v>
      </c>
      <c r="R894" s="78">
        <v>6521927</v>
      </c>
      <c r="S894" s="97">
        <v>73.666665186190713</v>
      </c>
      <c r="T894" s="75">
        <v>0</v>
      </c>
      <c r="U894" s="79" t="s">
        <v>7171</v>
      </c>
    </row>
    <row r="895" spans="1:21" s="4" customFormat="1" ht="15.6" x14ac:dyDescent="0.3">
      <c r="A895" s="42" t="s">
        <v>915</v>
      </c>
      <c r="B895" s="26" t="s">
        <v>915</v>
      </c>
      <c r="C895" s="66" t="s">
        <v>1787</v>
      </c>
      <c r="D895" s="27" t="s">
        <v>2628</v>
      </c>
      <c r="E895" s="26">
        <v>1023897475</v>
      </c>
      <c r="F895" s="73" t="s">
        <v>19</v>
      </c>
      <c r="G895" s="74">
        <v>33052</v>
      </c>
      <c r="H895" s="26" t="s">
        <v>5914</v>
      </c>
      <c r="I895" s="75" t="s">
        <v>4594</v>
      </c>
      <c r="J895" s="27" t="str">
        <f>VLOOKUP(B895,[1]Hoja2!$A:$B,2,0)</f>
        <v>O23011733012024008608122</v>
      </c>
      <c r="K895" s="98">
        <v>38506667</v>
      </c>
      <c r="L895" s="33">
        <v>45702</v>
      </c>
      <c r="M895" s="33">
        <v>45703</v>
      </c>
      <c r="N895" s="33">
        <v>46010</v>
      </c>
      <c r="O895" s="27">
        <v>305</v>
      </c>
      <c r="P895" s="77" t="s">
        <v>21</v>
      </c>
      <c r="Q895" s="78">
        <v>24700000</v>
      </c>
      <c r="R895" s="78">
        <v>13806667</v>
      </c>
      <c r="S895" s="97">
        <v>64.144736286835737</v>
      </c>
      <c r="T895" s="75">
        <v>1</v>
      </c>
      <c r="U895" s="79" t="s">
        <v>7172</v>
      </c>
    </row>
    <row r="896" spans="1:21" s="4" customFormat="1" ht="15.6" x14ac:dyDescent="0.3">
      <c r="A896" s="42" t="s">
        <v>916</v>
      </c>
      <c r="B896" s="26" t="s">
        <v>916</v>
      </c>
      <c r="C896" s="66" t="s">
        <v>1787</v>
      </c>
      <c r="D896" s="27" t="s">
        <v>2629</v>
      </c>
      <c r="E896" s="26">
        <v>1020744128</v>
      </c>
      <c r="F896" s="73" t="s">
        <v>19</v>
      </c>
      <c r="G896" s="74">
        <v>32602</v>
      </c>
      <c r="H896" s="26" t="s">
        <v>5962</v>
      </c>
      <c r="I896" s="75" t="s">
        <v>4594</v>
      </c>
      <c r="J896" s="27" t="str">
        <f>VLOOKUP(B896,[1]Hoja2!$A:$B,2,0)</f>
        <v>O23011733012024008705070</v>
      </c>
      <c r="K896" s="98">
        <v>82765333</v>
      </c>
      <c r="L896" s="33">
        <v>45702</v>
      </c>
      <c r="M896" s="33">
        <v>45706</v>
      </c>
      <c r="N896" s="33">
        <v>46037</v>
      </c>
      <c r="O896" s="27">
        <v>328</v>
      </c>
      <c r="P896" s="77" t="s">
        <v>21</v>
      </c>
      <c r="Q896" s="78">
        <v>56270333</v>
      </c>
      <c r="R896" s="78">
        <v>26495000</v>
      </c>
      <c r="S896" s="97">
        <v>67.987804749121224</v>
      </c>
      <c r="T896" s="75">
        <v>1</v>
      </c>
      <c r="U896" s="79" t="s">
        <v>7173</v>
      </c>
    </row>
    <row r="897" spans="1:21" s="4" customFormat="1" ht="15.6" x14ac:dyDescent="0.3">
      <c r="A897" s="42" t="s">
        <v>917</v>
      </c>
      <c r="B897" s="26" t="s">
        <v>917</v>
      </c>
      <c r="C897" s="66" t="s">
        <v>1787</v>
      </c>
      <c r="D897" s="27" t="s">
        <v>2630</v>
      </c>
      <c r="E897" s="26">
        <v>80195717</v>
      </c>
      <c r="F897" s="73" t="s">
        <v>19</v>
      </c>
      <c r="G897" s="74">
        <v>30538</v>
      </c>
      <c r="H897" s="26" t="s">
        <v>3919</v>
      </c>
      <c r="I897" s="75" t="s">
        <v>4594</v>
      </c>
      <c r="J897" s="27" t="str">
        <f>VLOOKUP(B897,[1]Hoja2!$A:$B,2,0)</f>
        <v>O23011733012024008705073</v>
      </c>
      <c r="K897" s="98">
        <v>74100000</v>
      </c>
      <c r="L897" s="33">
        <v>45702</v>
      </c>
      <c r="M897" s="33">
        <v>45706</v>
      </c>
      <c r="N897" s="33">
        <v>45993</v>
      </c>
      <c r="O897" s="27">
        <v>285</v>
      </c>
      <c r="P897" s="77" t="s">
        <v>21</v>
      </c>
      <c r="Q897" s="78">
        <v>50180000</v>
      </c>
      <c r="R897" s="78">
        <v>23920000</v>
      </c>
      <c r="S897" s="97">
        <v>67.719298245614041</v>
      </c>
      <c r="T897" s="75">
        <v>0</v>
      </c>
      <c r="U897" s="79" t="s">
        <v>7174</v>
      </c>
    </row>
    <row r="898" spans="1:21" s="4" customFormat="1" ht="15.6" x14ac:dyDescent="0.3">
      <c r="A898" s="42" t="s">
        <v>918</v>
      </c>
      <c r="B898" s="26" t="s">
        <v>918</v>
      </c>
      <c r="C898" s="66" t="s">
        <v>1787</v>
      </c>
      <c r="D898" s="27" t="s">
        <v>2631</v>
      </c>
      <c r="E898" s="26">
        <v>1023955368</v>
      </c>
      <c r="F898" s="73" t="s">
        <v>19</v>
      </c>
      <c r="G898" s="74">
        <v>35358</v>
      </c>
      <c r="H898" s="26" t="s">
        <v>3720</v>
      </c>
      <c r="I898" s="75" t="s">
        <v>4594</v>
      </c>
      <c r="J898" s="27" t="str">
        <f>VLOOKUP(B898,[1]Hoja2!$A:$B,2,0)</f>
        <v>O23011733012024008608122</v>
      </c>
      <c r="K898" s="98">
        <v>30400000</v>
      </c>
      <c r="L898" s="33">
        <v>45702</v>
      </c>
      <c r="M898" s="33">
        <v>45705</v>
      </c>
      <c r="N898" s="33">
        <v>45947</v>
      </c>
      <c r="O898" s="27">
        <v>241</v>
      </c>
      <c r="P898" s="77" t="s">
        <v>21</v>
      </c>
      <c r="Q898" s="78">
        <v>24446667</v>
      </c>
      <c r="R898" s="78">
        <v>5953333</v>
      </c>
      <c r="S898" s="97">
        <v>80.416667763157889</v>
      </c>
      <c r="T898" s="75">
        <v>0</v>
      </c>
      <c r="U898" s="79" t="s">
        <v>7175</v>
      </c>
    </row>
    <row r="899" spans="1:21" s="4" customFormat="1" ht="15.6" x14ac:dyDescent="0.3">
      <c r="A899" s="42" t="s">
        <v>919</v>
      </c>
      <c r="B899" s="26" t="s">
        <v>919</v>
      </c>
      <c r="C899" s="66" t="s">
        <v>1787</v>
      </c>
      <c r="D899" s="27" t="s">
        <v>2632</v>
      </c>
      <c r="E899" s="26">
        <v>1033763088</v>
      </c>
      <c r="F899" s="73" t="s">
        <v>19</v>
      </c>
      <c r="G899" s="74">
        <v>34414</v>
      </c>
      <c r="H899" s="26" t="s">
        <v>3720</v>
      </c>
      <c r="I899" s="75" t="s">
        <v>4594</v>
      </c>
      <c r="J899" s="27" t="str">
        <f>VLOOKUP(B899,[1]Hoja2!$A:$B,2,0)</f>
        <v>O23011733012024008608122</v>
      </c>
      <c r="K899" s="98">
        <v>30400000</v>
      </c>
      <c r="L899" s="33">
        <v>45702</v>
      </c>
      <c r="M899" s="33">
        <v>45706</v>
      </c>
      <c r="N899" s="33">
        <v>45948</v>
      </c>
      <c r="O899" s="27">
        <v>241</v>
      </c>
      <c r="P899" s="77" t="s">
        <v>21</v>
      </c>
      <c r="Q899" s="78">
        <v>24320000</v>
      </c>
      <c r="R899" s="78">
        <v>6080000</v>
      </c>
      <c r="S899" s="97">
        <v>80</v>
      </c>
      <c r="T899" s="75">
        <v>0</v>
      </c>
      <c r="U899" s="79" t="s">
        <v>7176</v>
      </c>
    </row>
    <row r="900" spans="1:21" s="4" customFormat="1" ht="15.6" x14ac:dyDescent="0.3">
      <c r="A900" s="42" t="s">
        <v>920</v>
      </c>
      <c r="B900" s="26" t="s">
        <v>920</v>
      </c>
      <c r="C900" s="66" t="s">
        <v>1787</v>
      </c>
      <c r="D900" s="27" t="s">
        <v>2633</v>
      </c>
      <c r="E900" s="26">
        <v>52219814</v>
      </c>
      <c r="F900" s="73" t="s">
        <v>19</v>
      </c>
      <c r="G900" s="74">
        <v>27049</v>
      </c>
      <c r="H900" s="26" t="s">
        <v>3920</v>
      </c>
      <c r="I900" s="75" t="s">
        <v>4594</v>
      </c>
      <c r="J900" s="27" t="str">
        <f>VLOOKUP(B900,[1]Hoja2!$A:$B,2,0)</f>
        <v>O23011733012024008705070</v>
      </c>
      <c r="K900" s="98">
        <v>65920000</v>
      </c>
      <c r="L900" s="33">
        <v>45702</v>
      </c>
      <c r="M900" s="33">
        <v>45705</v>
      </c>
      <c r="N900" s="33">
        <v>45946</v>
      </c>
      <c r="O900" s="27">
        <v>240</v>
      </c>
      <c r="P900" s="77" t="s">
        <v>21</v>
      </c>
      <c r="Q900" s="78">
        <v>53285333</v>
      </c>
      <c r="R900" s="78">
        <v>12634667</v>
      </c>
      <c r="S900" s="97">
        <v>80.833332827669906</v>
      </c>
      <c r="T900" s="75">
        <v>0</v>
      </c>
      <c r="U900" s="79" t="s">
        <v>7177</v>
      </c>
    </row>
    <row r="901" spans="1:21" s="4" customFormat="1" ht="15.6" x14ac:dyDescent="0.3">
      <c r="A901" s="42" t="s">
        <v>921</v>
      </c>
      <c r="B901" s="26" t="s">
        <v>921</v>
      </c>
      <c r="C901" s="66" t="s">
        <v>1787</v>
      </c>
      <c r="D901" s="27" t="s">
        <v>2634</v>
      </c>
      <c r="E901" s="26">
        <v>1010242813</v>
      </c>
      <c r="F901" s="73" t="s">
        <v>19</v>
      </c>
      <c r="G901" s="74">
        <v>36116</v>
      </c>
      <c r="H901" s="26" t="s">
        <v>3784</v>
      </c>
      <c r="I901" s="75" t="s">
        <v>4594</v>
      </c>
      <c r="J901" s="27" t="str">
        <f>VLOOKUP(B901,[1]Hoja2!$A:$B,2,0)</f>
        <v>O23011733012024008608051</v>
      </c>
      <c r="K901" s="98">
        <v>20296000</v>
      </c>
      <c r="L901" s="33">
        <v>45702</v>
      </c>
      <c r="M901" s="33">
        <v>45706</v>
      </c>
      <c r="N901" s="33">
        <v>45948</v>
      </c>
      <c r="O901" s="27">
        <v>241</v>
      </c>
      <c r="P901" s="77" t="s">
        <v>21</v>
      </c>
      <c r="Q901" s="78">
        <v>16236800</v>
      </c>
      <c r="R901" s="78">
        <v>4059200</v>
      </c>
      <c r="S901" s="97">
        <v>80</v>
      </c>
      <c r="T901" s="75">
        <v>0</v>
      </c>
      <c r="U901" s="79" t="s">
        <v>7178</v>
      </c>
    </row>
    <row r="902" spans="1:21" s="4" customFormat="1" ht="15.6" x14ac:dyDescent="0.3">
      <c r="A902" s="42" t="s">
        <v>922</v>
      </c>
      <c r="B902" s="26" t="s">
        <v>922</v>
      </c>
      <c r="C902" s="66" t="s">
        <v>1787</v>
      </c>
      <c r="D902" s="27" t="s">
        <v>2635</v>
      </c>
      <c r="E902" s="26">
        <v>37888586</v>
      </c>
      <c r="F902" s="73" t="s">
        <v>19</v>
      </c>
      <c r="G902" s="74">
        <v>24047</v>
      </c>
      <c r="H902" s="26" t="s">
        <v>3720</v>
      </c>
      <c r="I902" s="75" t="s">
        <v>4594</v>
      </c>
      <c r="J902" s="27" t="str">
        <f>VLOOKUP(B902,[1]Hoja2!$A:$B,2,0)</f>
        <v>O23011733012024008608122</v>
      </c>
      <c r="K902" s="98">
        <v>30400000</v>
      </c>
      <c r="L902" s="33">
        <v>45702</v>
      </c>
      <c r="M902" s="33">
        <v>45703</v>
      </c>
      <c r="N902" s="33">
        <v>45945</v>
      </c>
      <c r="O902" s="27">
        <v>241</v>
      </c>
      <c r="P902" s="77" t="s">
        <v>21</v>
      </c>
      <c r="Q902" s="78">
        <v>24700000</v>
      </c>
      <c r="R902" s="78">
        <v>5700000</v>
      </c>
      <c r="S902" s="97">
        <v>81.25</v>
      </c>
      <c r="T902" s="75">
        <v>0</v>
      </c>
      <c r="U902" s="79" t="s">
        <v>7179</v>
      </c>
    </row>
    <row r="903" spans="1:21" s="4" customFormat="1" ht="15.6" x14ac:dyDescent="0.3">
      <c r="A903" s="42" t="s">
        <v>923</v>
      </c>
      <c r="B903" s="26" t="s">
        <v>923</v>
      </c>
      <c r="C903" s="66" t="s">
        <v>1787</v>
      </c>
      <c r="D903" s="27" t="s">
        <v>2636</v>
      </c>
      <c r="E903" s="26">
        <v>52726119</v>
      </c>
      <c r="F903" s="73" t="s">
        <v>19</v>
      </c>
      <c r="G903" s="74">
        <v>29647</v>
      </c>
      <c r="H903" s="26" t="s">
        <v>3900</v>
      </c>
      <c r="I903" s="75" t="s">
        <v>4594</v>
      </c>
      <c r="J903" s="27" t="str">
        <f>VLOOKUP(B903,[1]Hoja2!$A:$B,2,0)</f>
        <v>O23011733012024008608126</v>
      </c>
      <c r="K903" s="98">
        <v>22833000</v>
      </c>
      <c r="L903" s="33">
        <v>45702</v>
      </c>
      <c r="M903" s="33">
        <v>45703</v>
      </c>
      <c r="N903" s="33">
        <v>45976</v>
      </c>
      <c r="O903" s="27">
        <v>271</v>
      </c>
      <c r="P903" s="77" t="s">
        <v>21</v>
      </c>
      <c r="Q903" s="78">
        <v>16490500</v>
      </c>
      <c r="R903" s="78">
        <v>6342500</v>
      </c>
      <c r="S903" s="97">
        <v>72.222222222222229</v>
      </c>
      <c r="T903" s="75">
        <v>0</v>
      </c>
      <c r="U903" s="79" t="s">
        <v>7180</v>
      </c>
    </row>
    <row r="904" spans="1:21" s="4" customFormat="1" ht="15.6" x14ac:dyDescent="0.3">
      <c r="A904" s="42" t="s">
        <v>924</v>
      </c>
      <c r="B904" s="26" t="s">
        <v>924</v>
      </c>
      <c r="C904" s="66" t="s">
        <v>1787</v>
      </c>
      <c r="D904" s="27" t="s">
        <v>2637</v>
      </c>
      <c r="E904" s="26">
        <v>1018466813</v>
      </c>
      <c r="F904" s="73" t="s">
        <v>19</v>
      </c>
      <c r="G904" s="74">
        <v>34274</v>
      </c>
      <c r="H904" s="26" t="s">
        <v>5963</v>
      </c>
      <c r="I904" s="75" t="s">
        <v>4594</v>
      </c>
      <c r="J904" s="27" t="str">
        <f>VLOOKUP(B904,[1]Hoja2!$A:$B,2,0)</f>
        <v>O23011733012024008608051</v>
      </c>
      <c r="K904" s="98">
        <v>20296000</v>
      </c>
      <c r="L904" s="33">
        <v>45702</v>
      </c>
      <c r="M904" s="33">
        <v>45706</v>
      </c>
      <c r="N904" s="33">
        <v>45948</v>
      </c>
      <c r="O904" s="27">
        <v>241</v>
      </c>
      <c r="P904" s="77" t="s">
        <v>21</v>
      </c>
      <c r="Q904" s="78">
        <v>16236800</v>
      </c>
      <c r="R904" s="78">
        <v>4059200</v>
      </c>
      <c r="S904" s="97">
        <v>80</v>
      </c>
      <c r="T904" s="75">
        <v>0</v>
      </c>
      <c r="U904" s="79" t="s">
        <v>7181</v>
      </c>
    </row>
    <row r="905" spans="1:21" s="4" customFormat="1" ht="15.6" x14ac:dyDescent="0.3">
      <c r="A905" s="42" t="s">
        <v>925</v>
      </c>
      <c r="B905" s="26" t="s">
        <v>925</v>
      </c>
      <c r="C905" s="66" t="s">
        <v>1787</v>
      </c>
      <c r="D905" s="27" t="s">
        <v>2638</v>
      </c>
      <c r="E905" s="26">
        <v>1030703216</v>
      </c>
      <c r="F905" s="73" t="s">
        <v>19</v>
      </c>
      <c r="G905" s="74">
        <v>36527</v>
      </c>
      <c r="H905" s="26" t="s">
        <v>3784</v>
      </c>
      <c r="I905" s="75" t="s">
        <v>4594</v>
      </c>
      <c r="J905" s="27" t="str">
        <f>VLOOKUP(B905,[1]Hoja2!$A:$B,2,0)</f>
        <v>O23011733012024008608051</v>
      </c>
      <c r="K905" s="98">
        <v>20296000</v>
      </c>
      <c r="L905" s="33">
        <v>45702</v>
      </c>
      <c r="M905" s="33">
        <v>45707</v>
      </c>
      <c r="N905" s="33">
        <v>45949</v>
      </c>
      <c r="O905" s="27">
        <v>241</v>
      </c>
      <c r="P905" s="77" t="s">
        <v>21</v>
      </c>
      <c r="Q905" s="78">
        <v>16152233</v>
      </c>
      <c r="R905" s="78">
        <v>4143767</v>
      </c>
      <c r="S905" s="97">
        <v>79.583331690973594</v>
      </c>
      <c r="T905" s="75">
        <v>0</v>
      </c>
      <c r="U905" s="79" t="s">
        <v>7182</v>
      </c>
    </row>
    <row r="906" spans="1:21" s="4" customFormat="1" ht="15.6" x14ac:dyDescent="0.3">
      <c r="A906" s="42" t="s">
        <v>926</v>
      </c>
      <c r="B906" s="26" t="s">
        <v>926</v>
      </c>
      <c r="C906" s="66" t="s">
        <v>1787</v>
      </c>
      <c r="D906" s="27" t="s">
        <v>2639</v>
      </c>
      <c r="E906" s="26">
        <v>79906752</v>
      </c>
      <c r="F906" s="73" t="s">
        <v>19</v>
      </c>
      <c r="G906" s="74">
        <v>28045</v>
      </c>
      <c r="H906" s="26" t="s">
        <v>3921</v>
      </c>
      <c r="I906" s="75" t="s">
        <v>4594</v>
      </c>
      <c r="J906" s="27" t="str">
        <f>VLOOKUP(B906,[1]Hoja2!$A:$B,2,0)</f>
        <v>O23011733012024008608126</v>
      </c>
      <c r="K906" s="98">
        <v>38050000</v>
      </c>
      <c r="L906" s="33">
        <v>45702</v>
      </c>
      <c r="M906" s="33">
        <v>45705</v>
      </c>
      <c r="N906" s="33">
        <v>46008</v>
      </c>
      <c r="O906" s="27">
        <v>301</v>
      </c>
      <c r="P906" s="77" t="s">
        <v>21</v>
      </c>
      <c r="Q906" s="78">
        <v>24478833</v>
      </c>
      <c r="R906" s="78">
        <v>13571167</v>
      </c>
      <c r="S906" s="97">
        <v>64.333332457293039</v>
      </c>
      <c r="T906" s="75">
        <v>0</v>
      </c>
      <c r="U906" s="79" t="s">
        <v>7183</v>
      </c>
    </row>
    <row r="907" spans="1:21" s="4" customFormat="1" ht="15.6" x14ac:dyDescent="0.3">
      <c r="A907" s="42" t="s">
        <v>927</v>
      </c>
      <c r="B907" s="26" t="s">
        <v>927</v>
      </c>
      <c r="C907" s="66" t="s">
        <v>1787</v>
      </c>
      <c r="D907" s="27" t="s">
        <v>2640</v>
      </c>
      <c r="E907" s="26">
        <v>1031170179</v>
      </c>
      <c r="F907" s="73" t="s">
        <v>19</v>
      </c>
      <c r="G907" s="74">
        <v>35572</v>
      </c>
      <c r="H907" s="26" t="s">
        <v>3784</v>
      </c>
      <c r="I907" s="75" t="s">
        <v>4594</v>
      </c>
      <c r="J907" s="27" t="str">
        <f>VLOOKUP(B907,[1]Hoja2!$A:$B,2,0)</f>
        <v>O23011733012024008608122</v>
      </c>
      <c r="K907" s="98">
        <v>20296000</v>
      </c>
      <c r="L907" s="33">
        <v>45702</v>
      </c>
      <c r="M907" s="33">
        <v>45703</v>
      </c>
      <c r="N907" s="33">
        <v>45945</v>
      </c>
      <c r="O907" s="27">
        <v>241</v>
      </c>
      <c r="P907" s="77" t="s">
        <v>21</v>
      </c>
      <c r="Q907" s="78">
        <v>16490500</v>
      </c>
      <c r="R907" s="78">
        <v>3805500</v>
      </c>
      <c r="S907" s="97">
        <v>81.25</v>
      </c>
      <c r="T907" s="75">
        <v>0</v>
      </c>
      <c r="U907" s="79" t="s">
        <v>7184</v>
      </c>
    </row>
    <row r="908" spans="1:21" s="4" customFormat="1" ht="15.6" x14ac:dyDescent="0.3">
      <c r="A908" s="42" t="s">
        <v>928</v>
      </c>
      <c r="B908" s="26" t="s">
        <v>928</v>
      </c>
      <c r="C908" s="66" t="s">
        <v>1787</v>
      </c>
      <c r="D908" s="27" t="s">
        <v>2641</v>
      </c>
      <c r="E908" s="26">
        <v>80162897</v>
      </c>
      <c r="F908" s="73" t="s">
        <v>19</v>
      </c>
      <c r="G908" s="74">
        <v>30465</v>
      </c>
      <c r="H908" s="26" t="s">
        <v>5929</v>
      </c>
      <c r="I908" s="75" t="s">
        <v>4594</v>
      </c>
      <c r="J908" s="27" t="str">
        <f>VLOOKUP(B908,[1]Hoja2!$A:$B,2,0)</f>
        <v>O23011733012024008608122</v>
      </c>
      <c r="K908" s="98">
        <v>38506667</v>
      </c>
      <c r="L908" s="33">
        <v>45702</v>
      </c>
      <c r="M908" s="33">
        <v>45703</v>
      </c>
      <c r="N908" s="33">
        <v>46010</v>
      </c>
      <c r="O908" s="27">
        <v>305</v>
      </c>
      <c r="P908" s="77" t="s">
        <v>21</v>
      </c>
      <c r="Q908" s="78">
        <v>24700000</v>
      </c>
      <c r="R908" s="78">
        <v>13806667</v>
      </c>
      <c r="S908" s="97">
        <v>64.144736286835737</v>
      </c>
      <c r="T908" s="75">
        <v>1</v>
      </c>
      <c r="U908" s="79" t="s">
        <v>7185</v>
      </c>
    </row>
    <row r="909" spans="1:21" s="4" customFormat="1" ht="15.6" x14ac:dyDescent="0.3">
      <c r="A909" s="42" t="s">
        <v>929</v>
      </c>
      <c r="B909" s="26" t="s">
        <v>929</v>
      </c>
      <c r="C909" s="66" t="s">
        <v>1787</v>
      </c>
      <c r="D909" s="27" t="s">
        <v>2642</v>
      </c>
      <c r="E909" s="26">
        <v>1233504538</v>
      </c>
      <c r="F909" s="73" t="s">
        <v>19</v>
      </c>
      <c r="G909" s="74">
        <v>36199</v>
      </c>
      <c r="H909" s="26" t="s">
        <v>3784</v>
      </c>
      <c r="I909" s="75" t="s">
        <v>4594</v>
      </c>
      <c r="J909" s="27" t="str">
        <f>VLOOKUP(B909,[1]Hoja2!$A:$B,2,0)</f>
        <v>O23011733012024008608051</v>
      </c>
      <c r="K909" s="98">
        <v>20296000</v>
      </c>
      <c r="L909" s="33">
        <v>45702</v>
      </c>
      <c r="M909" s="33">
        <v>45703</v>
      </c>
      <c r="N909" s="33">
        <v>45945</v>
      </c>
      <c r="O909" s="27">
        <v>241</v>
      </c>
      <c r="P909" s="77" t="s">
        <v>21</v>
      </c>
      <c r="Q909" s="78">
        <v>16490500</v>
      </c>
      <c r="R909" s="78">
        <v>3805500</v>
      </c>
      <c r="S909" s="97">
        <v>81.25</v>
      </c>
      <c r="T909" s="75">
        <v>0</v>
      </c>
      <c r="U909" s="79" t="s">
        <v>7186</v>
      </c>
    </row>
    <row r="910" spans="1:21" s="4" customFormat="1" ht="15.6" x14ac:dyDescent="0.3">
      <c r="A910" s="42" t="s">
        <v>930</v>
      </c>
      <c r="B910" s="26" t="s">
        <v>930</v>
      </c>
      <c r="C910" s="66" t="s">
        <v>1787</v>
      </c>
      <c r="D910" s="27" t="s">
        <v>2643</v>
      </c>
      <c r="E910" s="26">
        <v>1022948640</v>
      </c>
      <c r="F910" s="73" t="s">
        <v>19</v>
      </c>
      <c r="G910" s="74">
        <v>32519</v>
      </c>
      <c r="H910" s="26" t="s">
        <v>3721</v>
      </c>
      <c r="I910" s="75" t="s">
        <v>4594</v>
      </c>
      <c r="J910" s="27" t="str">
        <f>VLOOKUP(B910,[1]Hoja2!$A:$B,2,0)</f>
        <v>O23011733012024008608126</v>
      </c>
      <c r="K910" s="98">
        <v>30400000</v>
      </c>
      <c r="L910" s="33">
        <v>45702</v>
      </c>
      <c r="M910" s="33">
        <v>45705</v>
      </c>
      <c r="N910" s="33">
        <v>45947</v>
      </c>
      <c r="O910" s="27">
        <v>241</v>
      </c>
      <c r="P910" s="77" t="s">
        <v>21</v>
      </c>
      <c r="Q910" s="78">
        <v>24446667</v>
      </c>
      <c r="R910" s="78">
        <v>5953333</v>
      </c>
      <c r="S910" s="97">
        <v>80.416667763157889</v>
      </c>
      <c r="T910" s="75">
        <v>0</v>
      </c>
      <c r="U910" s="79" t="s">
        <v>7187</v>
      </c>
    </row>
    <row r="911" spans="1:21" s="4" customFormat="1" ht="15.6" x14ac:dyDescent="0.3">
      <c r="A911" s="42" t="s">
        <v>931</v>
      </c>
      <c r="B911" s="26" t="s">
        <v>931</v>
      </c>
      <c r="C911" s="66" t="s">
        <v>1787</v>
      </c>
      <c r="D911" s="27" t="s">
        <v>2644</v>
      </c>
      <c r="E911" s="26">
        <v>80845291</v>
      </c>
      <c r="F911" s="73" t="s">
        <v>19</v>
      </c>
      <c r="G911" s="74">
        <v>31353</v>
      </c>
      <c r="H911" s="26" t="s">
        <v>3720</v>
      </c>
      <c r="I911" s="75" t="s">
        <v>4594</v>
      </c>
      <c r="J911" s="27" t="str">
        <f>VLOOKUP(B911,[1]Hoja2!$A:$B,2,0)</f>
        <v>O23011733012024008608122</v>
      </c>
      <c r="K911" s="98">
        <v>30400000</v>
      </c>
      <c r="L911" s="33">
        <v>45714</v>
      </c>
      <c r="M911" s="33">
        <v>45717</v>
      </c>
      <c r="N911" s="33">
        <v>45961</v>
      </c>
      <c r="O911" s="27">
        <v>241</v>
      </c>
      <c r="P911" s="77" t="s">
        <v>21</v>
      </c>
      <c r="Q911" s="78">
        <v>22800000</v>
      </c>
      <c r="R911" s="78">
        <v>7600000</v>
      </c>
      <c r="S911" s="97">
        <v>75</v>
      </c>
      <c r="T911" s="75">
        <v>0</v>
      </c>
      <c r="U911" s="79" t="s">
        <v>7188</v>
      </c>
    </row>
    <row r="912" spans="1:21" s="4" customFormat="1" ht="15.6" x14ac:dyDescent="0.3">
      <c r="A912" s="42" t="s">
        <v>932</v>
      </c>
      <c r="B912" s="26" t="s">
        <v>932</v>
      </c>
      <c r="C912" s="66" t="s">
        <v>1787</v>
      </c>
      <c r="D912" s="27" t="s">
        <v>2645</v>
      </c>
      <c r="E912" s="26">
        <v>1023000367</v>
      </c>
      <c r="F912" s="73" t="s">
        <v>19</v>
      </c>
      <c r="G912" s="74">
        <v>34659</v>
      </c>
      <c r="H912" s="26" t="s">
        <v>3720</v>
      </c>
      <c r="I912" s="75" t="s">
        <v>4594</v>
      </c>
      <c r="J912" s="27" t="str">
        <f>VLOOKUP(B912,[1]Hoja2!$A:$B,2,0)</f>
        <v>O23011733012024008608122</v>
      </c>
      <c r="K912" s="98">
        <v>30400000</v>
      </c>
      <c r="L912" s="33">
        <v>45702</v>
      </c>
      <c r="M912" s="33">
        <v>45705</v>
      </c>
      <c r="N912" s="33">
        <v>45947</v>
      </c>
      <c r="O912" s="27">
        <v>241</v>
      </c>
      <c r="P912" s="77" t="s">
        <v>21</v>
      </c>
      <c r="Q912" s="78">
        <v>24446667</v>
      </c>
      <c r="R912" s="78">
        <v>5953333</v>
      </c>
      <c r="S912" s="97">
        <v>80.416667763157889</v>
      </c>
      <c r="T912" s="75">
        <v>0</v>
      </c>
      <c r="U912" s="79" t="s">
        <v>7189</v>
      </c>
    </row>
    <row r="913" spans="1:21" s="4" customFormat="1" ht="15.6" x14ac:dyDescent="0.3">
      <c r="A913" s="42" t="s">
        <v>933</v>
      </c>
      <c r="B913" s="26" t="s">
        <v>933</v>
      </c>
      <c r="C913" s="66" t="s">
        <v>1787</v>
      </c>
      <c r="D913" s="27" t="s">
        <v>2646</v>
      </c>
      <c r="E913" s="26">
        <v>52009385</v>
      </c>
      <c r="F913" s="73" t="s">
        <v>19</v>
      </c>
      <c r="G913" s="74">
        <v>26216</v>
      </c>
      <c r="H913" s="26" t="s">
        <v>3922</v>
      </c>
      <c r="I913" s="75" t="s">
        <v>4594</v>
      </c>
      <c r="J913" s="27" t="str">
        <f>VLOOKUP(B913,[1]Hoja2!$A:$B,2,0)</f>
        <v>O23011733012024008905070</v>
      </c>
      <c r="K913" s="98">
        <v>93000000</v>
      </c>
      <c r="L913" s="33">
        <v>45702</v>
      </c>
      <c r="M913" s="33">
        <v>45707</v>
      </c>
      <c r="N913" s="33">
        <v>45988</v>
      </c>
      <c r="O913" s="27">
        <v>279</v>
      </c>
      <c r="P913" s="77" t="s">
        <v>21</v>
      </c>
      <c r="Q913" s="78">
        <v>64000000</v>
      </c>
      <c r="R913" s="78">
        <v>29000000</v>
      </c>
      <c r="S913" s="97">
        <v>68.817204301075265</v>
      </c>
      <c r="T913" s="75">
        <v>1</v>
      </c>
      <c r="U913" s="79" t="s">
        <v>7190</v>
      </c>
    </row>
    <row r="914" spans="1:21" s="4" customFormat="1" ht="15.6" x14ac:dyDescent="0.3">
      <c r="A914" s="42" t="s">
        <v>934</v>
      </c>
      <c r="B914" s="26" t="s">
        <v>934</v>
      </c>
      <c r="C914" s="66" t="s">
        <v>1790</v>
      </c>
      <c r="D914" s="27" t="s">
        <v>2647</v>
      </c>
      <c r="E914" s="26">
        <v>901528007</v>
      </c>
      <c r="F914" s="73" t="s">
        <v>19</v>
      </c>
      <c r="G914" s="74" t="s">
        <v>20</v>
      </c>
      <c r="H914" s="26" t="s">
        <v>3923</v>
      </c>
      <c r="I914" s="75" t="s">
        <v>20</v>
      </c>
      <c r="J914" s="75" t="s">
        <v>20</v>
      </c>
      <c r="K914" s="76" t="s">
        <v>6265</v>
      </c>
      <c r="L914" s="33">
        <v>45701</v>
      </c>
      <c r="M914" s="33">
        <v>45702</v>
      </c>
      <c r="N914" s="33">
        <v>45732</v>
      </c>
      <c r="O914" s="27">
        <v>33</v>
      </c>
      <c r="P914" s="77" t="s">
        <v>21</v>
      </c>
      <c r="Q914" s="78">
        <v>0</v>
      </c>
      <c r="R914" s="95" t="str">
        <f>K914</f>
        <v>$ -</v>
      </c>
      <c r="S914" s="97" t="s">
        <v>20</v>
      </c>
      <c r="T914" s="75">
        <v>0</v>
      </c>
      <c r="U914" s="79" t="s">
        <v>7191</v>
      </c>
    </row>
    <row r="915" spans="1:21" s="4" customFormat="1" ht="15.6" x14ac:dyDescent="0.3">
      <c r="A915" s="42" t="s">
        <v>935</v>
      </c>
      <c r="B915" s="26" t="s">
        <v>935</v>
      </c>
      <c r="C915" s="66" t="s">
        <v>1788</v>
      </c>
      <c r="D915" s="27" t="s">
        <v>2648</v>
      </c>
      <c r="E915" s="26">
        <v>80203863</v>
      </c>
      <c r="F915" s="73" t="s">
        <v>19</v>
      </c>
      <c r="G915" s="74">
        <v>30344</v>
      </c>
      <c r="H915" s="26" t="s">
        <v>3924</v>
      </c>
      <c r="I915" s="75" t="s">
        <v>4594</v>
      </c>
      <c r="J915" s="27" t="str">
        <f>VLOOKUP(B915,[1]Hoja2!$A:$B,2,0)</f>
        <v>O23011733012024008807099</v>
      </c>
      <c r="K915" s="98">
        <v>49553300</v>
      </c>
      <c r="L915" s="33">
        <v>45702</v>
      </c>
      <c r="M915" s="33">
        <v>45706</v>
      </c>
      <c r="N915" s="33">
        <v>45912</v>
      </c>
      <c r="O915" s="27">
        <v>205</v>
      </c>
      <c r="P915" s="77" t="s">
        <v>21</v>
      </c>
      <c r="Q915" s="78">
        <v>46652616</v>
      </c>
      <c r="R915" s="78">
        <v>2900684</v>
      </c>
      <c r="S915" s="97">
        <v>94.146335360107201</v>
      </c>
      <c r="T915" s="75">
        <v>0</v>
      </c>
      <c r="U915" s="79" t="s">
        <v>7192</v>
      </c>
    </row>
    <row r="916" spans="1:21" s="4" customFormat="1" ht="15.6" x14ac:dyDescent="0.3">
      <c r="A916" s="42" t="s">
        <v>936</v>
      </c>
      <c r="B916" s="26" t="s">
        <v>936</v>
      </c>
      <c r="C916" s="66" t="s">
        <v>1788</v>
      </c>
      <c r="D916" s="27" t="s">
        <v>5369</v>
      </c>
      <c r="E916" s="26">
        <v>1016004031</v>
      </c>
      <c r="F916" s="73" t="s">
        <v>19</v>
      </c>
      <c r="G916" s="74">
        <v>35543</v>
      </c>
      <c r="H916" s="26" t="s">
        <v>5964</v>
      </c>
      <c r="I916" s="75" t="s">
        <v>4594</v>
      </c>
      <c r="J916" s="27" t="str">
        <f>VLOOKUP(B916,[1]Hoja2!$A:$B,2,0)</f>
        <v>O23011733012024008608126</v>
      </c>
      <c r="K916" s="98">
        <v>22833000</v>
      </c>
      <c r="L916" s="33">
        <v>45702</v>
      </c>
      <c r="M916" s="33">
        <v>45705</v>
      </c>
      <c r="N916" s="33">
        <v>45798</v>
      </c>
      <c r="O916" s="27">
        <v>95</v>
      </c>
      <c r="P916" s="77" t="s">
        <v>21</v>
      </c>
      <c r="Q916" s="78">
        <v>4228333</v>
      </c>
      <c r="R916" s="78">
        <v>18604667</v>
      </c>
      <c r="S916" s="97">
        <v>18.518517058643191</v>
      </c>
      <c r="T916" s="75">
        <v>1</v>
      </c>
      <c r="U916" s="79" t="s">
        <v>7193</v>
      </c>
    </row>
    <row r="917" spans="1:21" s="4" customFormat="1" ht="15.6" x14ac:dyDescent="0.3">
      <c r="A917" s="42" t="s">
        <v>937</v>
      </c>
      <c r="B917" s="26" t="s">
        <v>937</v>
      </c>
      <c r="C917" s="66" t="s">
        <v>1787</v>
      </c>
      <c r="D917" s="27" t="s">
        <v>2649</v>
      </c>
      <c r="E917" s="26">
        <v>1015458761</v>
      </c>
      <c r="F917" s="73" t="s">
        <v>19</v>
      </c>
      <c r="G917" s="74">
        <v>35043</v>
      </c>
      <c r="H917" s="26" t="s">
        <v>3775</v>
      </c>
      <c r="I917" s="75" t="s">
        <v>4594</v>
      </c>
      <c r="J917" s="27" t="str">
        <f>VLOOKUP(B917,[1]Hoja2!$A:$B,2,0)</f>
        <v>O23011733012024008608126</v>
      </c>
      <c r="K917" s="98">
        <v>34200000</v>
      </c>
      <c r="L917" s="33">
        <v>45701</v>
      </c>
      <c r="M917" s="33">
        <v>45703</v>
      </c>
      <c r="N917" s="33">
        <v>45976</v>
      </c>
      <c r="O917" s="27">
        <v>271</v>
      </c>
      <c r="P917" s="77" t="s">
        <v>21</v>
      </c>
      <c r="Q917" s="78">
        <v>24700000</v>
      </c>
      <c r="R917" s="78">
        <v>9500000</v>
      </c>
      <c r="S917" s="97">
        <v>72.222222222222229</v>
      </c>
      <c r="T917" s="75">
        <v>0</v>
      </c>
      <c r="U917" s="79" t="s">
        <v>7194</v>
      </c>
    </row>
    <row r="918" spans="1:21" s="4" customFormat="1" ht="15.6" x14ac:dyDescent="0.3">
      <c r="A918" s="42" t="s">
        <v>938</v>
      </c>
      <c r="B918" s="26" t="s">
        <v>938</v>
      </c>
      <c r="C918" s="66" t="s">
        <v>1787</v>
      </c>
      <c r="D918" s="27" t="s">
        <v>2650</v>
      </c>
      <c r="E918" s="26">
        <v>1022374631</v>
      </c>
      <c r="F918" s="73" t="s">
        <v>19</v>
      </c>
      <c r="G918" s="74">
        <v>33653</v>
      </c>
      <c r="H918" s="26" t="s">
        <v>3925</v>
      </c>
      <c r="I918" s="75" t="s">
        <v>4594</v>
      </c>
      <c r="J918" s="27" t="str">
        <f>VLOOKUP(B918,[1]Hoja2!$A:$B,2,0)</f>
        <v>O23011733012024008608126</v>
      </c>
      <c r="K918" s="98">
        <v>60000000</v>
      </c>
      <c r="L918" s="33">
        <v>45701</v>
      </c>
      <c r="M918" s="33">
        <v>45703</v>
      </c>
      <c r="N918" s="33">
        <v>46006</v>
      </c>
      <c r="O918" s="27">
        <v>301</v>
      </c>
      <c r="P918" s="77" t="s">
        <v>21</v>
      </c>
      <c r="Q918" s="78">
        <v>39000000</v>
      </c>
      <c r="R918" s="78">
        <v>21000000</v>
      </c>
      <c r="S918" s="97">
        <v>65</v>
      </c>
      <c r="T918" s="75">
        <v>0</v>
      </c>
      <c r="U918" s="79" t="s">
        <v>7195</v>
      </c>
    </row>
    <row r="919" spans="1:21" s="4" customFormat="1" ht="15.6" x14ac:dyDescent="0.3">
      <c r="A919" s="42" t="s">
        <v>939</v>
      </c>
      <c r="B919" s="26" t="s">
        <v>939</v>
      </c>
      <c r="C919" s="66" t="s">
        <v>1787</v>
      </c>
      <c r="D919" s="27" t="s">
        <v>2651</v>
      </c>
      <c r="E919" s="26">
        <v>1070707622</v>
      </c>
      <c r="F919" s="73" t="s">
        <v>19</v>
      </c>
      <c r="G919" s="74">
        <v>34780</v>
      </c>
      <c r="H919" s="26" t="s">
        <v>3893</v>
      </c>
      <c r="I919" s="75" t="s">
        <v>4594</v>
      </c>
      <c r="J919" s="27" t="str">
        <f>VLOOKUP(B919,[1]Hoja2!$A:$B,2,0)</f>
        <v>O23011733012024006408122</v>
      </c>
      <c r="K919" s="98">
        <v>31941000</v>
      </c>
      <c r="L919" s="33">
        <v>45702</v>
      </c>
      <c r="M919" s="33">
        <v>45715</v>
      </c>
      <c r="N919" s="33">
        <v>45990</v>
      </c>
      <c r="O919" s="27">
        <v>273</v>
      </c>
      <c r="P919" s="77" t="s">
        <v>21</v>
      </c>
      <c r="Q919" s="78">
        <v>21528000</v>
      </c>
      <c r="R919" s="78">
        <v>10413000</v>
      </c>
      <c r="S919" s="97">
        <v>67.399267399267401</v>
      </c>
      <c r="T919" s="75">
        <v>0</v>
      </c>
      <c r="U919" s="79" t="s">
        <v>7196</v>
      </c>
    </row>
    <row r="920" spans="1:21" s="4" customFormat="1" ht="15.6" x14ac:dyDescent="0.3">
      <c r="A920" s="42" t="s">
        <v>940</v>
      </c>
      <c r="B920" s="26" t="s">
        <v>940</v>
      </c>
      <c r="C920" s="66" t="s">
        <v>1787</v>
      </c>
      <c r="D920" s="27" t="s">
        <v>2652</v>
      </c>
      <c r="E920" s="26">
        <v>1030627238</v>
      </c>
      <c r="F920" s="73" t="s">
        <v>19</v>
      </c>
      <c r="G920" s="74">
        <v>34142</v>
      </c>
      <c r="H920" s="26" t="s">
        <v>3926</v>
      </c>
      <c r="I920" s="75" t="s">
        <v>4594</v>
      </c>
      <c r="J920" s="27" t="str">
        <f>VLOOKUP(B920,[1]Hoja2!$A:$B,2,0)</f>
        <v>O23011745992024008509023</v>
      </c>
      <c r="K920" s="98">
        <v>42000000</v>
      </c>
      <c r="L920" s="33">
        <v>45702</v>
      </c>
      <c r="M920" s="33">
        <v>45703</v>
      </c>
      <c r="N920" s="33">
        <v>46018</v>
      </c>
      <c r="O920" s="27">
        <v>313</v>
      </c>
      <c r="P920" s="77" t="s">
        <v>21</v>
      </c>
      <c r="Q920" s="78">
        <v>29866667</v>
      </c>
      <c r="R920" s="78">
        <v>12133333</v>
      </c>
      <c r="S920" s="97">
        <v>71.111111904761898</v>
      </c>
      <c r="T920" s="75">
        <v>0</v>
      </c>
      <c r="U920" s="79" t="s">
        <v>7197</v>
      </c>
    </row>
    <row r="921" spans="1:21" s="4" customFormat="1" ht="15.6" x14ac:dyDescent="0.3">
      <c r="A921" s="42" t="s">
        <v>941</v>
      </c>
      <c r="B921" s="26" t="s">
        <v>941</v>
      </c>
      <c r="C921" s="66" t="s">
        <v>1787</v>
      </c>
      <c r="D921" s="27" t="s">
        <v>2653</v>
      </c>
      <c r="E921" s="26">
        <v>1010081781</v>
      </c>
      <c r="F921" s="73" t="s">
        <v>19</v>
      </c>
      <c r="G921" s="74">
        <v>36552</v>
      </c>
      <c r="H921" s="26" t="s">
        <v>5965</v>
      </c>
      <c r="I921" s="75" t="s">
        <v>4594</v>
      </c>
      <c r="J921" s="27" t="str">
        <f>VLOOKUP(B921,[1]Hoja2!$A:$B,2,0)</f>
        <v>O23011745992024008509023</v>
      </c>
      <c r="K921" s="98">
        <v>25370000</v>
      </c>
      <c r="L921" s="33">
        <v>45701</v>
      </c>
      <c r="M921" s="33">
        <v>45705</v>
      </c>
      <c r="N921" s="33">
        <v>46009</v>
      </c>
      <c r="O921" s="27">
        <v>302</v>
      </c>
      <c r="P921" s="77" t="s">
        <v>21</v>
      </c>
      <c r="Q921" s="78">
        <v>18773800</v>
      </c>
      <c r="R921" s="78">
        <v>6596200</v>
      </c>
      <c r="S921" s="97">
        <v>74</v>
      </c>
      <c r="T921" s="75">
        <v>0</v>
      </c>
      <c r="U921" s="79" t="s">
        <v>7198</v>
      </c>
    </row>
    <row r="922" spans="1:21" s="4" customFormat="1" ht="15.6" x14ac:dyDescent="0.3">
      <c r="A922" s="42" t="s">
        <v>942</v>
      </c>
      <c r="B922" s="26" t="s">
        <v>942</v>
      </c>
      <c r="C922" s="66" t="s">
        <v>1788</v>
      </c>
      <c r="D922" s="27" t="s">
        <v>2654</v>
      </c>
      <c r="E922" s="26">
        <v>1127396031</v>
      </c>
      <c r="F922" s="73" t="s">
        <v>19</v>
      </c>
      <c r="G922" s="74">
        <v>38239</v>
      </c>
      <c r="H922" s="26" t="s">
        <v>3700</v>
      </c>
      <c r="I922" s="75" t="s">
        <v>4594</v>
      </c>
      <c r="J922" s="27" t="str">
        <f>VLOOKUP(B922,[1]Hoja2!$A:$B,2,0)</f>
        <v>O23011733012024008705070</v>
      </c>
      <c r="K922" s="98">
        <v>19280000</v>
      </c>
      <c r="L922" s="33">
        <v>45701</v>
      </c>
      <c r="M922" s="33">
        <v>45706</v>
      </c>
      <c r="N922" s="33">
        <v>45947</v>
      </c>
      <c r="O922" s="27">
        <v>240</v>
      </c>
      <c r="P922" s="77" t="s">
        <v>21</v>
      </c>
      <c r="Q922" s="78">
        <v>15504333</v>
      </c>
      <c r="R922" s="78">
        <v>3775667</v>
      </c>
      <c r="S922" s="97">
        <v>80.416664937759336</v>
      </c>
      <c r="T922" s="75">
        <v>0</v>
      </c>
      <c r="U922" s="79" t="s">
        <v>7199</v>
      </c>
    </row>
    <row r="923" spans="1:21" s="4" customFormat="1" ht="15.6" x14ac:dyDescent="0.3">
      <c r="A923" s="42" t="s">
        <v>943</v>
      </c>
      <c r="B923" s="26" t="s">
        <v>943</v>
      </c>
      <c r="C923" s="66" t="s">
        <v>1787</v>
      </c>
      <c r="D923" s="27" t="s">
        <v>2655</v>
      </c>
      <c r="E923" s="26">
        <v>1007596766</v>
      </c>
      <c r="F923" s="73" t="s">
        <v>19</v>
      </c>
      <c r="G923" s="74">
        <v>37267</v>
      </c>
      <c r="H923" s="26" t="s">
        <v>3927</v>
      </c>
      <c r="I923" s="75" t="s">
        <v>4594</v>
      </c>
      <c r="J923" s="27" t="str">
        <f>VLOOKUP(B923,[1]Hoja2!$A:$B,2,0)</f>
        <v>O23011733012024006408122</v>
      </c>
      <c r="K923" s="98">
        <v>31941000</v>
      </c>
      <c r="L923" s="33">
        <v>45702</v>
      </c>
      <c r="M923" s="33">
        <v>45715</v>
      </c>
      <c r="N923" s="33">
        <v>45990</v>
      </c>
      <c r="O923" s="27">
        <v>273</v>
      </c>
      <c r="P923" s="77" t="s">
        <v>21</v>
      </c>
      <c r="Q923" s="78">
        <v>21528000</v>
      </c>
      <c r="R923" s="78">
        <v>10413000</v>
      </c>
      <c r="S923" s="97">
        <v>67.399267399267401</v>
      </c>
      <c r="T923" s="75">
        <v>0</v>
      </c>
      <c r="U923" s="79" t="s">
        <v>7200</v>
      </c>
    </row>
    <row r="924" spans="1:21" s="4" customFormat="1" ht="15.6" x14ac:dyDescent="0.3">
      <c r="A924" s="42" t="s">
        <v>944</v>
      </c>
      <c r="B924" s="26" t="s">
        <v>944</v>
      </c>
      <c r="C924" s="66" t="s">
        <v>1788</v>
      </c>
      <c r="D924" s="27" t="s">
        <v>2656</v>
      </c>
      <c r="E924" s="26">
        <v>52858466</v>
      </c>
      <c r="F924" s="73" t="s">
        <v>19</v>
      </c>
      <c r="G924" s="74">
        <v>30024</v>
      </c>
      <c r="H924" s="26" t="s">
        <v>3776</v>
      </c>
      <c r="I924" s="75" t="s">
        <v>4594</v>
      </c>
      <c r="J924" s="27" t="str">
        <f>VLOOKUP(B924,[1]Hoja2!$A:$B,2,0)</f>
        <v>O23011733012024008608126</v>
      </c>
      <c r="K924" s="98">
        <v>34200000</v>
      </c>
      <c r="L924" s="33">
        <v>45701</v>
      </c>
      <c r="M924" s="33">
        <v>45706</v>
      </c>
      <c r="N924" s="33">
        <v>45979</v>
      </c>
      <c r="O924" s="27">
        <v>271</v>
      </c>
      <c r="P924" s="77" t="s">
        <v>21</v>
      </c>
      <c r="Q924" s="78">
        <v>24320000</v>
      </c>
      <c r="R924" s="78">
        <v>9880000</v>
      </c>
      <c r="S924" s="97">
        <v>71.111111111111114</v>
      </c>
      <c r="T924" s="75">
        <v>0</v>
      </c>
      <c r="U924" s="79" t="s">
        <v>7201</v>
      </c>
    </row>
    <row r="925" spans="1:21" s="4" customFormat="1" ht="15.6" x14ac:dyDescent="0.3">
      <c r="A925" s="42" t="s">
        <v>945</v>
      </c>
      <c r="B925" s="26" t="s">
        <v>945</v>
      </c>
      <c r="C925" s="66" t="s">
        <v>4944</v>
      </c>
      <c r="D925" s="27" t="s">
        <v>2067</v>
      </c>
      <c r="E925" s="26">
        <v>900734598</v>
      </c>
      <c r="F925" s="73" t="s">
        <v>19</v>
      </c>
      <c r="G925" s="74" t="s">
        <v>20</v>
      </c>
      <c r="H925" s="26" t="s">
        <v>3892</v>
      </c>
      <c r="I925" s="75" t="s">
        <v>20</v>
      </c>
      <c r="J925" s="75" t="s">
        <v>20</v>
      </c>
      <c r="K925" s="76" t="s">
        <v>6265</v>
      </c>
      <c r="L925" s="33">
        <v>45701</v>
      </c>
      <c r="M925" s="33">
        <v>45706</v>
      </c>
      <c r="N925" s="33">
        <v>45706</v>
      </c>
      <c r="O925" s="27">
        <v>1</v>
      </c>
      <c r="P925" s="77" t="s">
        <v>21</v>
      </c>
      <c r="Q925" s="78">
        <v>0</v>
      </c>
      <c r="R925" s="95" t="str">
        <f>K925</f>
        <v>$ -</v>
      </c>
      <c r="S925" s="97" t="s">
        <v>20</v>
      </c>
      <c r="T925" s="75">
        <v>0</v>
      </c>
      <c r="U925" s="79" t="s">
        <v>7202</v>
      </c>
    </row>
    <row r="926" spans="1:21" s="4" customFormat="1" ht="15.6" x14ac:dyDescent="0.3">
      <c r="A926" s="42" t="s">
        <v>946</v>
      </c>
      <c r="B926" s="26" t="s">
        <v>946</v>
      </c>
      <c r="C926" s="66" t="s">
        <v>1787</v>
      </c>
      <c r="D926" s="27" t="s">
        <v>2657</v>
      </c>
      <c r="E926" s="26">
        <v>1012416574</v>
      </c>
      <c r="F926" s="73" t="s">
        <v>19</v>
      </c>
      <c r="G926" s="74">
        <v>34666</v>
      </c>
      <c r="H926" s="26" t="s">
        <v>3720</v>
      </c>
      <c r="I926" s="75" t="s">
        <v>4594</v>
      </c>
      <c r="J926" s="27" t="str">
        <f>VLOOKUP(B926,[1]Hoja2!$A:$B,2,0)</f>
        <v>O23011733012024008608122</v>
      </c>
      <c r="K926" s="98">
        <v>36100000</v>
      </c>
      <c r="L926" s="33">
        <v>45702</v>
      </c>
      <c r="M926" s="33">
        <v>45703</v>
      </c>
      <c r="N926" s="33">
        <v>45991</v>
      </c>
      <c r="O926" s="27">
        <v>286</v>
      </c>
      <c r="P926" s="77" t="s">
        <v>21</v>
      </c>
      <c r="Q926" s="78">
        <v>24700000</v>
      </c>
      <c r="R926" s="78">
        <v>11400000</v>
      </c>
      <c r="S926" s="97">
        <v>68.421052631578945</v>
      </c>
      <c r="T926" s="75">
        <v>0</v>
      </c>
      <c r="U926" s="79" t="s">
        <v>7203</v>
      </c>
    </row>
    <row r="927" spans="1:21" s="4" customFormat="1" ht="15.6" x14ac:dyDescent="0.3">
      <c r="A927" s="42" t="s">
        <v>947</v>
      </c>
      <c r="B927" s="26" t="s">
        <v>947</v>
      </c>
      <c r="C927" s="66" t="s">
        <v>1787</v>
      </c>
      <c r="D927" s="27" t="s">
        <v>2658</v>
      </c>
      <c r="E927" s="26">
        <v>1144049639</v>
      </c>
      <c r="F927" s="73" t="s">
        <v>19</v>
      </c>
      <c r="G927" s="74">
        <v>33625</v>
      </c>
      <c r="H927" s="26" t="s">
        <v>3720</v>
      </c>
      <c r="I927" s="75" t="s">
        <v>4594</v>
      </c>
      <c r="J927" s="27" t="str">
        <f>VLOOKUP(B927,[1]Hoja2!$A:$B,2,0)</f>
        <v>O23011733012024008608122</v>
      </c>
      <c r="K927" s="98">
        <v>30400000</v>
      </c>
      <c r="L927" s="33">
        <v>45702</v>
      </c>
      <c r="M927" s="33">
        <v>45706</v>
      </c>
      <c r="N927" s="33">
        <v>45948</v>
      </c>
      <c r="O927" s="27">
        <v>241</v>
      </c>
      <c r="P927" s="77" t="s">
        <v>21</v>
      </c>
      <c r="Q927" s="78">
        <v>24320000</v>
      </c>
      <c r="R927" s="78">
        <v>6080000</v>
      </c>
      <c r="S927" s="97">
        <v>80</v>
      </c>
      <c r="T927" s="75">
        <v>0</v>
      </c>
      <c r="U927" s="79" t="s">
        <v>7204</v>
      </c>
    </row>
    <row r="928" spans="1:21" s="4" customFormat="1" ht="15.6" x14ac:dyDescent="0.3">
      <c r="A928" s="42" t="s">
        <v>948</v>
      </c>
      <c r="B928" s="26" t="s">
        <v>948</v>
      </c>
      <c r="C928" s="66" t="s">
        <v>1787</v>
      </c>
      <c r="D928" s="27" t="s">
        <v>2659</v>
      </c>
      <c r="E928" s="26">
        <v>53073496</v>
      </c>
      <c r="F928" s="73" t="s">
        <v>19</v>
      </c>
      <c r="G928" s="74">
        <v>30965</v>
      </c>
      <c r="H928" s="26" t="s">
        <v>3928</v>
      </c>
      <c r="I928" s="75" t="s">
        <v>4594</v>
      </c>
      <c r="J928" s="27" t="str">
        <f>VLOOKUP(B928,[1]Hoja2!$A:$B,2,0)</f>
        <v>O23011745992024008509023</v>
      </c>
      <c r="K928" s="98">
        <v>91200000</v>
      </c>
      <c r="L928" s="33">
        <v>45702</v>
      </c>
      <c r="M928" s="33">
        <v>45705</v>
      </c>
      <c r="N928" s="33">
        <v>46053</v>
      </c>
      <c r="O928" s="27">
        <v>345</v>
      </c>
      <c r="P928" s="77" t="s">
        <v>21</v>
      </c>
      <c r="Q928" s="78">
        <v>59200000</v>
      </c>
      <c r="R928" s="78">
        <v>32000000</v>
      </c>
      <c r="S928" s="97">
        <v>64.912280701754383</v>
      </c>
      <c r="T928" s="75">
        <v>0</v>
      </c>
      <c r="U928" s="79" t="s">
        <v>7205</v>
      </c>
    </row>
    <row r="929" spans="1:21" s="4" customFormat="1" ht="15.6" x14ac:dyDescent="0.3">
      <c r="A929" s="42" t="s">
        <v>949</v>
      </c>
      <c r="B929" s="26" t="s">
        <v>949</v>
      </c>
      <c r="C929" s="66" t="s">
        <v>1787</v>
      </c>
      <c r="D929" s="27" t="s">
        <v>2660</v>
      </c>
      <c r="E929" s="26">
        <v>1018482231</v>
      </c>
      <c r="F929" s="73" t="s">
        <v>19</v>
      </c>
      <c r="G929" s="74">
        <v>35078</v>
      </c>
      <c r="H929" s="26" t="s">
        <v>3775</v>
      </c>
      <c r="I929" s="75" t="s">
        <v>4594</v>
      </c>
      <c r="J929" s="27" t="str">
        <f>VLOOKUP(B929,[1]Hoja2!$A:$B,2,0)</f>
        <v>O23011733012024008608126</v>
      </c>
      <c r="K929" s="98">
        <v>34200000</v>
      </c>
      <c r="L929" s="33">
        <v>45701</v>
      </c>
      <c r="M929" s="33">
        <v>45705</v>
      </c>
      <c r="N929" s="33">
        <v>45977</v>
      </c>
      <c r="O929" s="27">
        <v>270</v>
      </c>
      <c r="P929" s="77" t="s">
        <v>21</v>
      </c>
      <c r="Q929" s="78">
        <v>24446667</v>
      </c>
      <c r="R929" s="78">
        <v>9753333</v>
      </c>
      <c r="S929" s="97">
        <v>71.481482456140355</v>
      </c>
      <c r="T929" s="75">
        <v>0</v>
      </c>
      <c r="U929" s="79" t="s">
        <v>7206</v>
      </c>
    </row>
    <row r="930" spans="1:21" s="4" customFormat="1" ht="15.6" x14ac:dyDescent="0.3">
      <c r="A930" s="42" t="s">
        <v>950</v>
      </c>
      <c r="B930" s="26" t="s">
        <v>950</v>
      </c>
      <c r="C930" s="66" t="s">
        <v>1787</v>
      </c>
      <c r="D930" s="27" t="s">
        <v>2661</v>
      </c>
      <c r="E930" s="26">
        <v>1000007079</v>
      </c>
      <c r="F930" s="73" t="s">
        <v>19</v>
      </c>
      <c r="G930" s="74">
        <v>36810</v>
      </c>
      <c r="H930" s="26" t="s">
        <v>3785</v>
      </c>
      <c r="I930" s="75" t="s">
        <v>4594</v>
      </c>
      <c r="J930" s="27" t="str">
        <f>VLOOKUP(B930,[1]Hoja2!$A:$B,2,0)</f>
        <v>O23011733012024008608122</v>
      </c>
      <c r="K930" s="98">
        <v>20296000</v>
      </c>
      <c r="L930" s="33">
        <v>45702</v>
      </c>
      <c r="M930" s="33">
        <v>45705</v>
      </c>
      <c r="N930" s="33">
        <v>45947</v>
      </c>
      <c r="O930" s="27">
        <v>241</v>
      </c>
      <c r="P930" s="77" t="s">
        <v>21</v>
      </c>
      <c r="Q930" s="78">
        <v>16321367</v>
      </c>
      <c r="R930" s="78">
        <v>3974633</v>
      </c>
      <c r="S930" s="97">
        <v>80.416668309026406</v>
      </c>
      <c r="T930" s="75">
        <v>0</v>
      </c>
      <c r="U930" s="79" t="s">
        <v>7207</v>
      </c>
    </row>
    <row r="931" spans="1:21" s="4" customFormat="1" ht="15.6" x14ac:dyDescent="0.3">
      <c r="A931" s="42" t="s">
        <v>951</v>
      </c>
      <c r="B931" s="26" t="s">
        <v>951</v>
      </c>
      <c r="C931" s="66" t="s">
        <v>1787</v>
      </c>
      <c r="D931" s="27" t="s">
        <v>2662</v>
      </c>
      <c r="E931" s="26">
        <v>1012413182</v>
      </c>
      <c r="F931" s="73" t="s">
        <v>19</v>
      </c>
      <c r="G931" s="74">
        <v>34559</v>
      </c>
      <c r="H931" s="26" t="s">
        <v>3720</v>
      </c>
      <c r="I931" s="75" t="s">
        <v>4594</v>
      </c>
      <c r="J931" s="27" t="str">
        <f>VLOOKUP(B931,[1]Hoja2!$A:$B,2,0)</f>
        <v>O23011733012024008608122</v>
      </c>
      <c r="K931" s="98">
        <v>30400000</v>
      </c>
      <c r="L931" s="33">
        <v>45702</v>
      </c>
      <c r="M931" s="33">
        <v>45705</v>
      </c>
      <c r="N931" s="33">
        <v>45947</v>
      </c>
      <c r="O931" s="27">
        <v>241</v>
      </c>
      <c r="P931" s="77" t="s">
        <v>21</v>
      </c>
      <c r="Q931" s="78">
        <v>24446667</v>
      </c>
      <c r="R931" s="78">
        <v>5953333</v>
      </c>
      <c r="S931" s="97">
        <v>80.416667763157889</v>
      </c>
      <c r="T931" s="75">
        <v>0</v>
      </c>
      <c r="U931" s="79" t="s">
        <v>7208</v>
      </c>
    </row>
    <row r="932" spans="1:21" s="4" customFormat="1" ht="15.6" x14ac:dyDescent="0.3">
      <c r="A932" s="42" t="s">
        <v>952</v>
      </c>
      <c r="B932" s="26" t="s">
        <v>952</v>
      </c>
      <c r="C932" s="66" t="s">
        <v>1787</v>
      </c>
      <c r="D932" s="27" t="s">
        <v>2663</v>
      </c>
      <c r="E932" s="26">
        <v>1018444622</v>
      </c>
      <c r="F932" s="73" t="s">
        <v>19</v>
      </c>
      <c r="G932" s="74">
        <v>33332</v>
      </c>
      <c r="H932" s="26" t="s">
        <v>3912</v>
      </c>
      <c r="I932" s="75" t="s">
        <v>4594</v>
      </c>
      <c r="J932" s="27" t="str">
        <f>VLOOKUP(B932,[1]Hoja2!$A:$B,2,0)</f>
        <v>O23011733012024006408122</v>
      </c>
      <c r="K932" s="98">
        <v>36000000</v>
      </c>
      <c r="L932" s="33">
        <v>45702</v>
      </c>
      <c r="M932" s="33">
        <v>45706</v>
      </c>
      <c r="N932" s="33">
        <v>46008</v>
      </c>
      <c r="O932" s="27">
        <v>300</v>
      </c>
      <c r="P932" s="77" t="s">
        <v>21</v>
      </c>
      <c r="Q932" s="78">
        <v>23160000</v>
      </c>
      <c r="R932" s="78">
        <v>12840000</v>
      </c>
      <c r="S932" s="97">
        <v>64.333333333333329</v>
      </c>
      <c r="T932" s="75">
        <v>0</v>
      </c>
      <c r="U932" s="79" t="s">
        <v>7209</v>
      </c>
    </row>
    <row r="933" spans="1:21" s="4" customFormat="1" ht="15.6" x14ac:dyDescent="0.3">
      <c r="A933" s="42" t="s">
        <v>953</v>
      </c>
      <c r="B933" s="26" t="s">
        <v>953</v>
      </c>
      <c r="C933" s="66" t="s">
        <v>1787</v>
      </c>
      <c r="D933" s="27" t="s">
        <v>2664</v>
      </c>
      <c r="E933" s="26">
        <v>1019056418</v>
      </c>
      <c r="F933" s="73" t="s">
        <v>19</v>
      </c>
      <c r="G933" s="74">
        <v>33252</v>
      </c>
      <c r="H933" s="26" t="s">
        <v>3929</v>
      </c>
      <c r="I933" s="75" t="s">
        <v>4594</v>
      </c>
      <c r="J933" s="27" t="str">
        <f>VLOOKUP(B933,[1]Hoja2!$A:$B,2,0)</f>
        <v>O23011733012024008905053</v>
      </c>
      <c r="K933" s="98">
        <v>50985000</v>
      </c>
      <c r="L933" s="33">
        <v>45702</v>
      </c>
      <c r="M933" s="33">
        <v>45720</v>
      </c>
      <c r="N933" s="33">
        <v>46022</v>
      </c>
      <c r="O933" s="27">
        <v>298</v>
      </c>
      <c r="P933" s="77" t="s">
        <v>21</v>
      </c>
      <c r="Q933" s="78">
        <v>25406666</v>
      </c>
      <c r="R933" s="78">
        <v>25578334</v>
      </c>
      <c r="S933" s="97">
        <v>49.83164852407571</v>
      </c>
      <c r="T933" s="75">
        <v>0</v>
      </c>
      <c r="U933" s="79" t="s">
        <v>7210</v>
      </c>
    </row>
    <row r="934" spans="1:21" s="4" customFormat="1" ht="15.6" x14ac:dyDescent="0.3">
      <c r="A934" s="42" t="s">
        <v>954</v>
      </c>
      <c r="B934" s="26" t="s">
        <v>954</v>
      </c>
      <c r="C934" s="66" t="s">
        <v>1788</v>
      </c>
      <c r="D934" s="27" t="s">
        <v>2665</v>
      </c>
      <c r="E934" s="26">
        <v>1012326961</v>
      </c>
      <c r="F934" s="73" t="s">
        <v>19</v>
      </c>
      <c r="G934" s="74">
        <v>31624</v>
      </c>
      <c r="H934" s="26" t="s">
        <v>5966</v>
      </c>
      <c r="I934" s="75" t="s">
        <v>4594</v>
      </c>
      <c r="J934" s="27" t="str">
        <f>VLOOKUP(B934,[1]Hoja2!$A:$B,2,0)</f>
        <v>O23011733012024008807099</v>
      </c>
      <c r="K934" s="98">
        <v>56155600</v>
      </c>
      <c r="L934" s="33">
        <v>45701</v>
      </c>
      <c r="M934" s="33">
        <v>45705</v>
      </c>
      <c r="N934" s="33">
        <v>45989</v>
      </c>
      <c r="O934" s="27">
        <v>282</v>
      </c>
      <c r="P934" s="77" t="s">
        <v>21</v>
      </c>
      <c r="Q934" s="78">
        <v>38631867</v>
      </c>
      <c r="R934" s="78">
        <v>17523733</v>
      </c>
      <c r="S934" s="97">
        <v>68.79432683472352</v>
      </c>
      <c r="T934" s="75">
        <v>1</v>
      </c>
      <c r="U934" s="79" t="s">
        <v>7211</v>
      </c>
    </row>
    <row r="935" spans="1:21" s="4" customFormat="1" ht="15.6" x14ac:dyDescent="0.3">
      <c r="A935" s="42" t="s">
        <v>955</v>
      </c>
      <c r="B935" s="26" t="s">
        <v>955</v>
      </c>
      <c r="C935" s="66" t="s">
        <v>1787</v>
      </c>
      <c r="D935" s="27" t="s">
        <v>2666</v>
      </c>
      <c r="E935" s="26">
        <v>46458432</v>
      </c>
      <c r="F935" s="73" t="s">
        <v>19</v>
      </c>
      <c r="G935" s="74">
        <v>31435</v>
      </c>
      <c r="H935" s="26" t="s">
        <v>3720</v>
      </c>
      <c r="I935" s="75" t="s">
        <v>4594</v>
      </c>
      <c r="J935" s="27" t="str">
        <f>VLOOKUP(B935,[1]Hoja2!$A:$B,2,0)</f>
        <v>O23011733012024008608122</v>
      </c>
      <c r="K935" s="98">
        <v>30400000</v>
      </c>
      <c r="L935" s="33">
        <v>45701</v>
      </c>
      <c r="M935" s="33">
        <v>45703</v>
      </c>
      <c r="N935" s="33">
        <v>45945</v>
      </c>
      <c r="O935" s="27">
        <v>241</v>
      </c>
      <c r="P935" s="77" t="s">
        <v>21</v>
      </c>
      <c r="Q935" s="78">
        <v>24700000</v>
      </c>
      <c r="R935" s="78">
        <v>5700000</v>
      </c>
      <c r="S935" s="97">
        <v>81.25</v>
      </c>
      <c r="T935" s="75">
        <v>0</v>
      </c>
      <c r="U935" s="79" t="s">
        <v>7212</v>
      </c>
    </row>
    <row r="936" spans="1:21" s="4" customFormat="1" ht="15.6" x14ac:dyDescent="0.3">
      <c r="A936" s="42" t="s">
        <v>956</v>
      </c>
      <c r="B936" s="26" t="s">
        <v>956</v>
      </c>
      <c r="C936" s="66" t="s">
        <v>1787</v>
      </c>
      <c r="D936" s="27" t="s">
        <v>2667</v>
      </c>
      <c r="E936" s="26">
        <v>1016052409</v>
      </c>
      <c r="F936" s="73" t="s">
        <v>19</v>
      </c>
      <c r="G936" s="74">
        <v>33988</v>
      </c>
      <c r="H936" s="26" t="s">
        <v>3720</v>
      </c>
      <c r="I936" s="75" t="s">
        <v>4594</v>
      </c>
      <c r="J936" s="27" t="str">
        <f>VLOOKUP(B936,[1]Hoja2!$A:$B,2,0)</f>
        <v>O23011733012024008608051</v>
      </c>
      <c r="K936" s="98">
        <v>30400000</v>
      </c>
      <c r="L936" s="33">
        <v>45702</v>
      </c>
      <c r="M936" s="33">
        <v>45705</v>
      </c>
      <c r="N936" s="33">
        <v>45947</v>
      </c>
      <c r="O936" s="27">
        <v>241</v>
      </c>
      <c r="P936" s="77" t="s">
        <v>21</v>
      </c>
      <c r="Q936" s="78">
        <v>24446667</v>
      </c>
      <c r="R936" s="78">
        <v>5953333</v>
      </c>
      <c r="S936" s="97">
        <v>80.416667763157889</v>
      </c>
      <c r="T936" s="75">
        <v>0</v>
      </c>
      <c r="U936" s="79" t="s">
        <v>7213</v>
      </c>
    </row>
    <row r="937" spans="1:21" s="4" customFormat="1" ht="15.6" x14ac:dyDescent="0.3">
      <c r="A937" s="42" t="s">
        <v>957</v>
      </c>
      <c r="B937" s="26" t="s">
        <v>957</v>
      </c>
      <c r="C937" s="66" t="s">
        <v>1787</v>
      </c>
      <c r="D937" s="27" t="s">
        <v>2668</v>
      </c>
      <c r="E937" s="26">
        <v>1000503400</v>
      </c>
      <c r="F937" s="73" t="s">
        <v>19</v>
      </c>
      <c r="G937" s="74">
        <v>37036</v>
      </c>
      <c r="H937" s="26" t="s">
        <v>3930</v>
      </c>
      <c r="I937" s="75" t="s">
        <v>4594</v>
      </c>
      <c r="J937" s="27" t="str">
        <f>VLOOKUP(B937,[1]Hoja2!$A:$B,2,0)</f>
        <v>O23011745992024008510018</v>
      </c>
      <c r="K937" s="98">
        <v>40157640</v>
      </c>
      <c r="L937" s="33">
        <v>45701</v>
      </c>
      <c r="M937" s="33">
        <v>45705</v>
      </c>
      <c r="N937" s="33">
        <v>46053</v>
      </c>
      <c r="O937" s="27">
        <v>345</v>
      </c>
      <c r="P937" s="77" t="s">
        <v>21</v>
      </c>
      <c r="Q937" s="78">
        <v>22544640</v>
      </c>
      <c r="R937" s="78">
        <v>17613000</v>
      </c>
      <c r="S937" s="97">
        <v>56.140350877192979</v>
      </c>
      <c r="T937" s="75">
        <v>1</v>
      </c>
      <c r="U937" s="79" t="s">
        <v>7214</v>
      </c>
    </row>
    <row r="938" spans="1:21" s="4" customFormat="1" ht="15.6" x14ac:dyDescent="0.3">
      <c r="A938" s="42" t="s">
        <v>958</v>
      </c>
      <c r="B938" s="26" t="s">
        <v>958</v>
      </c>
      <c r="C938" s="66" t="s">
        <v>1788</v>
      </c>
      <c r="D938" s="27" t="s">
        <v>2669</v>
      </c>
      <c r="E938" s="26">
        <v>1000991065</v>
      </c>
      <c r="F938" s="73" t="s">
        <v>19</v>
      </c>
      <c r="G938" s="74">
        <v>37836</v>
      </c>
      <c r="H938" s="26" t="s">
        <v>5967</v>
      </c>
      <c r="I938" s="75" t="s">
        <v>4594</v>
      </c>
      <c r="J938" s="27" t="str">
        <f>VLOOKUP(B938,[1]Hoja2!$A:$B,2,0)</f>
        <v>O23011745992024008509023</v>
      </c>
      <c r="K938" s="98">
        <v>20250000</v>
      </c>
      <c r="L938" s="33">
        <v>45702</v>
      </c>
      <c r="M938" s="33">
        <v>45705</v>
      </c>
      <c r="N938" s="33">
        <v>45979</v>
      </c>
      <c r="O938" s="27">
        <v>272</v>
      </c>
      <c r="P938" s="77" t="s">
        <v>21</v>
      </c>
      <c r="Q938" s="78">
        <v>14400000</v>
      </c>
      <c r="R938" s="78">
        <v>5850000</v>
      </c>
      <c r="S938" s="97">
        <v>71.111111111111114</v>
      </c>
      <c r="T938" s="75">
        <v>1</v>
      </c>
      <c r="U938" s="79" t="s">
        <v>7215</v>
      </c>
    </row>
    <row r="939" spans="1:21" s="4" customFormat="1" ht="15.6" x14ac:dyDescent="0.3">
      <c r="A939" s="42" t="s">
        <v>959</v>
      </c>
      <c r="B939" s="26" t="s">
        <v>959</v>
      </c>
      <c r="C939" s="66" t="s">
        <v>1787</v>
      </c>
      <c r="D939" s="27" t="s">
        <v>2670</v>
      </c>
      <c r="E939" s="26">
        <v>52087185</v>
      </c>
      <c r="F939" s="73" t="s">
        <v>19</v>
      </c>
      <c r="G939" s="74">
        <v>28319</v>
      </c>
      <c r="H939" s="26" t="s">
        <v>3769</v>
      </c>
      <c r="I939" s="75" t="s">
        <v>4594</v>
      </c>
      <c r="J939" s="27" t="str">
        <f>VLOOKUP(B939,[1]Hoja2!$A:$B,2,0)</f>
        <v>O23011733012024008608126</v>
      </c>
      <c r="K939" s="98">
        <v>30400000</v>
      </c>
      <c r="L939" s="33">
        <v>45702</v>
      </c>
      <c r="M939" s="33">
        <v>45705</v>
      </c>
      <c r="N939" s="33">
        <v>45947</v>
      </c>
      <c r="O939" s="27">
        <v>241</v>
      </c>
      <c r="P939" s="77" t="s">
        <v>21</v>
      </c>
      <c r="Q939" s="78">
        <v>24446667</v>
      </c>
      <c r="R939" s="78">
        <v>5953333</v>
      </c>
      <c r="S939" s="97">
        <v>80.416667763157889</v>
      </c>
      <c r="T939" s="75">
        <v>0</v>
      </c>
      <c r="U939" s="79" t="s">
        <v>7216</v>
      </c>
    </row>
    <row r="940" spans="1:21" s="4" customFormat="1" ht="15.6" x14ac:dyDescent="0.3">
      <c r="A940" s="42" t="s">
        <v>960</v>
      </c>
      <c r="B940" s="26" t="s">
        <v>960</v>
      </c>
      <c r="C940" s="66" t="s">
        <v>1787</v>
      </c>
      <c r="D940" s="27" t="s">
        <v>2671</v>
      </c>
      <c r="E940" s="26">
        <v>1032383262</v>
      </c>
      <c r="F940" s="73" t="s">
        <v>19</v>
      </c>
      <c r="G940" s="74">
        <v>31679</v>
      </c>
      <c r="H940" s="26" t="s">
        <v>3931</v>
      </c>
      <c r="I940" s="75" t="s">
        <v>4594</v>
      </c>
      <c r="J940" s="27" t="str">
        <f>VLOOKUP(B940,[1]Hoja2!$A:$B,2,0)</f>
        <v>O23011733012024008807099</v>
      </c>
      <c r="K940" s="98">
        <v>65566667</v>
      </c>
      <c r="L940" s="33">
        <v>45701</v>
      </c>
      <c r="M940" s="33">
        <v>45706</v>
      </c>
      <c r="N940" s="33">
        <v>45989</v>
      </c>
      <c r="O940" s="27">
        <v>281</v>
      </c>
      <c r="P940" s="77" t="s">
        <v>21</v>
      </c>
      <c r="Q940" s="78">
        <v>45033333</v>
      </c>
      <c r="R940" s="78">
        <v>20533334</v>
      </c>
      <c r="S940" s="97">
        <v>68.683273163786112</v>
      </c>
      <c r="T940" s="75">
        <v>1</v>
      </c>
      <c r="U940" s="79" t="s">
        <v>7217</v>
      </c>
    </row>
    <row r="941" spans="1:21" s="4" customFormat="1" ht="15.6" x14ac:dyDescent="0.3">
      <c r="A941" s="42" t="s">
        <v>961</v>
      </c>
      <c r="B941" s="26" t="s">
        <v>961</v>
      </c>
      <c r="C941" s="66" t="s">
        <v>1787</v>
      </c>
      <c r="D941" s="27" t="s">
        <v>2672</v>
      </c>
      <c r="E941" s="26">
        <v>52348496</v>
      </c>
      <c r="F941" s="73" t="s">
        <v>19</v>
      </c>
      <c r="G941" s="74">
        <v>28287</v>
      </c>
      <c r="H941" s="26" t="s">
        <v>3720</v>
      </c>
      <c r="I941" s="75" t="s">
        <v>4594</v>
      </c>
      <c r="J941" s="27" t="str">
        <f>VLOOKUP(B941,[1]Hoja2!$A:$B,2,0)</f>
        <v>O23011733012024008608051</v>
      </c>
      <c r="K941" s="98">
        <v>30400000</v>
      </c>
      <c r="L941" s="33">
        <v>45701</v>
      </c>
      <c r="M941" s="33">
        <v>45705</v>
      </c>
      <c r="N941" s="33">
        <v>45947</v>
      </c>
      <c r="O941" s="27">
        <v>241</v>
      </c>
      <c r="P941" s="77" t="s">
        <v>21</v>
      </c>
      <c r="Q941" s="78">
        <v>24446667</v>
      </c>
      <c r="R941" s="78">
        <v>5953333</v>
      </c>
      <c r="S941" s="97">
        <v>80.416667763157889</v>
      </c>
      <c r="T941" s="75">
        <v>0</v>
      </c>
      <c r="U941" s="79" t="s">
        <v>7218</v>
      </c>
    </row>
    <row r="942" spans="1:21" s="4" customFormat="1" ht="15.6" x14ac:dyDescent="0.3">
      <c r="A942" s="42" t="s">
        <v>962</v>
      </c>
      <c r="B942" s="26" t="s">
        <v>962</v>
      </c>
      <c r="C942" s="66" t="s">
        <v>1787</v>
      </c>
      <c r="D942" s="27" t="s">
        <v>2673</v>
      </c>
      <c r="E942" s="26">
        <v>1013579629</v>
      </c>
      <c r="F942" s="73" t="s">
        <v>19</v>
      </c>
      <c r="G942" s="74">
        <v>31582</v>
      </c>
      <c r="H942" s="26" t="s">
        <v>3932</v>
      </c>
      <c r="I942" s="75" t="s">
        <v>4594</v>
      </c>
      <c r="J942" s="27" t="str">
        <f>VLOOKUP(B942,[1]Hoja2!$A:$B,2,0)</f>
        <v>O23011733012024008605064</v>
      </c>
      <c r="K942" s="98">
        <v>46300000</v>
      </c>
      <c r="L942" s="33">
        <v>45707</v>
      </c>
      <c r="M942" s="33">
        <v>45709</v>
      </c>
      <c r="N942" s="33">
        <v>46012</v>
      </c>
      <c r="O942" s="27">
        <v>301</v>
      </c>
      <c r="P942" s="77" t="s">
        <v>21</v>
      </c>
      <c r="Q942" s="78">
        <v>29323333</v>
      </c>
      <c r="R942" s="78">
        <v>16976667</v>
      </c>
      <c r="S942" s="97">
        <v>63.33333261339093</v>
      </c>
      <c r="T942" s="75">
        <v>0</v>
      </c>
      <c r="U942" s="79" t="s">
        <v>7219</v>
      </c>
    </row>
    <row r="943" spans="1:21" s="4" customFormat="1" ht="15.6" x14ac:dyDescent="0.3">
      <c r="A943" s="42" t="s">
        <v>963</v>
      </c>
      <c r="B943" s="26" t="s">
        <v>963</v>
      </c>
      <c r="C943" s="66" t="s">
        <v>1788</v>
      </c>
      <c r="D943" s="27" t="s">
        <v>2674</v>
      </c>
      <c r="E943" s="26">
        <v>52200267</v>
      </c>
      <c r="F943" s="73" t="s">
        <v>19</v>
      </c>
      <c r="G943" s="74">
        <v>29265</v>
      </c>
      <c r="H943" s="26" t="s">
        <v>3776</v>
      </c>
      <c r="I943" s="75" t="s">
        <v>4594</v>
      </c>
      <c r="J943" s="27" t="str">
        <f>VLOOKUP(B943,[1]Hoja2!$A:$B,2,0)</f>
        <v>O23011733012024008608126</v>
      </c>
      <c r="K943" s="98">
        <v>34200000</v>
      </c>
      <c r="L943" s="33">
        <v>45702</v>
      </c>
      <c r="M943" s="33">
        <v>45703</v>
      </c>
      <c r="N943" s="33">
        <v>45976</v>
      </c>
      <c r="O943" s="27">
        <v>271</v>
      </c>
      <c r="P943" s="77" t="s">
        <v>21</v>
      </c>
      <c r="Q943" s="78">
        <v>24700000</v>
      </c>
      <c r="R943" s="78">
        <v>9500000</v>
      </c>
      <c r="S943" s="97">
        <v>72.222222222222229</v>
      </c>
      <c r="T943" s="75">
        <v>0</v>
      </c>
      <c r="U943" s="79" t="s">
        <v>7220</v>
      </c>
    </row>
    <row r="944" spans="1:21" s="4" customFormat="1" ht="15.6" x14ac:dyDescent="0.3">
      <c r="A944" s="42" t="s">
        <v>964</v>
      </c>
      <c r="B944" s="26" t="s">
        <v>964</v>
      </c>
      <c r="C944" s="66" t="s">
        <v>1787</v>
      </c>
      <c r="D944" s="27" t="s">
        <v>2675</v>
      </c>
      <c r="E944" s="26">
        <v>73119902</v>
      </c>
      <c r="F944" s="73" t="s">
        <v>19</v>
      </c>
      <c r="G944" s="74">
        <v>24064</v>
      </c>
      <c r="H944" s="26" t="s">
        <v>3720</v>
      </c>
      <c r="I944" s="75" t="s">
        <v>4594</v>
      </c>
      <c r="J944" s="27" t="str">
        <f>VLOOKUP(B944,[1]Hoja2!$A:$B,2,0)</f>
        <v>O23011733012024008608122</v>
      </c>
      <c r="K944" s="98">
        <v>30400000</v>
      </c>
      <c r="L944" s="33">
        <v>45702</v>
      </c>
      <c r="M944" s="33">
        <v>45706</v>
      </c>
      <c r="N944" s="33">
        <v>45948</v>
      </c>
      <c r="O944" s="27">
        <v>241</v>
      </c>
      <c r="P944" s="77" t="s">
        <v>21</v>
      </c>
      <c r="Q944" s="78">
        <v>24320000</v>
      </c>
      <c r="R944" s="78">
        <v>6080000</v>
      </c>
      <c r="S944" s="97">
        <v>80</v>
      </c>
      <c r="T944" s="75">
        <v>0</v>
      </c>
      <c r="U944" s="79" t="s">
        <v>7221</v>
      </c>
    </row>
    <row r="945" spans="1:21" s="4" customFormat="1" ht="15.6" x14ac:dyDescent="0.3">
      <c r="A945" s="42" t="s">
        <v>965</v>
      </c>
      <c r="B945" s="26" t="s">
        <v>965</v>
      </c>
      <c r="C945" s="66" t="s">
        <v>1787</v>
      </c>
      <c r="D945" s="27" t="s">
        <v>2676</v>
      </c>
      <c r="E945" s="26">
        <v>1022334537</v>
      </c>
      <c r="F945" s="73" t="s">
        <v>19</v>
      </c>
      <c r="G945" s="74">
        <v>35953</v>
      </c>
      <c r="H945" s="26" t="s">
        <v>3720</v>
      </c>
      <c r="I945" s="75" t="s">
        <v>4594</v>
      </c>
      <c r="J945" s="27" t="str">
        <f>VLOOKUP(B945,[1]Hoja2!$A:$B,2,0)</f>
        <v>O23011733012024008608051</v>
      </c>
      <c r="K945" s="98">
        <v>30400000</v>
      </c>
      <c r="L945" s="33">
        <v>45701</v>
      </c>
      <c r="M945" s="33">
        <v>45705</v>
      </c>
      <c r="N945" s="33">
        <v>45947</v>
      </c>
      <c r="O945" s="27">
        <v>241</v>
      </c>
      <c r="P945" s="77" t="s">
        <v>21</v>
      </c>
      <c r="Q945" s="78">
        <v>24446667</v>
      </c>
      <c r="R945" s="78">
        <v>5953333</v>
      </c>
      <c r="S945" s="97">
        <v>80.416667763157889</v>
      </c>
      <c r="T945" s="75">
        <v>0</v>
      </c>
      <c r="U945" s="79" t="s">
        <v>7222</v>
      </c>
    </row>
    <row r="946" spans="1:21" s="4" customFormat="1" ht="15.6" x14ac:dyDescent="0.3">
      <c r="A946" s="42" t="s">
        <v>966</v>
      </c>
      <c r="B946" s="26" t="s">
        <v>966</v>
      </c>
      <c r="C946" s="66" t="s">
        <v>1788</v>
      </c>
      <c r="D946" s="27" t="s">
        <v>2677</v>
      </c>
      <c r="E946" s="26">
        <v>1026300933</v>
      </c>
      <c r="F946" s="73" t="s">
        <v>19</v>
      </c>
      <c r="G946" s="74">
        <v>35770</v>
      </c>
      <c r="H946" s="26" t="s">
        <v>3933</v>
      </c>
      <c r="I946" s="75" t="s">
        <v>4594</v>
      </c>
      <c r="J946" s="27" t="str">
        <f>VLOOKUP(B946,[1]Hoja2!$A:$B,2,0)</f>
        <v>O23011733012024008705070</v>
      </c>
      <c r="K946" s="98">
        <v>32960000</v>
      </c>
      <c r="L946" s="33">
        <v>45702</v>
      </c>
      <c r="M946" s="33">
        <v>45709</v>
      </c>
      <c r="N946" s="33">
        <v>45950</v>
      </c>
      <c r="O946" s="27">
        <v>240</v>
      </c>
      <c r="P946" s="77" t="s">
        <v>21</v>
      </c>
      <c r="Q946" s="78">
        <v>26093333</v>
      </c>
      <c r="R946" s="78">
        <v>6866667</v>
      </c>
      <c r="S946" s="97">
        <v>79.166665655339813</v>
      </c>
      <c r="T946" s="75">
        <v>0</v>
      </c>
      <c r="U946" s="79" t="s">
        <v>7223</v>
      </c>
    </row>
    <row r="947" spans="1:21" s="4" customFormat="1" ht="15.6" x14ac:dyDescent="0.3">
      <c r="A947" s="42" t="s">
        <v>967</v>
      </c>
      <c r="B947" s="26" t="s">
        <v>967</v>
      </c>
      <c r="C947" s="66" t="s">
        <v>1787</v>
      </c>
      <c r="D947" s="27" t="s">
        <v>2678</v>
      </c>
      <c r="E947" s="26">
        <v>52538049</v>
      </c>
      <c r="F947" s="73" t="s">
        <v>19</v>
      </c>
      <c r="G947" s="74">
        <v>29143</v>
      </c>
      <c r="H947" s="26" t="s">
        <v>3934</v>
      </c>
      <c r="I947" s="75" t="s">
        <v>4594</v>
      </c>
      <c r="J947" s="27" t="str">
        <f>VLOOKUP(B947,[1]Hoja2!$A:$B,2,0)</f>
        <v>O23011733012024008807099</v>
      </c>
      <c r="K947" s="98">
        <v>42000000</v>
      </c>
      <c r="L947" s="33">
        <v>45702</v>
      </c>
      <c r="M947" s="33">
        <v>45705</v>
      </c>
      <c r="N947" s="33">
        <v>45885</v>
      </c>
      <c r="O947" s="27">
        <v>180</v>
      </c>
      <c r="P947" s="77" t="s">
        <v>21</v>
      </c>
      <c r="Q947" s="78">
        <v>42000000</v>
      </c>
      <c r="R947" s="78">
        <v>0</v>
      </c>
      <c r="S947" s="97">
        <v>100</v>
      </c>
      <c r="T947" s="75">
        <v>0</v>
      </c>
      <c r="U947" s="79" t="s">
        <v>7224</v>
      </c>
    </row>
    <row r="948" spans="1:21" s="4" customFormat="1" ht="15.6" x14ac:dyDescent="0.3">
      <c r="A948" s="42" t="s">
        <v>968</v>
      </c>
      <c r="B948" s="26" t="s">
        <v>968</v>
      </c>
      <c r="C948" s="66" t="s">
        <v>1787</v>
      </c>
      <c r="D948" s="27" t="s">
        <v>2679</v>
      </c>
      <c r="E948" s="26">
        <v>1026275390</v>
      </c>
      <c r="F948" s="73" t="s">
        <v>19</v>
      </c>
      <c r="G948" s="74">
        <v>33472</v>
      </c>
      <c r="H948" s="26" t="s">
        <v>3775</v>
      </c>
      <c r="I948" s="75" t="s">
        <v>4594</v>
      </c>
      <c r="J948" s="27" t="str">
        <f>VLOOKUP(B948,[1]Hoja2!$A:$B,2,0)</f>
        <v>O23011733012024008608126</v>
      </c>
      <c r="K948" s="98">
        <v>34200000</v>
      </c>
      <c r="L948" s="33">
        <v>45702</v>
      </c>
      <c r="M948" s="33">
        <v>45703</v>
      </c>
      <c r="N948" s="33">
        <v>45976</v>
      </c>
      <c r="O948" s="27">
        <v>271</v>
      </c>
      <c r="P948" s="77" t="s">
        <v>21</v>
      </c>
      <c r="Q948" s="78">
        <v>24700000</v>
      </c>
      <c r="R948" s="78">
        <v>9500000</v>
      </c>
      <c r="S948" s="97">
        <v>72.222222222222229</v>
      </c>
      <c r="T948" s="75">
        <v>0</v>
      </c>
      <c r="U948" s="79" t="s">
        <v>7225</v>
      </c>
    </row>
    <row r="949" spans="1:21" s="4" customFormat="1" ht="15.6" x14ac:dyDescent="0.3">
      <c r="A949" s="42" t="s">
        <v>969</v>
      </c>
      <c r="B949" s="26" t="s">
        <v>969</v>
      </c>
      <c r="C949" s="66" t="s">
        <v>1788</v>
      </c>
      <c r="D949" s="27" t="s">
        <v>2680</v>
      </c>
      <c r="E949" s="26">
        <v>1024469843</v>
      </c>
      <c r="F949" s="73" t="s">
        <v>19</v>
      </c>
      <c r="G949" s="74">
        <v>31795</v>
      </c>
      <c r="H949" s="26" t="s">
        <v>3731</v>
      </c>
      <c r="I949" s="75" t="s">
        <v>4594</v>
      </c>
      <c r="J949" s="27" t="str">
        <f>VLOOKUP(B949,[1]Hoja2!$A:$B,2,0)</f>
        <v>O23011733012024008608126</v>
      </c>
      <c r="K949" s="98">
        <v>36100000</v>
      </c>
      <c r="L949" s="33">
        <v>45700</v>
      </c>
      <c r="M949" s="33">
        <v>45703</v>
      </c>
      <c r="N949" s="33">
        <v>45991</v>
      </c>
      <c r="O949" s="27">
        <v>286</v>
      </c>
      <c r="P949" s="77" t="s">
        <v>21</v>
      </c>
      <c r="Q949" s="78">
        <v>24700000</v>
      </c>
      <c r="R949" s="78">
        <v>11400000</v>
      </c>
      <c r="S949" s="97">
        <v>68.421052631578945</v>
      </c>
      <c r="T949" s="75">
        <v>0</v>
      </c>
      <c r="U949" s="79" t="s">
        <v>7226</v>
      </c>
    </row>
    <row r="950" spans="1:21" s="4" customFormat="1" ht="15.6" x14ac:dyDescent="0.3">
      <c r="A950" s="42" t="s">
        <v>970</v>
      </c>
      <c r="B950" s="26" t="s">
        <v>970</v>
      </c>
      <c r="C950" s="66" t="s">
        <v>1787</v>
      </c>
      <c r="D950" s="27" t="s">
        <v>5370</v>
      </c>
      <c r="E950" s="26">
        <v>53065260</v>
      </c>
      <c r="F950" s="73" t="s">
        <v>19</v>
      </c>
      <c r="G950" s="74">
        <v>33830</v>
      </c>
      <c r="H950" s="26" t="s">
        <v>3935</v>
      </c>
      <c r="I950" s="75" t="s">
        <v>4594</v>
      </c>
      <c r="J950" s="27" t="str">
        <f>VLOOKUP(B950,[1]Hoja2!$A:$B,2,0)</f>
        <v>O23011733012024008608126</v>
      </c>
      <c r="K950" s="98">
        <v>34200000</v>
      </c>
      <c r="L950" s="33">
        <v>45701</v>
      </c>
      <c r="M950" s="33">
        <v>45703</v>
      </c>
      <c r="N950" s="33">
        <v>45976</v>
      </c>
      <c r="O950" s="27">
        <v>271</v>
      </c>
      <c r="P950" s="77" t="s">
        <v>21</v>
      </c>
      <c r="Q950" s="78">
        <v>13680000</v>
      </c>
      <c r="R950" s="78">
        <v>20520000</v>
      </c>
      <c r="S950" s="97">
        <v>40</v>
      </c>
      <c r="T950" s="75">
        <v>1</v>
      </c>
      <c r="U950" s="79" t="s">
        <v>7227</v>
      </c>
    </row>
    <row r="951" spans="1:21" s="4" customFormat="1" ht="15.6" x14ac:dyDescent="0.3">
      <c r="A951" s="42" t="s">
        <v>971</v>
      </c>
      <c r="B951" s="26" t="s">
        <v>971</v>
      </c>
      <c r="C951" s="66" t="s">
        <v>1788</v>
      </c>
      <c r="D951" s="27" t="s">
        <v>2681</v>
      </c>
      <c r="E951" s="26">
        <v>24584196</v>
      </c>
      <c r="F951" s="73" t="s">
        <v>19</v>
      </c>
      <c r="G951" s="74">
        <v>29530</v>
      </c>
      <c r="H951" s="26" t="s">
        <v>3731</v>
      </c>
      <c r="I951" s="75" t="s">
        <v>4594</v>
      </c>
      <c r="J951" s="27" t="str">
        <f>VLOOKUP(B951,[1]Hoja2!$A:$B,2,0)</f>
        <v>O23011733012024008608051</v>
      </c>
      <c r="K951" s="98">
        <v>30400000</v>
      </c>
      <c r="L951" s="33">
        <v>45700</v>
      </c>
      <c r="M951" s="33">
        <v>45703</v>
      </c>
      <c r="N951" s="33">
        <v>45945</v>
      </c>
      <c r="O951" s="27">
        <v>241</v>
      </c>
      <c r="P951" s="77" t="s">
        <v>21</v>
      </c>
      <c r="Q951" s="78">
        <v>24700000</v>
      </c>
      <c r="R951" s="78">
        <v>5700000</v>
      </c>
      <c r="S951" s="97">
        <v>81.25</v>
      </c>
      <c r="T951" s="75">
        <v>0</v>
      </c>
      <c r="U951" s="79" t="s">
        <v>7228</v>
      </c>
    </row>
    <row r="952" spans="1:21" s="4" customFormat="1" ht="15.6" x14ac:dyDescent="0.3">
      <c r="A952" s="42" t="s">
        <v>972</v>
      </c>
      <c r="B952" s="26" t="s">
        <v>972</v>
      </c>
      <c r="C952" s="66" t="s">
        <v>1787</v>
      </c>
      <c r="D952" s="27" t="s">
        <v>2682</v>
      </c>
      <c r="E952" s="26">
        <v>52253392</v>
      </c>
      <c r="F952" s="73" t="s">
        <v>19</v>
      </c>
      <c r="G952" s="74">
        <v>28784</v>
      </c>
      <c r="H952" s="26" t="s">
        <v>3720</v>
      </c>
      <c r="I952" s="75" t="s">
        <v>4594</v>
      </c>
      <c r="J952" s="27" t="str">
        <f>VLOOKUP(B952,[1]Hoja2!$A:$B,2,0)</f>
        <v>O23011733012024008608051</v>
      </c>
      <c r="K952" s="98">
        <v>30400000</v>
      </c>
      <c r="L952" s="33">
        <v>45702</v>
      </c>
      <c r="M952" s="33">
        <v>45703</v>
      </c>
      <c r="N952" s="33">
        <v>45945</v>
      </c>
      <c r="O952" s="27">
        <v>241</v>
      </c>
      <c r="P952" s="77" t="s">
        <v>21</v>
      </c>
      <c r="Q952" s="78">
        <v>28500000</v>
      </c>
      <c r="R952" s="78">
        <v>1900000</v>
      </c>
      <c r="S952" s="97">
        <v>93.75</v>
      </c>
      <c r="T952" s="75">
        <v>0</v>
      </c>
      <c r="U952" s="79" t="s">
        <v>7229</v>
      </c>
    </row>
    <row r="953" spans="1:21" s="4" customFormat="1" ht="15.6" x14ac:dyDescent="0.3">
      <c r="A953" s="42" t="s">
        <v>973</v>
      </c>
      <c r="B953" s="26" t="s">
        <v>973</v>
      </c>
      <c r="C953" s="66" t="s">
        <v>1787</v>
      </c>
      <c r="D953" s="27" t="s">
        <v>2683</v>
      </c>
      <c r="E953" s="26">
        <v>52835715</v>
      </c>
      <c r="F953" s="73" t="s">
        <v>19</v>
      </c>
      <c r="G953" s="74">
        <v>29712</v>
      </c>
      <c r="H953" s="26" t="s">
        <v>3936</v>
      </c>
      <c r="I953" s="75" t="s">
        <v>4594</v>
      </c>
      <c r="J953" s="27" t="str">
        <f>VLOOKUP(B953,[1]Hoja2!$A:$B,2,0)</f>
        <v>O23011745992024008509023</v>
      </c>
      <c r="K953" s="98">
        <v>26800000</v>
      </c>
      <c r="L953" s="33">
        <v>45701</v>
      </c>
      <c r="M953" s="33">
        <v>45701</v>
      </c>
      <c r="N953" s="33">
        <v>45820</v>
      </c>
      <c r="O953" s="27">
        <v>120</v>
      </c>
      <c r="P953" s="77" t="s">
        <v>21</v>
      </c>
      <c r="Q953" s="78">
        <v>26800000</v>
      </c>
      <c r="R953" s="78">
        <v>0</v>
      </c>
      <c r="S953" s="97">
        <v>100</v>
      </c>
      <c r="T953" s="75">
        <v>0</v>
      </c>
      <c r="U953" s="79" t="s">
        <v>7230</v>
      </c>
    </row>
    <row r="954" spans="1:21" s="4" customFormat="1" ht="15.6" x14ac:dyDescent="0.3">
      <c r="A954" s="42" t="s">
        <v>974</v>
      </c>
      <c r="B954" s="26" t="s">
        <v>974</v>
      </c>
      <c r="C954" s="66" t="s">
        <v>1787</v>
      </c>
      <c r="D954" s="27" t="s">
        <v>2684</v>
      </c>
      <c r="E954" s="26">
        <v>1026276606</v>
      </c>
      <c r="F954" s="73" t="s">
        <v>19</v>
      </c>
      <c r="G954" s="74">
        <v>33561</v>
      </c>
      <c r="H954" s="26" t="s">
        <v>3915</v>
      </c>
      <c r="I954" s="75" t="s">
        <v>4594</v>
      </c>
      <c r="J954" s="27" t="str">
        <f>VLOOKUP(B954,[1]Hoja2!$A:$B,2,0)</f>
        <v>O23011733012024008705073</v>
      </c>
      <c r="K954" s="98">
        <v>55100000</v>
      </c>
      <c r="L954" s="33">
        <v>45702</v>
      </c>
      <c r="M954" s="33">
        <v>45706</v>
      </c>
      <c r="N954" s="33">
        <v>45993</v>
      </c>
      <c r="O954" s="27">
        <v>285</v>
      </c>
      <c r="P954" s="77" t="s">
        <v>21</v>
      </c>
      <c r="Q954" s="78">
        <v>37313333</v>
      </c>
      <c r="R954" s="78">
        <v>17786667</v>
      </c>
      <c r="S954" s="97">
        <v>67.719297640653352</v>
      </c>
      <c r="T954" s="75">
        <v>0</v>
      </c>
      <c r="U954" s="79" t="s">
        <v>7231</v>
      </c>
    </row>
    <row r="955" spans="1:21" s="4" customFormat="1" ht="15.6" x14ac:dyDescent="0.3">
      <c r="A955" s="42" t="s">
        <v>975</v>
      </c>
      <c r="B955" s="26" t="s">
        <v>975</v>
      </c>
      <c r="C955" s="66" t="s">
        <v>1787</v>
      </c>
      <c r="D955" s="27" t="s">
        <v>2685</v>
      </c>
      <c r="E955" s="26">
        <v>80436205</v>
      </c>
      <c r="F955" s="73" t="s">
        <v>19</v>
      </c>
      <c r="G955" s="74">
        <v>25427</v>
      </c>
      <c r="H955" s="26" t="s">
        <v>3769</v>
      </c>
      <c r="I955" s="75" t="s">
        <v>4594</v>
      </c>
      <c r="J955" s="27" t="str">
        <f>VLOOKUP(B955,[1]Hoja2!$A:$B,2,0)</f>
        <v>O23011733012024008608122</v>
      </c>
      <c r="K955" s="98">
        <v>30400000</v>
      </c>
      <c r="L955" s="33">
        <v>45702</v>
      </c>
      <c r="M955" s="33">
        <v>45705</v>
      </c>
      <c r="N955" s="33">
        <v>45947</v>
      </c>
      <c r="O955" s="27">
        <v>241</v>
      </c>
      <c r="P955" s="77" t="s">
        <v>21</v>
      </c>
      <c r="Q955" s="78">
        <v>24446667</v>
      </c>
      <c r="R955" s="78">
        <v>5953333</v>
      </c>
      <c r="S955" s="97">
        <v>80.416667763157889</v>
      </c>
      <c r="T955" s="75">
        <v>0</v>
      </c>
      <c r="U955" s="79" t="s">
        <v>7232</v>
      </c>
    </row>
    <row r="956" spans="1:21" s="4" customFormat="1" ht="15.6" x14ac:dyDescent="0.3">
      <c r="A956" s="42" t="s">
        <v>976</v>
      </c>
      <c r="B956" s="26" t="s">
        <v>976</v>
      </c>
      <c r="C956" s="66" t="s">
        <v>1788</v>
      </c>
      <c r="D956" s="27" t="s">
        <v>2686</v>
      </c>
      <c r="E956" s="26">
        <v>1014254815</v>
      </c>
      <c r="F956" s="73" t="s">
        <v>19</v>
      </c>
      <c r="G956" s="74">
        <v>34489</v>
      </c>
      <c r="H956" s="26" t="s">
        <v>3839</v>
      </c>
      <c r="I956" s="75" t="s">
        <v>4594</v>
      </c>
      <c r="J956" s="27" t="str">
        <f>VLOOKUP(B956,[1]Hoja2!$A:$B,2,0)</f>
        <v>O23011733012024008608051</v>
      </c>
      <c r="K956" s="98">
        <v>34523000</v>
      </c>
      <c r="L956" s="33">
        <v>45702</v>
      </c>
      <c r="M956" s="33">
        <v>45703</v>
      </c>
      <c r="N956" s="33">
        <v>45991</v>
      </c>
      <c r="O956" s="27">
        <v>286</v>
      </c>
      <c r="P956" s="77" t="s">
        <v>21</v>
      </c>
      <c r="Q956" s="78">
        <v>23621000</v>
      </c>
      <c r="R956" s="78">
        <v>10902000</v>
      </c>
      <c r="S956" s="97">
        <v>68.421052631578945</v>
      </c>
      <c r="T956" s="75">
        <v>0</v>
      </c>
      <c r="U956" s="79" t="s">
        <v>7233</v>
      </c>
    </row>
    <row r="957" spans="1:21" s="4" customFormat="1" ht="15.6" x14ac:dyDescent="0.3">
      <c r="A957" s="42" t="s">
        <v>977</v>
      </c>
      <c r="B957" s="26" t="s">
        <v>977</v>
      </c>
      <c r="C957" s="66" t="s">
        <v>1787</v>
      </c>
      <c r="D957" s="27" t="s">
        <v>2687</v>
      </c>
      <c r="E957" s="26">
        <v>1022332571</v>
      </c>
      <c r="F957" s="73" t="s">
        <v>19</v>
      </c>
      <c r="G957" s="74">
        <v>31877</v>
      </c>
      <c r="H957" s="26" t="s">
        <v>3775</v>
      </c>
      <c r="I957" s="75" t="s">
        <v>4594</v>
      </c>
      <c r="J957" s="27" t="str">
        <f>VLOOKUP(B957,[1]Hoja2!$A:$B,2,0)</f>
        <v>O23011733012024008608126</v>
      </c>
      <c r="K957" s="98">
        <v>34200000</v>
      </c>
      <c r="L957" s="33">
        <v>45702</v>
      </c>
      <c r="M957" s="33">
        <v>45703</v>
      </c>
      <c r="N957" s="33">
        <v>45976</v>
      </c>
      <c r="O957" s="27">
        <v>271</v>
      </c>
      <c r="P957" s="77" t="s">
        <v>21</v>
      </c>
      <c r="Q957" s="78">
        <v>24700000</v>
      </c>
      <c r="R957" s="78">
        <v>9500000</v>
      </c>
      <c r="S957" s="97">
        <v>72.222222222222229</v>
      </c>
      <c r="T957" s="75">
        <v>0</v>
      </c>
      <c r="U957" s="79" t="s">
        <v>7234</v>
      </c>
    </row>
    <row r="958" spans="1:21" s="4" customFormat="1" ht="15.6" x14ac:dyDescent="0.3">
      <c r="A958" s="42" t="s">
        <v>978</v>
      </c>
      <c r="B958" s="26" t="s">
        <v>978</v>
      </c>
      <c r="C958" s="66" t="s">
        <v>1788</v>
      </c>
      <c r="D958" s="27" t="s">
        <v>2688</v>
      </c>
      <c r="E958" s="26">
        <v>52888226</v>
      </c>
      <c r="F958" s="73" t="s">
        <v>19</v>
      </c>
      <c r="G958" s="74">
        <v>30299</v>
      </c>
      <c r="H958" s="26" t="s">
        <v>3731</v>
      </c>
      <c r="I958" s="75" t="s">
        <v>4594</v>
      </c>
      <c r="J958" s="27" t="str">
        <f>VLOOKUP(B958,[1]Hoja2!$A:$B,2,0)</f>
        <v>O23011733012024008608126</v>
      </c>
      <c r="K958" s="98">
        <v>30400000</v>
      </c>
      <c r="L958" s="33">
        <v>45700</v>
      </c>
      <c r="M958" s="33">
        <v>45703</v>
      </c>
      <c r="N958" s="33">
        <v>45945</v>
      </c>
      <c r="O958" s="27">
        <v>241</v>
      </c>
      <c r="P958" s="77" t="s">
        <v>21</v>
      </c>
      <c r="Q958" s="78">
        <v>24700000</v>
      </c>
      <c r="R958" s="78">
        <v>5700000</v>
      </c>
      <c r="S958" s="97">
        <v>81.25</v>
      </c>
      <c r="T958" s="75">
        <v>0</v>
      </c>
      <c r="U958" s="79" t="s">
        <v>7235</v>
      </c>
    </row>
    <row r="959" spans="1:21" s="4" customFormat="1" ht="15.6" x14ac:dyDescent="0.3">
      <c r="A959" s="42" t="s">
        <v>979</v>
      </c>
      <c r="B959" s="26" t="s">
        <v>979</v>
      </c>
      <c r="C959" s="66" t="s">
        <v>1787</v>
      </c>
      <c r="D959" s="27" t="s">
        <v>2689</v>
      </c>
      <c r="E959" s="26">
        <v>52019895</v>
      </c>
      <c r="F959" s="73" t="s">
        <v>19</v>
      </c>
      <c r="G959" s="74">
        <v>25752</v>
      </c>
      <c r="H959" s="26" t="s">
        <v>3770</v>
      </c>
      <c r="I959" s="75" t="s">
        <v>4594</v>
      </c>
      <c r="J959" s="27" t="str">
        <f>VLOOKUP(B959,[1]Hoja2!$A:$B,2,0)</f>
        <v>O23011733012024008608126</v>
      </c>
      <c r="K959" s="98">
        <v>30400000</v>
      </c>
      <c r="L959" s="33">
        <v>45702</v>
      </c>
      <c r="M959" s="33">
        <v>45705</v>
      </c>
      <c r="N959" s="33">
        <v>45947</v>
      </c>
      <c r="O959" s="27">
        <v>241</v>
      </c>
      <c r="P959" s="77" t="s">
        <v>21</v>
      </c>
      <c r="Q959" s="78">
        <v>24446667</v>
      </c>
      <c r="R959" s="78">
        <v>5953333</v>
      </c>
      <c r="S959" s="97">
        <v>80.416667763157889</v>
      </c>
      <c r="T959" s="75">
        <v>0</v>
      </c>
      <c r="U959" s="79" t="s">
        <v>7236</v>
      </c>
    </row>
    <row r="960" spans="1:21" s="4" customFormat="1" ht="15.6" x14ac:dyDescent="0.3">
      <c r="A960" s="42" t="s">
        <v>980</v>
      </c>
      <c r="B960" s="26" t="s">
        <v>980</v>
      </c>
      <c r="C960" s="66" t="s">
        <v>1787</v>
      </c>
      <c r="D960" s="27" t="s">
        <v>2690</v>
      </c>
      <c r="E960" s="26">
        <v>1022414122</v>
      </c>
      <c r="F960" s="73" t="s">
        <v>19</v>
      </c>
      <c r="G960" s="74">
        <v>35150</v>
      </c>
      <c r="H960" s="26" t="s">
        <v>3775</v>
      </c>
      <c r="I960" s="75" t="s">
        <v>4594</v>
      </c>
      <c r="J960" s="27" t="str">
        <f>VLOOKUP(B960,[1]Hoja2!$A:$B,2,0)</f>
        <v>O23011733012024008608126</v>
      </c>
      <c r="K960" s="98">
        <v>34200000</v>
      </c>
      <c r="L960" s="33">
        <v>45701</v>
      </c>
      <c r="M960" s="33">
        <v>45703</v>
      </c>
      <c r="N960" s="33">
        <v>45976</v>
      </c>
      <c r="O960" s="27">
        <v>271</v>
      </c>
      <c r="P960" s="77" t="s">
        <v>21</v>
      </c>
      <c r="Q960" s="78">
        <v>24700000</v>
      </c>
      <c r="R960" s="78">
        <v>9500000</v>
      </c>
      <c r="S960" s="97">
        <v>72.222222222222229</v>
      </c>
      <c r="T960" s="75">
        <v>0</v>
      </c>
      <c r="U960" s="79" t="s">
        <v>7237</v>
      </c>
    </row>
    <row r="961" spans="1:21" s="4" customFormat="1" ht="15.6" x14ac:dyDescent="0.3">
      <c r="A961" s="42" t="s">
        <v>981</v>
      </c>
      <c r="B961" s="26" t="s">
        <v>981</v>
      </c>
      <c r="C961" s="66" t="s">
        <v>1788</v>
      </c>
      <c r="D961" s="27" t="s">
        <v>2691</v>
      </c>
      <c r="E961" s="26">
        <v>52737158</v>
      </c>
      <c r="F961" s="73" t="s">
        <v>19</v>
      </c>
      <c r="G961" s="74">
        <v>29905</v>
      </c>
      <c r="H961" s="26" t="s">
        <v>3748</v>
      </c>
      <c r="I961" s="75" t="s">
        <v>4594</v>
      </c>
      <c r="J961" s="27" t="str">
        <f>VLOOKUP(B961,[1]Hoja2!$A:$B,2,0)</f>
        <v>O23011733012024008608126</v>
      </c>
      <c r="K961" s="98">
        <v>30400000</v>
      </c>
      <c r="L961" s="33">
        <v>45701</v>
      </c>
      <c r="M961" s="33">
        <v>45706</v>
      </c>
      <c r="N961" s="33">
        <v>45948</v>
      </c>
      <c r="O961" s="27">
        <v>241</v>
      </c>
      <c r="P961" s="77" t="s">
        <v>21</v>
      </c>
      <c r="Q961" s="78">
        <v>24320000</v>
      </c>
      <c r="R961" s="78">
        <v>6080000</v>
      </c>
      <c r="S961" s="97">
        <v>80</v>
      </c>
      <c r="T961" s="75">
        <v>0</v>
      </c>
      <c r="U961" s="79" t="s">
        <v>7238</v>
      </c>
    </row>
    <row r="962" spans="1:21" s="4" customFormat="1" ht="15.6" x14ac:dyDescent="0.3">
      <c r="A962" s="42" t="s">
        <v>982</v>
      </c>
      <c r="B962" s="26" t="s">
        <v>982</v>
      </c>
      <c r="C962" s="66" t="s">
        <v>1787</v>
      </c>
      <c r="D962" s="27" t="s">
        <v>2692</v>
      </c>
      <c r="E962" s="26">
        <v>1032504117</v>
      </c>
      <c r="F962" s="73" t="s">
        <v>19</v>
      </c>
      <c r="G962" s="74">
        <v>36263</v>
      </c>
      <c r="H962" s="26" t="s">
        <v>5968</v>
      </c>
      <c r="I962" s="75" t="s">
        <v>4594</v>
      </c>
      <c r="J962" s="27" t="str">
        <f>VLOOKUP(B962,[1]Hoja2!$A:$B,2,0)</f>
        <v>O23011733012024014605099</v>
      </c>
      <c r="K962" s="98">
        <v>33108530</v>
      </c>
      <c r="L962" s="33">
        <v>45702</v>
      </c>
      <c r="M962" s="33">
        <v>45705</v>
      </c>
      <c r="N962" s="33">
        <v>46007</v>
      </c>
      <c r="O962" s="27">
        <v>300</v>
      </c>
      <c r="P962" s="77" t="s">
        <v>21</v>
      </c>
      <c r="Q962" s="78">
        <v>24721036</v>
      </c>
      <c r="R962" s="78">
        <v>8387494</v>
      </c>
      <c r="S962" s="97">
        <v>74.666667472098581</v>
      </c>
      <c r="T962" s="75">
        <v>0</v>
      </c>
      <c r="U962" s="79" t="s">
        <v>7239</v>
      </c>
    </row>
    <row r="963" spans="1:21" s="4" customFormat="1" ht="15.6" x14ac:dyDescent="0.3">
      <c r="A963" s="42" t="s">
        <v>983</v>
      </c>
      <c r="B963" s="26" t="s">
        <v>983</v>
      </c>
      <c r="C963" s="66" t="s">
        <v>1788</v>
      </c>
      <c r="D963" s="27" t="s">
        <v>2693</v>
      </c>
      <c r="E963" s="26">
        <v>80777352</v>
      </c>
      <c r="F963" s="73" t="s">
        <v>19</v>
      </c>
      <c r="G963" s="74">
        <v>30396</v>
      </c>
      <c r="H963" s="26" t="s">
        <v>3676</v>
      </c>
      <c r="I963" s="75" t="s">
        <v>4594</v>
      </c>
      <c r="J963" s="27" t="str">
        <f>VLOOKUP(B963,[1]Hoja2!$A:$B,2,0)</f>
        <v>O23011733012024014605119</v>
      </c>
      <c r="K963" s="98">
        <v>49087500</v>
      </c>
      <c r="L963" s="33">
        <v>45701</v>
      </c>
      <c r="M963" s="33">
        <v>45703</v>
      </c>
      <c r="N963" s="33">
        <v>46020</v>
      </c>
      <c r="O963" s="27">
        <v>315</v>
      </c>
      <c r="P963" s="77" t="s">
        <v>21</v>
      </c>
      <c r="Q963" s="78">
        <v>30543333</v>
      </c>
      <c r="R963" s="78">
        <v>18544167</v>
      </c>
      <c r="S963" s="97">
        <v>62.222221543162718</v>
      </c>
      <c r="T963" s="75">
        <v>0</v>
      </c>
      <c r="U963" s="79" t="s">
        <v>7240</v>
      </c>
    </row>
    <row r="964" spans="1:21" s="4" customFormat="1" ht="15.6" x14ac:dyDescent="0.3">
      <c r="A964" s="42" t="s">
        <v>984</v>
      </c>
      <c r="B964" s="26" t="s">
        <v>984</v>
      </c>
      <c r="C964" s="66" t="s">
        <v>1788</v>
      </c>
      <c r="D964" s="27" t="s">
        <v>2694</v>
      </c>
      <c r="E964" s="26">
        <v>1001183727</v>
      </c>
      <c r="F964" s="73" t="s">
        <v>19</v>
      </c>
      <c r="G964" s="74">
        <v>36590</v>
      </c>
      <c r="H964" s="26" t="s">
        <v>3688</v>
      </c>
      <c r="I964" s="75" t="s">
        <v>4594</v>
      </c>
      <c r="J964" s="27" t="str">
        <f>VLOOKUP(B964,[1]Hoja2!$A:$B,2,0)</f>
        <v>O23011733012024008705070</v>
      </c>
      <c r="K964" s="98">
        <v>24421333</v>
      </c>
      <c r="L964" s="33">
        <v>45702</v>
      </c>
      <c r="M964" s="33">
        <v>45715</v>
      </c>
      <c r="N964" s="33">
        <v>46022</v>
      </c>
      <c r="O964" s="27">
        <v>305</v>
      </c>
      <c r="P964" s="77" t="s">
        <v>21</v>
      </c>
      <c r="Q964" s="78">
        <v>14781333</v>
      </c>
      <c r="R964" s="78">
        <v>9640000</v>
      </c>
      <c r="S964" s="97">
        <v>60.526315250686764</v>
      </c>
      <c r="T964" s="75">
        <v>1</v>
      </c>
      <c r="U964" s="79" t="s">
        <v>7241</v>
      </c>
    </row>
    <row r="965" spans="1:21" s="4" customFormat="1" ht="15.6" x14ac:dyDescent="0.3">
      <c r="A965" s="42" t="s">
        <v>985</v>
      </c>
      <c r="B965" s="26" t="s">
        <v>985</v>
      </c>
      <c r="C965" s="66" t="s">
        <v>1788</v>
      </c>
      <c r="D965" s="27" t="s">
        <v>2695</v>
      </c>
      <c r="E965" s="26">
        <v>1024593846</v>
      </c>
      <c r="F965" s="73" t="s">
        <v>19</v>
      </c>
      <c r="G965" s="74">
        <v>36111</v>
      </c>
      <c r="H965" s="26" t="s">
        <v>3700</v>
      </c>
      <c r="I965" s="75" t="s">
        <v>4594</v>
      </c>
      <c r="J965" s="27" t="str">
        <f>VLOOKUP(B965,[1]Hoja2!$A:$B,2,0)</f>
        <v>O23011733012024008705070</v>
      </c>
      <c r="K965" s="98">
        <v>19280000</v>
      </c>
      <c r="L965" s="33">
        <v>45702</v>
      </c>
      <c r="M965" s="33">
        <v>45706</v>
      </c>
      <c r="N965" s="33">
        <v>45947</v>
      </c>
      <c r="O965" s="27">
        <v>240</v>
      </c>
      <c r="P965" s="77" t="s">
        <v>21</v>
      </c>
      <c r="Q965" s="78">
        <v>15504333</v>
      </c>
      <c r="R965" s="78">
        <v>3775667</v>
      </c>
      <c r="S965" s="97">
        <v>80.416664937759336</v>
      </c>
      <c r="T965" s="75">
        <v>0</v>
      </c>
      <c r="U965" s="79" t="s">
        <v>7242</v>
      </c>
    </row>
    <row r="966" spans="1:21" s="4" customFormat="1" ht="15.6" x14ac:dyDescent="0.3">
      <c r="A966" s="42" t="s">
        <v>986</v>
      </c>
      <c r="B966" s="26" t="s">
        <v>986</v>
      </c>
      <c r="C966" s="66" t="s">
        <v>1788</v>
      </c>
      <c r="D966" s="27" t="s">
        <v>2696</v>
      </c>
      <c r="E966" s="26">
        <v>79321989</v>
      </c>
      <c r="F966" s="73" t="s">
        <v>19</v>
      </c>
      <c r="G966" s="74">
        <v>23658</v>
      </c>
      <c r="H966" s="26" t="s">
        <v>3731</v>
      </c>
      <c r="I966" s="75" t="s">
        <v>4594</v>
      </c>
      <c r="J966" s="27" t="str">
        <f>VLOOKUP(B966,[1]Hoja2!$A:$B,2,0)</f>
        <v>O23011733012024008608126</v>
      </c>
      <c r="K966" s="98">
        <v>30400000</v>
      </c>
      <c r="L966" s="33">
        <v>45701</v>
      </c>
      <c r="M966" s="33">
        <v>45703</v>
      </c>
      <c r="N966" s="33">
        <v>45945</v>
      </c>
      <c r="O966" s="27">
        <v>241</v>
      </c>
      <c r="P966" s="77" t="s">
        <v>21</v>
      </c>
      <c r="Q966" s="78">
        <v>24700000</v>
      </c>
      <c r="R966" s="78">
        <v>5700000</v>
      </c>
      <c r="S966" s="97">
        <v>81.25</v>
      </c>
      <c r="T966" s="75">
        <v>0</v>
      </c>
      <c r="U966" s="79" t="s">
        <v>7243</v>
      </c>
    </row>
    <row r="967" spans="1:21" s="4" customFormat="1" ht="15.6" x14ac:dyDescent="0.3">
      <c r="A967" s="42" t="s">
        <v>987</v>
      </c>
      <c r="B967" s="26" t="s">
        <v>987</v>
      </c>
      <c r="C967" s="66" t="s">
        <v>1787</v>
      </c>
      <c r="D967" s="27" t="s">
        <v>2697</v>
      </c>
      <c r="E967" s="26">
        <v>80185195</v>
      </c>
      <c r="F967" s="73" t="s">
        <v>19</v>
      </c>
      <c r="G967" s="74">
        <v>30090</v>
      </c>
      <c r="H967" s="26" t="s">
        <v>3937</v>
      </c>
      <c r="I967" s="75" t="s">
        <v>4594</v>
      </c>
      <c r="J967" s="27" t="str">
        <f>VLOOKUP(B967,[1]Hoja2!$A:$B,2,0)</f>
        <v>O23011733012024014605099</v>
      </c>
      <c r="K967" s="98">
        <v>55119996</v>
      </c>
      <c r="L967" s="33">
        <v>45701</v>
      </c>
      <c r="M967" s="33">
        <v>45710</v>
      </c>
      <c r="N967" s="33">
        <v>45982</v>
      </c>
      <c r="O967" s="27">
        <v>270</v>
      </c>
      <c r="P967" s="77" t="s">
        <v>21</v>
      </c>
      <c r="Q967" s="78">
        <v>38583997</v>
      </c>
      <c r="R967" s="78">
        <v>16535999</v>
      </c>
      <c r="S967" s="97">
        <v>69.99999963715527</v>
      </c>
      <c r="T967" s="75">
        <v>0</v>
      </c>
      <c r="U967" s="79" t="s">
        <v>7244</v>
      </c>
    </row>
    <row r="968" spans="1:21" s="4" customFormat="1" ht="15.6" x14ac:dyDescent="0.3">
      <c r="A968" s="42" t="s">
        <v>988</v>
      </c>
      <c r="B968" s="26" t="s">
        <v>988</v>
      </c>
      <c r="C968" s="66" t="s">
        <v>1788</v>
      </c>
      <c r="D968" s="27" t="s">
        <v>2698</v>
      </c>
      <c r="E968" s="26">
        <v>79894717</v>
      </c>
      <c r="F968" s="73" t="s">
        <v>19</v>
      </c>
      <c r="G968" s="74">
        <v>28504</v>
      </c>
      <c r="H968" s="26" t="s">
        <v>3776</v>
      </c>
      <c r="I968" s="75" t="s">
        <v>4594</v>
      </c>
      <c r="J968" s="27" t="str">
        <f>VLOOKUP(B968,[1]Hoja2!$A:$B,2,0)</f>
        <v>O23011733012024008608126</v>
      </c>
      <c r="K968" s="98">
        <v>34200000</v>
      </c>
      <c r="L968" s="33">
        <v>45702</v>
      </c>
      <c r="M968" s="33">
        <v>45705</v>
      </c>
      <c r="N968" s="33">
        <v>45978</v>
      </c>
      <c r="O968" s="27">
        <v>271</v>
      </c>
      <c r="P968" s="77" t="s">
        <v>21</v>
      </c>
      <c r="Q968" s="78">
        <v>24446667</v>
      </c>
      <c r="R968" s="78">
        <v>9753333</v>
      </c>
      <c r="S968" s="97">
        <v>71.481482456140355</v>
      </c>
      <c r="T968" s="75">
        <v>0</v>
      </c>
      <c r="U968" s="79" t="s">
        <v>7245</v>
      </c>
    </row>
    <row r="969" spans="1:21" s="4" customFormat="1" ht="15.6" x14ac:dyDescent="0.3">
      <c r="A969" s="42" t="s">
        <v>989</v>
      </c>
      <c r="B969" s="26" t="s">
        <v>989</v>
      </c>
      <c r="C969" s="66" t="s">
        <v>1788</v>
      </c>
      <c r="D969" s="27" t="s">
        <v>2699</v>
      </c>
      <c r="E969" s="26">
        <v>80256822</v>
      </c>
      <c r="F969" s="73" t="s">
        <v>19</v>
      </c>
      <c r="G969" s="74">
        <v>30473</v>
      </c>
      <c r="H969" s="26" t="s">
        <v>3731</v>
      </c>
      <c r="I969" s="75" t="s">
        <v>4594</v>
      </c>
      <c r="J969" s="27" t="str">
        <f>VLOOKUP(B969,[1]Hoja2!$A:$B,2,0)</f>
        <v>O23011733012024008608126</v>
      </c>
      <c r="K969" s="98">
        <v>30400000</v>
      </c>
      <c r="L969" s="33">
        <v>45701</v>
      </c>
      <c r="M969" s="33">
        <v>45703</v>
      </c>
      <c r="N969" s="33">
        <v>45945</v>
      </c>
      <c r="O969" s="27">
        <v>241</v>
      </c>
      <c r="P969" s="77" t="s">
        <v>21</v>
      </c>
      <c r="Q969" s="78">
        <v>24700000</v>
      </c>
      <c r="R969" s="78">
        <v>5700000</v>
      </c>
      <c r="S969" s="97">
        <v>81.25</v>
      </c>
      <c r="T969" s="75">
        <v>0</v>
      </c>
      <c r="U969" s="79" t="s">
        <v>7246</v>
      </c>
    </row>
    <row r="970" spans="1:21" s="4" customFormat="1" ht="15.6" x14ac:dyDescent="0.3">
      <c r="A970" s="42" t="s">
        <v>990</v>
      </c>
      <c r="B970" s="26" t="s">
        <v>990</v>
      </c>
      <c r="C970" s="66" t="s">
        <v>1787</v>
      </c>
      <c r="D970" s="27" t="s">
        <v>2700</v>
      </c>
      <c r="E970" s="26">
        <v>1018448620</v>
      </c>
      <c r="F970" s="73" t="s">
        <v>19</v>
      </c>
      <c r="G970" s="74">
        <v>33478</v>
      </c>
      <c r="H970" s="26" t="s">
        <v>5969</v>
      </c>
      <c r="I970" s="75" t="s">
        <v>4594</v>
      </c>
      <c r="J970" s="27" t="str">
        <f>VLOOKUP(B970,[1]Hoja2!$A:$B,2,0)</f>
        <v>O23011733012024008605053</v>
      </c>
      <c r="K970" s="98">
        <v>60030000</v>
      </c>
      <c r="L970" s="33">
        <v>45701</v>
      </c>
      <c r="M970" s="33">
        <v>45703</v>
      </c>
      <c r="N970" s="33">
        <v>46006</v>
      </c>
      <c r="O970" s="27">
        <v>301</v>
      </c>
      <c r="P970" s="77" t="s">
        <v>21</v>
      </c>
      <c r="Q970" s="78">
        <v>45022500</v>
      </c>
      <c r="R970" s="78">
        <v>15007500</v>
      </c>
      <c r="S970" s="97">
        <v>75</v>
      </c>
      <c r="T970" s="75">
        <v>0</v>
      </c>
      <c r="U970" s="79" t="s">
        <v>7247</v>
      </c>
    </row>
    <row r="971" spans="1:21" s="4" customFormat="1" ht="15.6" x14ac:dyDescent="0.3">
      <c r="A971" s="42" t="s">
        <v>991</v>
      </c>
      <c r="B971" s="26" t="s">
        <v>991</v>
      </c>
      <c r="C971" s="66" t="s">
        <v>1790</v>
      </c>
      <c r="D971" s="27" t="s">
        <v>2701</v>
      </c>
      <c r="E971" s="26">
        <v>860013635</v>
      </c>
      <c r="F971" s="73" t="s">
        <v>19</v>
      </c>
      <c r="G971" s="74" t="s">
        <v>20</v>
      </c>
      <c r="H971" s="26" t="s">
        <v>3938</v>
      </c>
      <c r="I971" s="75" t="s">
        <v>4594</v>
      </c>
      <c r="J971" s="27" t="str">
        <f>VLOOKUP(B971,[1]Hoja2!$A:$B,2,0)</f>
        <v>O23011733012024008606068</v>
      </c>
      <c r="K971" s="98">
        <v>332000000</v>
      </c>
      <c r="L971" s="33">
        <v>45705</v>
      </c>
      <c r="M971" s="33">
        <v>45708</v>
      </c>
      <c r="N971" s="33">
        <v>46073</v>
      </c>
      <c r="O971" s="27">
        <v>361</v>
      </c>
      <c r="P971" s="77" t="s">
        <v>21</v>
      </c>
      <c r="Q971" s="78">
        <v>0</v>
      </c>
      <c r="R971" s="78">
        <v>332000000</v>
      </c>
      <c r="S971" s="97">
        <v>0</v>
      </c>
      <c r="T971" s="75">
        <v>0</v>
      </c>
      <c r="U971" s="79" t="s">
        <v>7248</v>
      </c>
    </row>
    <row r="972" spans="1:21" s="4" customFormat="1" ht="15.6" x14ac:dyDescent="0.3">
      <c r="A972" s="42" t="s">
        <v>992</v>
      </c>
      <c r="B972" s="26" t="s">
        <v>992</v>
      </c>
      <c r="C972" s="66" t="s">
        <v>1787</v>
      </c>
      <c r="D972" s="27" t="s">
        <v>2702</v>
      </c>
      <c r="E972" s="26">
        <v>8853423</v>
      </c>
      <c r="F972" s="73" t="s">
        <v>19</v>
      </c>
      <c r="G972" s="74">
        <v>29347</v>
      </c>
      <c r="H972" s="26" t="s">
        <v>3770</v>
      </c>
      <c r="I972" s="75" t="s">
        <v>4594</v>
      </c>
      <c r="J972" s="27" t="str">
        <f>VLOOKUP(B972,[1]Hoja2!$A:$B,2,0)</f>
        <v>O23011733012024008608122</v>
      </c>
      <c r="K972" s="98">
        <v>30400000</v>
      </c>
      <c r="L972" s="33">
        <v>45701</v>
      </c>
      <c r="M972" s="33">
        <v>45704</v>
      </c>
      <c r="N972" s="33">
        <v>45946</v>
      </c>
      <c r="O972" s="27">
        <v>241</v>
      </c>
      <c r="P972" s="77" t="s">
        <v>21</v>
      </c>
      <c r="Q972" s="78">
        <v>24573333</v>
      </c>
      <c r="R972" s="78">
        <v>5826667</v>
      </c>
      <c r="S972" s="97">
        <v>80.833332236842111</v>
      </c>
      <c r="T972" s="75">
        <v>0</v>
      </c>
      <c r="U972" s="79" t="s">
        <v>7249</v>
      </c>
    </row>
    <row r="973" spans="1:21" s="4" customFormat="1" ht="15.6" x14ac:dyDescent="0.3">
      <c r="A973" s="42" t="s">
        <v>993</v>
      </c>
      <c r="B973" s="26" t="s">
        <v>993</v>
      </c>
      <c r="C973" s="66" t="s">
        <v>1787</v>
      </c>
      <c r="D973" s="27" t="s">
        <v>2703</v>
      </c>
      <c r="E973" s="26">
        <v>1010197124</v>
      </c>
      <c r="F973" s="73" t="s">
        <v>19</v>
      </c>
      <c r="G973" s="74">
        <v>33324</v>
      </c>
      <c r="H973" s="26" t="s">
        <v>3939</v>
      </c>
      <c r="I973" s="75" t="s">
        <v>4594</v>
      </c>
      <c r="J973" s="27" t="str">
        <f>VLOOKUP(B973,[1]Hoja2!$A:$B,2,0)</f>
        <v>O23011733012024008705073</v>
      </c>
      <c r="K973" s="98">
        <v>55100000</v>
      </c>
      <c r="L973" s="33">
        <v>45701</v>
      </c>
      <c r="M973" s="33">
        <v>45702</v>
      </c>
      <c r="N973" s="33">
        <v>45989</v>
      </c>
      <c r="O973" s="27">
        <v>285</v>
      </c>
      <c r="P973" s="77" t="s">
        <v>21</v>
      </c>
      <c r="Q973" s="78">
        <v>43886667</v>
      </c>
      <c r="R973" s="78">
        <v>11213333</v>
      </c>
      <c r="S973" s="97">
        <v>79.649123411978223</v>
      </c>
      <c r="T973" s="75">
        <v>0</v>
      </c>
      <c r="U973" s="79" t="s">
        <v>7250</v>
      </c>
    </row>
    <row r="974" spans="1:21" s="4" customFormat="1" ht="15.6" x14ac:dyDescent="0.3">
      <c r="A974" s="42" t="s">
        <v>994</v>
      </c>
      <c r="B974" s="26" t="s">
        <v>994</v>
      </c>
      <c r="C974" s="66" t="s">
        <v>1787</v>
      </c>
      <c r="D974" s="27" t="s">
        <v>2704</v>
      </c>
      <c r="E974" s="26">
        <v>1023879500</v>
      </c>
      <c r="F974" s="73" t="s">
        <v>19</v>
      </c>
      <c r="G974" s="74">
        <v>32465</v>
      </c>
      <c r="H974" s="26" t="s">
        <v>3940</v>
      </c>
      <c r="I974" s="75" t="s">
        <v>4594</v>
      </c>
      <c r="J974" s="27" t="str">
        <f>VLOOKUP(B974,[1]Hoja2!$A:$B,2,0)</f>
        <v>O23011745992024008506016</v>
      </c>
      <c r="K974" s="98">
        <v>47517333</v>
      </c>
      <c r="L974" s="33">
        <v>45700</v>
      </c>
      <c r="M974" s="33">
        <v>45701</v>
      </c>
      <c r="N974" s="33">
        <v>46049</v>
      </c>
      <c r="O974" s="27">
        <v>345</v>
      </c>
      <c r="P974" s="77" t="s">
        <v>21</v>
      </c>
      <c r="Q974" s="78">
        <v>26917333</v>
      </c>
      <c r="R974" s="78">
        <v>20600000</v>
      </c>
      <c r="S974" s="97">
        <v>56.647398539812833</v>
      </c>
      <c r="T974" s="75">
        <v>1</v>
      </c>
      <c r="U974" s="79" t="s">
        <v>7251</v>
      </c>
    </row>
    <row r="975" spans="1:21" s="4" customFormat="1" ht="15.6" x14ac:dyDescent="0.3">
      <c r="A975" s="42" t="s">
        <v>995</v>
      </c>
      <c r="B975" s="26" t="s">
        <v>995</v>
      </c>
      <c r="C975" s="66" t="s">
        <v>1787</v>
      </c>
      <c r="D975" s="27" t="s">
        <v>2705</v>
      </c>
      <c r="E975" s="26">
        <v>1014241086</v>
      </c>
      <c r="F975" s="73" t="s">
        <v>19</v>
      </c>
      <c r="G975" s="74">
        <v>34023</v>
      </c>
      <c r="H975" s="26" t="s">
        <v>3775</v>
      </c>
      <c r="I975" s="75" t="s">
        <v>4594</v>
      </c>
      <c r="J975" s="27" t="str">
        <f>VLOOKUP(B975,[1]Hoja2!$A:$B,2,0)</f>
        <v>O23011733012024008608126</v>
      </c>
      <c r="K975" s="98">
        <v>34200000</v>
      </c>
      <c r="L975" s="33">
        <v>45701</v>
      </c>
      <c r="M975" s="33">
        <v>45706</v>
      </c>
      <c r="N975" s="33">
        <v>45979</v>
      </c>
      <c r="O975" s="27">
        <v>271</v>
      </c>
      <c r="P975" s="77" t="s">
        <v>21</v>
      </c>
      <c r="Q975" s="78">
        <v>24320000</v>
      </c>
      <c r="R975" s="78">
        <v>9880000</v>
      </c>
      <c r="S975" s="97">
        <v>71.111111111111114</v>
      </c>
      <c r="T975" s="75">
        <v>0</v>
      </c>
      <c r="U975" s="79" t="s">
        <v>7252</v>
      </c>
    </row>
    <row r="976" spans="1:21" s="4" customFormat="1" ht="15.6" x14ac:dyDescent="0.3">
      <c r="A976" s="42" t="s">
        <v>996</v>
      </c>
      <c r="B976" s="26" t="s">
        <v>996</v>
      </c>
      <c r="C976" s="66" t="s">
        <v>1787</v>
      </c>
      <c r="D976" s="27" t="s">
        <v>2706</v>
      </c>
      <c r="E976" s="26">
        <v>38070961</v>
      </c>
      <c r="F976" s="73" t="s">
        <v>19</v>
      </c>
      <c r="G976" s="74">
        <v>31329</v>
      </c>
      <c r="H976" s="26" t="s">
        <v>3720</v>
      </c>
      <c r="I976" s="75" t="s">
        <v>4594</v>
      </c>
      <c r="J976" s="27" t="str">
        <f>VLOOKUP(B976,[1]Hoja2!$A:$B,2,0)</f>
        <v>O23011733012024008608126</v>
      </c>
      <c r="K976" s="98">
        <v>30400000</v>
      </c>
      <c r="L976" s="33">
        <v>45701</v>
      </c>
      <c r="M976" s="33">
        <v>45703</v>
      </c>
      <c r="N976" s="33">
        <v>45945</v>
      </c>
      <c r="O976" s="27">
        <v>241</v>
      </c>
      <c r="P976" s="77" t="s">
        <v>21</v>
      </c>
      <c r="Q976" s="78">
        <v>24700000</v>
      </c>
      <c r="R976" s="78">
        <v>5700000</v>
      </c>
      <c r="S976" s="97">
        <v>81.25</v>
      </c>
      <c r="T976" s="75">
        <v>0</v>
      </c>
      <c r="U976" s="79" t="s">
        <v>7253</v>
      </c>
    </row>
    <row r="977" spans="1:21" s="4" customFormat="1" ht="15.6" x14ac:dyDescent="0.3">
      <c r="A977" s="42" t="s">
        <v>997</v>
      </c>
      <c r="B977" s="26" t="s">
        <v>997</v>
      </c>
      <c r="C977" s="66" t="s">
        <v>1788</v>
      </c>
      <c r="D977" s="27" t="s">
        <v>2707</v>
      </c>
      <c r="E977" s="26">
        <v>1033752709</v>
      </c>
      <c r="F977" s="73" t="s">
        <v>19</v>
      </c>
      <c r="G977" s="74">
        <v>34034</v>
      </c>
      <c r="H977" s="26" t="s">
        <v>3731</v>
      </c>
      <c r="I977" s="75" t="s">
        <v>4594</v>
      </c>
      <c r="J977" s="27" t="str">
        <f>VLOOKUP(B977,[1]Hoja2!$A:$B,2,0)</f>
        <v>O23011733012024008608126</v>
      </c>
      <c r="K977" s="98">
        <v>30400000</v>
      </c>
      <c r="L977" s="33">
        <v>45700</v>
      </c>
      <c r="M977" s="33">
        <v>45703</v>
      </c>
      <c r="N977" s="33">
        <v>45945</v>
      </c>
      <c r="O977" s="27">
        <v>241</v>
      </c>
      <c r="P977" s="77" t="s">
        <v>21</v>
      </c>
      <c r="Q977" s="78">
        <v>24700000</v>
      </c>
      <c r="R977" s="78">
        <v>5700000</v>
      </c>
      <c r="S977" s="97">
        <v>81.25</v>
      </c>
      <c r="T977" s="75">
        <v>0</v>
      </c>
      <c r="U977" s="79" t="s">
        <v>7254</v>
      </c>
    </row>
    <row r="978" spans="1:21" s="4" customFormat="1" ht="15.6" x14ac:dyDescent="0.3">
      <c r="A978" s="42" t="s">
        <v>998</v>
      </c>
      <c r="B978" s="26" t="s">
        <v>998</v>
      </c>
      <c r="C978" s="66" t="s">
        <v>1787</v>
      </c>
      <c r="D978" s="27" t="s">
        <v>2708</v>
      </c>
      <c r="E978" s="26">
        <v>79917537</v>
      </c>
      <c r="F978" s="73" t="s">
        <v>19</v>
      </c>
      <c r="G978" s="74">
        <v>29310</v>
      </c>
      <c r="H978" s="26" t="s">
        <v>3941</v>
      </c>
      <c r="I978" s="75" t="s">
        <v>4594</v>
      </c>
      <c r="J978" s="27" t="str">
        <f>VLOOKUP(B978,[1]Hoja2!$A:$B,2,0)</f>
        <v>O23011733012024008608126</v>
      </c>
      <c r="K978" s="98">
        <v>69465000</v>
      </c>
      <c r="L978" s="33">
        <v>45700</v>
      </c>
      <c r="M978" s="33">
        <v>45701</v>
      </c>
      <c r="N978" s="33">
        <v>46022</v>
      </c>
      <c r="O978" s="27">
        <v>319</v>
      </c>
      <c r="P978" s="77" t="s">
        <v>21</v>
      </c>
      <c r="Q978" s="78">
        <v>41679000</v>
      </c>
      <c r="R978" s="78">
        <v>27786000</v>
      </c>
      <c r="S978" s="97">
        <v>60</v>
      </c>
      <c r="T978" s="75">
        <v>0</v>
      </c>
      <c r="U978" s="79" t="s">
        <v>7255</v>
      </c>
    </row>
    <row r="979" spans="1:21" s="4" customFormat="1" ht="15.6" x14ac:dyDescent="0.3">
      <c r="A979" s="42" t="s">
        <v>999</v>
      </c>
      <c r="B979" s="26" t="s">
        <v>999</v>
      </c>
      <c r="C979" s="66" t="s">
        <v>1787</v>
      </c>
      <c r="D979" s="27" t="s">
        <v>2709</v>
      </c>
      <c r="E979" s="26">
        <v>1020750802</v>
      </c>
      <c r="F979" s="73" t="s">
        <v>19</v>
      </c>
      <c r="G979" s="74">
        <v>32920</v>
      </c>
      <c r="H979" s="26" t="s">
        <v>3927</v>
      </c>
      <c r="I979" s="75" t="s">
        <v>4594</v>
      </c>
      <c r="J979" s="27" t="str">
        <f>VLOOKUP(B979,[1]Hoja2!$A:$B,2,0)</f>
        <v>O23011733012024006408122</v>
      </c>
      <c r="K979" s="98">
        <v>31941000</v>
      </c>
      <c r="L979" s="33">
        <v>45701</v>
      </c>
      <c r="M979" s="33">
        <v>45715</v>
      </c>
      <c r="N979" s="33">
        <v>45990</v>
      </c>
      <c r="O979" s="27">
        <v>273</v>
      </c>
      <c r="P979" s="77" t="s">
        <v>21</v>
      </c>
      <c r="Q979" s="78">
        <v>21528000</v>
      </c>
      <c r="R979" s="78">
        <v>10413000</v>
      </c>
      <c r="S979" s="97">
        <v>67.399267399267401</v>
      </c>
      <c r="T979" s="75">
        <v>0</v>
      </c>
      <c r="U979" s="79" t="s">
        <v>7256</v>
      </c>
    </row>
    <row r="980" spans="1:21" s="4" customFormat="1" ht="15.6" x14ac:dyDescent="0.3">
      <c r="A980" s="42" t="s">
        <v>1000</v>
      </c>
      <c r="B980" s="26" t="s">
        <v>1000</v>
      </c>
      <c r="C980" s="66" t="s">
        <v>1787</v>
      </c>
      <c r="D980" s="27" t="s">
        <v>2710</v>
      </c>
      <c r="E980" s="26">
        <v>1019031766</v>
      </c>
      <c r="F980" s="73" t="s">
        <v>19</v>
      </c>
      <c r="G980" s="74">
        <v>32550</v>
      </c>
      <c r="H980" s="26" t="s">
        <v>3942</v>
      </c>
      <c r="I980" s="75" t="s">
        <v>4594</v>
      </c>
      <c r="J980" s="27" t="str">
        <f>VLOOKUP(B980,[1]Hoja2!$A:$B,2,0)</f>
        <v>O23011733012024008608051</v>
      </c>
      <c r="K980" s="98">
        <v>55841000</v>
      </c>
      <c r="L980" s="33">
        <v>45700</v>
      </c>
      <c r="M980" s="33">
        <v>45701</v>
      </c>
      <c r="N980" s="33">
        <v>45989</v>
      </c>
      <c r="O980" s="27">
        <v>286</v>
      </c>
      <c r="P980" s="77" t="s">
        <v>21</v>
      </c>
      <c r="Q980" s="78">
        <v>44672800</v>
      </c>
      <c r="R980" s="78">
        <v>11168200</v>
      </c>
      <c r="S980" s="97">
        <v>80</v>
      </c>
      <c r="T980" s="75">
        <v>0</v>
      </c>
      <c r="U980" s="79" t="s">
        <v>7257</v>
      </c>
    </row>
    <row r="981" spans="1:21" s="4" customFormat="1" ht="15.6" x14ac:dyDescent="0.3">
      <c r="A981" s="42" t="s">
        <v>1001</v>
      </c>
      <c r="B981" s="26" t="s">
        <v>1001</v>
      </c>
      <c r="C981" s="66" t="s">
        <v>1791</v>
      </c>
      <c r="D981" s="27" t="s">
        <v>2711</v>
      </c>
      <c r="E981" s="26">
        <v>1032459729</v>
      </c>
      <c r="F981" s="73" t="s">
        <v>19</v>
      </c>
      <c r="G981" s="74" t="s">
        <v>20</v>
      </c>
      <c r="H981" s="26" t="s">
        <v>3943</v>
      </c>
      <c r="I981" s="27" t="s">
        <v>20</v>
      </c>
      <c r="J981" s="27" t="s">
        <v>20</v>
      </c>
      <c r="K981" s="98">
        <v>147610000</v>
      </c>
      <c r="L981" s="33">
        <v>45708</v>
      </c>
      <c r="M981" s="33">
        <v>45714</v>
      </c>
      <c r="N981" s="33">
        <v>45748</v>
      </c>
      <c r="O981" s="27">
        <v>36</v>
      </c>
      <c r="P981" s="77" t="s">
        <v>21</v>
      </c>
      <c r="Q981" s="78">
        <v>0</v>
      </c>
      <c r="R981" s="78">
        <v>147610000</v>
      </c>
      <c r="S981" s="97">
        <v>0</v>
      </c>
      <c r="T981" s="75">
        <v>0</v>
      </c>
      <c r="U981" s="79" t="s">
        <v>7258</v>
      </c>
    </row>
    <row r="982" spans="1:21" s="4" customFormat="1" ht="15.6" x14ac:dyDescent="0.3">
      <c r="A982" s="42" t="s">
        <v>1002</v>
      </c>
      <c r="B982" s="26" t="s">
        <v>1002</v>
      </c>
      <c r="C982" s="66" t="s">
        <v>1788</v>
      </c>
      <c r="D982" s="27" t="s">
        <v>2712</v>
      </c>
      <c r="E982" s="26">
        <v>1014265213</v>
      </c>
      <c r="F982" s="73" t="s">
        <v>19</v>
      </c>
      <c r="G982" s="74">
        <v>34816</v>
      </c>
      <c r="H982" s="26" t="s">
        <v>3731</v>
      </c>
      <c r="I982" s="75" t="s">
        <v>4594</v>
      </c>
      <c r="J982" s="27" t="str">
        <f>VLOOKUP(B982,[1]Hoja2!$A:$B,2,0)</f>
        <v>O23011733012024008608126</v>
      </c>
      <c r="K982" s="98">
        <v>30400000</v>
      </c>
      <c r="L982" s="33">
        <v>45700</v>
      </c>
      <c r="M982" s="33">
        <v>45703</v>
      </c>
      <c r="N982" s="33">
        <v>45945</v>
      </c>
      <c r="O982" s="27">
        <v>241</v>
      </c>
      <c r="P982" s="77" t="s">
        <v>21</v>
      </c>
      <c r="Q982" s="78">
        <v>24700000</v>
      </c>
      <c r="R982" s="78">
        <v>5700000</v>
      </c>
      <c r="S982" s="97">
        <v>81.25</v>
      </c>
      <c r="T982" s="75">
        <v>0</v>
      </c>
      <c r="U982" s="79" t="s">
        <v>7259</v>
      </c>
    </row>
    <row r="983" spans="1:21" s="4" customFormat="1" ht="15.6" x14ac:dyDescent="0.3">
      <c r="A983" s="42" t="s">
        <v>1003</v>
      </c>
      <c r="B983" s="26" t="s">
        <v>1003</v>
      </c>
      <c r="C983" s="66" t="s">
        <v>1787</v>
      </c>
      <c r="D983" s="27" t="s">
        <v>2713</v>
      </c>
      <c r="E983" s="26">
        <v>1000251330</v>
      </c>
      <c r="F983" s="73" t="s">
        <v>19</v>
      </c>
      <c r="G983" s="74">
        <v>36892</v>
      </c>
      <c r="H983" s="26" t="s">
        <v>3678</v>
      </c>
      <c r="I983" s="75" t="s">
        <v>4594</v>
      </c>
      <c r="J983" s="27" t="str">
        <f>VLOOKUP(B983,[1]Hoja2!$A:$B,2,0)</f>
        <v>O23011733012024006408122</v>
      </c>
      <c r="K983" s="98">
        <v>33000000</v>
      </c>
      <c r="L983" s="33">
        <v>45702</v>
      </c>
      <c r="M983" s="33">
        <v>45706</v>
      </c>
      <c r="N983" s="33">
        <v>46008</v>
      </c>
      <c r="O983" s="27">
        <v>300</v>
      </c>
      <c r="P983" s="77" t="s">
        <v>21</v>
      </c>
      <c r="Q983" s="78">
        <v>21230000</v>
      </c>
      <c r="R983" s="78">
        <v>11770000</v>
      </c>
      <c r="S983" s="97">
        <v>64.333333333333329</v>
      </c>
      <c r="T983" s="75">
        <v>0</v>
      </c>
      <c r="U983" s="79" t="s">
        <v>7260</v>
      </c>
    </row>
    <row r="984" spans="1:21" s="4" customFormat="1" ht="15.6" x14ac:dyDescent="0.3">
      <c r="A984" s="42" t="s">
        <v>1004</v>
      </c>
      <c r="B984" s="26" t="s">
        <v>1004</v>
      </c>
      <c r="C984" s="66" t="s">
        <v>1788</v>
      </c>
      <c r="D984" s="27" t="s">
        <v>2714</v>
      </c>
      <c r="E984" s="26">
        <v>43149257</v>
      </c>
      <c r="F984" s="73" t="s">
        <v>19</v>
      </c>
      <c r="G984" s="74">
        <v>31031</v>
      </c>
      <c r="H984" s="26" t="s">
        <v>3839</v>
      </c>
      <c r="I984" s="75" t="s">
        <v>4594</v>
      </c>
      <c r="J984" s="27" t="str">
        <f>VLOOKUP(B984,[1]Hoja2!$A:$B,2,0)</f>
        <v>O23011733012024008608051</v>
      </c>
      <c r="K984" s="98">
        <v>34523000</v>
      </c>
      <c r="L984" s="33">
        <v>45701</v>
      </c>
      <c r="M984" s="33">
        <v>45703</v>
      </c>
      <c r="N984" s="33">
        <v>45991</v>
      </c>
      <c r="O984" s="27">
        <v>286</v>
      </c>
      <c r="P984" s="77" t="s">
        <v>21</v>
      </c>
      <c r="Q984" s="78">
        <v>23621000</v>
      </c>
      <c r="R984" s="78">
        <v>10902000</v>
      </c>
      <c r="S984" s="97">
        <v>68.421052631578945</v>
      </c>
      <c r="T984" s="75">
        <v>0</v>
      </c>
      <c r="U984" s="79" t="s">
        <v>7261</v>
      </c>
    </row>
    <row r="985" spans="1:21" s="4" customFormat="1" ht="15.6" x14ac:dyDescent="0.3">
      <c r="A985" s="42" t="s">
        <v>1005</v>
      </c>
      <c r="B985" s="26" t="s">
        <v>1005</v>
      </c>
      <c r="C985" s="66" t="s">
        <v>1787</v>
      </c>
      <c r="D985" s="27" t="s">
        <v>2715</v>
      </c>
      <c r="E985" s="26">
        <v>1016035730</v>
      </c>
      <c r="F985" s="73" t="s">
        <v>19</v>
      </c>
      <c r="G985" s="74">
        <v>33388</v>
      </c>
      <c r="H985" s="26" t="s">
        <v>3915</v>
      </c>
      <c r="I985" s="75" t="s">
        <v>4594</v>
      </c>
      <c r="J985" s="27" t="str">
        <f>VLOOKUP(B985,[1]Hoja2!$A:$B,2,0)</f>
        <v>O23011733012024008705073</v>
      </c>
      <c r="K985" s="98">
        <v>55100000</v>
      </c>
      <c r="L985" s="33">
        <v>45701</v>
      </c>
      <c r="M985" s="33">
        <v>45703</v>
      </c>
      <c r="N985" s="33">
        <v>45990</v>
      </c>
      <c r="O985" s="27">
        <v>285</v>
      </c>
      <c r="P985" s="77" t="s">
        <v>21</v>
      </c>
      <c r="Q985" s="78">
        <v>37893333</v>
      </c>
      <c r="R985" s="78">
        <v>17206667</v>
      </c>
      <c r="S985" s="97">
        <v>68.771929219600722</v>
      </c>
      <c r="T985" s="75">
        <v>0</v>
      </c>
      <c r="U985" s="79" t="s">
        <v>7262</v>
      </c>
    </row>
    <row r="986" spans="1:21" s="4" customFormat="1" ht="15.6" x14ac:dyDescent="0.3">
      <c r="A986" s="42" t="s">
        <v>1006</v>
      </c>
      <c r="B986" s="26" t="s">
        <v>1006</v>
      </c>
      <c r="C986" s="66" t="s">
        <v>1787</v>
      </c>
      <c r="D986" s="27" t="s">
        <v>2716</v>
      </c>
      <c r="E986" s="26">
        <v>52778144</v>
      </c>
      <c r="F986" s="73" t="s">
        <v>19</v>
      </c>
      <c r="G986" s="74">
        <v>30341</v>
      </c>
      <c r="H986" s="26" t="s">
        <v>3944</v>
      </c>
      <c r="I986" s="75" t="s">
        <v>4594</v>
      </c>
      <c r="J986" s="27" t="str">
        <f>VLOOKUP(B986,[1]Hoja2!$A:$B,2,0)</f>
        <v>O23011733012024008807099</v>
      </c>
      <c r="K986" s="98">
        <v>65800000</v>
      </c>
      <c r="L986" s="33">
        <v>45701</v>
      </c>
      <c r="M986" s="33">
        <v>45705</v>
      </c>
      <c r="N986" s="33">
        <v>45989</v>
      </c>
      <c r="O986" s="27">
        <v>282</v>
      </c>
      <c r="P986" s="77" t="s">
        <v>21</v>
      </c>
      <c r="Q986" s="78">
        <v>45266667</v>
      </c>
      <c r="R986" s="78">
        <v>20533333</v>
      </c>
      <c r="S986" s="97">
        <v>68.794326747720362</v>
      </c>
      <c r="T986" s="75">
        <v>1</v>
      </c>
      <c r="U986" s="79" t="s">
        <v>7263</v>
      </c>
    </row>
    <row r="987" spans="1:21" s="4" customFormat="1" ht="15.6" x14ac:dyDescent="0.3">
      <c r="A987" s="42" t="s">
        <v>1007</v>
      </c>
      <c r="B987" s="26" t="s">
        <v>1007</v>
      </c>
      <c r="C987" s="66" t="s">
        <v>1787</v>
      </c>
      <c r="D987" s="27" t="s">
        <v>2717</v>
      </c>
      <c r="E987" s="26">
        <v>1032419835</v>
      </c>
      <c r="F987" s="73" t="s">
        <v>19</v>
      </c>
      <c r="G987" s="74">
        <v>32297</v>
      </c>
      <c r="H987" s="26" t="s">
        <v>3945</v>
      </c>
      <c r="I987" s="75" t="s">
        <v>4594</v>
      </c>
      <c r="J987" s="27" t="str">
        <f>VLOOKUP(B987,[1]Hoja2!$A:$B,2,0)</f>
        <v>O23011733012024008608051</v>
      </c>
      <c r="K987" s="98">
        <v>55841000</v>
      </c>
      <c r="L987" s="33">
        <v>45700</v>
      </c>
      <c r="M987" s="33">
        <v>45701</v>
      </c>
      <c r="N987" s="33">
        <v>45989</v>
      </c>
      <c r="O987" s="27">
        <v>286</v>
      </c>
      <c r="P987" s="77" t="s">
        <v>21</v>
      </c>
      <c r="Q987" s="78">
        <v>37619200</v>
      </c>
      <c r="R987" s="78">
        <v>18221800</v>
      </c>
      <c r="S987" s="97">
        <v>67.368421052631575</v>
      </c>
      <c r="T987" s="75">
        <v>0</v>
      </c>
      <c r="U987" s="79" t="s">
        <v>7264</v>
      </c>
    </row>
    <row r="988" spans="1:21" s="4" customFormat="1" ht="15.6" x14ac:dyDescent="0.3">
      <c r="A988" s="42" t="s">
        <v>1008</v>
      </c>
      <c r="B988" s="26" t="s">
        <v>1008</v>
      </c>
      <c r="C988" s="66" t="s">
        <v>1787</v>
      </c>
      <c r="D988" s="27" t="s">
        <v>2718</v>
      </c>
      <c r="E988" s="26">
        <v>1026299173</v>
      </c>
      <c r="F988" s="73" t="s">
        <v>19</v>
      </c>
      <c r="G988" s="74">
        <v>35597</v>
      </c>
      <c r="H988" s="26" t="s">
        <v>3775</v>
      </c>
      <c r="I988" s="75" t="s">
        <v>4594</v>
      </c>
      <c r="J988" s="27" t="str">
        <f>VLOOKUP(B988,[1]Hoja2!$A:$B,2,0)</f>
        <v>O23011733012024008608126</v>
      </c>
      <c r="K988" s="98">
        <v>34200000</v>
      </c>
      <c r="L988" s="33">
        <v>45702</v>
      </c>
      <c r="M988" s="33">
        <v>45703</v>
      </c>
      <c r="N988" s="33">
        <v>45976</v>
      </c>
      <c r="O988" s="27">
        <v>271</v>
      </c>
      <c r="P988" s="77" t="s">
        <v>21</v>
      </c>
      <c r="Q988" s="78">
        <v>24700000</v>
      </c>
      <c r="R988" s="78">
        <v>9500000</v>
      </c>
      <c r="S988" s="97">
        <v>72.222222222222229</v>
      </c>
      <c r="T988" s="75">
        <v>0</v>
      </c>
      <c r="U988" s="79" t="s">
        <v>7265</v>
      </c>
    </row>
    <row r="989" spans="1:21" s="4" customFormat="1" ht="15.6" x14ac:dyDescent="0.3">
      <c r="A989" s="42" t="s">
        <v>1009</v>
      </c>
      <c r="B989" s="26" t="s">
        <v>1009</v>
      </c>
      <c r="C989" s="66" t="s">
        <v>1788</v>
      </c>
      <c r="D989" s="27" t="s">
        <v>2719</v>
      </c>
      <c r="E989" s="26">
        <v>1026561067</v>
      </c>
      <c r="F989" s="73" t="s">
        <v>19</v>
      </c>
      <c r="G989" s="74">
        <v>32714</v>
      </c>
      <c r="H989" s="26" t="s">
        <v>3933</v>
      </c>
      <c r="I989" s="75" t="s">
        <v>4594</v>
      </c>
      <c r="J989" s="27" t="str">
        <f>VLOOKUP(B989,[1]Hoja2!$A:$B,2,0)</f>
        <v>O23011733012024008705070</v>
      </c>
      <c r="K989" s="98">
        <v>32960000</v>
      </c>
      <c r="L989" s="33">
        <v>45702</v>
      </c>
      <c r="M989" s="33">
        <v>45706</v>
      </c>
      <c r="N989" s="33">
        <v>45947</v>
      </c>
      <c r="O989" s="27">
        <v>240</v>
      </c>
      <c r="P989" s="77" t="s">
        <v>21</v>
      </c>
      <c r="Q989" s="78">
        <v>26505333</v>
      </c>
      <c r="R989" s="78">
        <v>6454667</v>
      </c>
      <c r="S989" s="97">
        <v>80.416665655339813</v>
      </c>
      <c r="T989" s="75">
        <v>0</v>
      </c>
      <c r="U989" s="79" t="s">
        <v>7266</v>
      </c>
    </row>
    <row r="990" spans="1:21" s="4" customFormat="1" ht="15.6" x14ac:dyDescent="0.3">
      <c r="A990" s="42" t="s">
        <v>1010</v>
      </c>
      <c r="B990" s="26" t="s">
        <v>1010</v>
      </c>
      <c r="C990" s="66" t="s">
        <v>1787</v>
      </c>
      <c r="D990" s="27" t="s">
        <v>2720</v>
      </c>
      <c r="E990" s="26">
        <v>79762355</v>
      </c>
      <c r="F990" s="73" t="s">
        <v>19</v>
      </c>
      <c r="G990" s="74">
        <v>28992</v>
      </c>
      <c r="H990" s="26" t="s">
        <v>3720</v>
      </c>
      <c r="I990" s="75" t="s">
        <v>4594</v>
      </c>
      <c r="J990" s="27" t="str">
        <f>VLOOKUP(B990,[1]Hoja2!$A:$B,2,0)</f>
        <v>O23011733012024008608126</v>
      </c>
      <c r="K990" s="98">
        <v>30400000</v>
      </c>
      <c r="L990" s="33">
        <v>45701</v>
      </c>
      <c r="M990" s="33">
        <v>45703</v>
      </c>
      <c r="N990" s="33">
        <v>45945</v>
      </c>
      <c r="O990" s="27">
        <v>241</v>
      </c>
      <c r="P990" s="77" t="s">
        <v>21</v>
      </c>
      <c r="Q990" s="78">
        <v>24700000</v>
      </c>
      <c r="R990" s="78">
        <v>5700000</v>
      </c>
      <c r="S990" s="97">
        <v>81.25</v>
      </c>
      <c r="T990" s="75">
        <v>0</v>
      </c>
      <c r="U990" s="79" t="s">
        <v>7267</v>
      </c>
    </row>
    <row r="991" spans="1:21" s="4" customFormat="1" ht="15.6" x14ac:dyDescent="0.3">
      <c r="A991" s="42" t="s">
        <v>1011</v>
      </c>
      <c r="B991" s="26" t="s">
        <v>1011</v>
      </c>
      <c r="C991" s="66" t="s">
        <v>1787</v>
      </c>
      <c r="D991" s="27" t="s">
        <v>2721</v>
      </c>
      <c r="E991" s="26">
        <v>1022409561</v>
      </c>
      <c r="F991" s="73" t="s">
        <v>19</v>
      </c>
      <c r="G991" s="74">
        <v>35003</v>
      </c>
      <c r="H991" s="26" t="s">
        <v>3788</v>
      </c>
      <c r="I991" s="75" t="s">
        <v>4594</v>
      </c>
      <c r="J991" s="27" t="str">
        <f>VLOOKUP(B991,[1]Hoja2!$A:$B,2,0)</f>
        <v>O23011733012024008705073</v>
      </c>
      <c r="K991" s="98">
        <v>42300000</v>
      </c>
      <c r="L991" s="33">
        <v>45701</v>
      </c>
      <c r="M991" s="33">
        <v>45706</v>
      </c>
      <c r="N991" s="33">
        <v>45978</v>
      </c>
      <c r="O991" s="27">
        <v>270</v>
      </c>
      <c r="P991" s="77" t="s">
        <v>21</v>
      </c>
      <c r="Q991" s="78">
        <v>30236667</v>
      </c>
      <c r="R991" s="78">
        <v>12063333</v>
      </c>
      <c r="S991" s="97">
        <v>71.481482269503545</v>
      </c>
      <c r="T991" s="75">
        <v>0</v>
      </c>
      <c r="U991" s="79" t="s">
        <v>7268</v>
      </c>
    </row>
    <row r="992" spans="1:21" s="4" customFormat="1" ht="15.6" x14ac:dyDescent="0.3">
      <c r="A992" s="42" t="s">
        <v>1012</v>
      </c>
      <c r="B992" s="26" t="s">
        <v>1012</v>
      </c>
      <c r="C992" s="66" t="s">
        <v>1787</v>
      </c>
      <c r="D992" s="27" t="s">
        <v>2722</v>
      </c>
      <c r="E992" s="26">
        <v>1233493154</v>
      </c>
      <c r="F992" s="73" t="s">
        <v>19</v>
      </c>
      <c r="G992" s="74">
        <v>35805</v>
      </c>
      <c r="H992" s="26" t="s">
        <v>3678</v>
      </c>
      <c r="I992" s="75" t="s">
        <v>4594</v>
      </c>
      <c r="J992" s="27" t="str">
        <f>VLOOKUP(B992,[1]Hoja2!$A:$B,2,0)</f>
        <v>O23011733012024006408122</v>
      </c>
      <c r="K992" s="98">
        <v>33000000</v>
      </c>
      <c r="L992" s="33">
        <v>45702</v>
      </c>
      <c r="M992" s="33">
        <v>45705</v>
      </c>
      <c r="N992" s="33">
        <v>46007</v>
      </c>
      <c r="O992" s="27">
        <v>300</v>
      </c>
      <c r="P992" s="77" t="s">
        <v>21</v>
      </c>
      <c r="Q992" s="78">
        <v>24640000</v>
      </c>
      <c r="R992" s="78">
        <v>8360000</v>
      </c>
      <c r="S992" s="97">
        <v>74.666666666666671</v>
      </c>
      <c r="T992" s="75">
        <v>0</v>
      </c>
      <c r="U992" s="79" t="s">
        <v>7269</v>
      </c>
    </row>
    <row r="993" spans="1:21" s="4" customFormat="1" ht="15.6" x14ac:dyDescent="0.3">
      <c r="A993" s="42" t="s">
        <v>1013</v>
      </c>
      <c r="B993" s="26" t="s">
        <v>1013</v>
      </c>
      <c r="C993" s="66" t="s">
        <v>1787</v>
      </c>
      <c r="D993" s="27" t="s">
        <v>2723</v>
      </c>
      <c r="E993" s="26">
        <v>1020744477</v>
      </c>
      <c r="F993" s="73" t="s">
        <v>19</v>
      </c>
      <c r="G993" s="74">
        <v>32741</v>
      </c>
      <c r="H993" s="26" t="s">
        <v>3946</v>
      </c>
      <c r="I993" s="75" t="s">
        <v>4594</v>
      </c>
      <c r="J993" s="27" t="str">
        <f>VLOOKUP(B993,[1]Hoja2!$A:$B,2,0)</f>
        <v>O23011733012024018205099</v>
      </c>
      <c r="K993" s="98">
        <v>147400000</v>
      </c>
      <c r="L993" s="33">
        <v>45701</v>
      </c>
      <c r="M993" s="33">
        <v>45703</v>
      </c>
      <c r="N993" s="33">
        <v>45824</v>
      </c>
      <c r="O993" s="27">
        <v>122</v>
      </c>
      <c r="P993" s="77" t="s">
        <v>21</v>
      </c>
      <c r="Q993" s="78">
        <v>54493333</v>
      </c>
      <c r="R993" s="78">
        <v>92906667</v>
      </c>
      <c r="S993" s="97">
        <v>36.969696743554955</v>
      </c>
      <c r="T993" s="75">
        <v>0</v>
      </c>
      <c r="U993" s="79" t="s">
        <v>7270</v>
      </c>
    </row>
    <row r="994" spans="1:21" s="4" customFormat="1" ht="15.6" x14ac:dyDescent="0.3">
      <c r="A994" s="42" t="s">
        <v>1014</v>
      </c>
      <c r="B994" s="26" t="s">
        <v>1014</v>
      </c>
      <c r="C994" s="66" t="s">
        <v>1788</v>
      </c>
      <c r="D994" s="27" t="s">
        <v>2724</v>
      </c>
      <c r="E994" s="26">
        <v>1014305134</v>
      </c>
      <c r="F994" s="73" t="s">
        <v>19</v>
      </c>
      <c r="G994" s="74">
        <v>36267</v>
      </c>
      <c r="H994" s="26" t="s">
        <v>3731</v>
      </c>
      <c r="I994" s="75" t="s">
        <v>4594</v>
      </c>
      <c r="J994" s="27" t="str">
        <f>VLOOKUP(B994,[1]Hoja2!$A:$B,2,0)</f>
        <v>O23011733012024008608126</v>
      </c>
      <c r="K994" s="98">
        <v>30400000</v>
      </c>
      <c r="L994" s="33">
        <v>45701</v>
      </c>
      <c r="M994" s="33">
        <v>45702</v>
      </c>
      <c r="N994" s="33">
        <v>45944</v>
      </c>
      <c r="O994" s="27">
        <v>241</v>
      </c>
      <c r="P994" s="77" t="s">
        <v>21</v>
      </c>
      <c r="Q994" s="78">
        <v>24826667</v>
      </c>
      <c r="R994" s="78">
        <v>5573333</v>
      </c>
      <c r="S994" s="97">
        <v>81.666667763157889</v>
      </c>
      <c r="T994" s="75">
        <v>0</v>
      </c>
      <c r="U994" s="79" t="s">
        <v>7271</v>
      </c>
    </row>
    <row r="995" spans="1:21" s="4" customFormat="1" ht="15.6" x14ac:dyDescent="0.3">
      <c r="A995" s="42" t="s">
        <v>1015</v>
      </c>
      <c r="B995" s="26" t="s">
        <v>1015</v>
      </c>
      <c r="C995" s="66" t="s">
        <v>1788</v>
      </c>
      <c r="D995" s="27" t="s">
        <v>2725</v>
      </c>
      <c r="E995" s="26">
        <v>52305557</v>
      </c>
      <c r="F995" s="73" t="s">
        <v>19</v>
      </c>
      <c r="G995" s="74">
        <v>28395</v>
      </c>
      <c r="H995" s="26" t="s">
        <v>3776</v>
      </c>
      <c r="I995" s="75" t="s">
        <v>4594</v>
      </c>
      <c r="J995" s="27" t="str">
        <f>VLOOKUP(B995,[1]Hoja2!$A:$B,2,0)</f>
        <v>O23011733012024008608126</v>
      </c>
      <c r="K995" s="98">
        <v>34200000</v>
      </c>
      <c r="L995" s="33">
        <v>45702</v>
      </c>
      <c r="M995" s="33">
        <v>45706</v>
      </c>
      <c r="N995" s="33">
        <v>45979</v>
      </c>
      <c r="O995" s="27">
        <v>271</v>
      </c>
      <c r="P995" s="77" t="s">
        <v>21</v>
      </c>
      <c r="Q995" s="78">
        <v>24320000</v>
      </c>
      <c r="R995" s="78">
        <v>9880000</v>
      </c>
      <c r="S995" s="97">
        <v>71.111111111111114</v>
      </c>
      <c r="T995" s="75">
        <v>0</v>
      </c>
      <c r="U995" s="79" t="s">
        <v>7272</v>
      </c>
    </row>
    <row r="996" spans="1:21" s="4" customFormat="1" ht="15.6" x14ac:dyDescent="0.3">
      <c r="A996" s="42" t="s">
        <v>1016</v>
      </c>
      <c r="B996" s="26" t="s">
        <v>1016</v>
      </c>
      <c r="C996" s="66" t="s">
        <v>1787</v>
      </c>
      <c r="D996" s="27" t="s">
        <v>2726</v>
      </c>
      <c r="E996" s="26">
        <v>700111637</v>
      </c>
      <c r="F996" s="73" t="s">
        <v>19</v>
      </c>
      <c r="G996" s="74">
        <v>35795</v>
      </c>
      <c r="H996" s="26" t="s">
        <v>3720</v>
      </c>
      <c r="I996" s="75" t="s">
        <v>4594</v>
      </c>
      <c r="J996" s="27" t="str">
        <f>VLOOKUP(B996,[1]Hoja2!$A:$B,2,0)</f>
        <v>O23011733012024008608126</v>
      </c>
      <c r="K996" s="98">
        <v>30400000</v>
      </c>
      <c r="L996" s="33">
        <v>45702</v>
      </c>
      <c r="M996" s="33">
        <v>45703</v>
      </c>
      <c r="N996" s="33">
        <v>45945</v>
      </c>
      <c r="O996" s="27">
        <v>241</v>
      </c>
      <c r="P996" s="77" t="s">
        <v>21</v>
      </c>
      <c r="Q996" s="78">
        <v>24700000</v>
      </c>
      <c r="R996" s="78">
        <v>5700000</v>
      </c>
      <c r="S996" s="97">
        <v>81.25</v>
      </c>
      <c r="T996" s="75">
        <v>0</v>
      </c>
      <c r="U996" s="79" t="s">
        <v>7273</v>
      </c>
    </row>
    <row r="997" spans="1:21" s="4" customFormat="1" ht="15.6" x14ac:dyDescent="0.3">
      <c r="A997" s="42" t="s">
        <v>1017</v>
      </c>
      <c r="B997" s="26" t="s">
        <v>1017</v>
      </c>
      <c r="C997" s="66" t="s">
        <v>1787</v>
      </c>
      <c r="D997" s="27" t="s">
        <v>2727</v>
      </c>
      <c r="E997" s="26">
        <v>1022339406</v>
      </c>
      <c r="F997" s="73" t="s">
        <v>19</v>
      </c>
      <c r="G997" s="74">
        <v>31983</v>
      </c>
      <c r="H997" s="26" t="s">
        <v>3947</v>
      </c>
      <c r="I997" s="75" t="s">
        <v>4594</v>
      </c>
      <c r="J997" s="27" t="str">
        <f>VLOOKUP(B997,[1]Hoja2!$A:$B,2,0)</f>
        <v>O23011733012024014605099</v>
      </c>
      <c r="K997" s="98">
        <v>55103400</v>
      </c>
      <c r="L997" s="33">
        <v>45702</v>
      </c>
      <c r="M997" s="33">
        <v>45709</v>
      </c>
      <c r="N997" s="33">
        <v>46022</v>
      </c>
      <c r="O997" s="27">
        <v>311</v>
      </c>
      <c r="P997" s="77" t="s">
        <v>21</v>
      </c>
      <c r="Q997" s="78">
        <v>32839400</v>
      </c>
      <c r="R997" s="78">
        <v>22264000</v>
      </c>
      <c r="S997" s="97">
        <v>59.595959595959599</v>
      </c>
      <c r="T997" s="75">
        <v>1</v>
      </c>
      <c r="U997" s="79" t="s">
        <v>7274</v>
      </c>
    </row>
    <row r="998" spans="1:21" s="4" customFormat="1" ht="15.6" x14ac:dyDescent="0.3">
      <c r="A998" s="42" t="s">
        <v>1018</v>
      </c>
      <c r="B998" s="26" t="s">
        <v>1018</v>
      </c>
      <c r="C998" s="66" t="s">
        <v>1787</v>
      </c>
      <c r="D998" s="27" t="s">
        <v>2728</v>
      </c>
      <c r="E998" s="26">
        <v>1121841058</v>
      </c>
      <c r="F998" s="73" t="s">
        <v>19</v>
      </c>
      <c r="G998" s="74">
        <v>32277</v>
      </c>
      <c r="H998" s="26" t="s">
        <v>3948</v>
      </c>
      <c r="I998" s="75" t="s">
        <v>4594</v>
      </c>
      <c r="J998" s="27" t="str">
        <f>VLOOKUP(B998,[1]Hoja2!$A:$B,2,0)</f>
        <v>O23011733012024014605099</v>
      </c>
      <c r="K998" s="98">
        <v>82000000</v>
      </c>
      <c r="L998" s="33">
        <v>45700</v>
      </c>
      <c r="M998" s="33">
        <v>45702</v>
      </c>
      <c r="N998" s="33">
        <v>46004</v>
      </c>
      <c r="O998" s="27">
        <v>300</v>
      </c>
      <c r="P998" s="77" t="s">
        <v>21</v>
      </c>
      <c r="Q998" s="78">
        <v>53846667</v>
      </c>
      <c r="R998" s="78">
        <v>28153333</v>
      </c>
      <c r="S998" s="97">
        <v>65.666667073170728</v>
      </c>
      <c r="T998" s="75">
        <v>0</v>
      </c>
      <c r="U998" s="79" t="s">
        <v>7275</v>
      </c>
    </row>
    <row r="999" spans="1:21" s="4" customFormat="1" ht="15.6" x14ac:dyDescent="0.3">
      <c r="A999" s="42" t="s">
        <v>1019</v>
      </c>
      <c r="B999" s="26" t="s">
        <v>1019</v>
      </c>
      <c r="C999" s="66" t="s">
        <v>1787</v>
      </c>
      <c r="D999" s="27" t="s">
        <v>2729</v>
      </c>
      <c r="E999" s="26">
        <v>1030666850</v>
      </c>
      <c r="F999" s="73" t="s">
        <v>19</v>
      </c>
      <c r="G999" s="74">
        <v>35234</v>
      </c>
      <c r="H999" s="26" t="s">
        <v>3949</v>
      </c>
      <c r="I999" s="75" t="s">
        <v>4594</v>
      </c>
      <c r="J999" s="27" t="str">
        <f>VLOOKUP(B999,[1]Hoja2!$A:$B,2,0)</f>
        <v>O23011733012024008705070</v>
      </c>
      <c r="K999" s="98">
        <v>45360000</v>
      </c>
      <c r="L999" s="33">
        <v>45702</v>
      </c>
      <c r="M999" s="33">
        <v>45707</v>
      </c>
      <c r="N999" s="33">
        <v>45948</v>
      </c>
      <c r="O999" s="27">
        <v>240</v>
      </c>
      <c r="P999" s="77" t="s">
        <v>21</v>
      </c>
      <c r="Q999" s="78">
        <v>41958000</v>
      </c>
      <c r="R999" s="78">
        <v>3402000</v>
      </c>
      <c r="S999" s="97">
        <v>92.5</v>
      </c>
      <c r="T999" s="75">
        <v>0</v>
      </c>
      <c r="U999" s="79" t="s">
        <v>7276</v>
      </c>
    </row>
    <row r="1000" spans="1:21" s="4" customFormat="1" ht="15.6" x14ac:dyDescent="0.3">
      <c r="A1000" s="42" t="s">
        <v>1020</v>
      </c>
      <c r="B1000" s="26" t="s">
        <v>1020</v>
      </c>
      <c r="C1000" s="66" t="s">
        <v>1787</v>
      </c>
      <c r="D1000" s="27" t="s">
        <v>2730</v>
      </c>
      <c r="E1000" s="26">
        <v>1012375853</v>
      </c>
      <c r="F1000" s="73" t="s">
        <v>19</v>
      </c>
      <c r="G1000" s="74">
        <v>33349</v>
      </c>
      <c r="H1000" s="26" t="s">
        <v>5970</v>
      </c>
      <c r="I1000" s="75" t="s">
        <v>4594</v>
      </c>
      <c r="J1000" s="27" t="str">
        <f>VLOOKUP(B1000,[1]Hoja2!$A:$B,2,0)</f>
        <v>O23011733012024008608126</v>
      </c>
      <c r="K1000" s="98">
        <v>34200000</v>
      </c>
      <c r="L1000" s="33">
        <v>45701</v>
      </c>
      <c r="M1000" s="33">
        <v>45703</v>
      </c>
      <c r="N1000" s="33">
        <v>45976</v>
      </c>
      <c r="O1000" s="27">
        <v>271</v>
      </c>
      <c r="P1000" s="77" t="s">
        <v>21</v>
      </c>
      <c r="Q1000" s="78">
        <v>24700000</v>
      </c>
      <c r="R1000" s="78">
        <v>9500000</v>
      </c>
      <c r="S1000" s="97">
        <v>72.222222222222229</v>
      </c>
      <c r="T1000" s="75">
        <v>0</v>
      </c>
      <c r="U1000" s="79" t="s">
        <v>7277</v>
      </c>
    </row>
    <row r="1001" spans="1:21" s="4" customFormat="1" ht="15.6" x14ac:dyDescent="0.3">
      <c r="A1001" s="42" t="s">
        <v>1021</v>
      </c>
      <c r="B1001" s="26" t="s">
        <v>1021</v>
      </c>
      <c r="C1001" s="66" t="s">
        <v>1787</v>
      </c>
      <c r="D1001" s="27" t="s">
        <v>2731</v>
      </c>
      <c r="E1001" s="26">
        <v>79811853</v>
      </c>
      <c r="F1001" s="73" t="s">
        <v>19</v>
      </c>
      <c r="G1001" s="74">
        <v>28540</v>
      </c>
      <c r="H1001" s="26" t="s">
        <v>3850</v>
      </c>
      <c r="I1001" s="75" t="s">
        <v>4594</v>
      </c>
      <c r="J1001" s="27" t="str">
        <f>VLOOKUP(B1001,[1]Hoja2!$A:$B,2,0)</f>
        <v>O23011733012024008608126</v>
      </c>
      <c r="K1001" s="98">
        <v>38050000</v>
      </c>
      <c r="L1001" s="33">
        <v>45701</v>
      </c>
      <c r="M1001" s="33">
        <v>45703</v>
      </c>
      <c r="N1001" s="33">
        <v>45847</v>
      </c>
      <c r="O1001" s="27">
        <v>145</v>
      </c>
      <c r="P1001" s="77" t="s">
        <v>21</v>
      </c>
      <c r="Q1001" s="78">
        <v>18137167</v>
      </c>
      <c r="R1001" s="78">
        <v>19912833</v>
      </c>
      <c r="S1001" s="97">
        <v>47.666667542706968</v>
      </c>
      <c r="T1001" s="75">
        <v>0</v>
      </c>
      <c r="U1001" s="79" t="s">
        <v>7278</v>
      </c>
    </row>
    <row r="1002" spans="1:21" s="4" customFormat="1" ht="15.6" x14ac:dyDescent="0.3">
      <c r="A1002" s="42" t="s">
        <v>1022</v>
      </c>
      <c r="B1002" s="26" t="s">
        <v>1022</v>
      </c>
      <c r="C1002" s="66" t="s">
        <v>1788</v>
      </c>
      <c r="D1002" s="27" t="s">
        <v>2732</v>
      </c>
      <c r="E1002" s="26">
        <v>1018419401</v>
      </c>
      <c r="F1002" s="73" t="s">
        <v>19</v>
      </c>
      <c r="G1002" s="74">
        <v>32419</v>
      </c>
      <c r="H1002" s="26" t="s">
        <v>3676</v>
      </c>
      <c r="I1002" s="75" t="s">
        <v>4594</v>
      </c>
      <c r="J1002" s="27" t="str">
        <f>VLOOKUP(B1002,[1]Hoja2!$A:$B,2,0)</f>
        <v>O23011733012024014605122</v>
      </c>
      <c r="K1002" s="98">
        <v>46750000</v>
      </c>
      <c r="L1002" s="33">
        <v>45702</v>
      </c>
      <c r="M1002" s="33">
        <v>45705</v>
      </c>
      <c r="N1002" s="33">
        <v>46007</v>
      </c>
      <c r="O1002" s="27">
        <v>300</v>
      </c>
      <c r="P1002" s="77" t="s">
        <v>21</v>
      </c>
      <c r="Q1002" s="78">
        <v>30231667</v>
      </c>
      <c r="R1002" s="78">
        <v>16518333</v>
      </c>
      <c r="S1002" s="97">
        <v>64.66666737967914</v>
      </c>
      <c r="T1002" s="75">
        <v>0</v>
      </c>
      <c r="U1002" s="79" t="s">
        <v>7279</v>
      </c>
    </row>
    <row r="1003" spans="1:21" s="4" customFormat="1" ht="15.6" x14ac:dyDescent="0.3">
      <c r="A1003" s="42" t="s">
        <v>1023</v>
      </c>
      <c r="B1003" s="26" t="s">
        <v>1023</v>
      </c>
      <c r="C1003" s="66" t="s">
        <v>1787</v>
      </c>
      <c r="D1003" s="27" t="s">
        <v>2733</v>
      </c>
      <c r="E1003" s="26">
        <v>80246442</v>
      </c>
      <c r="F1003" s="73" t="s">
        <v>19</v>
      </c>
      <c r="G1003" s="74">
        <v>30566</v>
      </c>
      <c r="H1003" s="26" t="s">
        <v>3720</v>
      </c>
      <c r="I1003" s="75" t="s">
        <v>4594</v>
      </c>
      <c r="J1003" s="27" t="str">
        <f>VLOOKUP(B1003,[1]Hoja2!$A:$B,2,0)</f>
        <v>O23011733012024008608126</v>
      </c>
      <c r="K1003" s="98">
        <v>30400000</v>
      </c>
      <c r="L1003" s="33">
        <v>45701</v>
      </c>
      <c r="M1003" s="33">
        <v>45702</v>
      </c>
      <c r="N1003" s="33">
        <v>45944</v>
      </c>
      <c r="O1003" s="27">
        <v>241</v>
      </c>
      <c r="P1003" s="77" t="s">
        <v>21</v>
      </c>
      <c r="Q1003" s="78">
        <v>24826667</v>
      </c>
      <c r="R1003" s="78">
        <v>5573333</v>
      </c>
      <c r="S1003" s="97">
        <v>81.666667763157889</v>
      </c>
      <c r="T1003" s="75">
        <v>0</v>
      </c>
      <c r="U1003" s="79" t="s">
        <v>7280</v>
      </c>
    </row>
    <row r="1004" spans="1:21" s="4" customFormat="1" ht="15.6" x14ac:dyDescent="0.3">
      <c r="A1004" s="42" t="s">
        <v>1024</v>
      </c>
      <c r="B1004" s="26" t="s">
        <v>1024</v>
      </c>
      <c r="C1004" s="66" t="s">
        <v>1787</v>
      </c>
      <c r="D1004" s="27" t="s">
        <v>2734</v>
      </c>
      <c r="E1004" s="26">
        <v>700104343</v>
      </c>
      <c r="F1004" s="73" t="s">
        <v>19</v>
      </c>
      <c r="G1004" s="74">
        <v>34975</v>
      </c>
      <c r="H1004" s="26" t="s">
        <v>3784</v>
      </c>
      <c r="I1004" s="75" t="s">
        <v>4594</v>
      </c>
      <c r="J1004" s="27" t="str">
        <f>VLOOKUP(B1004,[1]Hoja2!$A:$B,2,0)</f>
        <v>O23011733012024008608126</v>
      </c>
      <c r="K1004" s="98">
        <v>20296000</v>
      </c>
      <c r="L1004" s="33">
        <v>45702</v>
      </c>
      <c r="M1004" s="33">
        <v>45708</v>
      </c>
      <c r="N1004" s="33">
        <v>45950</v>
      </c>
      <c r="O1004" s="27">
        <v>241</v>
      </c>
      <c r="P1004" s="77" t="s">
        <v>21</v>
      </c>
      <c r="Q1004" s="78">
        <v>16067667</v>
      </c>
      <c r="R1004" s="78">
        <v>4228333</v>
      </c>
      <c r="S1004" s="97">
        <v>79.166668309026406</v>
      </c>
      <c r="T1004" s="75">
        <v>0</v>
      </c>
      <c r="U1004" s="79" t="s">
        <v>7281</v>
      </c>
    </row>
    <row r="1005" spans="1:21" s="4" customFormat="1" ht="15.6" x14ac:dyDescent="0.3">
      <c r="A1005" s="42" t="s">
        <v>1025</v>
      </c>
      <c r="B1005" s="26" t="s">
        <v>1025</v>
      </c>
      <c r="C1005" s="66" t="s">
        <v>1787</v>
      </c>
      <c r="D1005" s="27" t="s">
        <v>2735</v>
      </c>
      <c r="E1005" s="26">
        <v>11222355</v>
      </c>
      <c r="F1005" s="73" t="s">
        <v>19</v>
      </c>
      <c r="G1005" s="74">
        <v>28530</v>
      </c>
      <c r="H1005" s="26" t="s">
        <v>3720</v>
      </c>
      <c r="I1005" s="75" t="s">
        <v>4594</v>
      </c>
      <c r="J1005" s="27" t="str">
        <f>VLOOKUP(B1005,[1]Hoja2!$A:$B,2,0)</f>
        <v>O23011733012024008608126</v>
      </c>
      <c r="K1005" s="98">
        <v>30400000</v>
      </c>
      <c r="L1005" s="33">
        <v>45701</v>
      </c>
      <c r="M1005" s="33">
        <v>45703</v>
      </c>
      <c r="N1005" s="33">
        <v>45945</v>
      </c>
      <c r="O1005" s="27">
        <v>241</v>
      </c>
      <c r="P1005" s="77" t="s">
        <v>21</v>
      </c>
      <c r="Q1005" s="78">
        <v>24700000</v>
      </c>
      <c r="R1005" s="78">
        <v>5700000</v>
      </c>
      <c r="S1005" s="97">
        <v>81.25</v>
      </c>
      <c r="T1005" s="75">
        <v>0</v>
      </c>
      <c r="U1005" s="79" t="s">
        <v>7282</v>
      </c>
    </row>
    <row r="1006" spans="1:21" s="4" customFormat="1" ht="15.6" x14ac:dyDescent="0.3">
      <c r="A1006" s="42" t="s">
        <v>1026</v>
      </c>
      <c r="B1006" s="26" t="s">
        <v>1026</v>
      </c>
      <c r="C1006" s="66" t="s">
        <v>4944</v>
      </c>
      <c r="D1006" s="27" t="s">
        <v>2736</v>
      </c>
      <c r="E1006" s="26">
        <v>900981255</v>
      </c>
      <c r="F1006" s="73" t="s">
        <v>19</v>
      </c>
      <c r="G1006" s="74" t="s">
        <v>20</v>
      </c>
      <c r="H1006" s="26" t="s">
        <v>3950</v>
      </c>
      <c r="I1006" s="75" t="s">
        <v>20</v>
      </c>
      <c r="J1006" s="75" t="s">
        <v>20</v>
      </c>
      <c r="K1006" s="76" t="s">
        <v>6265</v>
      </c>
      <c r="L1006" s="33">
        <v>45700</v>
      </c>
      <c r="M1006" s="33">
        <v>45701</v>
      </c>
      <c r="N1006" s="33">
        <v>45701</v>
      </c>
      <c r="O1006" s="27">
        <v>1</v>
      </c>
      <c r="P1006" s="77" t="s">
        <v>21</v>
      </c>
      <c r="Q1006" s="78">
        <v>0</v>
      </c>
      <c r="R1006" s="95" t="str">
        <f>K1006</f>
        <v>$ -</v>
      </c>
      <c r="S1006" s="97" t="s">
        <v>20</v>
      </c>
      <c r="T1006" s="75">
        <v>0</v>
      </c>
      <c r="U1006" s="79" t="s">
        <v>7283</v>
      </c>
    </row>
    <row r="1007" spans="1:21" s="4" customFormat="1" ht="15.6" x14ac:dyDescent="0.3">
      <c r="A1007" s="42" t="s">
        <v>1027</v>
      </c>
      <c r="B1007" s="26" t="s">
        <v>1027</v>
      </c>
      <c r="C1007" s="66" t="s">
        <v>1787</v>
      </c>
      <c r="D1007" s="27" t="s">
        <v>2737</v>
      </c>
      <c r="E1007" s="26">
        <v>1032422830</v>
      </c>
      <c r="F1007" s="73" t="s">
        <v>19</v>
      </c>
      <c r="G1007" s="74">
        <v>32390</v>
      </c>
      <c r="H1007" s="26" t="s">
        <v>3788</v>
      </c>
      <c r="I1007" s="75" t="s">
        <v>4594</v>
      </c>
      <c r="J1007" s="27" t="str">
        <f>VLOOKUP(B1007,[1]Hoja2!$A:$B,2,0)</f>
        <v>O23011733012024008705073</v>
      </c>
      <c r="K1007" s="98">
        <v>42300000</v>
      </c>
      <c r="L1007" s="33">
        <v>45701</v>
      </c>
      <c r="M1007" s="33">
        <v>45707</v>
      </c>
      <c r="N1007" s="33">
        <v>45979</v>
      </c>
      <c r="O1007" s="27">
        <v>270</v>
      </c>
      <c r="P1007" s="77" t="s">
        <v>21</v>
      </c>
      <c r="Q1007" s="78">
        <v>30080000</v>
      </c>
      <c r="R1007" s="78">
        <v>12220000</v>
      </c>
      <c r="S1007" s="97">
        <v>71.111111111111114</v>
      </c>
      <c r="T1007" s="75">
        <v>0</v>
      </c>
      <c r="U1007" s="79" t="s">
        <v>7284</v>
      </c>
    </row>
    <row r="1008" spans="1:21" s="4" customFormat="1" ht="15.6" x14ac:dyDescent="0.3">
      <c r="A1008" s="42" t="s">
        <v>1028</v>
      </c>
      <c r="B1008" s="26" t="s">
        <v>1028</v>
      </c>
      <c r="C1008" s="66" t="s">
        <v>1787</v>
      </c>
      <c r="D1008" s="27" t="s">
        <v>5704</v>
      </c>
      <c r="E1008" s="26">
        <v>1032498833</v>
      </c>
      <c r="F1008" s="73" t="s">
        <v>19</v>
      </c>
      <c r="G1008" s="74">
        <v>32759</v>
      </c>
      <c r="H1008" s="26" t="s">
        <v>3775</v>
      </c>
      <c r="I1008" s="75" t="s">
        <v>4594</v>
      </c>
      <c r="J1008" s="27" t="str">
        <f>VLOOKUP(B1008,[1]Hoja2!$A:$B,2,0)</f>
        <v>O23011733012024008608126</v>
      </c>
      <c r="K1008" s="98">
        <v>34200000</v>
      </c>
      <c r="L1008" s="33">
        <v>45701</v>
      </c>
      <c r="M1008" s="33">
        <v>45705</v>
      </c>
      <c r="N1008" s="33">
        <v>45978</v>
      </c>
      <c r="O1008" s="27">
        <v>271</v>
      </c>
      <c r="P1008" s="77" t="s">
        <v>21</v>
      </c>
      <c r="Q1008" s="78">
        <v>20646667</v>
      </c>
      <c r="R1008" s="78">
        <v>13553333</v>
      </c>
      <c r="S1008" s="97">
        <v>60.370371345029241</v>
      </c>
      <c r="T1008" s="75">
        <v>1</v>
      </c>
      <c r="U1008" s="79" t="s">
        <v>7285</v>
      </c>
    </row>
    <row r="1009" spans="1:21" s="4" customFormat="1" ht="15.6" x14ac:dyDescent="0.3">
      <c r="A1009" s="42" t="s">
        <v>1029</v>
      </c>
      <c r="B1009" s="26" t="s">
        <v>1029</v>
      </c>
      <c r="C1009" s="66" t="s">
        <v>1788</v>
      </c>
      <c r="D1009" s="27" t="s">
        <v>2738</v>
      </c>
      <c r="E1009" s="26">
        <v>1015395923</v>
      </c>
      <c r="F1009" s="73" t="s">
        <v>19</v>
      </c>
      <c r="G1009" s="74">
        <v>31601</v>
      </c>
      <c r="H1009" s="26" t="s">
        <v>3723</v>
      </c>
      <c r="I1009" s="75" t="s">
        <v>4594</v>
      </c>
      <c r="J1009" s="27" t="str">
        <f>VLOOKUP(B1009,[1]Hoja2!$A:$B,2,0)</f>
        <v>O23011733012024006408122</v>
      </c>
      <c r="K1009" s="98">
        <v>36000000</v>
      </c>
      <c r="L1009" s="33">
        <v>45701</v>
      </c>
      <c r="M1009" s="33">
        <v>45705</v>
      </c>
      <c r="N1009" s="33">
        <v>46007</v>
      </c>
      <c r="O1009" s="27">
        <v>300</v>
      </c>
      <c r="P1009" s="77" t="s">
        <v>21</v>
      </c>
      <c r="Q1009" s="78">
        <v>23280000</v>
      </c>
      <c r="R1009" s="78">
        <v>12720000</v>
      </c>
      <c r="S1009" s="97">
        <v>64.666666666666671</v>
      </c>
      <c r="T1009" s="75">
        <v>0</v>
      </c>
      <c r="U1009" s="79" t="s">
        <v>7286</v>
      </c>
    </row>
    <row r="1010" spans="1:21" s="4" customFormat="1" ht="15.6" x14ac:dyDescent="0.3">
      <c r="A1010" s="42" t="s">
        <v>1030</v>
      </c>
      <c r="B1010" s="26" t="s">
        <v>1030</v>
      </c>
      <c r="C1010" s="66" t="s">
        <v>1787</v>
      </c>
      <c r="D1010" s="27" t="s">
        <v>2739</v>
      </c>
      <c r="E1010" s="26">
        <v>52885734</v>
      </c>
      <c r="F1010" s="73" t="s">
        <v>19</v>
      </c>
      <c r="G1010" s="74">
        <v>29958</v>
      </c>
      <c r="H1010" s="26" t="s">
        <v>5971</v>
      </c>
      <c r="I1010" s="75" t="s">
        <v>4594</v>
      </c>
      <c r="J1010" s="27" t="str">
        <f>VLOOKUP(B1010,[1]Hoja2!$A:$B,2,0)</f>
        <v>O23011733012024006408122</v>
      </c>
      <c r="K1010" s="98">
        <v>76063100</v>
      </c>
      <c r="L1010" s="33">
        <v>45700</v>
      </c>
      <c r="M1010" s="33">
        <v>45701</v>
      </c>
      <c r="N1010" s="33">
        <v>46006</v>
      </c>
      <c r="O1010" s="27">
        <v>303</v>
      </c>
      <c r="P1010" s="77" t="s">
        <v>21</v>
      </c>
      <c r="Q1010" s="78">
        <v>49704600</v>
      </c>
      <c r="R1010" s="78">
        <v>26358500</v>
      </c>
      <c r="S1010" s="97">
        <v>65.346534653465341</v>
      </c>
      <c r="T1010" s="75">
        <v>0</v>
      </c>
      <c r="U1010" s="79" t="s">
        <v>7287</v>
      </c>
    </row>
    <row r="1011" spans="1:21" s="4" customFormat="1" ht="15.6" x14ac:dyDescent="0.3">
      <c r="A1011" s="42" t="s">
        <v>1031</v>
      </c>
      <c r="B1011" s="26" t="s">
        <v>1031</v>
      </c>
      <c r="C1011" s="66" t="s">
        <v>1787</v>
      </c>
      <c r="D1011" s="27" t="s">
        <v>2740</v>
      </c>
      <c r="E1011" s="26">
        <v>1075671451</v>
      </c>
      <c r="F1011" s="73" t="s">
        <v>19</v>
      </c>
      <c r="G1011" s="74">
        <v>34310</v>
      </c>
      <c r="H1011" s="26" t="s">
        <v>3720</v>
      </c>
      <c r="I1011" s="75" t="s">
        <v>4594</v>
      </c>
      <c r="J1011" s="27" t="str">
        <f>VLOOKUP(B1011,[1]Hoja2!$A:$B,2,0)</f>
        <v>O23011733012024008608051</v>
      </c>
      <c r="K1011" s="98">
        <v>36226667</v>
      </c>
      <c r="L1011" s="33">
        <v>45701</v>
      </c>
      <c r="M1011" s="33">
        <v>45702</v>
      </c>
      <c r="N1011" s="33">
        <v>45991</v>
      </c>
      <c r="O1011" s="27">
        <v>287</v>
      </c>
      <c r="P1011" s="77" t="s">
        <v>21</v>
      </c>
      <c r="Q1011" s="78">
        <v>24826667</v>
      </c>
      <c r="R1011" s="78">
        <v>11400000</v>
      </c>
      <c r="S1011" s="97">
        <v>68.531468821020709</v>
      </c>
      <c r="T1011" s="75">
        <v>1</v>
      </c>
      <c r="U1011" s="79" t="s">
        <v>7288</v>
      </c>
    </row>
    <row r="1012" spans="1:21" s="4" customFormat="1" ht="15.6" x14ac:dyDescent="0.3">
      <c r="A1012" s="42" t="s">
        <v>1032</v>
      </c>
      <c r="B1012" s="26" t="s">
        <v>1032</v>
      </c>
      <c r="C1012" s="66" t="s">
        <v>1787</v>
      </c>
      <c r="D1012" s="27" t="s">
        <v>2741</v>
      </c>
      <c r="E1012" s="26">
        <v>1020722773</v>
      </c>
      <c r="F1012" s="73" t="s">
        <v>19</v>
      </c>
      <c r="G1012" s="74">
        <v>31798</v>
      </c>
      <c r="H1012" s="26" t="s">
        <v>5972</v>
      </c>
      <c r="I1012" s="75" t="s">
        <v>4594</v>
      </c>
      <c r="J1012" s="27" t="str">
        <f>VLOOKUP(B1012,[1]Hoja2!$A:$B,2,0)</f>
        <v>O23011733012024008705070</v>
      </c>
      <c r="K1012" s="98">
        <v>79989667</v>
      </c>
      <c r="L1012" s="33">
        <v>45700</v>
      </c>
      <c r="M1012" s="33">
        <v>45702</v>
      </c>
      <c r="N1012" s="33">
        <v>46022</v>
      </c>
      <c r="O1012" s="27">
        <v>318</v>
      </c>
      <c r="P1012" s="77" t="s">
        <v>21</v>
      </c>
      <c r="Q1012" s="78">
        <v>57279667</v>
      </c>
      <c r="R1012" s="78">
        <v>22710000</v>
      </c>
      <c r="S1012" s="97">
        <v>71.608832925882794</v>
      </c>
      <c r="T1012" s="75">
        <v>1</v>
      </c>
      <c r="U1012" s="79" t="s">
        <v>7289</v>
      </c>
    </row>
    <row r="1013" spans="1:21" s="4" customFormat="1" ht="15.6" x14ac:dyDescent="0.3">
      <c r="A1013" s="42" t="s">
        <v>1033</v>
      </c>
      <c r="B1013" s="26" t="s">
        <v>1033</v>
      </c>
      <c r="C1013" s="66" t="s">
        <v>1787</v>
      </c>
      <c r="D1013" s="27" t="s">
        <v>2742</v>
      </c>
      <c r="E1013" s="26">
        <v>1032470265</v>
      </c>
      <c r="F1013" s="73" t="s">
        <v>19</v>
      </c>
      <c r="G1013" s="74">
        <v>34756</v>
      </c>
      <c r="H1013" s="26" t="s">
        <v>3788</v>
      </c>
      <c r="I1013" s="75" t="s">
        <v>4594</v>
      </c>
      <c r="J1013" s="27" t="str">
        <f>VLOOKUP(B1013,[1]Hoja2!$A:$B,2,0)</f>
        <v>O23011733012024008705073</v>
      </c>
      <c r="K1013" s="98">
        <v>42300000</v>
      </c>
      <c r="L1013" s="33">
        <v>45701</v>
      </c>
      <c r="M1013" s="33">
        <v>45707</v>
      </c>
      <c r="N1013" s="33">
        <v>45979</v>
      </c>
      <c r="O1013" s="27">
        <v>270</v>
      </c>
      <c r="P1013" s="77" t="s">
        <v>21</v>
      </c>
      <c r="Q1013" s="78">
        <v>30080000</v>
      </c>
      <c r="R1013" s="78">
        <v>12220000</v>
      </c>
      <c r="S1013" s="97">
        <v>71.111111111111114</v>
      </c>
      <c r="T1013" s="75">
        <v>0</v>
      </c>
      <c r="U1013" s="79" t="s">
        <v>7290</v>
      </c>
    </row>
    <row r="1014" spans="1:21" s="4" customFormat="1" ht="15.6" x14ac:dyDescent="0.3">
      <c r="A1014" s="42" t="s">
        <v>1034</v>
      </c>
      <c r="B1014" s="26" t="s">
        <v>1034</v>
      </c>
      <c r="C1014" s="66" t="s">
        <v>1788</v>
      </c>
      <c r="D1014" s="27" t="s">
        <v>2743</v>
      </c>
      <c r="E1014" s="26">
        <v>80470245</v>
      </c>
      <c r="F1014" s="73" t="s">
        <v>19</v>
      </c>
      <c r="G1014" s="74">
        <v>26395</v>
      </c>
      <c r="H1014" s="26" t="s">
        <v>5973</v>
      </c>
      <c r="I1014" s="75" t="s">
        <v>4594</v>
      </c>
      <c r="J1014" s="27" t="str">
        <f>VLOOKUP(B1014,[1]Hoja2!$A:$B,2,0)</f>
        <v>O23011733012024014605122</v>
      </c>
      <c r="K1014" s="98">
        <v>36900000</v>
      </c>
      <c r="L1014" s="33">
        <v>45701</v>
      </c>
      <c r="M1014" s="33">
        <v>45703</v>
      </c>
      <c r="N1014" s="33">
        <v>46005</v>
      </c>
      <c r="O1014" s="27">
        <v>300</v>
      </c>
      <c r="P1014" s="77" t="s">
        <v>21</v>
      </c>
      <c r="Q1014" s="78">
        <v>24108000</v>
      </c>
      <c r="R1014" s="78">
        <v>12792000</v>
      </c>
      <c r="S1014" s="97">
        <v>65.333333333333329</v>
      </c>
      <c r="T1014" s="75">
        <v>0</v>
      </c>
      <c r="U1014" s="79" t="s">
        <v>7291</v>
      </c>
    </row>
    <row r="1015" spans="1:21" s="4" customFormat="1" ht="15.6" x14ac:dyDescent="0.3">
      <c r="A1015" s="42" t="s">
        <v>1035</v>
      </c>
      <c r="B1015" s="26" t="s">
        <v>1035</v>
      </c>
      <c r="C1015" s="66" t="s">
        <v>1791</v>
      </c>
      <c r="D1015" s="27" t="s">
        <v>2503</v>
      </c>
      <c r="E1015" s="26">
        <v>900988430</v>
      </c>
      <c r="F1015" s="73" t="s">
        <v>19</v>
      </c>
      <c r="G1015" s="74" t="s">
        <v>20</v>
      </c>
      <c r="H1015" s="26" t="s">
        <v>3951</v>
      </c>
      <c r="I1015" s="27" t="s">
        <v>20</v>
      </c>
      <c r="J1015" s="27" t="s">
        <v>20</v>
      </c>
      <c r="K1015" s="98">
        <v>185106775</v>
      </c>
      <c r="L1015" s="33">
        <v>45702</v>
      </c>
      <c r="M1015" s="33">
        <v>45706</v>
      </c>
      <c r="N1015" s="33">
        <v>45789</v>
      </c>
      <c r="O1015" s="27">
        <v>85</v>
      </c>
      <c r="P1015" s="77" t="s">
        <v>21</v>
      </c>
      <c r="Q1015" s="78">
        <v>0</v>
      </c>
      <c r="R1015" s="78">
        <v>185106775</v>
      </c>
      <c r="S1015" s="97">
        <v>0</v>
      </c>
      <c r="T1015" s="75">
        <v>0</v>
      </c>
      <c r="U1015" s="79" t="s">
        <v>7292</v>
      </c>
    </row>
    <row r="1016" spans="1:21" s="4" customFormat="1" ht="15.6" x14ac:dyDescent="0.3">
      <c r="A1016" s="42" t="s">
        <v>1036</v>
      </c>
      <c r="B1016" s="26" t="s">
        <v>1036</v>
      </c>
      <c r="C1016" s="66" t="s">
        <v>1787</v>
      </c>
      <c r="D1016" s="27" t="s">
        <v>2744</v>
      </c>
      <c r="E1016" s="26">
        <v>1020828752</v>
      </c>
      <c r="F1016" s="73" t="s">
        <v>19</v>
      </c>
      <c r="G1016" s="74">
        <v>35705</v>
      </c>
      <c r="H1016" s="26" t="s">
        <v>3775</v>
      </c>
      <c r="I1016" s="75" t="s">
        <v>4594</v>
      </c>
      <c r="J1016" s="27" t="str">
        <f>VLOOKUP(B1016,[1]Hoja2!$A:$B,2,0)</f>
        <v>O23011733012024008608126</v>
      </c>
      <c r="K1016" s="98">
        <v>34200000</v>
      </c>
      <c r="L1016" s="33">
        <v>45702</v>
      </c>
      <c r="M1016" s="33">
        <v>45705</v>
      </c>
      <c r="N1016" s="33">
        <v>45978</v>
      </c>
      <c r="O1016" s="27">
        <v>271</v>
      </c>
      <c r="P1016" s="77" t="s">
        <v>21</v>
      </c>
      <c r="Q1016" s="78">
        <v>24446667</v>
      </c>
      <c r="R1016" s="78">
        <v>9753333</v>
      </c>
      <c r="S1016" s="97">
        <v>71.481482456140355</v>
      </c>
      <c r="T1016" s="75">
        <v>0</v>
      </c>
      <c r="U1016" s="79" t="s">
        <v>7293</v>
      </c>
    </row>
    <row r="1017" spans="1:21" s="4" customFormat="1" ht="15.6" x14ac:dyDescent="0.3">
      <c r="A1017" s="42" t="s">
        <v>1037</v>
      </c>
      <c r="B1017" s="26" t="s">
        <v>1037</v>
      </c>
      <c r="C1017" s="66" t="s">
        <v>1788</v>
      </c>
      <c r="D1017" s="27" t="s">
        <v>2745</v>
      </c>
      <c r="E1017" s="26">
        <v>79272656</v>
      </c>
      <c r="F1017" s="73" t="s">
        <v>19</v>
      </c>
      <c r="G1017" s="74">
        <v>22909</v>
      </c>
      <c r="H1017" s="26" t="s">
        <v>3748</v>
      </c>
      <c r="I1017" s="75" t="s">
        <v>4594</v>
      </c>
      <c r="J1017" s="27" t="str">
        <f>VLOOKUP(B1017,[1]Hoja2!$A:$B,2,0)</f>
        <v>O23011733012024008608126</v>
      </c>
      <c r="K1017" s="98">
        <v>30400000</v>
      </c>
      <c r="L1017" s="33">
        <v>45701</v>
      </c>
      <c r="M1017" s="33">
        <v>45703</v>
      </c>
      <c r="N1017" s="33">
        <v>45945</v>
      </c>
      <c r="O1017" s="27">
        <v>241</v>
      </c>
      <c r="P1017" s="77" t="s">
        <v>21</v>
      </c>
      <c r="Q1017" s="78">
        <v>24700000</v>
      </c>
      <c r="R1017" s="78">
        <v>5700000</v>
      </c>
      <c r="S1017" s="97">
        <v>81.25</v>
      </c>
      <c r="T1017" s="75">
        <v>0</v>
      </c>
      <c r="U1017" s="79" t="s">
        <v>7294</v>
      </c>
    </row>
    <row r="1018" spans="1:21" s="4" customFormat="1" ht="15.6" x14ac:dyDescent="0.3">
      <c r="A1018" s="42" t="s">
        <v>1038</v>
      </c>
      <c r="B1018" s="26" t="s">
        <v>1038</v>
      </c>
      <c r="C1018" s="66" t="s">
        <v>1787</v>
      </c>
      <c r="D1018" s="27" t="s">
        <v>2746</v>
      </c>
      <c r="E1018" s="26">
        <v>52747354</v>
      </c>
      <c r="F1018" s="73" t="s">
        <v>19</v>
      </c>
      <c r="G1018" s="74">
        <v>30585</v>
      </c>
      <c r="H1018" s="26" t="s">
        <v>5974</v>
      </c>
      <c r="I1018" s="75" t="s">
        <v>4594</v>
      </c>
      <c r="J1018" s="27" t="str">
        <f>VLOOKUP(B1018,[1]Hoja2!$A:$B,2,0)</f>
        <v>O23011733012024008608126</v>
      </c>
      <c r="K1018" s="98">
        <v>30400000</v>
      </c>
      <c r="L1018" s="33">
        <v>45702</v>
      </c>
      <c r="M1018" s="33">
        <v>45707</v>
      </c>
      <c r="N1018" s="33">
        <v>45949</v>
      </c>
      <c r="O1018" s="27">
        <v>241</v>
      </c>
      <c r="P1018" s="77" t="s">
        <v>21</v>
      </c>
      <c r="Q1018" s="78">
        <v>24193333</v>
      </c>
      <c r="R1018" s="78">
        <v>6206667</v>
      </c>
      <c r="S1018" s="97">
        <v>79.583332236842111</v>
      </c>
      <c r="T1018" s="75">
        <v>0</v>
      </c>
      <c r="U1018" s="79" t="s">
        <v>7295</v>
      </c>
    </row>
    <row r="1019" spans="1:21" s="4" customFormat="1" ht="15.6" x14ac:dyDescent="0.3">
      <c r="A1019" s="42" t="s">
        <v>1039</v>
      </c>
      <c r="B1019" s="26" t="s">
        <v>1039</v>
      </c>
      <c r="C1019" s="66" t="s">
        <v>1787</v>
      </c>
      <c r="D1019" s="27" t="s">
        <v>2747</v>
      </c>
      <c r="E1019" s="26">
        <v>1041258335</v>
      </c>
      <c r="F1019" s="73" t="s">
        <v>19</v>
      </c>
      <c r="G1019" s="74">
        <v>31795</v>
      </c>
      <c r="H1019" s="26" t="s">
        <v>3720</v>
      </c>
      <c r="I1019" s="75" t="s">
        <v>4594</v>
      </c>
      <c r="J1019" s="27" t="str">
        <f>VLOOKUP(B1019,[1]Hoja2!$A:$B,2,0)</f>
        <v>O23011733012024008608122</v>
      </c>
      <c r="K1019" s="98">
        <v>36100000</v>
      </c>
      <c r="L1019" s="33">
        <v>45702</v>
      </c>
      <c r="M1019" s="33">
        <v>45703</v>
      </c>
      <c r="N1019" s="33">
        <v>45991</v>
      </c>
      <c r="O1019" s="27">
        <v>286</v>
      </c>
      <c r="P1019" s="77" t="s">
        <v>21</v>
      </c>
      <c r="Q1019" s="78">
        <v>24700000</v>
      </c>
      <c r="R1019" s="78">
        <v>11400000</v>
      </c>
      <c r="S1019" s="97">
        <v>68.421052631578945</v>
      </c>
      <c r="T1019" s="75">
        <v>1</v>
      </c>
      <c r="U1019" s="79" t="s">
        <v>7296</v>
      </c>
    </row>
    <row r="1020" spans="1:21" s="4" customFormat="1" ht="15.6" x14ac:dyDescent="0.3">
      <c r="A1020" s="42" t="s">
        <v>1040</v>
      </c>
      <c r="B1020" s="26" t="s">
        <v>1040</v>
      </c>
      <c r="C1020" s="66" t="s">
        <v>1788</v>
      </c>
      <c r="D1020" s="27" t="s">
        <v>2748</v>
      </c>
      <c r="E1020" s="26">
        <v>80082609</v>
      </c>
      <c r="F1020" s="73" t="s">
        <v>19</v>
      </c>
      <c r="G1020" s="74">
        <v>29061</v>
      </c>
      <c r="H1020" s="26" t="s">
        <v>3759</v>
      </c>
      <c r="I1020" s="75" t="s">
        <v>4594</v>
      </c>
      <c r="J1020" s="27" t="str">
        <f>VLOOKUP(B1020,[1]Hoja2!$A:$B,2,0)</f>
        <v>O23011733012024006408122</v>
      </c>
      <c r="K1020" s="98">
        <v>33000000</v>
      </c>
      <c r="L1020" s="33">
        <v>45700</v>
      </c>
      <c r="M1020" s="33">
        <v>45705</v>
      </c>
      <c r="N1020" s="33">
        <v>46007</v>
      </c>
      <c r="O1020" s="27">
        <v>300</v>
      </c>
      <c r="P1020" s="77" t="s">
        <v>21</v>
      </c>
      <c r="Q1020" s="78">
        <v>24640000</v>
      </c>
      <c r="R1020" s="78">
        <v>8360000</v>
      </c>
      <c r="S1020" s="97">
        <v>74.666666666666671</v>
      </c>
      <c r="T1020" s="75">
        <v>0</v>
      </c>
      <c r="U1020" s="79" t="s">
        <v>7297</v>
      </c>
    </row>
    <row r="1021" spans="1:21" s="4" customFormat="1" ht="15.6" x14ac:dyDescent="0.3">
      <c r="A1021" s="42" t="s">
        <v>1041</v>
      </c>
      <c r="B1021" s="26" t="s">
        <v>1041</v>
      </c>
      <c r="C1021" s="66" t="s">
        <v>1788</v>
      </c>
      <c r="D1021" s="27" t="s">
        <v>2749</v>
      </c>
      <c r="E1021" s="26">
        <v>1031165642</v>
      </c>
      <c r="F1021" s="73" t="s">
        <v>19</v>
      </c>
      <c r="G1021" s="74">
        <v>35249</v>
      </c>
      <c r="H1021" s="26" t="s">
        <v>3608</v>
      </c>
      <c r="I1021" s="75" t="s">
        <v>4594</v>
      </c>
      <c r="J1021" s="27" t="str">
        <f>VLOOKUP(B1021,[1]Hoja2!$A:$B,2,0)</f>
        <v>O23011733012024014605122</v>
      </c>
      <c r="K1021" s="98">
        <v>22503333</v>
      </c>
      <c r="L1021" s="33">
        <v>45701</v>
      </c>
      <c r="M1021" s="33">
        <v>45705</v>
      </c>
      <c r="N1021" s="33">
        <v>46022</v>
      </c>
      <c r="O1021" s="27">
        <v>315</v>
      </c>
      <c r="P1021" s="77" t="s">
        <v>21</v>
      </c>
      <c r="Q1021" s="78">
        <v>13903333</v>
      </c>
      <c r="R1021" s="78">
        <v>8600000</v>
      </c>
      <c r="S1021" s="97">
        <v>61.78343892435845</v>
      </c>
      <c r="T1021" s="75">
        <v>0</v>
      </c>
      <c r="U1021" s="79" t="s">
        <v>7298</v>
      </c>
    </row>
    <row r="1022" spans="1:21" s="4" customFormat="1" ht="15.6" x14ac:dyDescent="0.3">
      <c r="A1022" s="42" t="s">
        <v>1042</v>
      </c>
      <c r="B1022" s="26" t="s">
        <v>1042</v>
      </c>
      <c r="C1022" s="66" t="s">
        <v>1787</v>
      </c>
      <c r="D1022" s="27" t="s">
        <v>1920</v>
      </c>
      <c r="E1022" s="26">
        <v>74181239</v>
      </c>
      <c r="F1022" s="73" t="s">
        <v>19</v>
      </c>
      <c r="G1022" s="74">
        <v>28759</v>
      </c>
      <c r="H1022" s="26" t="s">
        <v>3952</v>
      </c>
      <c r="I1022" s="75" t="s">
        <v>4594</v>
      </c>
      <c r="J1022" s="27" t="str">
        <f>VLOOKUP(B1022,[1]Hoja2!$A:$B,2,0)</f>
        <v>O23011745992024008509031</v>
      </c>
      <c r="K1022" s="98">
        <v>55620000</v>
      </c>
      <c r="L1022" s="33">
        <v>45700</v>
      </c>
      <c r="M1022" s="33">
        <v>45700</v>
      </c>
      <c r="N1022" s="33">
        <v>45882</v>
      </c>
      <c r="O1022" s="27">
        <v>182</v>
      </c>
      <c r="P1022" s="77" t="s">
        <v>21</v>
      </c>
      <c r="Q1022" s="78">
        <v>45114000</v>
      </c>
      <c r="R1022" s="78">
        <v>10506000</v>
      </c>
      <c r="S1022" s="97">
        <v>81.111111111111114</v>
      </c>
      <c r="T1022" s="75">
        <v>1</v>
      </c>
      <c r="U1022" s="79" t="s">
        <v>7299</v>
      </c>
    </row>
    <row r="1023" spans="1:21" s="4" customFormat="1" ht="15.6" x14ac:dyDescent="0.3">
      <c r="A1023" s="42" t="s">
        <v>1043</v>
      </c>
      <c r="B1023" s="26" t="s">
        <v>1043</v>
      </c>
      <c r="C1023" s="66" t="s">
        <v>1787</v>
      </c>
      <c r="D1023" s="27" t="s">
        <v>2750</v>
      </c>
      <c r="E1023" s="26">
        <v>1144041417</v>
      </c>
      <c r="F1023" s="73" t="s">
        <v>19</v>
      </c>
      <c r="G1023" s="74">
        <v>33213</v>
      </c>
      <c r="H1023" s="26" t="s">
        <v>3953</v>
      </c>
      <c r="I1023" s="75" t="s">
        <v>4594</v>
      </c>
      <c r="J1023" s="27" t="str">
        <f>VLOOKUP(B1023,[1]Hoja2!$A:$B,2,0)</f>
        <v>O23011733012024014605099</v>
      </c>
      <c r="K1023" s="98">
        <v>70140000</v>
      </c>
      <c r="L1023" s="33">
        <v>45700</v>
      </c>
      <c r="M1023" s="33">
        <v>45701</v>
      </c>
      <c r="N1023" s="33">
        <v>46018</v>
      </c>
      <c r="O1023" s="27">
        <v>315</v>
      </c>
      <c r="P1023" s="77" t="s">
        <v>21</v>
      </c>
      <c r="Q1023" s="78">
        <v>44088000</v>
      </c>
      <c r="R1023" s="78">
        <v>26052000</v>
      </c>
      <c r="S1023" s="97">
        <v>62.857142857142854</v>
      </c>
      <c r="T1023" s="75">
        <v>0</v>
      </c>
      <c r="U1023" s="79" t="s">
        <v>7300</v>
      </c>
    </row>
    <row r="1024" spans="1:21" s="4" customFormat="1" ht="15.6" x14ac:dyDescent="0.3">
      <c r="A1024" s="42" t="s">
        <v>1044</v>
      </c>
      <c r="B1024" s="26" t="s">
        <v>1044</v>
      </c>
      <c r="C1024" s="66" t="s">
        <v>1787</v>
      </c>
      <c r="D1024" s="27" t="s">
        <v>2263</v>
      </c>
      <c r="E1024" s="26">
        <v>1072710280</v>
      </c>
      <c r="F1024" s="73" t="s">
        <v>19</v>
      </c>
      <c r="G1024" s="74">
        <v>33191</v>
      </c>
      <c r="H1024" s="26" t="s">
        <v>3720</v>
      </c>
      <c r="I1024" s="75" t="s">
        <v>4594</v>
      </c>
      <c r="J1024" s="27" t="str">
        <f>VLOOKUP(B1024,[1]Hoja2!$A:$B,2,0)</f>
        <v>O23011733012024008608126</v>
      </c>
      <c r="K1024" s="98">
        <v>36226667</v>
      </c>
      <c r="L1024" s="33">
        <v>45702</v>
      </c>
      <c r="M1024" s="33">
        <v>45702</v>
      </c>
      <c r="N1024" s="33">
        <v>45991</v>
      </c>
      <c r="O1024" s="27">
        <v>287</v>
      </c>
      <c r="P1024" s="77" t="s">
        <v>21</v>
      </c>
      <c r="Q1024" s="78">
        <v>24826667</v>
      </c>
      <c r="R1024" s="78">
        <v>11400000</v>
      </c>
      <c r="S1024" s="97">
        <v>68.531468821020709</v>
      </c>
      <c r="T1024" s="75">
        <v>1</v>
      </c>
      <c r="U1024" s="79" t="s">
        <v>7301</v>
      </c>
    </row>
    <row r="1025" spans="1:21" s="4" customFormat="1" ht="15.6" x14ac:dyDescent="0.3">
      <c r="A1025" s="42" t="s">
        <v>1045</v>
      </c>
      <c r="B1025" s="26" t="s">
        <v>1045</v>
      </c>
      <c r="C1025" s="66" t="s">
        <v>1787</v>
      </c>
      <c r="D1025" s="27" t="s">
        <v>2751</v>
      </c>
      <c r="E1025" s="26">
        <v>1072717567</v>
      </c>
      <c r="F1025" s="73" t="s">
        <v>19</v>
      </c>
      <c r="G1025" s="74">
        <v>35901</v>
      </c>
      <c r="H1025" s="26" t="s">
        <v>3954</v>
      </c>
      <c r="I1025" s="75" t="s">
        <v>4594</v>
      </c>
      <c r="J1025" s="27" t="str">
        <f>VLOOKUP(B1025,[1]Hoja2!$A:$B,2,0)</f>
        <v>O23011733012024008705073</v>
      </c>
      <c r="K1025" s="98">
        <v>33250000</v>
      </c>
      <c r="L1025" s="33">
        <v>45700</v>
      </c>
      <c r="M1025" s="33">
        <v>45702</v>
      </c>
      <c r="N1025" s="33">
        <v>45989</v>
      </c>
      <c r="O1025" s="27">
        <v>285</v>
      </c>
      <c r="P1025" s="77" t="s">
        <v>21</v>
      </c>
      <c r="Q1025" s="78">
        <v>26483333</v>
      </c>
      <c r="R1025" s="78">
        <v>6766667</v>
      </c>
      <c r="S1025" s="97">
        <v>79.649121804511282</v>
      </c>
      <c r="T1025" s="75">
        <v>0</v>
      </c>
      <c r="U1025" s="79" t="s">
        <v>7302</v>
      </c>
    </row>
    <row r="1026" spans="1:21" s="4" customFormat="1" ht="15.6" x14ac:dyDescent="0.3">
      <c r="A1026" s="42" t="s">
        <v>1046</v>
      </c>
      <c r="B1026" s="26" t="s">
        <v>1046</v>
      </c>
      <c r="C1026" s="66" t="s">
        <v>1787</v>
      </c>
      <c r="D1026" s="27" t="s">
        <v>2752</v>
      </c>
      <c r="E1026" s="26">
        <v>1012349949</v>
      </c>
      <c r="F1026" s="73" t="s">
        <v>19</v>
      </c>
      <c r="G1026" s="74">
        <v>32572</v>
      </c>
      <c r="H1026" s="26" t="s">
        <v>3955</v>
      </c>
      <c r="I1026" s="75" t="s">
        <v>4594</v>
      </c>
      <c r="J1026" s="27" t="str">
        <f>VLOOKUP(B1026,[1]Hoja2!$A:$B,2,0)</f>
        <v>O23011745992024008509007</v>
      </c>
      <c r="K1026" s="98">
        <v>32754000</v>
      </c>
      <c r="L1026" s="33">
        <v>45700</v>
      </c>
      <c r="M1026" s="33">
        <v>45701</v>
      </c>
      <c r="N1026" s="33">
        <v>45811</v>
      </c>
      <c r="O1026" s="27">
        <v>111</v>
      </c>
      <c r="P1026" s="77" t="s">
        <v>21</v>
      </c>
      <c r="Q1026" s="78">
        <v>19652401</v>
      </c>
      <c r="R1026" s="78">
        <v>13101599</v>
      </c>
      <c r="S1026" s="97">
        <v>60.000003053062223</v>
      </c>
      <c r="T1026" s="75">
        <v>0</v>
      </c>
      <c r="U1026" s="79" t="s">
        <v>7303</v>
      </c>
    </row>
    <row r="1027" spans="1:21" s="4" customFormat="1" ht="15.6" x14ac:dyDescent="0.3">
      <c r="A1027" s="42" t="s">
        <v>1047</v>
      </c>
      <c r="B1027" s="26" t="s">
        <v>1047</v>
      </c>
      <c r="C1027" s="66" t="s">
        <v>1787</v>
      </c>
      <c r="D1027" s="27" t="s">
        <v>2753</v>
      </c>
      <c r="E1027" s="26">
        <v>1000513331</v>
      </c>
      <c r="F1027" s="73" t="s">
        <v>19</v>
      </c>
      <c r="G1027" s="74">
        <v>36808</v>
      </c>
      <c r="H1027" s="26" t="s">
        <v>3678</v>
      </c>
      <c r="I1027" s="75" t="s">
        <v>4594</v>
      </c>
      <c r="J1027" s="27" t="str">
        <f>VLOOKUP(B1027,[1]Hoja2!$A:$B,2,0)</f>
        <v>O23011733012024006408122</v>
      </c>
      <c r="K1027" s="98">
        <v>33000000</v>
      </c>
      <c r="L1027" s="33">
        <v>45701</v>
      </c>
      <c r="M1027" s="33">
        <v>45705</v>
      </c>
      <c r="N1027" s="33">
        <v>46007</v>
      </c>
      <c r="O1027" s="27">
        <v>300</v>
      </c>
      <c r="P1027" s="77" t="s">
        <v>21</v>
      </c>
      <c r="Q1027" s="78">
        <v>21340000</v>
      </c>
      <c r="R1027" s="78">
        <v>11660000</v>
      </c>
      <c r="S1027" s="97">
        <v>64.666666666666671</v>
      </c>
      <c r="T1027" s="75">
        <v>0</v>
      </c>
      <c r="U1027" s="79" t="s">
        <v>7304</v>
      </c>
    </row>
    <row r="1028" spans="1:21" s="4" customFormat="1" ht="15.6" x14ac:dyDescent="0.3">
      <c r="A1028" s="42" t="s">
        <v>1048</v>
      </c>
      <c r="B1028" s="26" t="s">
        <v>1048</v>
      </c>
      <c r="C1028" s="66" t="s">
        <v>1787</v>
      </c>
      <c r="D1028" s="27" t="s">
        <v>2754</v>
      </c>
      <c r="E1028" s="26">
        <v>39778517</v>
      </c>
      <c r="F1028" s="73" t="s">
        <v>19</v>
      </c>
      <c r="G1028" s="74">
        <v>25125</v>
      </c>
      <c r="H1028" s="26" t="s">
        <v>3956</v>
      </c>
      <c r="I1028" s="75" t="s">
        <v>4594</v>
      </c>
      <c r="J1028" s="27" t="str">
        <f>VLOOKUP(B1028,[1]Hoja2!$A:$B,2,0)</f>
        <v>O23011733012024008705070</v>
      </c>
      <c r="K1028" s="98">
        <v>97953000</v>
      </c>
      <c r="L1028" s="33">
        <v>45700</v>
      </c>
      <c r="M1028" s="33">
        <v>45702</v>
      </c>
      <c r="N1028" s="33">
        <v>46022</v>
      </c>
      <c r="O1028" s="27">
        <v>318</v>
      </c>
      <c r="P1028" s="77" t="s">
        <v>21</v>
      </c>
      <c r="Q1028" s="78">
        <v>60873000</v>
      </c>
      <c r="R1028" s="78">
        <v>37080000</v>
      </c>
      <c r="S1028" s="97">
        <v>62.145110410094638</v>
      </c>
      <c r="T1028" s="75">
        <v>1</v>
      </c>
      <c r="U1028" s="79" t="s">
        <v>7305</v>
      </c>
    </row>
    <row r="1029" spans="1:21" s="4" customFormat="1" ht="15.6" x14ac:dyDescent="0.3">
      <c r="A1029" s="42" t="s">
        <v>1049</v>
      </c>
      <c r="B1029" s="26" t="s">
        <v>1049</v>
      </c>
      <c r="C1029" s="66" t="s">
        <v>1787</v>
      </c>
      <c r="D1029" s="27" t="s">
        <v>2755</v>
      </c>
      <c r="E1029" s="26">
        <v>1032400017</v>
      </c>
      <c r="F1029" s="73" t="s">
        <v>19</v>
      </c>
      <c r="G1029" s="74">
        <v>32062</v>
      </c>
      <c r="H1029" s="26" t="s">
        <v>5975</v>
      </c>
      <c r="I1029" s="75" t="s">
        <v>4594</v>
      </c>
      <c r="J1029" s="27" t="str">
        <f>VLOOKUP(B1029,[1]Hoja2!$A:$B,2,0)</f>
        <v>O23011733012024008608126</v>
      </c>
      <c r="K1029" s="98">
        <v>30400000</v>
      </c>
      <c r="L1029" s="33">
        <v>45701</v>
      </c>
      <c r="M1029" s="33">
        <v>45703</v>
      </c>
      <c r="N1029" s="33">
        <v>45945</v>
      </c>
      <c r="O1029" s="27">
        <v>241</v>
      </c>
      <c r="P1029" s="77" t="s">
        <v>21</v>
      </c>
      <c r="Q1029" s="78">
        <v>24700000</v>
      </c>
      <c r="R1029" s="78">
        <v>5700000</v>
      </c>
      <c r="S1029" s="97">
        <v>81.25</v>
      </c>
      <c r="T1029" s="75">
        <v>0</v>
      </c>
      <c r="U1029" s="79" t="s">
        <v>7306</v>
      </c>
    </row>
    <row r="1030" spans="1:21" s="4" customFormat="1" ht="15.6" x14ac:dyDescent="0.3">
      <c r="A1030" s="42" t="s">
        <v>1050</v>
      </c>
      <c r="B1030" s="26" t="s">
        <v>1050</v>
      </c>
      <c r="C1030" s="66" t="s">
        <v>1787</v>
      </c>
      <c r="D1030" s="27" t="s">
        <v>2756</v>
      </c>
      <c r="E1030" s="26">
        <v>1016005932</v>
      </c>
      <c r="F1030" s="73" t="s">
        <v>19</v>
      </c>
      <c r="G1030" s="74">
        <v>32056</v>
      </c>
      <c r="H1030" s="26" t="s">
        <v>3784</v>
      </c>
      <c r="I1030" s="75" t="s">
        <v>4594</v>
      </c>
      <c r="J1030" s="27" t="str">
        <f>VLOOKUP(B1030,[1]Hoja2!$A:$B,2,0)</f>
        <v>O23011733012024008608051</v>
      </c>
      <c r="K1030" s="98">
        <v>20296000</v>
      </c>
      <c r="L1030" s="33">
        <v>45702</v>
      </c>
      <c r="M1030" s="33">
        <v>45705</v>
      </c>
      <c r="N1030" s="33">
        <v>45947</v>
      </c>
      <c r="O1030" s="27">
        <v>241</v>
      </c>
      <c r="P1030" s="77" t="s">
        <v>21</v>
      </c>
      <c r="Q1030" s="78">
        <v>18858367</v>
      </c>
      <c r="R1030" s="78">
        <v>1437633</v>
      </c>
      <c r="S1030" s="97">
        <v>92.916668309026406</v>
      </c>
      <c r="T1030" s="75">
        <v>0</v>
      </c>
      <c r="U1030" s="79" t="s">
        <v>7307</v>
      </c>
    </row>
    <row r="1031" spans="1:21" s="4" customFormat="1" ht="15.6" x14ac:dyDescent="0.3">
      <c r="A1031" s="42" t="s">
        <v>1051</v>
      </c>
      <c r="B1031" s="26" t="s">
        <v>1051</v>
      </c>
      <c r="C1031" s="66" t="s">
        <v>1787</v>
      </c>
      <c r="D1031" s="27" t="s">
        <v>2757</v>
      </c>
      <c r="E1031" s="26">
        <v>52414952</v>
      </c>
      <c r="F1031" s="73" t="s">
        <v>19</v>
      </c>
      <c r="G1031" s="74">
        <v>28030</v>
      </c>
      <c r="H1031" s="26" t="s">
        <v>3958</v>
      </c>
      <c r="I1031" s="75" t="s">
        <v>4594</v>
      </c>
      <c r="J1031" s="27" t="str">
        <f>VLOOKUP(B1031,[1]Hoja2!$A:$B,2,0)</f>
        <v>O23011733012024014605099</v>
      </c>
      <c r="K1031" s="98">
        <v>64585500</v>
      </c>
      <c r="L1031" s="33">
        <v>45700</v>
      </c>
      <c r="M1031" s="33">
        <v>45703</v>
      </c>
      <c r="N1031" s="33">
        <v>46020</v>
      </c>
      <c r="O1031" s="27">
        <v>315</v>
      </c>
      <c r="P1031" s="77" t="s">
        <v>21</v>
      </c>
      <c r="Q1031" s="78">
        <v>40186533</v>
      </c>
      <c r="R1031" s="78">
        <v>24398967</v>
      </c>
      <c r="S1031" s="97">
        <v>62.222221706110503</v>
      </c>
      <c r="T1031" s="75">
        <v>0</v>
      </c>
      <c r="U1031" s="79" t="s">
        <v>7308</v>
      </c>
    </row>
    <row r="1032" spans="1:21" s="4" customFormat="1" ht="15.6" x14ac:dyDescent="0.3">
      <c r="A1032" s="42" t="s">
        <v>1052</v>
      </c>
      <c r="B1032" s="26" t="s">
        <v>1052</v>
      </c>
      <c r="C1032" s="66" t="s">
        <v>1787</v>
      </c>
      <c r="D1032" s="27" t="s">
        <v>2758</v>
      </c>
      <c r="E1032" s="26">
        <v>43205247</v>
      </c>
      <c r="F1032" s="73" t="s">
        <v>19</v>
      </c>
      <c r="G1032" s="74">
        <v>29281</v>
      </c>
      <c r="H1032" s="26" t="s">
        <v>3959</v>
      </c>
      <c r="I1032" s="75" t="s">
        <v>4594</v>
      </c>
      <c r="J1032" s="27" t="str">
        <f>VLOOKUP(B1032,[1]Hoja2!$A:$B,2,0)</f>
        <v>O23011733012024008608051</v>
      </c>
      <c r="K1032" s="98">
        <v>39330000</v>
      </c>
      <c r="L1032" s="33">
        <v>45701</v>
      </c>
      <c r="M1032" s="33">
        <v>45703</v>
      </c>
      <c r="N1032" s="33">
        <v>46356</v>
      </c>
      <c r="O1032" s="27">
        <v>646</v>
      </c>
      <c r="P1032" s="77" t="s">
        <v>21</v>
      </c>
      <c r="Q1032" s="78">
        <v>26910000</v>
      </c>
      <c r="R1032" s="78">
        <v>12420000</v>
      </c>
      <c r="S1032" s="97">
        <v>68.421052631578945</v>
      </c>
      <c r="T1032" s="75">
        <v>0</v>
      </c>
      <c r="U1032" s="79" t="s">
        <v>7309</v>
      </c>
    </row>
    <row r="1033" spans="1:21" s="4" customFormat="1" ht="15.6" x14ac:dyDescent="0.3">
      <c r="A1033" s="42" t="s">
        <v>1053</v>
      </c>
      <c r="B1033" s="26" t="s">
        <v>1053</v>
      </c>
      <c r="C1033" s="66" t="s">
        <v>1788</v>
      </c>
      <c r="D1033" s="27" t="s">
        <v>2759</v>
      </c>
      <c r="E1033" s="26">
        <v>1012331031</v>
      </c>
      <c r="F1033" s="73" t="s">
        <v>19</v>
      </c>
      <c r="G1033" s="74">
        <v>31826</v>
      </c>
      <c r="H1033" s="26" t="s">
        <v>3960</v>
      </c>
      <c r="I1033" s="75" t="s">
        <v>4594</v>
      </c>
      <c r="J1033" s="27" t="str">
        <f>VLOOKUP(B1033,[1]Hoja2!$A:$B,2,0)</f>
        <v>O23011733012024018205099</v>
      </c>
      <c r="K1033" s="98">
        <v>51989962</v>
      </c>
      <c r="L1033" s="33">
        <v>45700</v>
      </c>
      <c r="M1033" s="33">
        <v>45702</v>
      </c>
      <c r="N1033" s="33">
        <v>45751</v>
      </c>
      <c r="O1033" s="27">
        <v>51</v>
      </c>
      <c r="P1033" s="77" t="s">
        <v>21</v>
      </c>
      <c r="Q1033" s="78">
        <v>7427137</v>
      </c>
      <c r="R1033" s="78">
        <v>44562825</v>
      </c>
      <c r="S1033" s="97">
        <v>14.285713461379332</v>
      </c>
      <c r="T1033" s="75">
        <v>0</v>
      </c>
      <c r="U1033" s="79" t="s">
        <v>7310</v>
      </c>
    </row>
    <row r="1034" spans="1:21" s="4" customFormat="1" ht="15.6" x14ac:dyDescent="0.3">
      <c r="A1034" s="42" t="s">
        <v>1054</v>
      </c>
      <c r="B1034" s="26" t="s">
        <v>1054</v>
      </c>
      <c r="C1034" s="66" t="s">
        <v>1787</v>
      </c>
      <c r="D1034" s="27" t="s">
        <v>2760</v>
      </c>
      <c r="E1034" s="26">
        <v>1026263117</v>
      </c>
      <c r="F1034" s="73" t="s">
        <v>19</v>
      </c>
      <c r="G1034" s="74">
        <v>32511</v>
      </c>
      <c r="H1034" s="26" t="s">
        <v>3769</v>
      </c>
      <c r="I1034" s="75" t="s">
        <v>4594</v>
      </c>
      <c r="J1034" s="27" t="str">
        <f>VLOOKUP(B1034,[1]Hoja2!$A:$B,2,0)</f>
        <v>O23011733012024008608126</v>
      </c>
      <c r="K1034" s="98">
        <v>30400000</v>
      </c>
      <c r="L1034" s="33">
        <v>45701</v>
      </c>
      <c r="M1034" s="33">
        <v>45705</v>
      </c>
      <c r="N1034" s="33">
        <v>45952</v>
      </c>
      <c r="O1034" s="27">
        <v>246</v>
      </c>
      <c r="P1034" s="77" t="s">
        <v>21</v>
      </c>
      <c r="Q1034" s="78">
        <v>16213333</v>
      </c>
      <c r="R1034" s="78">
        <v>14186667</v>
      </c>
      <c r="S1034" s="97">
        <v>53.333332236842104</v>
      </c>
      <c r="T1034" s="75">
        <v>0</v>
      </c>
      <c r="U1034" s="79" t="s">
        <v>7311</v>
      </c>
    </row>
    <row r="1035" spans="1:21" s="4" customFormat="1" ht="15.6" x14ac:dyDescent="0.3">
      <c r="A1035" s="42" t="s">
        <v>1055</v>
      </c>
      <c r="B1035" s="26" t="s">
        <v>1055</v>
      </c>
      <c r="C1035" s="66" t="s">
        <v>1787</v>
      </c>
      <c r="D1035" s="27" t="s">
        <v>2761</v>
      </c>
      <c r="E1035" s="26">
        <v>1010215279</v>
      </c>
      <c r="F1035" s="73" t="s">
        <v>19</v>
      </c>
      <c r="G1035" s="74">
        <v>34484</v>
      </c>
      <c r="H1035" s="26" t="s">
        <v>3770</v>
      </c>
      <c r="I1035" s="75" t="s">
        <v>4594</v>
      </c>
      <c r="J1035" s="27" t="str">
        <f>VLOOKUP(B1035,[1]Hoja2!$A:$B,2,0)</f>
        <v>O23011733012024008608051</v>
      </c>
      <c r="K1035" s="98">
        <v>30400000</v>
      </c>
      <c r="L1035" s="33">
        <v>45701</v>
      </c>
      <c r="M1035" s="33">
        <v>45703</v>
      </c>
      <c r="N1035" s="33">
        <v>45945</v>
      </c>
      <c r="O1035" s="27">
        <v>241</v>
      </c>
      <c r="P1035" s="77" t="s">
        <v>21</v>
      </c>
      <c r="Q1035" s="78">
        <v>24700000</v>
      </c>
      <c r="R1035" s="78">
        <v>5700000</v>
      </c>
      <c r="S1035" s="97">
        <v>81.25</v>
      </c>
      <c r="T1035" s="75">
        <v>0</v>
      </c>
      <c r="U1035" s="79" t="s">
        <v>7312</v>
      </c>
    </row>
    <row r="1036" spans="1:21" s="4" customFormat="1" ht="15.6" x14ac:dyDescent="0.3">
      <c r="A1036" s="42" t="s">
        <v>1056</v>
      </c>
      <c r="B1036" s="26" t="s">
        <v>1056</v>
      </c>
      <c r="C1036" s="66" t="s">
        <v>1787</v>
      </c>
      <c r="D1036" s="27" t="s">
        <v>2762</v>
      </c>
      <c r="E1036" s="26">
        <v>80850397</v>
      </c>
      <c r="F1036" s="73" t="s">
        <v>19</v>
      </c>
      <c r="G1036" s="74">
        <v>30890</v>
      </c>
      <c r="H1036" s="26" t="s">
        <v>3961</v>
      </c>
      <c r="I1036" s="75" t="s">
        <v>4594</v>
      </c>
      <c r="J1036" s="27" t="str">
        <f>VLOOKUP(B1036,[1]Hoja2!$A:$B,2,0)</f>
        <v>O23011733012024014605099</v>
      </c>
      <c r="K1036" s="98">
        <v>68900000</v>
      </c>
      <c r="L1036" s="33">
        <v>45700</v>
      </c>
      <c r="M1036" s="33">
        <v>45701</v>
      </c>
      <c r="N1036" s="33">
        <v>46022</v>
      </c>
      <c r="O1036" s="27">
        <v>319</v>
      </c>
      <c r="P1036" s="77" t="s">
        <v>21</v>
      </c>
      <c r="Q1036" s="78">
        <v>42900000</v>
      </c>
      <c r="R1036" s="78">
        <v>26000000</v>
      </c>
      <c r="S1036" s="97">
        <v>62.264150943396224</v>
      </c>
      <c r="T1036" s="75">
        <v>0</v>
      </c>
      <c r="U1036" s="79" t="s">
        <v>7313</v>
      </c>
    </row>
    <row r="1037" spans="1:21" s="4" customFormat="1" ht="15.6" x14ac:dyDescent="0.3">
      <c r="A1037" s="42" t="s">
        <v>1057</v>
      </c>
      <c r="B1037" s="26" t="s">
        <v>1057</v>
      </c>
      <c r="C1037" s="66" t="s">
        <v>1787</v>
      </c>
      <c r="D1037" s="27" t="s">
        <v>2763</v>
      </c>
      <c r="E1037" s="26">
        <v>1033729535</v>
      </c>
      <c r="F1037" s="73" t="s">
        <v>19</v>
      </c>
      <c r="G1037" s="74">
        <v>33238</v>
      </c>
      <c r="H1037" s="26" t="s">
        <v>5976</v>
      </c>
      <c r="I1037" s="75" t="s">
        <v>4594</v>
      </c>
      <c r="J1037" s="27" t="str">
        <f>VLOOKUP(B1037,[1]Hoja2!$A:$B,2,0)</f>
        <v>O23011733012024008608126</v>
      </c>
      <c r="K1037" s="98">
        <v>34200000</v>
      </c>
      <c r="L1037" s="33">
        <v>45700</v>
      </c>
      <c r="M1037" s="33">
        <v>45703</v>
      </c>
      <c r="N1037" s="33">
        <v>45976</v>
      </c>
      <c r="O1037" s="27">
        <v>271</v>
      </c>
      <c r="P1037" s="77" t="s">
        <v>21</v>
      </c>
      <c r="Q1037" s="78">
        <v>24700000</v>
      </c>
      <c r="R1037" s="78">
        <v>9500000</v>
      </c>
      <c r="S1037" s="97">
        <v>72.222222222222229</v>
      </c>
      <c r="T1037" s="75">
        <v>0</v>
      </c>
      <c r="U1037" s="79" t="s">
        <v>7314</v>
      </c>
    </row>
    <row r="1038" spans="1:21" s="4" customFormat="1" ht="15.6" x14ac:dyDescent="0.3">
      <c r="A1038" s="42" t="s">
        <v>1058</v>
      </c>
      <c r="B1038" s="26" t="s">
        <v>1058</v>
      </c>
      <c r="C1038" s="66" t="s">
        <v>1787</v>
      </c>
      <c r="D1038" s="27" t="s">
        <v>5705</v>
      </c>
      <c r="E1038" s="26">
        <v>1030673737</v>
      </c>
      <c r="F1038" s="73" t="s">
        <v>19</v>
      </c>
      <c r="G1038" s="74">
        <v>33144</v>
      </c>
      <c r="H1038" s="26" t="s">
        <v>3678</v>
      </c>
      <c r="I1038" s="75" t="s">
        <v>4594</v>
      </c>
      <c r="J1038" s="27" t="str">
        <f>VLOOKUP(B1038,[1]Hoja2!$A:$B,2,0)</f>
        <v>O23011733012024006408122</v>
      </c>
      <c r="K1038" s="98">
        <v>33000000</v>
      </c>
      <c r="L1038" s="33">
        <v>45701</v>
      </c>
      <c r="M1038" s="33">
        <v>45705</v>
      </c>
      <c r="N1038" s="33">
        <v>46007</v>
      </c>
      <c r="O1038" s="27">
        <v>300</v>
      </c>
      <c r="P1038" s="77" t="s">
        <v>21</v>
      </c>
      <c r="Q1038" s="78">
        <v>14740000</v>
      </c>
      <c r="R1038" s="78">
        <v>18260000</v>
      </c>
      <c r="S1038" s="97">
        <v>44.666666666666664</v>
      </c>
      <c r="T1038" s="75">
        <v>1</v>
      </c>
      <c r="U1038" s="79" t="s">
        <v>7315</v>
      </c>
    </row>
    <row r="1039" spans="1:21" s="4" customFormat="1" ht="15.6" x14ac:dyDescent="0.3">
      <c r="A1039" s="42" t="s">
        <v>1059</v>
      </c>
      <c r="B1039" s="26" t="s">
        <v>1059</v>
      </c>
      <c r="C1039" s="66" t="s">
        <v>1787</v>
      </c>
      <c r="D1039" s="27" t="s">
        <v>2764</v>
      </c>
      <c r="E1039" s="26">
        <v>1013652832</v>
      </c>
      <c r="F1039" s="73" t="s">
        <v>19</v>
      </c>
      <c r="G1039" s="74">
        <v>34603</v>
      </c>
      <c r="H1039" s="26" t="s">
        <v>3720</v>
      </c>
      <c r="I1039" s="75" t="s">
        <v>4594</v>
      </c>
      <c r="J1039" s="27" t="str">
        <f>VLOOKUP(B1039,[1]Hoja2!$A:$B,2,0)</f>
        <v>O23011733012024008608126</v>
      </c>
      <c r="K1039" s="98">
        <v>30400000</v>
      </c>
      <c r="L1039" s="33">
        <v>45702</v>
      </c>
      <c r="M1039" s="33">
        <v>45705</v>
      </c>
      <c r="N1039" s="33">
        <v>45947</v>
      </c>
      <c r="O1039" s="27">
        <v>241</v>
      </c>
      <c r="P1039" s="77" t="s">
        <v>21</v>
      </c>
      <c r="Q1039" s="78">
        <v>24446667</v>
      </c>
      <c r="R1039" s="78">
        <v>5953333</v>
      </c>
      <c r="S1039" s="97">
        <v>80.416667763157889</v>
      </c>
      <c r="T1039" s="75">
        <v>0</v>
      </c>
      <c r="U1039" s="79" t="s">
        <v>7316</v>
      </c>
    </row>
    <row r="1040" spans="1:21" s="4" customFormat="1" ht="15.6" x14ac:dyDescent="0.3">
      <c r="A1040" s="42" t="s">
        <v>1060</v>
      </c>
      <c r="B1040" s="26" t="s">
        <v>1060</v>
      </c>
      <c r="C1040" s="66" t="s">
        <v>1787</v>
      </c>
      <c r="D1040" s="27" t="s">
        <v>2765</v>
      </c>
      <c r="E1040" s="26">
        <v>1023872661</v>
      </c>
      <c r="F1040" s="73" t="s">
        <v>19</v>
      </c>
      <c r="G1040" s="74">
        <v>32003</v>
      </c>
      <c r="H1040" s="26" t="s">
        <v>3720</v>
      </c>
      <c r="I1040" s="75" t="s">
        <v>4594</v>
      </c>
      <c r="J1040" s="27" t="str">
        <f>VLOOKUP(B1040,[1]Hoja2!$A:$B,2,0)</f>
        <v>O23011733012024008608126</v>
      </c>
      <c r="K1040" s="98">
        <v>30400000</v>
      </c>
      <c r="L1040" s="33">
        <v>45700</v>
      </c>
      <c r="M1040" s="33">
        <v>45703</v>
      </c>
      <c r="N1040" s="33">
        <v>45945</v>
      </c>
      <c r="O1040" s="27">
        <v>241</v>
      </c>
      <c r="P1040" s="77" t="s">
        <v>21</v>
      </c>
      <c r="Q1040" s="78">
        <v>24700000</v>
      </c>
      <c r="R1040" s="78">
        <v>5700000</v>
      </c>
      <c r="S1040" s="97">
        <v>81.25</v>
      </c>
      <c r="T1040" s="75">
        <v>0</v>
      </c>
      <c r="U1040" s="79" t="s">
        <v>7317</v>
      </c>
    </row>
    <row r="1041" spans="1:21" s="4" customFormat="1" ht="15.6" x14ac:dyDescent="0.3">
      <c r="A1041" s="42" t="s">
        <v>1061</v>
      </c>
      <c r="B1041" s="26" t="s">
        <v>1061</v>
      </c>
      <c r="C1041" s="66" t="s">
        <v>1787</v>
      </c>
      <c r="D1041" s="27" t="s">
        <v>2766</v>
      </c>
      <c r="E1041" s="26">
        <v>1015438462</v>
      </c>
      <c r="F1041" s="73" t="s">
        <v>19</v>
      </c>
      <c r="G1041" s="74">
        <v>34102</v>
      </c>
      <c r="H1041" s="26" t="s">
        <v>3846</v>
      </c>
      <c r="I1041" s="75" t="s">
        <v>4594</v>
      </c>
      <c r="J1041" s="27" t="str">
        <f>VLOOKUP(B1041,[1]Hoja2!$A:$B,2,0)</f>
        <v>O23011733012024008608051</v>
      </c>
      <c r="K1041" s="98">
        <v>34523000</v>
      </c>
      <c r="L1041" s="33">
        <v>45700</v>
      </c>
      <c r="M1041" s="33">
        <v>45705</v>
      </c>
      <c r="N1041" s="33">
        <v>45993</v>
      </c>
      <c r="O1041" s="27">
        <v>286</v>
      </c>
      <c r="P1041" s="77" t="s">
        <v>21</v>
      </c>
      <c r="Q1041" s="78">
        <v>23378733</v>
      </c>
      <c r="R1041" s="78">
        <v>11144267</v>
      </c>
      <c r="S1041" s="97">
        <v>67.719297280074159</v>
      </c>
      <c r="T1041" s="75">
        <v>0</v>
      </c>
      <c r="U1041" s="79" t="s">
        <v>7318</v>
      </c>
    </row>
    <row r="1042" spans="1:21" s="4" customFormat="1" ht="15.6" x14ac:dyDescent="0.3">
      <c r="A1042" s="42" t="s">
        <v>1062</v>
      </c>
      <c r="B1042" s="26" t="s">
        <v>1062</v>
      </c>
      <c r="C1042" s="66" t="s">
        <v>1787</v>
      </c>
      <c r="D1042" s="27" t="s">
        <v>2767</v>
      </c>
      <c r="E1042" s="26">
        <v>1016088677</v>
      </c>
      <c r="F1042" s="73" t="s">
        <v>19</v>
      </c>
      <c r="G1042" s="74">
        <v>35321</v>
      </c>
      <c r="H1042" s="26" t="s">
        <v>3769</v>
      </c>
      <c r="I1042" s="75" t="s">
        <v>4594</v>
      </c>
      <c r="J1042" s="27" t="str">
        <f>VLOOKUP(B1042,[1]Hoja2!$A:$B,2,0)</f>
        <v>O23011733012024008608051</v>
      </c>
      <c r="K1042" s="98">
        <v>30400000</v>
      </c>
      <c r="L1042" s="33">
        <v>45700</v>
      </c>
      <c r="M1042" s="33">
        <v>45705</v>
      </c>
      <c r="N1042" s="33">
        <v>45947</v>
      </c>
      <c r="O1042" s="27">
        <v>241</v>
      </c>
      <c r="P1042" s="77" t="s">
        <v>21</v>
      </c>
      <c r="Q1042" s="78">
        <v>24446667</v>
      </c>
      <c r="R1042" s="78">
        <v>5953333</v>
      </c>
      <c r="S1042" s="97">
        <v>80.416667763157889</v>
      </c>
      <c r="T1042" s="75">
        <v>0</v>
      </c>
      <c r="U1042" s="79" t="s">
        <v>7319</v>
      </c>
    </row>
    <row r="1043" spans="1:21" s="4" customFormat="1" ht="15.6" x14ac:dyDescent="0.3">
      <c r="A1043" s="42" t="s">
        <v>1063</v>
      </c>
      <c r="B1043" s="26" t="s">
        <v>1063</v>
      </c>
      <c r="C1043" s="66" t="s">
        <v>1787</v>
      </c>
      <c r="D1043" s="27" t="s">
        <v>2768</v>
      </c>
      <c r="E1043" s="26">
        <v>1022324974</v>
      </c>
      <c r="F1043" s="73" t="s">
        <v>19</v>
      </c>
      <c r="G1043" s="74">
        <v>31598</v>
      </c>
      <c r="H1043" s="26" t="s">
        <v>3674</v>
      </c>
      <c r="I1043" s="75" t="s">
        <v>4594</v>
      </c>
      <c r="J1043" s="27" t="str">
        <f>VLOOKUP(B1043,[1]Hoja2!$A:$B,2,0)</f>
        <v>O23011733012024006408122</v>
      </c>
      <c r="K1043" s="98">
        <v>33000000</v>
      </c>
      <c r="L1043" s="33">
        <v>45700</v>
      </c>
      <c r="M1043" s="33">
        <v>45705</v>
      </c>
      <c r="N1043" s="33">
        <v>46007</v>
      </c>
      <c r="O1043" s="27">
        <v>300</v>
      </c>
      <c r="P1043" s="77" t="s">
        <v>21</v>
      </c>
      <c r="Q1043" s="78">
        <v>21340000</v>
      </c>
      <c r="R1043" s="78">
        <v>11660000</v>
      </c>
      <c r="S1043" s="97">
        <v>64.666666666666671</v>
      </c>
      <c r="T1043" s="75">
        <v>0</v>
      </c>
      <c r="U1043" s="79" t="s">
        <v>7320</v>
      </c>
    </row>
    <row r="1044" spans="1:21" s="4" customFormat="1" ht="15.6" x14ac:dyDescent="0.3">
      <c r="A1044" s="42" t="s">
        <v>1064</v>
      </c>
      <c r="B1044" s="26" t="s">
        <v>1064</v>
      </c>
      <c r="C1044" s="66" t="s">
        <v>1788</v>
      </c>
      <c r="D1044" s="27" t="s">
        <v>2769</v>
      </c>
      <c r="E1044" s="26">
        <v>52899417</v>
      </c>
      <c r="F1044" s="73" t="s">
        <v>19</v>
      </c>
      <c r="G1044" s="74">
        <v>29825</v>
      </c>
      <c r="H1044" s="26" t="s">
        <v>3839</v>
      </c>
      <c r="I1044" s="75" t="s">
        <v>4594</v>
      </c>
      <c r="J1044" s="27" t="str">
        <f>VLOOKUP(B1044,[1]Hoja2!$A:$B,2,0)</f>
        <v>O23011733012024008608051</v>
      </c>
      <c r="K1044" s="98">
        <v>34523000</v>
      </c>
      <c r="L1044" s="33">
        <v>45702</v>
      </c>
      <c r="M1044" s="33">
        <v>45703</v>
      </c>
      <c r="N1044" s="33">
        <v>45991</v>
      </c>
      <c r="O1044" s="27">
        <v>286</v>
      </c>
      <c r="P1044" s="77" t="s">
        <v>21</v>
      </c>
      <c r="Q1044" s="78">
        <v>23621000</v>
      </c>
      <c r="R1044" s="78">
        <v>10902000</v>
      </c>
      <c r="S1044" s="97">
        <v>68.421052631578945</v>
      </c>
      <c r="T1044" s="75">
        <v>0</v>
      </c>
      <c r="U1044" s="79" t="s">
        <v>7321</v>
      </c>
    </row>
    <row r="1045" spans="1:21" s="4" customFormat="1" ht="15.6" x14ac:dyDescent="0.3">
      <c r="A1045" s="42" t="s">
        <v>1065</v>
      </c>
      <c r="B1045" s="26" t="s">
        <v>1065</v>
      </c>
      <c r="C1045" s="66" t="s">
        <v>1787</v>
      </c>
      <c r="D1045" s="27" t="s">
        <v>2770</v>
      </c>
      <c r="E1045" s="26">
        <v>1015468175</v>
      </c>
      <c r="F1045" s="73" t="s">
        <v>19</v>
      </c>
      <c r="G1045" s="74">
        <v>35490</v>
      </c>
      <c r="H1045" s="26" t="s">
        <v>3962</v>
      </c>
      <c r="I1045" s="75" t="s">
        <v>4594</v>
      </c>
      <c r="J1045" s="27" t="str">
        <f>VLOOKUP(B1045,[1]Hoja2!$A:$B,2,0)</f>
        <v>O23011733012024008608126</v>
      </c>
      <c r="K1045" s="98">
        <v>30400000</v>
      </c>
      <c r="L1045" s="33">
        <v>45700</v>
      </c>
      <c r="M1045" s="33">
        <v>45703</v>
      </c>
      <c r="N1045" s="33">
        <v>45945</v>
      </c>
      <c r="O1045" s="27">
        <v>241</v>
      </c>
      <c r="P1045" s="77" t="s">
        <v>21</v>
      </c>
      <c r="Q1045" s="78">
        <v>24700000</v>
      </c>
      <c r="R1045" s="78">
        <v>5700000</v>
      </c>
      <c r="S1045" s="97">
        <v>81.25</v>
      </c>
      <c r="T1045" s="75">
        <v>0</v>
      </c>
      <c r="U1045" s="79" t="s">
        <v>7322</v>
      </c>
    </row>
    <row r="1046" spans="1:21" s="4" customFormat="1" ht="15.6" x14ac:dyDescent="0.3">
      <c r="A1046" s="42" t="s">
        <v>1066</v>
      </c>
      <c r="B1046" s="26" t="s">
        <v>1066</v>
      </c>
      <c r="C1046" s="66" t="s">
        <v>1787</v>
      </c>
      <c r="D1046" s="27" t="s">
        <v>2771</v>
      </c>
      <c r="E1046" s="26">
        <v>1032383450</v>
      </c>
      <c r="F1046" s="73" t="s">
        <v>19</v>
      </c>
      <c r="G1046" s="74">
        <v>31853</v>
      </c>
      <c r="H1046" s="26" t="s">
        <v>3720</v>
      </c>
      <c r="I1046" s="75" t="s">
        <v>4594</v>
      </c>
      <c r="J1046" s="27" t="str">
        <f>VLOOKUP(B1046,[1]Hoja2!$A:$B,2,0)</f>
        <v>O23011733012024008608122</v>
      </c>
      <c r="K1046" s="98">
        <v>30400000</v>
      </c>
      <c r="L1046" s="33">
        <v>45700</v>
      </c>
      <c r="M1046" s="33">
        <v>45703</v>
      </c>
      <c r="N1046" s="33">
        <v>45945</v>
      </c>
      <c r="O1046" s="27">
        <v>241</v>
      </c>
      <c r="P1046" s="77" t="s">
        <v>21</v>
      </c>
      <c r="Q1046" s="78">
        <v>24700000</v>
      </c>
      <c r="R1046" s="78">
        <v>5700000</v>
      </c>
      <c r="S1046" s="97">
        <v>81.25</v>
      </c>
      <c r="T1046" s="75">
        <v>0</v>
      </c>
      <c r="U1046" s="79" t="s">
        <v>7323</v>
      </c>
    </row>
    <row r="1047" spans="1:21" s="4" customFormat="1" ht="15.6" x14ac:dyDescent="0.3">
      <c r="A1047" s="42" t="s">
        <v>1067</v>
      </c>
      <c r="B1047" s="26" t="s">
        <v>1067</v>
      </c>
      <c r="C1047" s="66" t="s">
        <v>1787</v>
      </c>
      <c r="D1047" s="27" t="s">
        <v>2772</v>
      </c>
      <c r="E1047" s="26">
        <v>1016103459</v>
      </c>
      <c r="F1047" s="73" t="s">
        <v>19</v>
      </c>
      <c r="G1047" s="74">
        <v>35984</v>
      </c>
      <c r="H1047" s="26" t="s">
        <v>3963</v>
      </c>
      <c r="I1047" s="75" t="s">
        <v>4594</v>
      </c>
      <c r="J1047" s="27" t="str">
        <f>VLOOKUP(B1047,[1]Hoja2!$A:$B,2,0)</f>
        <v>O23011733012024006408122</v>
      </c>
      <c r="K1047" s="98">
        <v>33000000</v>
      </c>
      <c r="L1047" s="33">
        <v>45700</v>
      </c>
      <c r="M1047" s="33">
        <v>45705</v>
      </c>
      <c r="N1047" s="33">
        <v>46007</v>
      </c>
      <c r="O1047" s="27">
        <v>300</v>
      </c>
      <c r="P1047" s="77" t="s">
        <v>21</v>
      </c>
      <c r="Q1047" s="78">
        <v>21340000</v>
      </c>
      <c r="R1047" s="78">
        <v>11660000</v>
      </c>
      <c r="S1047" s="97">
        <v>64.666666666666671</v>
      </c>
      <c r="T1047" s="75">
        <v>0</v>
      </c>
      <c r="U1047" s="79" t="s">
        <v>7324</v>
      </c>
    </row>
    <row r="1048" spans="1:21" s="4" customFormat="1" ht="15.6" x14ac:dyDescent="0.3">
      <c r="A1048" s="42" t="s">
        <v>1068</v>
      </c>
      <c r="B1048" s="26" t="s">
        <v>1068</v>
      </c>
      <c r="C1048" s="66" t="s">
        <v>1787</v>
      </c>
      <c r="D1048" s="27" t="s">
        <v>2773</v>
      </c>
      <c r="E1048" s="26">
        <v>1015403839</v>
      </c>
      <c r="F1048" s="73" t="s">
        <v>19</v>
      </c>
      <c r="G1048" s="74">
        <v>32149</v>
      </c>
      <c r="H1048" s="26" t="s">
        <v>3720</v>
      </c>
      <c r="I1048" s="75" t="s">
        <v>4594</v>
      </c>
      <c r="J1048" s="27" t="str">
        <f>VLOOKUP(B1048,[1]Hoja2!$A:$B,2,0)</f>
        <v>O23011733012024008608051</v>
      </c>
      <c r="K1048" s="98">
        <v>30400000</v>
      </c>
      <c r="L1048" s="33">
        <v>45700</v>
      </c>
      <c r="M1048" s="33">
        <v>45703</v>
      </c>
      <c r="N1048" s="33">
        <v>45945</v>
      </c>
      <c r="O1048" s="27">
        <v>241</v>
      </c>
      <c r="P1048" s="77" t="s">
        <v>21</v>
      </c>
      <c r="Q1048" s="78">
        <v>24700000</v>
      </c>
      <c r="R1048" s="78">
        <v>5700000</v>
      </c>
      <c r="S1048" s="97">
        <v>81.25</v>
      </c>
      <c r="T1048" s="75">
        <v>0</v>
      </c>
      <c r="U1048" s="79" t="s">
        <v>7325</v>
      </c>
    </row>
    <row r="1049" spans="1:21" s="4" customFormat="1" ht="15.6" x14ac:dyDescent="0.3">
      <c r="A1049" s="42" t="s">
        <v>1069</v>
      </c>
      <c r="B1049" s="26" t="s">
        <v>1069</v>
      </c>
      <c r="C1049" s="66" t="s">
        <v>1787</v>
      </c>
      <c r="D1049" s="27" t="s">
        <v>2774</v>
      </c>
      <c r="E1049" s="26">
        <v>1014265414</v>
      </c>
      <c r="F1049" s="73" t="s">
        <v>19</v>
      </c>
      <c r="G1049" s="74">
        <v>34808</v>
      </c>
      <c r="H1049" s="26" t="s">
        <v>3770</v>
      </c>
      <c r="I1049" s="75" t="s">
        <v>4594</v>
      </c>
      <c r="J1049" s="27" t="str">
        <f>VLOOKUP(B1049,[1]Hoja2!$A:$B,2,0)</f>
        <v>O23011733012024008608051</v>
      </c>
      <c r="K1049" s="98">
        <v>30400000</v>
      </c>
      <c r="L1049" s="33">
        <v>45700</v>
      </c>
      <c r="M1049" s="33">
        <v>45703</v>
      </c>
      <c r="N1049" s="33">
        <v>45945</v>
      </c>
      <c r="O1049" s="27">
        <v>241</v>
      </c>
      <c r="P1049" s="77" t="s">
        <v>21</v>
      </c>
      <c r="Q1049" s="78">
        <v>24700000</v>
      </c>
      <c r="R1049" s="78">
        <v>5700000</v>
      </c>
      <c r="S1049" s="97">
        <v>81.25</v>
      </c>
      <c r="T1049" s="75">
        <v>0</v>
      </c>
      <c r="U1049" s="79" t="s">
        <v>7326</v>
      </c>
    </row>
    <row r="1050" spans="1:21" s="4" customFormat="1" ht="15.6" x14ac:dyDescent="0.3">
      <c r="A1050" s="42" t="s">
        <v>1070</v>
      </c>
      <c r="B1050" s="26" t="s">
        <v>1070</v>
      </c>
      <c r="C1050" s="66" t="s">
        <v>1787</v>
      </c>
      <c r="D1050" s="27" t="s">
        <v>2775</v>
      </c>
      <c r="E1050" s="26">
        <v>1010163976</v>
      </c>
      <c r="F1050" s="73" t="s">
        <v>19</v>
      </c>
      <c r="G1050" s="74">
        <v>31572</v>
      </c>
      <c r="H1050" s="26" t="s">
        <v>3770</v>
      </c>
      <c r="I1050" s="75" t="s">
        <v>4594</v>
      </c>
      <c r="J1050" s="27" t="str">
        <f>VLOOKUP(B1050,[1]Hoja2!$A:$B,2,0)</f>
        <v>O23011733012024008608051</v>
      </c>
      <c r="K1050" s="98">
        <v>38506667</v>
      </c>
      <c r="L1050" s="33">
        <v>45701</v>
      </c>
      <c r="M1050" s="33">
        <v>45703</v>
      </c>
      <c r="N1050" s="33">
        <v>46010</v>
      </c>
      <c r="O1050" s="27">
        <v>305</v>
      </c>
      <c r="P1050" s="77" t="s">
        <v>21</v>
      </c>
      <c r="Q1050" s="78">
        <v>24700000</v>
      </c>
      <c r="R1050" s="78">
        <v>13806667</v>
      </c>
      <c r="S1050" s="97">
        <v>64.144736286835737</v>
      </c>
      <c r="T1050" s="75">
        <v>0</v>
      </c>
      <c r="U1050" s="79" t="s">
        <v>7327</v>
      </c>
    </row>
    <row r="1051" spans="1:21" s="4" customFormat="1" ht="15.6" x14ac:dyDescent="0.3">
      <c r="A1051" s="42" t="s">
        <v>1071</v>
      </c>
      <c r="B1051" s="26" t="s">
        <v>1071</v>
      </c>
      <c r="C1051" s="66" t="s">
        <v>1787</v>
      </c>
      <c r="D1051" s="27" t="s">
        <v>2776</v>
      </c>
      <c r="E1051" s="26">
        <v>1082872881</v>
      </c>
      <c r="F1051" s="73" t="s">
        <v>19</v>
      </c>
      <c r="G1051" s="74">
        <v>32027</v>
      </c>
      <c r="H1051" s="26" t="s">
        <v>5977</v>
      </c>
      <c r="I1051" s="75" t="s">
        <v>4594</v>
      </c>
      <c r="J1051" s="27" t="str">
        <f>VLOOKUP(B1051,[1]Hoja2!$A:$B,2,0)</f>
        <v>O23011733012024008608126</v>
      </c>
      <c r="K1051" s="98">
        <v>30400000</v>
      </c>
      <c r="L1051" s="33">
        <v>45700</v>
      </c>
      <c r="M1051" s="33">
        <v>45703</v>
      </c>
      <c r="N1051" s="33">
        <v>45945</v>
      </c>
      <c r="O1051" s="27">
        <v>241</v>
      </c>
      <c r="P1051" s="77" t="s">
        <v>21</v>
      </c>
      <c r="Q1051" s="78">
        <v>24700000</v>
      </c>
      <c r="R1051" s="78">
        <v>5700000</v>
      </c>
      <c r="S1051" s="97">
        <v>81.25</v>
      </c>
      <c r="T1051" s="75">
        <v>0</v>
      </c>
      <c r="U1051" s="79" t="s">
        <v>7328</v>
      </c>
    </row>
    <row r="1052" spans="1:21" s="4" customFormat="1" ht="15.6" x14ac:dyDescent="0.3">
      <c r="A1052" s="42" t="s">
        <v>1072</v>
      </c>
      <c r="B1052" s="26" t="s">
        <v>1072</v>
      </c>
      <c r="C1052" s="66" t="s">
        <v>1788</v>
      </c>
      <c r="D1052" s="27" t="s">
        <v>2777</v>
      </c>
      <c r="E1052" s="26">
        <v>1012354420</v>
      </c>
      <c r="F1052" s="73" t="s">
        <v>19</v>
      </c>
      <c r="G1052" s="74">
        <v>32708</v>
      </c>
      <c r="H1052" s="26" t="s">
        <v>3761</v>
      </c>
      <c r="I1052" s="75" t="s">
        <v>4594</v>
      </c>
      <c r="J1052" s="27" t="str">
        <f>VLOOKUP(B1052,[1]Hoja2!$A:$B,2,0)</f>
        <v>O23011733012024014605122</v>
      </c>
      <c r="K1052" s="98">
        <v>36900000</v>
      </c>
      <c r="L1052" s="33">
        <v>45701</v>
      </c>
      <c r="M1052" s="33">
        <v>45705</v>
      </c>
      <c r="N1052" s="33">
        <v>46007</v>
      </c>
      <c r="O1052" s="27">
        <v>300</v>
      </c>
      <c r="P1052" s="77" t="s">
        <v>21</v>
      </c>
      <c r="Q1052" s="78">
        <v>23862000</v>
      </c>
      <c r="R1052" s="78">
        <v>13038000</v>
      </c>
      <c r="S1052" s="97">
        <v>64.666666666666671</v>
      </c>
      <c r="T1052" s="75">
        <v>0</v>
      </c>
      <c r="U1052" s="79" t="s">
        <v>7329</v>
      </c>
    </row>
    <row r="1053" spans="1:21" s="4" customFormat="1" ht="15.6" x14ac:dyDescent="0.3">
      <c r="A1053" s="42" t="s">
        <v>1073</v>
      </c>
      <c r="B1053" s="26" t="s">
        <v>1073</v>
      </c>
      <c r="C1053" s="66" t="s">
        <v>1787</v>
      </c>
      <c r="D1053" s="27" t="s">
        <v>2778</v>
      </c>
      <c r="E1053" s="26">
        <v>12979988</v>
      </c>
      <c r="F1053" s="73" t="s">
        <v>19</v>
      </c>
      <c r="G1053" s="74">
        <v>22788</v>
      </c>
      <c r="H1053" s="26" t="s">
        <v>3720</v>
      </c>
      <c r="I1053" s="75" t="s">
        <v>4594</v>
      </c>
      <c r="J1053" s="27" t="str">
        <f>VLOOKUP(B1053,[1]Hoja2!$A:$B,2,0)</f>
        <v>O23011733012024008608051</v>
      </c>
      <c r="K1053" s="98">
        <v>30400000</v>
      </c>
      <c r="L1053" s="33">
        <v>45700</v>
      </c>
      <c r="M1053" s="33">
        <v>45703</v>
      </c>
      <c r="N1053" s="33">
        <v>45945</v>
      </c>
      <c r="O1053" s="27">
        <v>241</v>
      </c>
      <c r="P1053" s="77" t="s">
        <v>21</v>
      </c>
      <c r="Q1053" s="78">
        <v>24700000</v>
      </c>
      <c r="R1053" s="78">
        <v>5700000</v>
      </c>
      <c r="S1053" s="97">
        <v>81.25</v>
      </c>
      <c r="T1053" s="75">
        <v>0</v>
      </c>
      <c r="U1053" s="79" t="s">
        <v>7330</v>
      </c>
    </row>
    <row r="1054" spans="1:21" s="4" customFormat="1" ht="15.6" x14ac:dyDescent="0.3">
      <c r="A1054" s="42" t="s">
        <v>1074</v>
      </c>
      <c r="B1054" s="26" t="s">
        <v>1074</v>
      </c>
      <c r="C1054" s="66" t="s">
        <v>1787</v>
      </c>
      <c r="D1054" s="27" t="s">
        <v>2779</v>
      </c>
      <c r="E1054" s="26">
        <v>1000465357</v>
      </c>
      <c r="F1054" s="73" t="s">
        <v>19</v>
      </c>
      <c r="G1054" s="74">
        <v>36633</v>
      </c>
      <c r="H1054" s="26" t="s">
        <v>3720</v>
      </c>
      <c r="I1054" s="75" t="s">
        <v>4594</v>
      </c>
      <c r="J1054" s="27" t="str">
        <f>VLOOKUP(B1054,[1]Hoja2!$A:$B,2,0)</f>
        <v>O23011733012024008608122</v>
      </c>
      <c r="K1054" s="98">
        <v>30400000</v>
      </c>
      <c r="L1054" s="33">
        <v>45700</v>
      </c>
      <c r="M1054" s="33">
        <v>45703</v>
      </c>
      <c r="N1054" s="33">
        <v>45945</v>
      </c>
      <c r="O1054" s="27">
        <v>241</v>
      </c>
      <c r="P1054" s="77" t="s">
        <v>21</v>
      </c>
      <c r="Q1054" s="78">
        <v>24700000</v>
      </c>
      <c r="R1054" s="78">
        <v>5700000</v>
      </c>
      <c r="S1054" s="97">
        <v>81.25</v>
      </c>
      <c r="T1054" s="75">
        <v>0</v>
      </c>
      <c r="U1054" s="79" t="s">
        <v>7331</v>
      </c>
    </row>
    <row r="1055" spans="1:21" s="4" customFormat="1" ht="15.6" x14ac:dyDescent="0.3">
      <c r="A1055" s="42" t="s">
        <v>1075</v>
      </c>
      <c r="B1055" s="26" t="s">
        <v>1075</v>
      </c>
      <c r="C1055" s="66" t="s">
        <v>1787</v>
      </c>
      <c r="D1055" s="27" t="s">
        <v>2780</v>
      </c>
      <c r="E1055" s="26">
        <v>1136883418</v>
      </c>
      <c r="F1055" s="73" t="s">
        <v>19</v>
      </c>
      <c r="G1055" s="74">
        <v>33488</v>
      </c>
      <c r="H1055" s="26" t="s">
        <v>3720</v>
      </c>
      <c r="I1055" s="75" t="s">
        <v>4594</v>
      </c>
      <c r="J1055" s="27" t="str">
        <f>VLOOKUP(B1055,[1]Hoja2!$A:$B,2,0)</f>
        <v>O23011733012024008608051</v>
      </c>
      <c r="K1055" s="98">
        <v>30400000</v>
      </c>
      <c r="L1055" s="33">
        <v>45701</v>
      </c>
      <c r="M1055" s="33">
        <v>45706</v>
      </c>
      <c r="N1055" s="33">
        <v>45948</v>
      </c>
      <c r="O1055" s="27">
        <v>241</v>
      </c>
      <c r="P1055" s="77" t="s">
        <v>21</v>
      </c>
      <c r="Q1055" s="78">
        <v>24320000</v>
      </c>
      <c r="R1055" s="78">
        <v>6080000</v>
      </c>
      <c r="S1055" s="97">
        <v>80</v>
      </c>
      <c r="T1055" s="75">
        <v>0</v>
      </c>
      <c r="U1055" s="79" t="s">
        <v>7332</v>
      </c>
    </row>
    <row r="1056" spans="1:21" s="4" customFormat="1" ht="15.6" x14ac:dyDescent="0.3">
      <c r="A1056" s="42" t="s">
        <v>1076</v>
      </c>
      <c r="B1056" s="26" t="s">
        <v>1076</v>
      </c>
      <c r="C1056" s="66" t="s">
        <v>1787</v>
      </c>
      <c r="D1056" s="27" t="s">
        <v>2781</v>
      </c>
      <c r="E1056" s="26">
        <v>79793778</v>
      </c>
      <c r="F1056" s="73" t="s">
        <v>19</v>
      </c>
      <c r="G1056" s="74">
        <v>28492</v>
      </c>
      <c r="H1056" s="26" t="s">
        <v>3964</v>
      </c>
      <c r="I1056" s="75" t="s">
        <v>4594</v>
      </c>
      <c r="J1056" s="27" t="str">
        <f>VLOOKUP(B1056,[1]Hoja2!$A:$B,2,0)</f>
        <v>O23011733012024014605073</v>
      </c>
      <c r="K1056" s="98">
        <v>23484000</v>
      </c>
      <c r="L1056" s="33">
        <v>45700</v>
      </c>
      <c r="M1056" s="33">
        <v>45701</v>
      </c>
      <c r="N1056" s="33">
        <v>45820</v>
      </c>
      <c r="O1056" s="27">
        <v>120</v>
      </c>
      <c r="P1056" s="77" t="s">
        <v>21</v>
      </c>
      <c r="Q1056" s="78">
        <v>23484000</v>
      </c>
      <c r="R1056" s="78">
        <v>0</v>
      </c>
      <c r="S1056" s="97">
        <v>100</v>
      </c>
      <c r="T1056" s="75">
        <v>0</v>
      </c>
      <c r="U1056" s="79" t="s">
        <v>7333</v>
      </c>
    </row>
    <row r="1057" spans="1:21" s="4" customFormat="1" ht="15.6" x14ac:dyDescent="0.3">
      <c r="A1057" s="42" t="s">
        <v>1077</v>
      </c>
      <c r="B1057" s="26" t="s">
        <v>1077</v>
      </c>
      <c r="C1057" s="66" t="s">
        <v>1788</v>
      </c>
      <c r="D1057" s="27" t="s">
        <v>2782</v>
      </c>
      <c r="E1057" s="26">
        <v>55197017</v>
      </c>
      <c r="F1057" s="73" t="s">
        <v>19</v>
      </c>
      <c r="G1057" s="74">
        <v>30375</v>
      </c>
      <c r="H1057" s="26" t="s">
        <v>3839</v>
      </c>
      <c r="I1057" s="75" t="s">
        <v>4594</v>
      </c>
      <c r="J1057" s="27" t="str">
        <f>VLOOKUP(B1057,[1]Hoja2!$A:$B,2,0)</f>
        <v>O23011733012024008608051</v>
      </c>
      <c r="K1057" s="98">
        <v>34523000</v>
      </c>
      <c r="L1057" s="33">
        <v>45701</v>
      </c>
      <c r="M1057" s="33">
        <v>45703</v>
      </c>
      <c r="N1057" s="33">
        <v>45991</v>
      </c>
      <c r="O1057" s="27">
        <v>286</v>
      </c>
      <c r="P1057" s="77" t="s">
        <v>21</v>
      </c>
      <c r="Q1057" s="78">
        <v>23621000</v>
      </c>
      <c r="R1057" s="78">
        <v>10902000</v>
      </c>
      <c r="S1057" s="97">
        <v>68.421052631578945</v>
      </c>
      <c r="T1057" s="75">
        <v>0</v>
      </c>
      <c r="U1057" s="79" t="s">
        <v>7334</v>
      </c>
    </row>
    <row r="1058" spans="1:21" s="4" customFormat="1" ht="15.6" x14ac:dyDescent="0.3">
      <c r="A1058" s="42" t="s">
        <v>1078</v>
      </c>
      <c r="B1058" s="26" t="s">
        <v>1078</v>
      </c>
      <c r="C1058" s="66" t="s">
        <v>1787</v>
      </c>
      <c r="D1058" s="27" t="s">
        <v>2783</v>
      </c>
      <c r="E1058" s="26">
        <v>1019009854</v>
      </c>
      <c r="F1058" s="73" t="s">
        <v>19</v>
      </c>
      <c r="G1058" s="74">
        <v>31685</v>
      </c>
      <c r="H1058" s="26" t="s">
        <v>3433</v>
      </c>
      <c r="I1058" s="75" t="s">
        <v>4594</v>
      </c>
      <c r="J1058" s="27" t="str">
        <f>VLOOKUP(B1058,[1]Hoja2!$A:$B,2,0)</f>
        <v>O23011733012024006408122</v>
      </c>
      <c r="K1058" s="98">
        <v>57445500</v>
      </c>
      <c r="L1058" s="33">
        <v>45700</v>
      </c>
      <c r="M1058" s="33">
        <v>45702</v>
      </c>
      <c r="N1058" s="33">
        <v>46019</v>
      </c>
      <c r="O1058" s="27">
        <v>315</v>
      </c>
      <c r="P1058" s="77" t="s">
        <v>21</v>
      </c>
      <c r="Q1058" s="78">
        <v>35926233</v>
      </c>
      <c r="R1058" s="78">
        <v>21519267</v>
      </c>
      <c r="S1058" s="97">
        <v>62.53968195942241</v>
      </c>
      <c r="T1058" s="75">
        <v>0</v>
      </c>
      <c r="U1058" s="79" t="s">
        <v>7335</v>
      </c>
    </row>
    <row r="1059" spans="1:21" s="4" customFormat="1" ht="15.6" x14ac:dyDescent="0.3">
      <c r="A1059" s="42" t="s">
        <v>1079</v>
      </c>
      <c r="B1059" s="26" t="s">
        <v>1079</v>
      </c>
      <c r="C1059" s="66" t="s">
        <v>1787</v>
      </c>
      <c r="D1059" s="27" t="s">
        <v>2784</v>
      </c>
      <c r="E1059" s="26">
        <v>1018480695</v>
      </c>
      <c r="F1059" s="73" t="s">
        <v>19</v>
      </c>
      <c r="G1059" s="74">
        <v>35009</v>
      </c>
      <c r="H1059" s="26" t="s">
        <v>5978</v>
      </c>
      <c r="I1059" s="75" t="s">
        <v>4594</v>
      </c>
      <c r="J1059" s="27" t="str">
        <f>VLOOKUP(B1059,[1]Hoja2!$A:$B,2,0)</f>
        <v>O23011733012024008608051</v>
      </c>
      <c r="K1059" s="98">
        <v>34523000</v>
      </c>
      <c r="L1059" s="33">
        <v>45701</v>
      </c>
      <c r="M1059" s="33">
        <v>45703</v>
      </c>
      <c r="N1059" s="33">
        <v>45991</v>
      </c>
      <c r="O1059" s="27">
        <v>286</v>
      </c>
      <c r="P1059" s="77" t="s">
        <v>21</v>
      </c>
      <c r="Q1059" s="78">
        <v>23621000</v>
      </c>
      <c r="R1059" s="78">
        <v>10902000</v>
      </c>
      <c r="S1059" s="97">
        <v>68.421052631578945</v>
      </c>
      <c r="T1059" s="75">
        <v>0</v>
      </c>
      <c r="U1059" s="79" t="s">
        <v>7336</v>
      </c>
    </row>
    <row r="1060" spans="1:21" s="4" customFormat="1" ht="15.6" x14ac:dyDescent="0.3">
      <c r="A1060" s="42" t="s">
        <v>1080</v>
      </c>
      <c r="B1060" s="26" t="s">
        <v>1080</v>
      </c>
      <c r="C1060" s="66" t="s">
        <v>1787</v>
      </c>
      <c r="D1060" s="27" t="s">
        <v>2785</v>
      </c>
      <c r="E1060" s="26">
        <v>79961171</v>
      </c>
      <c r="F1060" s="73" t="s">
        <v>19</v>
      </c>
      <c r="G1060" s="74">
        <v>28220</v>
      </c>
      <c r="H1060" s="26" t="s">
        <v>3965</v>
      </c>
      <c r="I1060" s="75" t="s">
        <v>4594</v>
      </c>
      <c r="J1060" s="27" t="str">
        <f>VLOOKUP(B1060,[1]Hoja2!$A:$B,2,0)</f>
        <v>O23011733012024008608126</v>
      </c>
      <c r="K1060" s="98">
        <v>82940000</v>
      </c>
      <c r="L1060" s="33">
        <v>45700</v>
      </c>
      <c r="M1060" s="33">
        <v>45702</v>
      </c>
      <c r="N1060" s="33">
        <v>46022</v>
      </c>
      <c r="O1060" s="27">
        <v>318</v>
      </c>
      <c r="P1060" s="77" t="s">
        <v>21</v>
      </c>
      <c r="Q1060" s="78">
        <v>58500000</v>
      </c>
      <c r="R1060" s="78">
        <v>24440000</v>
      </c>
      <c r="S1060" s="97">
        <v>70.532915360501562</v>
      </c>
      <c r="T1060" s="75">
        <v>0</v>
      </c>
      <c r="U1060" s="79" t="s">
        <v>7337</v>
      </c>
    </row>
    <row r="1061" spans="1:21" s="4" customFormat="1" ht="15.6" x14ac:dyDescent="0.3">
      <c r="A1061" s="42" t="s">
        <v>1081</v>
      </c>
      <c r="B1061" s="26" t="s">
        <v>1081</v>
      </c>
      <c r="C1061" s="66" t="s">
        <v>1787</v>
      </c>
      <c r="D1061" s="27" t="s">
        <v>2786</v>
      </c>
      <c r="E1061" s="26">
        <v>1095915875</v>
      </c>
      <c r="F1061" s="73" t="s">
        <v>19</v>
      </c>
      <c r="G1061" s="74">
        <v>32524</v>
      </c>
      <c r="H1061" s="26" t="s">
        <v>3770</v>
      </c>
      <c r="I1061" s="75" t="s">
        <v>4594</v>
      </c>
      <c r="J1061" s="27" t="str">
        <f>VLOOKUP(B1061,[1]Hoja2!$A:$B,2,0)</f>
        <v>O23011733012024008608051</v>
      </c>
      <c r="K1061" s="98">
        <v>30400000</v>
      </c>
      <c r="L1061" s="33">
        <v>45701</v>
      </c>
      <c r="M1061" s="33">
        <v>45705</v>
      </c>
      <c r="N1061" s="33">
        <v>45947</v>
      </c>
      <c r="O1061" s="27">
        <v>241</v>
      </c>
      <c r="P1061" s="77" t="s">
        <v>21</v>
      </c>
      <c r="Q1061" s="78">
        <v>24446667</v>
      </c>
      <c r="R1061" s="78">
        <v>5953333</v>
      </c>
      <c r="S1061" s="97">
        <v>80.416667763157889</v>
      </c>
      <c r="T1061" s="75">
        <v>0</v>
      </c>
      <c r="U1061" s="79" t="s">
        <v>7338</v>
      </c>
    </row>
    <row r="1062" spans="1:21" s="4" customFormat="1" ht="15.6" x14ac:dyDescent="0.3">
      <c r="A1062" s="42" t="s">
        <v>1082</v>
      </c>
      <c r="B1062" s="26" t="s">
        <v>1082</v>
      </c>
      <c r="C1062" s="66" t="s">
        <v>1787</v>
      </c>
      <c r="D1062" s="27" t="s">
        <v>2787</v>
      </c>
      <c r="E1062" s="26">
        <v>1023964798</v>
      </c>
      <c r="F1062" s="73" t="s">
        <v>19</v>
      </c>
      <c r="G1062" s="74">
        <v>35769</v>
      </c>
      <c r="H1062" s="26" t="s">
        <v>3966</v>
      </c>
      <c r="I1062" s="75" t="s">
        <v>4594</v>
      </c>
      <c r="J1062" s="27" t="str">
        <f>VLOOKUP(B1062,[1]Hoja2!$A:$B,2,0)</f>
        <v>O23011733012024008705070</v>
      </c>
      <c r="K1062" s="98">
        <v>37600000</v>
      </c>
      <c r="L1062" s="33">
        <v>45700</v>
      </c>
      <c r="M1062" s="33">
        <v>45703</v>
      </c>
      <c r="N1062" s="33">
        <v>45944</v>
      </c>
      <c r="O1062" s="27">
        <v>240</v>
      </c>
      <c r="P1062" s="77" t="s">
        <v>21</v>
      </c>
      <c r="Q1062" s="78">
        <v>30706667</v>
      </c>
      <c r="R1062" s="78">
        <v>6893333</v>
      </c>
      <c r="S1062" s="97">
        <v>81.666667553191488</v>
      </c>
      <c r="T1062" s="75">
        <v>0</v>
      </c>
      <c r="U1062" s="79" t="s">
        <v>7339</v>
      </c>
    </row>
    <row r="1063" spans="1:21" s="4" customFormat="1" ht="15.6" x14ac:dyDescent="0.3">
      <c r="A1063" s="42" t="s">
        <v>1083</v>
      </c>
      <c r="B1063" s="26" t="s">
        <v>1083</v>
      </c>
      <c r="C1063" s="66" t="s">
        <v>1787</v>
      </c>
      <c r="D1063" s="27" t="s">
        <v>2788</v>
      </c>
      <c r="E1063" s="26">
        <v>80131027</v>
      </c>
      <c r="F1063" s="73" t="s">
        <v>19</v>
      </c>
      <c r="G1063" s="74">
        <v>29572</v>
      </c>
      <c r="H1063" s="26" t="s">
        <v>3720</v>
      </c>
      <c r="I1063" s="75" t="s">
        <v>4594</v>
      </c>
      <c r="J1063" s="27" t="str">
        <f>VLOOKUP(B1063,[1]Hoja2!$A:$B,2,0)</f>
        <v>O23011733012024008608051</v>
      </c>
      <c r="K1063" s="98">
        <v>30400000</v>
      </c>
      <c r="L1063" s="33">
        <v>45700</v>
      </c>
      <c r="M1063" s="33">
        <v>45703</v>
      </c>
      <c r="N1063" s="33">
        <v>45945</v>
      </c>
      <c r="O1063" s="27">
        <v>241</v>
      </c>
      <c r="P1063" s="77" t="s">
        <v>21</v>
      </c>
      <c r="Q1063" s="78">
        <v>24700000</v>
      </c>
      <c r="R1063" s="78">
        <v>5700000</v>
      </c>
      <c r="S1063" s="97">
        <v>81.25</v>
      </c>
      <c r="T1063" s="75">
        <v>0</v>
      </c>
      <c r="U1063" s="79" t="s">
        <v>7340</v>
      </c>
    </row>
    <row r="1064" spans="1:21" s="4" customFormat="1" ht="15.6" x14ac:dyDescent="0.3">
      <c r="A1064" s="42" t="s">
        <v>1084</v>
      </c>
      <c r="B1064" s="26" t="s">
        <v>1084</v>
      </c>
      <c r="C1064" s="66" t="s">
        <v>1787</v>
      </c>
      <c r="D1064" s="27" t="s">
        <v>2789</v>
      </c>
      <c r="E1064" s="26">
        <v>79442346</v>
      </c>
      <c r="F1064" s="73" t="s">
        <v>19</v>
      </c>
      <c r="G1064" s="74">
        <v>24882</v>
      </c>
      <c r="H1064" s="26" t="s">
        <v>3967</v>
      </c>
      <c r="I1064" s="75" t="s">
        <v>4594</v>
      </c>
      <c r="J1064" s="27" t="str">
        <f>VLOOKUP(B1064,[1]Hoja2!$A:$B,2,0)</f>
        <v>O23011745992024008509023</v>
      </c>
      <c r="K1064" s="98">
        <v>25836000</v>
      </c>
      <c r="L1064" s="33">
        <v>45700</v>
      </c>
      <c r="M1064" s="33">
        <v>45702</v>
      </c>
      <c r="N1064" s="33">
        <v>45783</v>
      </c>
      <c r="O1064" s="27">
        <v>83</v>
      </c>
      <c r="P1064" s="77" t="s">
        <v>21</v>
      </c>
      <c r="Q1064" s="78">
        <v>17654600</v>
      </c>
      <c r="R1064" s="78">
        <v>8181400</v>
      </c>
      <c r="S1064" s="97">
        <v>68.333333333333329</v>
      </c>
      <c r="T1064" s="75">
        <v>0</v>
      </c>
      <c r="U1064" s="79" t="s">
        <v>7341</v>
      </c>
    </row>
    <row r="1065" spans="1:21" s="4" customFormat="1" ht="15.6" x14ac:dyDescent="0.3">
      <c r="A1065" s="42" t="s">
        <v>1085</v>
      </c>
      <c r="B1065" s="26" t="s">
        <v>1085</v>
      </c>
      <c r="C1065" s="66" t="s">
        <v>1788</v>
      </c>
      <c r="D1065" s="27" t="s">
        <v>2790</v>
      </c>
      <c r="E1065" s="26">
        <v>1000591334</v>
      </c>
      <c r="F1065" s="73" t="s">
        <v>19</v>
      </c>
      <c r="G1065" s="74">
        <v>37485</v>
      </c>
      <c r="H1065" s="26" t="s">
        <v>3968</v>
      </c>
      <c r="I1065" s="75" t="s">
        <v>4594</v>
      </c>
      <c r="J1065" s="27" t="str">
        <f>VLOOKUP(B1065,[1]Hoja2!$A:$B,2,0)</f>
        <v>O23011733012024006408122</v>
      </c>
      <c r="K1065" s="98">
        <v>33000000</v>
      </c>
      <c r="L1065" s="33">
        <v>45701</v>
      </c>
      <c r="M1065" s="33">
        <v>45705</v>
      </c>
      <c r="N1065" s="33">
        <v>46007</v>
      </c>
      <c r="O1065" s="27">
        <v>300</v>
      </c>
      <c r="P1065" s="77" t="s">
        <v>21</v>
      </c>
      <c r="Q1065" s="78">
        <v>21340000</v>
      </c>
      <c r="R1065" s="78">
        <v>11660000</v>
      </c>
      <c r="S1065" s="97">
        <v>64.666666666666671</v>
      </c>
      <c r="T1065" s="75">
        <v>0</v>
      </c>
      <c r="U1065" s="79" t="s">
        <v>7342</v>
      </c>
    </row>
    <row r="1066" spans="1:21" s="4" customFormat="1" ht="15.6" x14ac:dyDescent="0.3">
      <c r="A1066" s="42" t="s">
        <v>1086</v>
      </c>
      <c r="B1066" s="26" t="s">
        <v>1086</v>
      </c>
      <c r="C1066" s="66" t="s">
        <v>1787</v>
      </c>
      <c r="D1066" s="27" t="s">
        <v>2791</v>
      </c>
      <c r="E1066" s="26">
        <v>1052382731</v>
      </c>
      <c r="F1066" s="73" t="s">
        <v>19</v>
      </c>
      <c r="G1066" s="74">
        <v>32029</v>
      </c>
      <c r="H1066" s="26" t="s">
        <v>3969</v>
      </c>
      <c r="I1066" s="75" t="s">
        <v>4594</v>
      </c>
      <c r="J1066" s="27" t="str">
        <f>VLOOKUP(B1066,[1]Hoja2!$A:$B,2,0)</f>
        <v>O23011745992024008509023</v>
      </c>
      <c r="K1066" s="98">
        <v>68804000</v>
      </c>
      <c r="L1066" s="33">
        <v>45709</v>
      </c>
      <c r="M1066" s="33">
        <v>45713</v>
      </c>
      <c r="N1066" s="33">
        <v>46053</v>
      </c>
      <c r="O1066" s="27">
        <v>337</v>
      </c>
      <c r="P1066" s="77" t="s">
        <v>21</v>
      </c>
      <c r="Q1066" s="78">
        <v>44084000</v>
      </c>
      <c r="R1066" s="78">
        <v>24720000</v>
      </c>
      <c r="S1066" s="97">
        <v>64.071856287425149</v>
      </c>
      <c r="T1066" s="75">
        <v>1</v>
      </c>
      <c r="U1066" s="79" t="s">
        <v>7343</v>
      </c>
    </row>
    <row r="1067" spans="1:21" s="4" customFormat="1" ht="15.6" x14ac:dyDescent="0.3">
      <c r="A1067" s="42" t="s">
        <v>1087</v>
      </c>
      <c r="B1067" s="26" t="s">
        <v>1087</v>
      </c>
      <c r="C1067" s="66" t="s">
        <v>1787</v>
      </c>
      <c r="D1067" s="27" t="s">
        <v>2792</v>
      </c>
      <c r="E1067" s="26">
        <v>1095788591</v>
      </c>
      <c r="F1067" s="73" t="s">
        <v>19</v>
      </c>
      <c r="G1067" s="74">
        <v>31484</v>
      </c>
      <c r="H1067" s="26" t="s">
        <v>3970</v>
      </c>
      <c r="I1067" s="75" t="s">
        <v>4594</v>
      </c>
      <c r="J1067" s="27" t="str">
        <f>VLOOKUP(B1067,[1]Hoja2!$A:$B,2,0)</f>
        <v>O23011733012024008705070</v>
      </c>
      <c r="K1067" s="98">
        <v>59546667</v>
      </c>
      <c r="L1067" s="33">
        <v>45700</v>
      </c>
      <c r="M1067" s="33">
        <v>45705</v>
      </c>
      <c r="N1067" s="33">
        <v>46015</v>
      </c>
      <c r="O1067" s="27">
        <v>308</v>
      </c>
      <c r="P1067" s="77" t="s">
        <v>21</v>
      </c>
      <c r="Q1067" s="78">
        <v>37506667</v>
      </c>
      <c r="R1067" s="78">
        <v>22040000</v>
      </c>
      <c r="S1067" s="97">
        <v>62.987013194206149</v>
      </c>
      <c r="T1067" s="75">
        <v>1</v>
      </c>
      <c r="U1067" s="79" t="s">
        <v>7344</v>
      </c>
    </row>
    <row r="1068" spans="1:21" s="4" customFormat="1" ht="15.6" x14ac:dyDescent="0.3">
      <c r="A1068" s="42" t="s">
        <v>1088</v>
      </c>
      <c r="B1068" s="26" t="s">
        <v>1088</v>
      </c>
      <c r="C1068" s="66" t="s">
        <v>1787</v>
      </c>
      <c r="D1068" s="27" t="s">
        <v>2793</v>
      </c>
      <c r="E1068" s="26">
        <v>13510284</v>
      </c>
      <c r="F1068" s="73" t="s">
        <v>19</v>
      </c>
      <c r="G1068" s="74">
        <v>28411</v>
      </c>
      <c r="H1068" s="26" t="s">
        <v>3720</v>
      </c>
      <c r="I1068" s="75" t="s">
        <v>4594</v>
      </c>
      <c r="J1068" s="27" t="str">
        <f>VLOOKUP(B1068,[1]Hoja2!$A:$B,2,0)</f>
        <v>O23011733012024008608126</v>
      </c>
      <c r="K1068" s="98">
        <v>30400000</v>
      </c>
      <c r="L1068" s="33">
        <v>45699</v>
      </c>
      <c r="M1068" s="33">
        <v>45703</v>
      </c>
      <c r="N1068" s="33">
        <v>45945</v>
      </c>
      <c r="O1068" s="27">
        <v>241</v>
      </c>
      <c r="P1068" s="77" t="s">
        <v>21</v>
      </c>
      <c r="Q1068" s="78">
        <v>24700000</v>
      </c>
      <c r="R1068" s="78">
        <v>5700000</v>
      </c>
      <c r="S1068" s="97">
        <v>81.25</v>
      </c>
      <c r="T1068" s="75">
        <v>0</v>
      </c>
      <c r="U1068" s="79" t="s">
        <v>7345</v>
      </c>
    </row>
    <row r="1069" spans="1:21" s="4" customFormat="1" ht="15.6" x14ac:dyDescent="0.3">
      <c r="A1069" s="42" t="s">
        <v>1089</v>
      </c>
      <c r="B1069" s="26" t="s">
        <v>1089</v>
      </c>
      <c r="C1069" s="66" t="s">
        <v>1787</v>
      </c>
      <c r="D1069" s="27" t="s">
        <v>2794</v>
      </c>
      <c r="E1069" s="26">
        <v>1018459063</v>
      </c>
      <c r="F1069" s="73" t="s">
        <v>19</v>
      </c>
      <c r="G1069" s="74">
        <v>34084</v>
      </c>
      <c r="H1069" s="26" t="s">
        <v>3971</v>
      </c>
      <c r="I1069" s="75" t="s">
        <v>4594</v>
      </c>
      <c r="J1069" s="27" t="str">
        <f>VLOOKUP(B1069,[1]Hoja2!$A:$B,2,0)</f>
        <v>O23011733012024008705070</v>
      </c>
      <c r="K1069" s="98">
        <v>47760000</v>
      </c>
      <c r="L1069" s="33">
        <v>45700</v>
      </c>
      <c r="M1069" s="33">
        <v>45707</v>
      </c>
      <c r="N1069" s="33">
        <v>45948</v>
      </c>
      <c r="O1069" s="27">
        <v>240</v>
      </c>
      <c r="P1069" s="77" t="s">
        <v>21</v>
      </c>
      <c r="Q1069" s="78">
        <v>37952143</v>
      </c>
      <c r="R1069" s="78">
        <v>9807857</v>
      </c>
      <c r="S1069" s="97">
        <v>79.46428601340034</v>
      </c>
      <c r="T1069" s="75">
        <v>0</v>
      </c>
      <c r="U1069" s="79" t="s">
        <v>7346</v>
      </c>
    </row>
    <row r="1070" spans="1:21" s="4" customFormat="1" ht="15.6" x14ac:dyDescent="0.3">
      <c r="A1070" s="42" t="s">
        <v>1090</v>
      </c>
      <c r="B1070" s="26" t="s">
        <v>1090</v>
      </c>
      <c r="C1070" s="66" t="s">
        <v>1787</v>
      </c>
      <c r="D1070" s="27" t="s">
        <v>2795</v>
      </c>
      <c r="E1070" s="26">
        <v>52974373</v>
      </c>
      <c r="F1070" s="73" t="s">
        <v>19</v>
      </c>
      <c r="G1070" s="74">
        <v>30423</v>
      </c>
      <c r="H1070" s="26" t="s">
        <v>3972</v>
      </c>
      <c r="I1070" s="75" t="s">
        <v>4594</v>
      </c>
      <c r="J1070" s="27" t="str">
        <f>VLOOKUP(B1070,[1]Hoja2!$A:$B,2,0)</f>
        <v>O23011745992024008509023</v>
      </c>
      <c r="K1070" s="98">
        <v>60409500</v>
      </c>
      <c r="L1070" s="33">
        <v>45700</v>
      </c>
      <c r="M1070" s="33">
        <v>45702</v>
      </c>
      <c r="N1070" s="33">
        <v>46053</v>
      </c>
      <c r="O1070" s="27">
        <v>348</v>
      </c>
      <c r="P1070" s="77" t="s">
        <v>21</v>
      </c>
      <c r="Q1070" s="78">
        <v>34144500</v>
      </c>
      <c r="R1070" s="78">
        <v>26265000</v>
      </c>
      <c r="S1070" s="97">
        <v>56.521739130434781</v>
      </c>
      <c r="T1070" s="75">
        <v>0</v>
      </c>
      <c r="U1070" s="79" t="s">
        <v>7347</v>
      </c>
    </row>
    <row r="1071" spans="1:21" s="4" customFormat="1" ht="15.6" x14ac:dyDescent="0.3">
      <c r="A1071" s="42" t="s">
        <v>1091</v>
      </c>
      <c r="B1071" s="26" t="s">
        <v>1091</v>
      </c>
      <c r="C1071" s="66" t="s">
        <v>1788</v>
      </c>
      <c r="D1071" s="27" t="s">
        <v>2796</v>
      </c>
      <c r="E1071" s="26">
        <v>1032373430</v>
      </c>
      <c r="F1071" s="73" t="s">
        <v>19</v>
      </c>
      <c r="G1071" s="74">
        <v>31708</v>
      </c>
      <c r="H1071" s="26" t="s">
        <v>3973</v>
      </c>
      <c r="I1071" s="75" t="s">
        <v>4594</v>
      </c>
      <c r="J1071" s="27" t="str">
        <f>VLOOKUP(B1071,[1]Hoja2!$A:$B,2,0)</f>
        <v>O23011733012024014605073</v>
      </c>
      <c r="K1071" s="98">
        <v>75344500</v>
      </c>
      <c r="L1071" s="33">
        <v>45700</v>
      </c>
      <c r="M1071" s="33">
        <v>45706</v>
      </c>
      <c r="N1071" s="33">
        <v>46008</v>
      </c>
      <c r="O1071" s="27">
        <v>300</v>
      </c>
      <c r="P1071" s="77" t="s">
        <v>21</v>
      </c>
      <c r="Q1071" s="78">
        <v>48471628</v>
      </c>
      <c r="R1071" s="78">
        <v>26872872</v>
      </c>
      <c r="S1071" s="97">
        <v>64.333332890921042</v>
      </c>
      <c r="T1071" s="75">
        <v>0</v>
      </c>
      <c r="U1071" s="79" t="s">
        <v>7348</v>
      </c>
    </row>
    <row r="1072" spans="1:21" s="4" customFormat="1" ht="15.6" x14ac:dyDescent="0.3">
      <c r="A1072" s="42" t="s">
        <v>1092</v>
      </c>
      <c r="B1072" s="26" t="s">
        <v>1092</v>
      </c>
      <c r="C1072" s="66" t="s">
        <v>1788</v>
      </c>
      <c r="D1072" s="27" t="s">
        <v>2797</v>
      </c>
      <c r="E1072" s="26">
        <v>79870343</v>
      </c>
      <c r="F1072" s="73" t="s">
        <v>19</v>
      </c>
      <c r="G1072" s="74">
        <v>27230</v>
      </c>
      <c r="H1072" s="26" t="s">
        <v>3974</v>
      </c>
      <c r="I1072" s="75" t="s">
        <v>4594</v>
      </c>
      <c r="J1072" s="27" t="str">
        <f>VLOOKUP(B1072,[1]Hoja2!$A:$B,2,0)</f>
        <v>O23011733012024014605122</v>
      </c>
      <c r="K1072" s="98">
        <v>37768667</v>
      </c>
      <c r="L1072" s="33">
        <v>45700</v>
      </c>
      <c r="M1072" s="33">
        <v>45706</v>
      </c>
      <c r="N1072" s="33">
        <v>46022</v>
      </c>
      <c r="O1072" s="27">
        <v>314</v>
      </c>
      <c r="P1072" s="77" t="s">
        <v>21</v>
      </c>
      <c r="Q1072" s="78">
        <v>23288667</v>
      </c>
      <c r="R1072" s="78">
        <v>14480000</v>
      </c>
      <c r="S1072" s="97">
        <v>61.661342191399022</v>
      </c>
      <c r="T1072" s="75">
        <v>0</v>
      </c>
      <c r="U1072" s="79" t="s">
        <v>7349</v>
      </c>
    </row>
    <row r="1073" spans="1:21" s="4" customFormat="1" ht="15.6" x14ac:dyDescent="0.3">
      <c r="A1073" s="42" t="s">
        <v>1093</v>
      </c>
      <c r="B1073" s="26" t="s">
        <v>1093</v>
      </c>
      <c r="C1073" s="66" t="s">
        <v>1787</v>
      </c>
      <c r="D1073" s="27" t="s">
        <v>2798</v>
      </c>
      <c r="E1073" s="26">
        <v>1013657333</v>
      </c>
      <c r="F1073" s="73" t="s">
        <v>19</v>
      </c>
      <c r="G1073" s="74">
        <v>34753</v>
      </c>
      <c r="H1073" s="26" t="s">
        <v>3975</v>
      </c>
      <c r="I1073" s="75" t="s">
        <v>4594</v>
      </c>
      <c r="J1073" s="27" t="str">
        <f>VLOOKUP(B1073,[1]Hoja2!$A:$B,2,0)</f>
        <v>O23011733012024008705070</v>
      </c>
      <c r="K1073" s="98">
        <v>32960000</v>
      </c>
      <c r="L1073" s="33">
        <v>45702</v>
      </c>
      <c r="M1073" s="33">
        <v>45706</v>
      </c>
      <c r="N1073" s="33">
        <v>45960</v>
      </c>
      <c r="O1073" s="27">
        <v>253</v>
      </c>
      <c r="P1073" s="77" t="s">
        <v>21</v>
      </c>
      <c r="Q1073" s="78">
        <v>24720000</v>
      </c>
      <c r="R1073" s="78">
        <v>8240000</v>
      </c>
      <c r="S1073" s="97">
        <v>75</v>
      </c>
      <c r="T1073" s="75">
        <v>0</v>
      </c>
      <c r="U1073" s="79" t="s">
        <v>7350</v>
      </c>
    </row>
    <row r="1074" spans="1:21" s="4" customFormat="1" ht="15.6" x14ac:dyDescent="0.3">
      <c r="A1074" s="42" t="s">
        <v>1094</v>
      </c>
      <c r="B1074" s="26" t="s">
        <v>1094</v>
      </c>
      <c r="C1074" s="66" t="s">
        <v>1788</v>
      </c>
      <c r="D1074" s="27" t="s">
        <v>2799</v>
      </c>
      <c r="E1074" s="26">
        <v>80089646</v>
      </c>
      <c r="F1074" s="73" t="s">
        <v>19</v>
      </c>
      <c r="G1074" s="74">
        <v>29785</v>
      </c>
      <c r="H1074" s="26" t="s">
        <v>3748</v>
      </c>
      <c r="I1074" s="75" t="s">
        <v>4594</v>
      </c>
      <c r="J1074" s="27" t="str">
        <f>VLOOKUP(B1074,[1]Hoja2!$A:$B,2,0)</f>
        <v>O23011733012024008608126</v>
      </c>
      <c r="K1074" s="98">
        <v>30400000</v>
      </c>
      <c r="L1074" s="33">
        <v>45700</v>
      </c>
      <c r="M1074" s="33">
        <v>45701</v>
      </c>
      <c r="N1074" s="33">
        <v>45943</v>
      </c>
      <c r="O1074" s="27">
        <v>241</v>
      </c>
      <c r="P1074" s="77" t="s">
        <v>21</v>
      </c>
      <c r="Q1074" s="78">
        <v>24953333</v>
      </c>
      <c r="R1074" s="78">
        <v>5446667</v>
      </c>
      <c r="S1074" s="97">
        <v>82.083332236842111</v>
      </c>
      <c r="T1074" s="75">
        <v>0</v>
      </c>
      <c r="U1074" s="79" t="s">
        <v>7351</v>
      </c>
    </row>
    <row r="1075" spans="1:21" s="4" customFormat="1" ht="15.6" x14ac:dyDescent="0.3">
      <c r="A1075" s="42" t="s">
        <v>1095</v>
      </c>
      <c r="B1075" s="26" t="s">
        <v>1095</v>
      </c>
      <c r="C1075" s="66" t="s">
        <v>1787</v>
      </c>
      <c r="D1075" s="27" t="s">
        <v>2800</v>
      </c>
      <c r="E1075" s="26">
        <v>1033683976</v>
      </c>
      <c r="F1075" s="73" t="s">
        <v>19</v>
      </c>
      <c r="G1075" s="74">
        <v>31775</v>
      </c>
      <c r="H1075" s="26" t="s">
        <v>3846</v>
      </c>
      <c r="I1075" s="75" t="s">
        <v>4594</v>
      </c>
      <c r="J1075" s="27" t="str">
        <f>VLOOKUP(B1075,[1]Hoja2!$A:$B,2,0)</f>
        <v>O23011733012024008608051</v>
      </c>
      <c r="K1075" s="98">
        <v>34523000</v>
      </c>
      <c r="L1075" s="33">
        <v>45702</v>
      </c>
      <c r="M1075" s="33">
        <v>45706</v>
      </c>
      <c r="N1075" s="33">
        <v>45994</v>
      </c>
      <c r="O1075" s="27">
        <v>286</v>
      </c>
      <c r="P1075" s="77" t="s">
        <v>21</v>
      </c>
      <c r="Q1075" s="78">
        <v>23257600</v>
      </c>
      <c r="R1075" s="78">
        <v>11265400</v>
      </c>
      <c r="S1075" s="97">
        <v>67.368421052631575</v>
      </c>
      <c r="T1075" s="75">
        <v>0</v>
      </c>
      <c r="U1075" s="79" t="s">
        <v>7352</v>
      </c>
    </row>
    <row r="1076" spans="1:21" s="4" customFormat="1" ht="15.6" x14ac:dyDescent="0.3">
      <c r="A1076" s="42" t="s">
        <v>1096</v>
      </c>
      <c r="B1076" s="26" t="s">
        <v>1096</v>
      </c>
      <c r="C1076" s="66" t="s">
        <v>1788</v>
      </c>
      <c r="D1076" s="27" t="s">
        <v>2801</v>
      </c>
      <c r="E1076" s="26">
        <v>12973707</v>
      </c>
      <c r="F1076" s="73" t="s">
        <v>19</v>
      </c>
      <c r="G1076" s="74">
        <v>22432</v>
      </c>
      <c r="H1076" s="26" t="s">
        <v>3976</v>
      </c>
      <c r="I1076" s="75" t="s">
        <v>4594</v>
      </c>
      <c r="J1076" s="27" t="str">
        <f>VLOOKUP(B1076,[1]Hoja2!$A:$B,2,0)</f>
        <v>O23011733012024008905053</v>
      </c>
      <c r="K1076" s="98">
        <v>61800000</v>
      </c>
      <c r="L1076" s="33">
        <v>45699</v>
      </c>
      <c r="M1076" s="33">
        <v>45706</v>
      </c>
      <c r="N1076" s="33">
        <v>46008</v>
      </c>
      <c r="O1076" s="27">
        <v>300</v>
      </c>
      <c r="P1076" s="77" t="s">
        <v>21</v>
      </c>
      <c r="Q1076" s="78">
        <v>39552000</v>
      </c>
      <c r="R1076" s="78">
        <v>22248000</v>
      </c>
      <c r="S1076" s="97">
        <v>64</v>
      </c>
      <c r="T1076" s="75">
        <v>0</v>
      </c>
      <c r="U1076" s="79" t="s">
        <v>7353</v>
      </c>
    </row>
    <row r="1077" spans="1:21" s="4" customFormat="1" ht="15.6" x14ac:dyDescent="0.3">
      <c r="A1077" s="42" t="s">
        <v>1097</v>
      </c>
      <c r="B1077" s="26" t="s">
        <v>1097</v>
      </c>
      <c r="C1077" s="66" t="s">
        <v>1788</v>
      </c>
      <c r="D1077" s="27" t="s">
        <v>2802</v>
      </c>
      <c r="E1077" s="26">
        <v>1000323279</v>
      </c>
      <c r="F1077" s="73" t="s">
        <v>19</v>
      </c>
      <c r="G1077" s="74">
        <v>37048</v>
      </c>
      <c r="H1077" s="26" t="s">
        <v>3977</v>
      </c>
      <c r="I1077" s="75" t="s">
        <v>4594</v>
      </c>
      <c r="J1077" s="27" t="str">
        <f>VLOOKUP(B1077,[1]Hoja2!$A:$B,2,0)</f>
        <v>O23011733012024008705070</v>
      </c>
      <c r="K1077" s="98">
        <v>35933333</v>
      </c>
      <c r="L1077" s="33">
        <v>45700</v>
      </c>
      <c r="M1077" s="33">
        <v>45705</v>
      </c>
      <c r="N1077" s="33">
        <v>46015</v>
      </c>
      <c r="O1077" s="27">
        <v>308</v>
      </c>
      <c r="P1077" s="77" t="s">
        <v>21</v>
      </c>
      <c r="Q1077" s="78">
        <v>26133333</v>
      </c>
      <c r="R1077" s="78">
        <v>9800000</v>
      </c>
      <c r="S1077" s="97">
        <v>72.727272474278962</v>
      </c>
      <c r="T1077" s="75">
        <v>1</v>
      </c>
      <c r="U1077" s="79" t="s">
        <v>7354</v>
      </c>
    </row>
    <row r="1078" spans="1:21" s="4" customFormat="1" ht="15.6" x14ac:dyDescent="0.3">
      <c r="A1078" s="42" t="s">
        <v>1098</v>
      </c>
      <c r="B1078" s="26" t="s">
        <v>1098</v>
      </c>
      <c r="C1078" s="66" t="s">
        <v>1787</v>
      </c>
      <c r="D1078" s="27" t="s">
        <v>2803</v>
      </c>
      <c r="E1078" s="26">
        <v>43876129</v>
      </c>
      <c r="F1078" s="73" t="s">
        <v>19</v>
      </c>
      <c r="G1078" s="74">
        <v>29934</v>
      </c>
      <c r="H1078" s="26" t="s">
        <v>3978</v>
      </c>
      <c r="I1078" s="75" t="s">
        <v>4594</v>
      </c>
      <c r="J1078" s="27" t="str">
        <f>VLOOKUP(B1078,[1]Hoja2!$A:$B,2,0)</f>
        <v>O23011733012024014605119</v>
      </c>
      <c r="K1078" s="98">
        <v>64585500</v>
      </c>
      <c r="L1078" s="33">
        <v>45700</v>
      </c>
      <c r="M1078" s="33">
        <v>45702</v>
      </c>
      <c r="N1078" s="33">
        <v>46019</v>
      </c>
      <c r="O1078" s="27">
        <v>315</v>
      </c>
      <c r="P1078" s="77" t="s">
        <v>21</v>
      </c>
      <c r="Q1078" s="78">
        <v>40391567</v>
      </c>
      <c r="R1078" s="78">
        <v>24193933</v>
      </c>
      <c r="S1078" s="97">
        <v>62.539683055794256</v>
      </c>
      <c r="T1078" s="75">
        <v>0</v>
      </c>
      <c r="U1078" s="79" t="s">
        <v>7355</v>
      </c>
    </row>
    <row r="1079" spans="1:21" s="4" customFormat="1" ht="15.6" x14ac:dyDescent="0.3">
      <c r="A1079" s="42" t="s">
        <v>1099</v>
      </c>
      <c r="B1079" s="26" t="s">
        <v>1099</v>
      </c>
      <c r="C1079" s="66" t="s">
        <v>1787</v>
      </c>
      <c r="D1079" s="27" t="s">
        <v>2804</v>
      </c>
      <c r="E1079" s="26">
        <v>1023954578</v>
      </c>
      <c r="F1079" s="73" t="s">
        <v>19</v>
      </c>
      <c r="G1079" s="74">
        <v>35338</v>
      </c>
      <c r="H1079" s="26" t="s">
        <v>3957</v>
      </c>
      <c r="I1079" s="75" t="s">
        <v>4594</v>
      </c>
      <c r="J1079" s="27" t="str">
        <f>VLOOKUP(B1079,[1]Hoja2!$A:$B,2,0)</f>
        <v>O23011733012024008608051</v>
      </c>
      <c r="K1079" s="98">
        <v>36100000</v>
      </c>
      <c r="L1079" s="33">
        <v>45699</v>
      </c>
      <c r="M1079" s="33">
        <v>45703</v>
      </c>
      <c r="N1079" s="33">
        <v>45991</v>
      </c>
      <c r="O1079" s="27">
        <v>286</v>
      </c>
      <c r="P1079" s="77" t="s">
        <v>21</v>
      </c>
      <c r="Q1079" s="78">
        <v>24700000</v>
      </c>
      <c r="R1079" s="78">
        <v>11400000</v>
      </c>
      <c r="S1079" s="97">
        <v>68.421052631578945</v>
      </c>
      <c r="T1079" s="75">
        <v>0</v>
      </c>
      <c r="U1079" s="79" t="s">
        <v>7356</v>
      </c>
    </row>
    <row r="1080" spans="1:21" s="4" customFormat="1" ht="15.6" x14ac:dyDescent="0.3">
      <c r="A1080" s="42" t="s">
        <v>1100</v>
      </c>
      <c r="B1080" s="26" t="s">
        <v>1100</v>
      </c>
      <c r="C1080" s="66" t="s">
        <v>1787</v>
      </c>
      <c r="D1080" s="27" t="s">
        <v>2805</v>
      </c>
      <c r="E1080" s="26">
        <v>80809684</v>
      </c>
      <c r="F1080" s="73" t="s">
        <v>19</v>
      </c>
      <c r="G1080" s="74">
        <v>30951</v>
      </c>
      <c r="H1080" s="26" t="s">
        <v>3769</v>
      </c>
      <c r="I1080" s="75" t="s">
        <v>4594</v>
      </c>
      <c r="J1080" s="27" t="str">
        <f>VLOOKUP(B1080,[1]Hoja2!$A:$B,2,0)</f>
        <v>O23011733012024008608122</v>
      </c>
      <c r="K1080" s="98">
        <v>30400000</v>
      </c>
      <c r="L1080" s="33">
        <v>45701</v>
      </c>
      <c r="M1080" s="33">
        <v>45702</v>
      </c>
      <c r="N1080" s="33">
        <v>45944</v>
      </c>
      <c r="O1080" s="27">
        <v>241</v>
      </c>
      <c r="P1080" s="77" t="s">
        <v>21</v>
      </c>
      <c r="Q1080" s="78">
        <v>24826667</v>
      </c>
      <c r="R1080" s="78">
        <v>5573333</v>
      </c>
      <c r="S1080" s="97">
        <v>81.666667763157889</v>
      </c>
      <c r="T1080" s="75">
        <v>0</v>
      </c>
      <c r="U1080" s="79" t="s">
        <v>7357</v>
      </c>
    </row>
    <row r="1081" spans="1:21" s="4" customFormat="1" ht="15.6" x14ac:dyDescent="0.3">
      <c r="A1081" s="42" t="s">
        <v>1101</v>
      </c>
      <c r="B1081" s="26" t="s">
        <v>1101</v>
      </c>
      <c r="C1081" s="66" t="s">
        <v>1787</v>
      </c>
      <c r="D1081" s="27" t="s">
        <v>2806</v>
      </c>
      <c r="E1081" s="26">
        <v>1121210741</v>
      </c>
      <c r="F1081" s="73" t="s">
        <v>19</v>
      </c>
      <c r="G1081" s="74">
        <v>34186</v>
      </c>
      <c r="H1081" s="26" t="s">
        <v>3720</v>
      </c>
      <c r="I1081" s="75" t="s">
        <v>4594</v>
      </c>
      <c r="J1081" s="27" t="str">
        <f>VLOOKUP(B1081,[1]Hoja2!$A:$B,2,0)</f>
        <v>O23011733012024008608122</v>
      </c>
      <c r="K1081" s="98">
        <v>30400000</v>
      </c>
      <c r="L1081" s="33">
        <v>45700</v>
      </c>
      <c r="M1081" s="33">
        <v>45703</v>
      </c>
      <c r="N1081" s="33">
        <v>45945</v>
      </c>
      <c r="O1081" s="27">
        <v>241</v>
      </c>
      <c r="P1081" s="77" t="s">
        <v>21</v>
      </c>
      <c r="Q1081" s="78">
        <v>24700000</v>
      </c>
      <c r="R1081" s="78">
        <v>5700000</v>
      </c>
      <c r="S1081" s="97">
        <v>81.25</v>
      </c>
      <c r="T1081" s="75">
        <v>0</v>
      </c>
      <c r="U1081" s="79" t="s">
        <v>7358</v>
      </c>
    </row>
    <row r="1082" spans="1:21" s="4" customFormat="1" ht="15.6" x14ac:dyDescent="0.3">
      <c r="A1082" s="42" t="s">
        <v>1102</v>
      </c>
      <c r="B1082" s="26" t="s">
        <v>1102</v>
      </c>
      <c r="C1082" s="66" t="s">
        <v>1787</v>
      </c>
      <c r="D1082" s="27" t="s">
        <v>2807</v>
      </c>
      <c r="E1082" s="26">
        <v>1057785404</v>
      </c>
      <c r="F1082" s="73" t="s">
        <v>19</v>
      </c>
      <c r="G1082" s="74">
        <v>33689</v>
      </c>
      <c r="H1082" s="26" t="s">
        <v>3846</v>
      </c>
      <c r="I1082" s="75" t="s">
        <v>4594</v>
      </c>
      <c r="J1082" s="27" t="str">
        <f>VLOOKUP(B1082,[1]Hoja2!$A:$B,2,0)</f>
        <v>O23011733012024008608051</v>
      </c>
      <c r="K1082" s="98">
        <v>34523000</v>
      </c>
      <c r="L1082" s="33">
        <v>45701</v>
      </c>
      <c r="M1082" s="33">
        <v>45706</v>
      </c>
      <c r="N1082" s="33">
        <v>45834</v>
      </c>
      <c r="O1082" s="27">
        <v>129</v>
      </c>
      <c r="P1082" s="77" t="s">
        <v>21</v>
      </c>
      <c r="Q1082" s="78">
        <v>15383933</v>
      </c>
      <c r="R1082" s="78">
        <v>19139067</v>
      </c>
      <c r="S1082" s="97">
        <v>44.561402543232049</v>
      </c>
      <c r="T1082" s="75">
        <v>0</v>
      </c>
      <c r="U1082" s="79" t="s">
        <v>7359</v>
      </c>
    </row>
    <row r="1083" spans="1:21" s="4" customFormat="1" ht="15.6" x14ac:dyDescent="0.3">
      <c r="A1083" s="42" t="s">
        <v>1103</v>
      </c>
      <c r="B1083" s="26" t="s">
        <v>1103</v>
      </c>
      <c r="C1083" s="66" t="s">
        <v>1787</v>
      </c>
      <c r="D1083" s="27" t="s">
        <v>2808</v>
      </c>
      <c r="E1083" s="26">
        <v>80177723</v>
      </c>
      <c r="F1083" s="73" t="s">
        <v>19</v>
      </c>
      <c r="G1083" s="74">
        <v>30823</v>
      </c>
      <c r="H1083" s="26" t="s">
        <v>3979</v>
      </c>
      <c r="I1083" s="75" t="s">
        <v>4594</v>
      </c>
      <c r="J1083" s="27" t="str">
        <f>VLOOKUP(B1083,[1]Hoja2!$A:$B,2,0)</f>
        <v>O23011733012024008608126</v>
      </c>
      <c r="K1083" s="98">
        <v>58780000</v>
      </c>
      <c r="L1083" s="33">
        <v>45700</v>
      </c>
      <c r="M1083" s="33">
        <v>45703</v>
      </c>
      <c r="N1083" s="33">
        <v>46006</v>
      </c>
      <c r="O1083" s="27">
        <v>301</v>
      </c>
      <c r="P1083" s="77" t="s">
        <v>21</v>
      </c>
      <c r="Q1083" s="78">
        <v>38207000</v>
      </c>
      <c r="R1083" s="78">
        <v>20573000</v>
      </c>
      <c r="S1083" s="97">
        <v>65</v>
      </c>
      <c r="T1083" s="75">
        <v>0</v>
      </c>
      <c r="U1083" s="79" t="s">
        <v>7360</v>
      </c>
    </row>
    <row r="1084" spans="1:21" s="4" customFormat="1" ht="15.6" x14ac:dyDescent="0.3">
      <c r="A1084" s="42" t="s">
        <v>1104</v>
      </c>
      <c r="B1084" s="26" t="s">
        <v>1104</v>
      </c>
      <c r="C1084" s="66" t="s">
        <v>1788</v>
      </c>
      <c r="D1084" s="27" t="s">
        <v>2809</v>
      </c>
      <c r="E1084" s="26">
        <v>1018402328</v>
      </c>
      <c r="F1084" s="73" t="s">
        <v>19</v>
      </c>
      <c r="G1084" s="74">
        <v>31464</v>
      </c>
      <c r="H1084" s="26" t="s">
        <v>3731</v>
      </c>
      <c r="I1084" s="75" t="s">
        <v>4594</v>
      </c>
      <c r="J1084" s="27" t="str">
        <f>VLOOKUP(B1084,[1]Hoja2!$A:$B,2,0)</f>
        <v>O23011733012024008608126</v>
      </c>
      <c r="K1084" s="98">
        <v>36100000</v>
      </c>
      <c r="L1084" s="33">
        <v>45700</v>
      </c>
      <c r="M1084" s="33">
        <v>45703</v>
      </c>
      <c r="N1084" s="33">
        <v>45991</v>
      </c>
      <c r="O1084" s="27">
        <v>286</v>
      </c>
      <c r="P1084" s="77" t="s">
        <v>21</v>
      </c>
      <c r="Q1084" s="78">
        <v>24700000</v>
      </c>
      <c r="R1084" s="78">
        <v>11400000</v>
      </c>
      <c r="S1084" s="97">
        <v>68.421052631578945</v>
      </c>
      <c r="T1084" s="75">
        <v>0</v>
      </c>
      <c r="U1084" s="79" t="s">
        <v>7361</v>
      </c>
    </row>
    <row r="1085" spans="1:21" s="4" customFormat="1" ht="15.6" x14ac:dyDescent="0.3">
      <c r="A1085" s="42" t="s">
        <v>1105</v>
      </c>
      <c r="B1085" s="26" t="s">
        <v>1105</v>
      </c>
      <c r="C1085" s="66" t="s">
        <v>1787</v>
      </c>
      <c r="D1085" s="27" t="s">
        <v>2810</v>
      </c>
      <c r="E1085" s="26">
        <v>1026271742</v>
      </c>
      <c r="F1085" s="73" t="s">
        <v>19</v>
      </c>
      <c r="G1085" s="74">
        <v>33233</v>
      </c>
      <c r="H1085" s="26" t="s">
        <v>3932</v>
      </c>
      <c r="I1085" s="75" t="s">
        <v>4594</v>
      </c>
      <c r="J1085" s="27" t="str">
        <f>VLOOKUP(B1085,[1]Hoja2!$A:$B,2,0)</f>
        <v>O23011733012024008605064</v>
      </c>
      <c r="K1085" s="98">
        <v>46300000</v>
      </c>
      <c r="L1085" s="33">
        <v>45707</v>
      </c>
      <c r="M1085" s="33">
        <v>45709</v>
      </c>
      <c r="N1085" s="33">
        <v>45806</v>
      </c>
      <c r="O1085" s="27">
        <v>99</v>
      </c>
      <c r="P1085" s="77" t="s">
        <v>21</v>
      </c>
      <c r="Q1085" s="78">
        <v>15124666</v>
      </c>
      <c r="R1085" s="78">
        <v>31175334</v>
      </c>
      <c r="S1085" s="97">
        <v>32.666665226781859</v>
      </c>
      <c r="T1085" s="75">
        <v>0</v>
      </c>
      <c r="U1085" s="79" t="s">
        <v>7362</v>
      </c>
    </row>
    <row r="1086" spans="1:21" s="4" customFormat="1" ht="15.6" x14ac:dyDescent="0.3">
      <c r="A1086" s="42" t="s">
        <v>1106</v>
      </c>
      <c r="B1086" s="26" t="s">
        <v>1106</v>
      </c>
      <c r="C1086" s="66" t="s">
        <v>1787</v>
      </c>
      <c r="D1086" s="27" t="s">
        <v>2811</v>
      </c>
      <c r="E1086" s="26">
        <v>1121876582</v>
      </c>
      <c r="F1086" s="73" t="s">
        <v>19</v>
      </c>
      <c r="G1086" s="74">
        <v>33371</v>
      </c>
      <c r="H1086" s="26" t="s">
        <v>3846</v>
      </c>
      <c r="I1086" s="75" t="s">
        <v>4594</v>
      </c>
      <c r="J1086" s="27" t="str">
        <f>VLOOKUP(B1086,[1]Hoja2!$A:$B,2,0)</f>
        <v>O23011733012024008608051</v>
      </c>
      <c r="K1086" s="98">
        <v>34523000</v>
      </c>
      <c r="L1086" s="33">
        <v>45700</v>
      </c>
      <c r="M1086" s="33">
        <v>45703</v>
      </c>
      <c r="N1086" s="33">
        <v>45991</v>
      </c>
      <c r="O1086" s="27">
        <v>286</v>
      </c>
      <c r="P1086" s="77" t="s">
        <v>21</v>
      </c>
      <c r="Q1086" s="78">
        <v>23621000</v>
      </c>
      <c r="R1086" s="78">
        <v>10902000</v>
      </c>
      <c r="S1086" s="97">
        <v>68.421052631578945</v>
      </c>
      <c r="T1086" s="75">
        <v>0</v>
      </c>
      <c r="U1086" s="79" t="s">
        <v>7363</v>
      </c>
    </row>
    <row r="1087" spans="1:21" s="4" customFormat="1" ht="15.6" x14ac:dyDescent="0.3">
      <c r="A1087" s="42" t="s">
        <v>1107</v>
      </c>
      <c r="B1087" s="26" t="s">
        <v>1107</v>
      </c>
      <c r="C1087" s="66" t="s">
        <v>4944</v>
      </c>
      <c r="D1087" s="27" t="s">
        <v>2605</v>
      </c>
      <c r="E1087" s="26">
        <v>901596431</v>
      </c>
      <c r="F1087" s="73" t="s">
        <v>19</v>
      </c>
      <c r="G1087" s="74" t="s">
        <v>20</v>
      </c>
      <c r="H1087" s="26" t="s">
        <v>3913</v>
      </c>
      <c r="I1087" s="75" t="s">
        <v>20</v>
      </c>
      <c r="J1087" s="75" t="s">
        <v>20</v>
      </c>
      <c r="K1087" s="76" t="s">
        <v>6265</v>
      </c>
      <c r="L1087" s="33">
        <v>45699</v>
      </c>
      <c r="M1087" s="33">
        <v>45700</v>
      </c>
      <c r="N1087" s="33">
        <v>45700</v>
      </c>
      <c r="O1087" s="27">
        <v>1</v>
      </c>
      <c r="P1087" s="77" t="s">
        <v>21</v>
      </c>
      <c r="Q1087" s="78">
        <v>0</v>
      </c>
      <c r="R1087" s="95" t="str">
        <f>K1087</f>
        <v>$ -</v>
      </c>
      <c r="S1087" s="97" t="s">
        <v>20</v>
      </c>
      <c r="T1087" s="75">
        <v>0</v>
      </c>
      <c r="U1087" s="79" t="s">
        <v>7364</v>
      </c>
    </row>
    <row r="1088" spans="1:21" s="4" customFormat="1" ht="15.6" x14ac:dyDescent="0.3">
      <c r="A1088" s="42" t="s">
        <v>1108</v>
      </c>
      <c r="B1088" s="26" t="s">
        <v>1108</v>
      </c>
      <c r="C1088" s="66" t="s">
        <v>1787</v>
      </c>
      <c r="D1088" s="27" t="s">
        <v>2812</v>
      </c>
      <c r="E1088" s="26">
        <v>1010235448</v>
      </c>
      <c r="F1088" s="73" t="s">
        <v>19</v>
      </c>
      <c r="G1088" s="74">
        <v>35679</v>
      </c>
      <c r="H1088" s="26" t="s">
        <v>3980</v>
      </c>
      <c r="I1088" s="75" t="s">
        <v>4594</v>
      </c>
      <c r="J1088" s="27" t="str">
        <f>VLOOKUP(B1088,[1]Hoja2!$A:$B,2,0)</f>
        <v>O23011733012024008608122</v>
      </c>
      <c r="K1088" s="98">
        <v>30400000</v>
      </c>
      <c r="L1088" s="33">
        <v>45700</v>
      </c>
      <c r="M1088" s="33">
        <v>45703</v>
      </c>
      <c r="N1088" s="33">
        <v>45945</v>
      </c>
      <c r="O1088" s="27">
        <v>241</v>
      </c>
      <c r="P1088" s="77" t="s">
        <v>21</v>
      </c>
      <c r="Q1088" s="78">
        <v>24700000</v>
      </c>
      <c r="R1088" s="78">
        <v>5700000</v>
      </c>
      <c r="S1088" s="97">
        <v>81.25</v>
      </c>
      <c r="T1088" s="75">
        <v>0</v>
      </c>
      <c r="U1088" s="79" t="s">
        <v>7365</v>
      </c>
    </row>
    <row r="1089" spans="1:21" s="4" customFormat="1" ht="15.6" x14ac:dyDescent="0.3">
      <c r="A1089" s="42" t="s">
        <v>1109</v>
      </c>
      <c r="B1089" s="26" t="s">
        <v>1109</v>
      </c>
      <c r="C1089" s="66" t="s">
        <v>1787</v>
      </c>
      <c r="D1089" s="27" t="s">
        <v>2813</v>
      </c>
      <c r="E1089" s="26">
        <v>1033784405</v>
      </c>
      <c r="F1089" s="73" t="s">
        <v>19</v>
      </c>
      <c r="G1089" s="74">
        <v>35081</v>
      </c>
      <c r="H1089" s="26" t="s">
        <v>3981</v>
      </c>
      <c r="I1089" s="75" t="s">
        <v>4594</v>
      </c>
      <c r="J1089" s="27" t="str">
        <f>VLOOKUP(B1089,[1]Hoja2!$A:$B,2,0)</f>
        <v>O23011733012024008705070</v>
      </c>
      <c r="K1089" s="98">
        <v>47918667</v>
      </c>
      <c r="L1089" s="33">
        <v>45700</v>
      </c>
      <c r="M1089" s="33">
        <v>45702</v>
      </c>
      <c r="N1089" s="33">
        <v>46037</v>
      </c>
      <c r="O1089" s="27">
        <v>332</v>
      </c>
      <c r="P1089" s="77" t="s">
        <v>21</v>
      </c>
      <c r="Q1089" s="78">
        <v>28433667</v>
      </c>
      <c r="R1089" s="78">
        <v>19485000</v>
      </c>
      <c r="S1089" s="97">
        <v>59.337349680449165</v>
      </c>
      <c r="T1089" s="75">
        <v>1</v>
      </c>
      <c r="U1089" s="79" t="s">
        <v>7366</v>
      </c>
    </row>
    <row r="1090" spans="1:21" s="4" customFormat="1" ht="15.6" x14ac:dyDescent="0.3">
      <c r="A1090" s="42" t="s">
        <v>1110</v>
      </c>
      <c r="B1090" s="26" t="s">
        <v>1110</v>
      </c>
      <c r="C1090" s="66" t="s">
        <v>1787</v>
      </c>
      <c r="D1090" s="27" t="s">
        <v>2814</v>
      </c>
      <c r="E1090" s="26">
        <v>1015430136</v>
      </c>
      <c r="F1090" s="73" t="s">
        <v>19</v>
      </c>
      <c r="G1090" s="74">
        <v>33617</v>
      </c>
      <c r="H1090" s="26" t="s">
        <v>3982</v>
      </c>
      <c r="I1090" s="75" t="s">
        <v>4594</v>
      </c>
      <c r="J1090" s="27" t="str">
        <f>VLOOKUP(B1090,[1]Hoja2!$A:$B,2,0)</f>
        <v>O23011733012024014605099</v>
      </c>
      <c r="K1090" s="98">
        <v>71413333</v>
      </c>
      <c r="L1090" s="33">
        <v>45699</v>
      </c>
      <c r="M1090" s="33">
        <v>45700</v>
      </c>
      <c r="N1090" s="33">
        <v>46020</v>
      </c>
      <c r="O1090" s="27">
        <v>318</v>
      </c>
      <c r="P1090" s="77" t="s">
        <v>21</v>
      </c>
      <c r="Q1090" s="78">
        <v>44633333</v>
      </c>
      <c r="R1090" s="78">
        <v>26780000</v>
      </c>
      <c r="S1090" s="97">
        <v>62.499999824962657</v>
      </c>
      <c r="T1090" s="75">
        <v>0</v>
      </c>
      <c r="U1090" s="79" t="s">
        <v>7367</v>
      </c>
    </row>
    <row r="1091" spans="1:21" s="4" customFormat="1" ht="15.6" x14ac:dyDescent="0.3">
      <c r="A1091" s="42" t="s">
        <v>1111</v>
      </c>
      <c r="B1091" s="26" t="s">
        <v>1111</v>
      </c>
      <c r="C1091" s="66" t="s">
        <v>1788</v>
      </c>
      <c r="D1091" s="27" t="s">
        <v>2815</v>
      </c>
      <c r="E1091" s="26">
        <v>80253278</v>
      </c>
      <c r="F1091" s="73" t="s">
        <v>19</v>
      </c>
      <c r="G1091" s="74">
        <v>30425</v>
      </c>
      <c r="H1091" s="26" t="s">
        <v>3983</v>
      </c>
      <c r="I1091" s="75" t="s">
        <v>4594</v>
      </c>
      <c r="J1091" s="27" t="str">
        <f>VLOOKUP(B1091,[1]Hoja2!$A:$B,2,0)</f>
        <v>O23011733012024008608126</v>
      </c>
      <c r="K1091" s="98">
        <v>34200000</v>
      </c>
      <c r="L1091" s="33">
        <v>45700</v>
      </c>
      <c r="M1091" s="33">
        <v>45703</v>
      </c>
      <c r="N1091" s="33">
        <v>45976</v>
      </c>
      <c r="O1091" s="27">
        <v>271</v>
      </c>
      <c r="P1091" s="77" t="s">
        <v>21</v>
      </c>
      <c r="Q1091" s="78">
        <v>24700000</v>
      </c>
      <c r="R1091" s="78">
        <v>9500000</v>
      </c>
      <c r="S1091" s="97">
        <v>72.222222222222229</v>
      </c>
      <c r="T1091" s="75">
        <v>0</v>
      </c>
      <c r="U1091" s="79" t="s">
        <v>7368</v>
      </c>
    </row>
    <row r="1092" spans="1:21" s="4" customFormat="1" ht="15.6" x14ac:dyDescent="0.3">
      <c r="A1092" s="42" t="s">
        <v>1112</v>
      </c>
      <c r="B1092" s="26" t="s">
        <v>1112</v>
      </c>
      <c r="C1092" s="66" t="s">
        <v>1787</v>
      </c>
      <c r="D1092" s="27" t="s">
        <v>2816</v>
      </c>
      <c r="E1092" s="26">
        <v>1012380502</v>
      </c>
      <c r="F1092" s="73" t="s">
        <v>19</v>
      </c>
      <c r="G1092" s="74">
        <v>33494</v>
      </c>
      <c r="H1092" s="26" t="s">
        <v>5979</v>
      </c>
      <c r="I1092" s="75" t="s">
        <v>4594</v>
      </c>
      <c r="J1092" s="27" t="str">
        <f>VLOOKUP(B1092,[1]Hoja2!$A:$B,2,0)</f>
        <v>O23011733012024008608126</v>
      </c>
      <c r="K1092" s="98">
        <v>38050000</v>
      </c>
      <c r="L1092" s="33">
        <v>45700</v>
      </c>
      <c r="M1092" s="33">
        <v>45703</v>
      </c>
      <c r="N1092" s="33">
        <v>46006</v>
      </c>
      <c r="O1092" s="27">
        <v>301</v>
      </c>
      <c r="P1092" s="77" t="s">
        <v>21</v>
      </c>
      <c r="Q1092" s="78">
        <v>24732500</v>
      </c>
      <c r="R1092" s="78">
        <v>13317500</v>
      </c>
      <c r="S1092" s="97">
        <v>65</v>
      </c>
      <c r="T1092" s="75">
        <v>0</v>
      </c>
      <c r="U1092" s="79" t="s">
        <v>7369</v>
      </c>
    </row>
    <row r="1093" spans="1:21" s="4" customFormat="1" ht="15.6" x14ac:dyDescent="0.3">
      <c r="A1093" s="42" t="s">
        <v>1113</v>
      </c>
      <c r="B1093" s="26" t="s">
        <v>1113</v>
      </c>
      <c r="C1093" s="66" t="s">
        <v>1787</v>
      </c>
      <c r="D1093" s="27" t="s">
        <v>2817</v>
      </c>
      <c r="E1093" s="26">
        <v>79003704</v>
      </c>
      <c r="F1093" s="73" t="s">
        <v>19</v>
      </c>
      <c r="G1093" s="74">
        <v>26706</v>
      </c>
      <c r="H1093" s="26" t="s">
        <v>3984</v>
      </c>
      <c r="I1093" s="75" t="s">
        <v>4594</v>
      </c>
      <c r="J1093" s="27" t="str">
        <f>VLOOKUP(B1093,[1]Hoja2!$A:$B,2,0)</f>
        <v>O23011745992024008506016</v>
      </c>
      <c r="K1093" s="98">
        <v>30900000</v>
      </c>
      <c r="L1093" s="33">
        <v>45700</v>
      </c>
      <c r="M1093" s="33">
        <v>45705</v>
      </c>
      <c r="N1093" s="33">
        <v>45887</v>
      </c>
      <c r="O1093" s="27">
        <v>182</v>
      </c>
      <c r="P1093" s="77" t="s">
        <v>21</v>
      </c>
      <c r="Q1093" s="78">
        <v>30900000</v>
      </c>
      <c r="R1093" s="78">
        <v>0</v>
      </c>
      <c r="S1093" s="97">
        <v>100</v>
      </c>
      <c r="T1093" s="75">
        <v>0</v>
      </c>
      <c r="U1093" s="79" t="s">
        <v>7370</v>
      </c>
    </row>
    <row r="1094" spans="1:21" s="4" customFormat="1" ht="15.6" x14ac:dyDescent="0.3">
      <c r="A1094" s="42" t="s">
        <v>1114</v>
      </c>
      <c r="B1094" s="26" t="s">
        <v>1114</v>
      </c>
      <c r="C1094" s="66" t="s">
        <v>1787</v>
      </c>
      <c r="D1094" s="27" t="s">
        <v>2818</v>
      </c>
      <c r="E1094" s="26">
        <v>80816409</v>
      </c>
      <c r="F1094" s="73" t="s">
        <v>19</v>
      </c>
      <c r="G1094" s="74">
        <v>30889</v>
      </c>
      <c r="H1094" s="26" t="s">
        <v>5980</v>
      </c>
      <c r="I1094" s="75" t="s">
        <v>4594</v>
      </c>
      <c r="J1094" s="27" t="str">
        <f>VLOOKUP(B1094,[1]Hoja2!$A:$B,2,0)</f>
        <v>O23011733012024006408122</v>
      </c>
      <c r="K1094" s="98">
        <v>31941000</v>
      </c>
      <c r="L1094" s="33">
        <v>45700</v>
      </c>
      <c r="M1094" s="33">
        <v>45715</v>
      </c>
      <c r="N1094" s="33">
        <v>45990</v>
      </c>
      <c r="O1094" s="27">
        <v>273</v>
      </c>
      <c r="P1094" s="77" t="s">
        <v>21</v>
      </c>
      <c r="Q1094" s="78">
        <v>21528000</v>
      </c>
      <c r="R1094" s="78">
        <v>10413000</v>
      </c>
      <c r="S1094" s="97">
        <v>67.399267399267401</v>
      </c>
      <c r="T1094" s="75">
        <v>0</v>
      </c>
      <c r="U1094" s="79" t="s">
        <v>7371</v>
      </c>
    </row>
    <row r="1095" spans="1:21" s="4" customFormat="1" ht="15.6" x14ac:dyDescent="0.3">
      <c r="A1095" s="42" t="s">
        <v>1115</v>
      </c>
      <c r="B1095" s="26" t="s">
        <v>1115</v>
      </c>
      <c r="C1095" s="66" t="s">
        <v>1787</v>
      </c>
      <c r="D1095" s="27" t="s">
        <v>2819</v>
      </c>
      <c r="E1095" s="26">
        <v>59310279</v>
      </c>
      <c r="F1095" s="73" t="s">
        <v>19</v>
      </c>
      <c r="G1095" s="74">
        <v>30623</v>
      </c>
      <c r="H1095" s="26" t="s">
        <v>3985</v>
      </c>
      <c r="I1095" s="75" t="s">
        <v>4594</v>
      </c>
      <c r="J1095" s="27" t="str">
        <f>VLOOKUP(B1095,[1]Hoja2!$A:$B,2,0)</f>
        <v>O23011733012024008608122</v>
      </c>
      <c r="K1095" s="98">
        <v>39330000</v>
      </c>
      <c r="L1095" s="33">
        <v>45700</v>
      </c>
      <c r="M1095" s="33">
        <v>45703</v>
      </c>
      <c r="N1095" s="33">
        <v>45824</v>
      </c>
      <c r="O1095" s="27">
        <v>122</v>
      </c>
      <c r="P1095" s="77" t="s">
        <v>21</v>
      </c>
      <c r="Q1095" s="78">
        <v>16560000</v>
      </c>
      <c r="R1095" s="78">
        <v>22770000</v>
      </c>
      <c r="S1095" s="97">
        <v>42.10526315789474</v>
      </c>
      <c r="T1095" s="75">
        <v>0</v>
      </c>
      <c r="U1095" s="79" t="s">
        <v>7372</v>
      </c>
    </row>
    <row r="1096" spans="1:21" s="4" customFormat="1" ht="15.6" x14ac:dyDescent="0.3">
      <c r="A1096" s="42" t="s">
        <v>1116</v>
      </c>
      <c r="B1096" s="26" t="s">
        <v>1116</v>
      </c>
      <c r="C1096" s="66" t="s">
        <v>1788</v>
      </c>
      <c r="D1096" s="27" t="s">
        <v>2820</v>
      </c>
      <c r="E1096" s="26">
        <v>52540363</v>
      </c>
      <c r="F1096" s="73" t="s">
        <v>19</v>
      </c>
      <c r="G1096" s="74">
        <v>29231</v>
      </c>
      <c r="H1096" s="26" t="s">
        <v>3986</v>
      </c>
      <c r="I1096" s="75" t="s">
        <v>4594</v>
      </c>
      <c r="J1096" s="27" t="str">
        <f>VLOOKUP(B1096,[1]Hoja2!$A:$B,2,0)</f>
        <v>O23011733012024008905070</v>
      </c>
      <c r="K1096" s="98">
        <v>65300750</v>
      </c>
      <c r="L1096" s="33">
        <v>45699</v>
      </c>
      <c r="M1096" s="33">
        <v>45701</v>
      </c>
      <c r="N1096" s="33">
        <v>46003</v>
      </c>
      <c r="O1096" s="27">
        <v>300</v>
      </c>
      <c r="P1096" s="77" t="s">
        <v>21</v>
      </c>
      <c r="Q1096" s="78">
        <v>43098495</v>
      </c>
      <c r="R1096" s="78">
        <v>22202255</v>
      </c>
      <c r="S1096" s="97">
        <v>66</v>
      </c>
      <c r="T1096" s="75">
        <v>0</v>
      </c>
      <c r="U1096" s="79" t="s">
        <v>7373</v>
      </c>
    </row>
    <row r="1097" spans="1:21" s="4" customFormat="1" ht="15.6" x14ac:dyDescent="0.3">
      <c r="A1097" s="42" t="s">
        <v>1117</v>
      </c>
      <c r="B1097" s="26" t="s">
        <v>1117</v>
      </c>
      <c r="C1097" s="66" t="s">
        <v>1787</v>
      </c>
      <c r="D1097" s="27" t="s">
        <v>2821</v>
      </c>
      <c r="E1097" s="26">
        <v>53114383</v>
      </c>
      <c r="F1097" s="73" t="s">
        <v>19</v>
      </c>
      <c r="G1097" s="74">
        <v>30993</v>
      </c>
      <c r="H1097" s="26" t="s">
        <v>3932</v>
      </c>
      <c r="I1097" s="75" t="s">
        <v>4594</v>
      </c>
      <c r="J1097" s="27" t="str">
        <f>VLOOKUP(B1097,[1]Hoja2!$A:$B,2,0)</f>
        <v>O23011733012024008605064</v>
      </c>
      <c r="K1097" s="98">
        <v>46300000</v>
      </c>
      <c r="L1097" s="33">
        <v>45706</v>
      </c>
      <c r="M1097" s="33">
        <v>45709</v>
      </c>
      <c r="N1097" s="33">
        <v>46012</v>
      </c>
      <c r="O1097" s="27">
        <v>301</v>
      </c>
      <c r="P1097" s="77" t="s">
        <v>21</v>
      </c>
      <c r="Q1097" s="78">
        <v>29323333</v>
      </c>
      <c r="R1097" s="78">
        <v>16976667</v>
      </c>
      <c r="S1097" s="97">
        <v>63.33333261339093</v>
      </c>
      <c r="T1097" s="75">
        <v>0</v>
      </c>
      <c r="U1097" s="79" t="s">
        <v>7374</v>
      </c>
    </row>
    <row r="1098" spans="1:21" s="4" customFormat="1" ht="15.6" x14ac:dyDescent="0.3">
      <c r="A1098" s="42" t="s">
        <v>1118</v>
      </c>
      <c r="B1098" s="26" t="s">
        <v>1118</v>
      </c>
      <c r="C1098" s="66" t="s">
        <v>1787</v>
      </c>
      <c r="D1098" s="27" t="s">
        <v>2822</v>
      </c>
      <c r="E1098" s="26">
        <v>1033684700</v>
      </c>
      <c r="F1098" s="73" t="s">
        <v>19</v>
      </c>
      <c r="G1098" s="74">
        <v>31741</v>
      </c>
      <c r="H1098" s="26" t="s">
        <v>3962</v>
      </c>
      <c r="I1098" s="75" t="s">
        <v>4594</v>
      </c>
      <c r="J1098" s="27" t="str">
        <f>VLOOKUP(B1098,[1]Hoja2!$A:$B,2,0)</f>
        <v>O23011733012024008608126</v>
      </c>
      <c r="K1098" s="98">
        <v>30400000</v>
      </c>
      <c r="L1098" s="33">
        <v>45700</v>
      </c>
      <c r="M1098" s="33">
        <v>45703</v>
      </c>
      <c r="N1098" s="33">
        <v>45945</v>
      </c>
      <c r="O1098" s="27">
        <v>241</v>
      </c>
      <c r="P1098" s="77" t="s">
        <v>21</v>
      </c>
      <c r="Q1098" s="78">
        <v>24700000</v>
      </c>
      <c r="R1098" s="78">
        <v>5700000</v>
      </c>
      <c r="S1098" s="97">
        <v>81.25</v>
      </c>
      <c r="T1098" s="75">
        <v>0</v>
      </c>
      <c r="U1098" s="79" t="s">
        <v>7375</v>
      </c>
    </row>
    <row r="1099" spans="1:21" s="4" customFormat="1" ht="15.6" x14ac:dyDescent="0.3">
      <c r="A1099" s="42" t="s">
        <v>1119</v>
      </c>
      <c r="B1099" s="26" t="s">
        <v>1119</v>
      </c>
      <c r="C1099" s="66" t="s">
        <v>1787</v>
      </c>
      <c r="D1099" s="27" t="s">
        <v>2823</v>
      </c>
      <c r="E1099" s="26">
        <v>79557408</v>
      </c>
      <c r="F1099" s="73" t="s">
        <v>19</v>
      </c>
      <c r="G1099" s="74">
        <v>26587</v>
      </c>
      <c r="H1099" s="26" t="s">
        <v>3987</v>
      </c>
      <c r="I1099" s="75" t="s">
        <v>4594</v>
      </c>
      <c r="J1099" s="27" t="str">
        <f>VLOOKUP(B1099,[1]Hoja2!$A:$B,2,0)</f>
        <v>O23011733012024008605053</v>
      </c>
      <c r="K1099" s="98">
        <v>45240000</v>
      </c>
      <c r="L1099" s="33">
        <v>45700</v>
      </c>
      <c r="M1099" s="33">
        <v>45701</v>
      </c>
      <c r="N1099" s="33">
        <v>46003</v>
      </c>
      <c r="O1099" s="27">
        <v>300</v>
      </c>
      <c r="P1099" s="77" t="s">
        <v>21</v>
      </c>
      <c r="Q1099" s="78">
        <v>29858400</v>
      </c>
      <c r="R1099" s="78">
        <v>15381600</v>
      </c>
      <c r="S1099" s="97">
        <v>66</v>
      </c>
      <c r="T1099" s="75">
        <v>0</v>
      </c>
      <c r="U1099" s="79" t="s">
        <v>7376</v>
      </c>
    </row>
    <row r="1100" spans="1:21" s="4" customFormat="1" ht="15.6" x14ac:dyDescent="0.3">
      <c r="A1100" s="42" t="s">
        <v>1120</v>
      </c>
      <c r="B1100" s="26" t="s">
        <v>1120</v>
      </c>
      <c r="C1100" s="66" t="s">
        <v>1788</v>
      </c>
      <c r="D1100" s="27" t="s">
        <v>5706</v>
      </c>
      <c r="E1100" s="26">
        <v>1031178584</v>
      </c>
      <c r="F1100" s="73" t="s">
        <v>19</v>
      </c>
      <c r="G1100" s="74">
        <v>34635</v>
      </c>
      <c r="H1100" s="26" t="s">
        <v>3988</v>
      </c>
      <c r="I1100" s="75" t="s">
        <v>4594</v>
      </c>
      <c r="J1100" s="27" t="str">
        <f>VLOOKUP(B1100,[1]Hoja2!$A:$B,2,0)</f>
        <v>O23011733012024014605119</v>
      </c>
      <c r="K1100" s="98">
        <v>45423000</v>
      </c>
      <c r="L1100" s="33">
        <v>45700</v>
      </c>
      <c r="M1100" s="33">
        <v>45701</v>
      </c>
      <c r="N1100" s="33">
        <v>46018</v>
      </c>
      <c r="O1100" s="27">
        <v>315</v>
      </c>
      <c r="P1100" s="77" t="s">
        <v>21</v>
      </c>
      <c r="Q1100" s="78">
        <v>28551600</v>
      </c>
      <c r="R1100" s="78">
        <v>16871400</v>
      </c>
      <c r="S1100" s="97">
        <v>62.857142857142854</v>
      </c>
      <c r="T1100" s="75">
        <v>1</v>
      </c>
      <c r="U1100" s="79" t="s">
        <v>7377</v>
      </c>
    </row>
    <row r="1101" spans="1:21" s="4" customFormat="1" ht="15.6" x14ac:dyDescent="0.3">
      <c r="A1101" s="42" t="s">
        <v>1121</v>
      </c>
      <c r="B1101" s="26" t="s">
        <v>1121</v>
      </c>
      <c r="C1101" s="66" t="s">
        <v>1787</v>
      </c>
      <c r="D1101" s="27" t="s">
        <v>2824</v>
      </c>
      <c r="E1101" s="26">
        <v>80780686</v>
      </c>
      <c r="F1101" s="73" t="s">
        <v>19</v>
      </c>
      <c r="G1101" s="74">
        <v>31456</v>
      </c>
      <c r="H1101" s="26" t="s">
        <v>3720</v>
      </c>
      <c r="I1101" s="75" t="s">
        <v>4594</v>
      </c>
      <c r="J1101" s="27" t="str">
        <f>VLOOKUP(B1101,[1]Hoja2!$A:$B,2,0)</f>
        <v>O23011733012024008608122</v>
      </c>
      <c r="K1101" s="98">
        <v>30400000</v>
      </c>
      <c r="L1101" s="33">
        <v>45699</v>
      </c>
      <c r="M1101" s="33">
        <v>45705</v>
      </c>
      <c r="N1101" s="33">
        <v>45947</v>
      </c>
      <c r="O1101" s="27">
        <v>241</v>
      </c>
      <c r="P1101" s="77" t="s">
        <v>21</v>
      </c>
      <c r="Q1101" s="78">
        <v>24446667</v>
      </c>
      <c r="R1101" s="78">
        <v>5953333</v>
      </c>
      <c r="S1101" s="97">
        <v>80.416667763157889</v>
      </c>
      <c r="T1101" s="75">
        <v>0</v>
      </c>
      <c r="U1101" s="79" t="s">
        <v>7378</v>
      </c>
    </row>
    <row r="1102" spans="1:21" s="4" customFormat="1" ht="15.6" x14ac:dyDescent="0.3">
      <c r="A1102" s="42" t="s">
        <v>1122</v>
      </c>
      <c r="B1102" s="26" t="s">
        <v>1122</v>
      </c>
      <c r="C1102" s="66" t="s">
        <v>1787</v>
      </c>
      <c r="D1102" s="27" t="s">
        <v>2825</v>
      </c>
      <c r="E1102" s="26">
        <v>52769530</v>
      </c>
      <c r="F1102" s="73" t="s">
        <v>19</v>
      </c>
      <c r="G1102" s="74">
        <v>29402</v>
      </c>
      <c r="H1102" s="26" t="s">
        <v>3720</v>
      </c>
      <c r="I1102" s="75" t="s">
        <v>4594</v>
      </c>
      <c r="J1102" s="27" t="str">
        <f>VLOOKUP(B1102,[1]Hoja2!$A:$B,2,0)</f>
        <v>O23011733012024008608126</v>
      </c>
      <c r="K1102" s="98">
        <v>30400000</v>
      </c>
      <c r="L1102" s="33">
        <v>45702</v>
      </c>
      <c r="M1102" s="33">
        <v>45707</v>
      </c>
      <c r="N1102" s="33">
        <v>45949</v>
      </c>
      <c r="O1102" s="27">
        <v>241</v>
      </c>
      <c r="P1102" s="77" t="s">
        <v>21</v>
      </c>
      <c r="Q1102" s="78">
        <v>24193333</v>
      </c>
      <c r="R1102" s="78">
        <v>6206667</v>
      </c>
      <c r="S1102" s="97">
        <v>79.583332236842111</v>
      </c>
      <c r="T1102" s="75">
        <v>0</v>
      </c>
      <c r="U1102" s="79" t="s">
        <v>7379</v>
      </c>
    </row>
    <row r="1103" spans="1:21" s="4" customFormat="1" ht="15.6" x14ac:dyDescent="0.3">
      <c r="A1103" s="42" t="s">
        <v>1123</v>
      </c>
      <c r="B1103" s="26" t="s">
        <v>1123</v>
      </c>
      <c r="C1103" s="66" t="s">
        <v>1787</v>
      </c>
      <c r="D1103" s="27" t="s">
        <v>2826</v>
      </c>
      <c r="E1103" s="26">
        <v>1032497610</v>
      </c>
      <c r="F1103" s="73" t="s">
        <v>19</v>
      </c>
      <c r="G1103" s="74">
        <v>35914</v>
      </c>
      <c r="H1103" s="26" t="s">
        <v>3989</v>
      </c>
      <c r="I1103" s="75" t="s">
        <v>4594</v>
      </c>
      <c r="J1103" s="27" t="str">
        <f>VLOOKUP(B1103,[1]Hoja2!$A:$B,2,0)</f>
        <v>O23011733012024006408122</v>
      </c>
      <c r="K1103" s="98">
        <v>47190000</v>
      </c>
      <c r="L1103" s="33">
        <v>45700</v>
      </c>
      <c r="M1103" s="33">
        <v>45705</v>
      </c>
      <c r="N1103" s="33">
        <v>46007</v>
      </c>
      <c r="O1103" s="27">
        <v>300</v>
      </c>
      <c r="P1103" s="77" t="s">
        <v>21</v>
      </c>
      <c r="Q1103" s="78">
        <v>30516200</v>
      </c>
      <c r="R1103" s="78">
        <v>16673800</v>
      </c>
      <c r="S1103" s="97">
        <v>64.666666666666671</v>
      </c>
      <c r="T1103" s="75">
        <v>0</v>
      </c>
      <c r="U1103" s="79" t="s">
        <v>7380</v>
      </c>
    </row>
    <row r="1104" spans="1:21" s="4" customFormat="1" ht="15.6" x14ac:dyDescent="0.3">
      <c r="A1104" s="42" t="s">
        <v>1124</v>
      </c>
      <c r="B1104" s="26" t="s">
        <v>1124</v>
      </c>
      <c r="C1104" s="66" t="s">
        <v>1787</v>
      </c>
      <c r="D1104" s="27" t="s">
        <v>2827</v>
      </c>
      <c r="E1104" s="26">
        <v>52333617</v>
      </c>
      <c r="F1104" s="73" t="s">
        <v>19</v>
      </c>
      <c r="G1104" s="74">
        <v>27763</v>
      </c>
      <c r="H1104" s="26" t="s">
        <v>3957</v>
      </c>
      <c r="I1104" s="75" t="s">
        <v>4594</v>
      </c>
      <c r="J1104" s="27" t="str">
        <f>VLOOKUP(B1104,[1]Hoja2!$A:$B,2,0)</f>
        <v>O23011733012024008608126</v>
      </c>
      <c r="K1104" s="98">
        <v>30400000</v>
      </c>
      <c r="L1104" s="33">
        <v>45700</v>
      </c>
      <c r="M1104" s="33">
        <v>45708</v>
      </c>
      <c r="N1104" s="33">
        <v>45950</v>
      </c>
      <c r="O1104" s="27">
        <v>241</v>
      </c>
      <c r="P1104" s="77" t="s">
        <v>21</v>
      </c>
      <c r="Q1104" s="78">
        <v>24066667</v>
      </c>
      <c r="R1104" s="78">
        <v>6333333</v>
      </c>
      <c r="S1104" s="97">
        <v>79.166667763157889</v>
      </c>
      <c r="T1104" s="75">
        <v>0</v>
      </c>
      <c r="U1104" s="79" t="s">
        <v>7381</v>
      </c>
    </row>
    <row r="1105" spans="1:21" s="4" customFormat="1" ht="15.6" x14ac:dyDescent="0.3">
      <c r="A1105" s="42" t="s">
        <v>1125</v>
      </c>
      <c r="B1105" s="26" t="s">
        <v>1125</v>
      </c>
      <c r="C1105" s="66" t="s">
        <v>1787</v>
      </c>
      <c r="D1105" s="27" t="s">
        <v>2828</v>
      </c>
      <c r="E1105" s="26">
        <v>1013629358</v>
      </c>
      <c r="F1105" s="73" t="s">
        <v>19</v>
      </c>
      <c r="G1105" s="74">
        <v>33569</v>
      </c>
      <c r="H1105" s="26" t="s">
        <v>3720</v>
      </c>
      <c r="I1105" s="75" t="s">
        <v>4594</v>
      </c>
      <c r="J1105" s="27" t="str">
        <f>VLOOKUP(B1105,[1]Hoja2!$A:$B,2,0)</f>
        <v>O23011733012024008608051</v>
      </c>
      <c r="K1105" s="98">
        <v>30400000</v>
      </c>
      <c r="L1105" s="33">
        <v>45700</v>
      </c>
      <c r="M1105" s="33">
        <v>45703</v>
      </c>
      <c r="N1105" s="33">
        <v>45945</v>
      </c>
      <c r="O1105" s="27">
        <v>241</v>
      </c>
      <c r="P1105" s="77" t="s">
        <v>21</v>
      </c>
      <c r="Q1105" s="78">
        <v>24700000</v>
      </c>
      <c r="R1105" s="78">
        <v>5700000</v>
      </c>
      <c r="S1105" s="97">
        <v>81.25</v>
      </c>
      <c r="T1105" s="75">
        <v>0</v>
      </c>
      <c r="U1105" s="79" t="s">
        <v>7382</v>
      </c>
    </row>
    <row r="1106" spans="1:21" s="4" customFormat="1" ht="15.6" x14ac:dyDescent="0.3">
      <c r="A1106" s="42" t="s">
        <v>1126</v>
      </c>
      <c r="B1106" s="26" t="s">
        <v>1126</v>
      </c>
      <c r="C1106" s="66" t="s">
        <v>1787</v>
      </c>
      <c r="D1106" s="27" t="s">
        <v>2829</v>
      </c>
      <c r="E1106" s="26">
        <v>1031151176</v>
      </c>
      <c r="F1106" s="73" t="s">
        <v>19</v>
      </c>
      <c r="G1106" s="74">
        <v>34318</v>
      </c>
      <c r="H1106" s="26" t="s">
        <v>3846</v>
      </c>
      <c r="I1106" s="75" t="s">
        <v>4594</v>
      </c>
      <c r="J1106" s="27" t="str">
        <f>VLOOKUP(B1106,[1]Hoja2!$A:$B,2,0)</f>
        <v>O23011733012024008608051</v>
      </c>
      <c r="K1106" s="98">
        <v>34523000</v>
      </c>
      <c r="L1106" s="33">
        <v>45700</v>
      </c>
      <c r="M1106" s="33">
        <v>45703</v>
      </c>
      <c r="N1106" s="33">
        <v>45991</v>
      </c>
      <c r="O1106" s="27">
        <v>286</v>
      </c>
      <c r="P1106" s="77" t="s">
        <v>21</v>
      </c>
      <c r="Q1106" s="78">
        <v>23621000</v>
      </c>
      <c r="R1106" s="78">
        <v>10902000</v>
      </c>
      <c r="S1106" s="97">
        <v>68.421052631578945</v>
      </c>
      <c r="T1106" s="75">
        <v>0</v>
      </c>
      <c r="U1106" s="79" t="s">
        <v>7383</v>
      </c>
    </row>
    <row r="1107" spans="1:21" s="4" customFormat="1" ht="15.6" x14ac:dyDescent="0.3">
      <c r="A1107" s="42" t="s">
        <v>1127</v>
      </c>
      <c r="B1107" s="26" t="s">
        <v>1127</v>
      </c>
      <c r="C1107" s="66" t="s">
        <v>1787</v>
      </c>
      <c r="D1107" s="27" t="s">
        <v>2830</v>
      </c>
      <c r="E1107" s="26">
        <v>1010110751</v>
      </c>
      <c r="F1107" s="73" t="s">
        <v>19</v>
      </c>
      <c r="G1107" s="74">
        <v>36765</v>
      </c>
      <c r="H1107" s="26" t="s">
        <v>3901</v>
      </c>
      <c r="I1107" s="75" t="s">
        <v>4594</v>
      </c>
      <c r="J1107" s="27" t="str">
        <f>VLOOKUP(B1107,[1]Hoja2!$A:$B,2,0)</f>
        <v>O23011733012024008608126</v>
      </c>
      <c r="K1107" s="98">
        <v>22833000</v>
      </c>
      <c r="L1107" s="33">
        <v>45700</v>
      </c>
      <c r="M1107" s="33">
        <v>45703</v>
      </c>
      <c r="N1107" s="33">
        <v>45976</v>
      </c>
      <c r="O1107" s="27">
        <v>271</v>
      </c>
      <c r="P1107" s="77" t="s">
        <v>21</v>
      </c>
      <c r="Q1107" s="78">
        <v>16490500</v>
      </c>
      <c r="R1107" s="78">
        <v>6342500</v>
      </c>
      <c r="S1107" s="97">
        <v>72.222222222222229</v>
      </c>
      <c r="T1107" s="75">
        <v>0</v>
      </c>
      <c r="U1107" s="79" t="s">
        <v>7384</v>
      </c>
    </row>
    <row r="1108" spans="1:21" s="4" customFormat="1" ht="15.6" x14ac:dyDescent="0.3">
      <c r="A1108" s="42" t="s">
        <v>1128</v>
      </c>
      <c r="B1108" s="26" t="s">
        <v>1128</v>
      </c>
      <c r="C1108" s="66" t="s">
        <v>1788</v>
      </c>
      <c r="D1108" s="27" t="s">
        <v>2831</v>
      </c>
      <c r="E1108" s="26">
        <v>1026265190</v>
      </c>
      <c r="F1108" s="73" t="s">
        <v>19</v>
      </c>
      <c r="G1108" s="74">
        <v>32510</v>
      </c>
      <c r="H1108" s="26" t="s">
        <v>3748</v>
      </c>
      <c r="I1108" s="75" t="s">
        <v>4594</v>
      </c>
      <c r="J1108" s="27" t="str">
        <f>VLOOKUP(B1108,[1]Hoja2!$A:$B,2,0)</f>
        <v>O23011733012024008608051</v>
      </c>
      <c r="K1108" s="98">
        <v>36100000</v>
      </c>
      <c r="L1108" s="33">
        <v>45699</v>
      </c>
      <c r="M1108" s="33">
        <v>45703</v>
      </c>
      <c r="N1108" s="33">
        <v>45991</v>
      </c>
      <c r="O1108" s="27">
        <v>286</v>
      </c>
      <c r="P1108" s="77" t="s">
        <v>21</v>
      </c>
      <c r="Q1108" s="78">
        <v>24700000</v>
      </c>
      <c r="R1108" s="78">
        <v>11400000</v>
      </c>
      <c r="S1108" s="97">
        <v>68.421052631578945</v>
      </c>
      <c r="T1108" s="75">
        <v>0</v>
      </c>
      <c r="U1108" s="79" t="s">
        <v>7385</v>
      </c>
    </row>
    <row r="1109" spans="1:21" s="4" customFormat="1" ht="15.6" x14ac:dyDescent="0.3">
      <c r="A1109" s="42" t="s">
        <v>1129</v>
      </c>
      <c r="B1109" s="26" t="s">
        <v>1129</v>
      </c>
      <c r="C1109" s="66" t="s">
        <v>1787</v>
      </c>
      <c r="D1109" s="27" t="s">
        <v>2832</v>
      </c>
      <c r="E1109" s="26">
        <v>1007614607</v>
      </c>
      <c r="F1109" s="73" t="s">
        <v>19</v>
      </c>
      <c r="G1109" s="74">
        <v>36516</v>
      </c>
      <c r="H1109" s="26" t="s">
        <v>3721</v>
      </c>
      <c r="I1109" s="75" t="s">
        <v>4594</v>
      </c>
      <c r="J1109" s="27" t="str">
        <f>VLOOKUP(B1109,[1]Hoja2!$A:$B,2,0)</f>
        <v>O23011733012024008608122</v>
      </c>
      <c r="K1109" s="98">
        <v>30400000</v>
      </c>
      <c r="L1109" s="33">
        <v>45700</v>
      </c>
      <c r="M1109" s="33">
        <v>45703</v>
      </c>
      <c r="N1109" s="33">
        <v>45945</v>
      </c>
      <c r="O1109" s="27">
        <v>241</v>
      </c>
      <c r="P1109" s="77" t="s">
        <v>21</v>
      </c>
      <c r="Q1109" s="78">
        <v>24700000</v>
      </c>
      <c r="R1109" s="78">
        <v>5700000</v>
      </c>
      <c r="S1109" s="97">
        <v>81.25</v>
      </c>
      <c r="T1109" s="75">
        <v>0</v>
      </c>
      <c r="U1109" s="79" t="s">
        <v>7386</v>
      </c>
    </row>
    <row r="1110" spans="1:21" s="4" customFormat="1" ht="15.6" x14ac:dyDescent="0.3">
      <c r="A1110" s="42" t="s">
        <v>1130</v>
      </c>
      <c r="B1110" s="26" t="s">
        <v>1130</v>
      </c>
      <c r="C1110" s="66" t="s">
        <v>1787</v>
      </c>
      <c r="D1110" s="27" t="s">
        <v>2833</v>
      </c>
      <c r="E1110" s="26">
        <v>1010119941</v>
      </c>
      <c r="F1110" s="73" t="s">
        <v>19</v>
      </c>
      <c r="G1110" s="74">
        <v>36771</v>
      </c>
      <c r="H1110" s="26" t="s">
        <v>5981</v>
      </c>
      <c r="I1110" s="75" t="s">
        <v>4594</v>
      </c>
      <c r="J1110" s="27" t="str">
        <f>VLOOKUP(B1110,[1]Hoja2!$A:$B,2,0)</f>
        <v>O23011733012024014605099</v>
      </c>
      <c r="K1110" s="98">
        <v>51200000</v>
      </c>
      <c r="L1110" s="33">
        <v>45699</v>
      </c>
      <c r="M1110" s="33">
        <v>45700</v>
      </c>
      <c r="N1110" s="33">
        <v>46021</v>
      </c>
      <c r="O1110" s="27">
        <v>319</v>
      </c>
      <c r="P1110" s="77" t="s">
        <v>21</v>
      </c>
      <c r="Q1110" s="78">
        <v>32000000</v>
      </c>
      <c r="R1110" s="78">
        <v>19200000</v>
      </c>
      <c r="S1110" s="97">
        <v>62.5</v>
      </c>
      <c r="T1110" s="75">
        <v>0</v>
      </c>
      <c r="U1110" s="79" t="s">
        <v>7387</v>
      </c>
    </row>
    <row r="1111" spans="1:21" s="4" customFormat="1" ht="15.6" x14ac:dyDescent="0.3">
      <c r="A1111" s="42" t="s">
        <v>1131</v>
      </c>
      <c r="B1111" s="26" t="s">
        <v>1131</v>
      </c>
      <c r="C1111" s="66" t="s">
        <v>1787</v>
      </c>
      <c r="D1111" s="27" t="s">
        <v>2834</v>
      </c>
      <c r="E1111" s="26">
        <v>80230565</v>
      </c>
      <c r="F1111" s="73" t="s">
        <v>19</v>
      </c>
      <c r="G1111" s="74">
        <v>29389</v>
      </c>
      <c r="H1111" s="26" t="s">
        <v>3812</v>
      </c>
      <c r="I1111" s="75" t="s">
        <v>4594</v>
      </c>
      <c r="J1111" s="27" t="str">
        <f>VLOOKUP(B1111,[1]Hoja2!$A:$B,2,0)</f>
        <v>O23011733012024006408122</v>
      </c>
      <c r="K1111" s="98">
        <v>31941000</v>
      </c>
      <c r="L1111" s="33">
        <v>45700</v>
      </c>
      <c r="M1111" s="33">
        <v>45715</v>
      </c>
      <c r="N1111" s="33">
        <v>45990</v>
      </c>
      <c r="O1111" s="27">
        <v>273</v>
      </c>
      <c r="P1111" s="77" t="s">
        <v>21</v>
      </c>
      <c r="Q1111" s="78">
        <v>21528000</v>
      </c>
      <c r="R1111" s="78">
        <v>10413000</v>
      </c>
      <c r="S1111" s="97">
        <v>67.399267399267401</v>
      </c>
      <c r="T1111" s="75">
        <v>0</v>
      </c>
      <c r="U1111" s="79" t="s">
        <v>7388</v>
      </c>
    </row>
    <row r="1112" spans="1:21" s="4" customFormat="1" ht="15.6" x14ac:dyDescent="0.3">
      <c r="A1112" s="42" t="s">
        <v>1132</v>
      </c>
      <c r="B1112" s="26" t="s">
        <v>1132</v>
      </c>
      <c r="C1112" s="66" t="s">
        <v>1787</v>
      </c>
      <c r="D1112" s="27" t="s">
        <v>2835</v>
      </c>
      <c r="E1112" s="26">
        <v>1010165156</v>
      </c>
      <c r="F1112" s="73" t="s">
        <v>19</v>
      </c>
      <c r="G1112" s="74">
        <v>31619</v>
      </c>
      <c r="H1112" s="26" t="s">
        <v>3870</v>
      </c>
      <c r="I1112" s="75" t="s">
        <v>4594</v>
      </c>
      <c r="J1112" s="27" t="str">
        <f>VLOOKUP(B1112,[1]Hoja2!$A:$B,2,0)</f>
        <v>O23011733012024008608122</v>
      </c>
      <c r="K1112" s="98">
        <v>55841000</v>
      </c>
      <c r="L1112" s="33">
        <v>45700</v>
      </c>
      <c r="M1112" s="33">
        <v>45707</v>
      </c>
      <c r="N1112" s="33">
        <v>45995</v>
      </c>
      <c r="O1112" s="27">
        <v>286</v>
      </c>
      <c r="P1112" s="77" t="s">
        <v>21</v>
      </c>
      <c r="Q1112" s="78">
        <v>37619200</v>
      </c>
      <c r="R1112" s="78">
        <v>18221800</v>
      </c>
      <c r="S1112" s="97">
        <v>67.368421052631575</v>
      </c>
      <c r="T1112" s="75">
        <v>0</v>
      </c>
      <c r="U1112" s="79" t="s">
        <v>7389</v>
      </c>
    </row>
    <row r="1113" spans="1:21" s="4" customFormat="1" ht="15.6" x14ac:dyDescent="0.3">
      <c r="A1113" s="42" t="s">
        <v>1133</v>
      </c>
      <c r="B1113" s="26" t="s">
        <v>1133</v>
      </c>
      <c r="C1113" s="66" t="s">
        <v>1788</v>
      </c>
      <c r="D1113" s="27" t="s">
        <v>2836</v>
      </c>
      <c r="E1113" s="26">
        <v>1033782053</v>
      </c>
      <c r="F1113" s="73" t="s">
        <v>19</v>
      </c>
      <c r="G1113" s="74">
        <v>34860</v>
      </c>
      <c r="H1113" s="26" t="s">
        <v>3990</v>
      </c>
      <c r="I1113" s="75" t="s">
        <v>4594</v>
      </c>
      <c r="J1113" s="27" t="str">
        <f>VLOOKUP(B1113,[1]Hoja2!$A:$B,2,0)</f>
        <v>O23011733012024014605122</v>
      </c>
      <c r="K1113" s="98">
        <v>21550000</v>
      </c>
      <c r="L1113" s="33">
        <v>45699</v>
      </c>
      <c r="M1113" s="33">
        <v>45702</v>
      </c>
      <c r="N1113" s="33">
        <v>46004</v>
      </c>
      <c r="O1113" s="27">
        <v>300</v>
      </c>
      <c r="P1113" s="77" t="s">
        <v>21</v>
      </c>
      <c r="Q1113" s="78">
        <v>14151167</v>
      </c>
      <c r="R1113" s="78">
        <v>7398833</v>
      </c>
      <c r="S1113" s="97">
        <v>65.666668213457072</v>
      </c>
      <c r="T1113" s="75">
        <v>0</v>
      </c>
      <c r="U1113" s="79" t="s">
        <v>7390</v>
      </c>
    </row>
    <row r="1114" spans="1:21" s="4" customFormat="1" ht="15.6" x14ac:dyDescent="0.3">
      <c r="A1114" s="42" t="s">
        <v>1134</v>
      </c>
      <c r="B1114" s="26" t="s">
        <v>1134</v>
      </c>
      <c r="C1114" s="66" t="s">
        <v>1788</v>
      </c>
      <c r="D1114" s="27" t="s">
        <v>2837</v>
      </c>
      <c r="E1114" s="26">
        <v>1031154791</v>
      </c>
      <c r="F1114" s="73" t="s">
        <v>19</v>
      </c>
      <c r="G1114" s="74">
        <v>34542</v>
      </c>
      <c r="H1114" s="26" t="s">
        <v>3759</v>
      </c>
      <c r="I1114" s="75" t="s">
        <v>4594</v>
      </c>
      <c r="J1114" s="27" t="str">
        <f>VLOOKUP(B1114,[1]Hoja2!$A:$B,2,0)</f>
        <v>O23011733012024006408122</v>
      </c>
      <c r="K1114" s="98">
        <v>33000000</v>
      </c>
      <c r="L1114" s="33">
        <v>45699</v>
      </c>
      <c r="M1114" s="33">
        <v>45705</v>
      </c>
      <c r="N1114" s="33">
        <v>46007</v>
      </c>
      <c r="O1114" s="27">
        <v>300</v>
      </c>
      <c r="P1114" s="77" t="s">
        <v>21</v>
      </c>
      <c r="Q1114" s="78">
        <v>21340000</v>
      </c>
      <c r="R1114" s="78">
        <v>11660000</v>
      </c>
      <c r="S1114" s="97">
        <v>64.666666666666671</v>
      </c>
      <c r="T1114" s="75">
        <v>0</v>
      </c>
      <c r="U1114" s="79" t="s">
        <v>7391</v>
      </c>
    </row>
    <row r="1115" spans="1:21" s="4" customFormat="1" ht="15.6" x14ac:dyDescent="0.3">
      <c r="A1115" s="42" t="s">
        <v>1135</v>
      </c>
      <c r="B1115" s="26" t="s">
        <v>1135</v>
      </c>
      <c r="C1115" s="66" t="s">
        <v>1787</v>
      </c>
      <c r="D1115" s="27" t="s">
        <v>2838</v>
      </c>
      <c r="E1115" s="26">
        <v>52997276</v>
      </c>
      <c r="F1115" s="73" t="s">
        <v>19</v>
      </c>
      <c r="G1115" s="74">
        <v>30823</v>
      </c>
      <c r="H1115" s="26" t="s">
        <v>3885</v>
      </c>
      <c r="I1115" s="75" t="s">
        <v>4594</v>
      </c>
      <c r="J1115" s="27" t="str">
        <f>VLOOKUP(B1115,[1]Hoja2!$A:$B,2,0)</f>
        <v>O23011733012024008608126</v>
      </c>
      <c r="K1115" s="98">
        <v>36100000</v>
      </c>
      <c r="L1115" s="33">
        <v>45699</v>
      </c>
      <c r="M1115" s="33">
        <v>45703</v>
      </c>
      <c r="N1115" s="33">
        <v>45991</v>
      </c>
      <c r="O1115" s="27">
        <v>286</v>
      </c>
      <c r="P1115" s="77" t="s">
        <v>21</v>
      </c>
      <c r="Q1115" s="78">
        <v>24700000</v>
      </c>
      <c r="R1115" s="78">
        <v>11400000</v>
      </c>
      <c r="S1115" s="97">
        <v>68.421052631578945</v>
      </c>
      <c r="T1115" s="75">
        <v>1</v>
      </c>
      <c r="U1115" s="79" t="s">
        <v>7392</v>
      </c>
    </row>
    <row r="1116" spans="1:21" s="4" customFormat="1" ht="15.6" x14ac:dyDescent="0.3">
      <c r="A1116" s="42" t="s">
        <v>1136</v>
      </c>
      <c r="B1116" s="26" t="s">
        <v>1136</v>
      </c>
      <c r="C1116" s="66" t="s">
        <v>1787</v>
      </c>
      <c r="D1116" s="27" t="s">
        <v>5707</v>
      </c>
      <c r="E1116" s="26">
        <v>80833422</v>
      </c>
      <c r="F1116" s="73" t="s">
        <v>19</v>
      </c>
      <c r="G1116" s="74">
        <v>34059</v>
      </c>
      <c r="H1116" s="26" t="s">
        <v>3812</v>
      </c>
      <c r="I1116" s="75" t="s">
        <v>4594</v>
      </c>
      <c r="J1116" s="27" t="str">
        <f>VLOOKUP(B1116,[1]Hoja2!$A:$B,2,0)</f>
        <v>O23011733012024006408122</v>
      </c>
      <c r="K1116" s="98">
        <v>31941000</v>
      </c>
      <c r="L1116" s="33">
        <v>45700</v>
      </c>
      <c r="M1116" s="33">
        <v>45715</v>
      </c>
      <c r="N1116" s="33">
        <v>45990</v>
      </c>
      <c r="O1116" s="27">
        <v>273</v>
      </c>
      <c r="P1116" s="77" t="s">
        <v>21</v>
      </c>
      <c r="Q1116" s="78">
        <v>17667000</v>
      </c>
      <c r="R1116" s="78">
        <v>14274000</v>
      </c>
      <c r="S1116" s="97">
        <v>55.311355311355314</v>
      </c>
      <c r="T1116" s="75">
        <v>1</v>
      </c>
      <c r="U1116" s="79" t="s">
        <v>7393</v>
      </c>
    </row>
    <row r="1117" spans="1:21" s="4" customFormat="1" ht="15.6" x14ac:dyDescent="0.3">
      <c r="A1117" s="42" t="s">
        <v>1137</v>
      </c>
      <c r="B1117" s="26" t="s">
        <v>1137</v>
      </c>
      <c r="C1117" s="66" t="s">
        <v>1787</v>
      </c>
      <c r="D1117" s="27" t="s">
        <v>2839</v>
      </c>
      <c r="E1117" s="26">
        <v>53012889</v>
      </c>
      <c r="F1117" s="73" t="s">
        <v>19</v>
      </c>
      <c r="G1117" s="74">
        <v>30886</v>
      </c>
      <c r="H1117" s="26" t="s">
        <v>3720</v>
      </c>
      <c r="I1117" s="75" t="s">
        <v>4594</v>
      </c>
      <c r="J1117" s="27" t="str">
        <f>VLOOKUP(B1117,[1]Hoja2!$A:$B,2,0)</f>
        <v>O23011733012024008608051</v>
      </c>
      <c r="K1117" s="98">
        <v>30400000</v>
      </c>
      <c r="L1117" s="33">
        <v>45700</v>
      </c>
      <c r="M1117" s="33">
        <v>45703</v>
      </c>
      <c r="N1117" s="33">
        <v>45945</v>
      </c>
      <c r="O1117" s="27">
        <v>241</v>
      </c>
      <c r="P1117" s="77" t="s">
        <v>21</v>
      </c>
      <c r="Q1117" s="78">
        <v>24700000</v>
      </c>
      <c r="R1117" s="78">
        <v>5700000</v>
      </c>
      <c r="S1117" s="97">
        <v>81.25</v>
      </c>
      <c r="T1117" s="75">
        <v>0</v>
      </c>
      <c r="U1117" s="79" t="s">
        <v>7394</v>
      </c>
    </row>
    <row r="1118" spans="1:21" s="4" customFormat="1" ht="15.6" x14ac:dyDescent="0.3">
      <c r="A1118" s="42" t="s">
        <v>1138</v>
      </c>
      <c r="B1118" s="26" t="s">
        <v>1138</v>
      </c>
      <c r="C1118" s="66" t="s">
        <v>1787</v>
      </c>
      <c r="D1118" s="27" t="s">
        <v>2840</v>
      </c>
      <c r="E1118" s="26">
        <v>79470824</v>
      </c>
      <c r="F1118" s="73" t="s">
        <v>19</v>
      </c>
      <c r="G1118" s="74">
        <v>25204</v>
      </c>
      <c r="H1118" s="26" t="s">
        <v>3907</v>
      </c>
      <c r="I1118" s="75" t="s">
        <v>4594</v>
      </c>
      <c r="J1118" s="27" t="str">
        <f>VLOOKUP(B1118,[1]Hoja2!$A:$B,2,0)</f>
        <v>O23011733012024008608126</v>
      </c>
      <c r="K1118" s="98">
        <v>58780000</v>
      </c>
      <c r="L1118" s="33">
        <v>45700</v>
      </c>
      <c r="M1118" s="33">
        <v>45703</v>
      </c>
      <c r="N1118" s="33">
        <v>46006</v>
      </c>
      <c r="O1118" s="27">
        <v>301</v>
      </c>
      <c r="P1118" s="77" t="s">
        <v>21</v>
      </c>
      <c r="Q1118" s="78">
        <v>38207000</v>
      </c>
      <c r="R1118" s="78">
        <v>20573000</v>
      </c>
      <c r="S1118" s="97">
        <v>65</v>
      </c>
      <c r="T1118" s="75">
        <v>0</v>
      </c>
      <c r="U1118" s="79" t="s">
        <v>7395</v>
      </c>
    </row>
    <row r="1119" spans="1:21" s="4" customFormat="1" ht="15.6" x14ac:dyDescent="0.3">
      <c r="A1119" s="42" t="s">
        <v>1139</v>
      </c>
      <c r="B1119" s="26" t="s">
        <v>1139</v>
      </c>
      <c r="C1119" s="66" t="s">
        <v>1787</v>
      </c>
      <c r="D1119" s="27" t="s">
        <v>2841</v>
      </c>
      <c r="E1119" s="26">
        <v>1085259459</v>
      </c>
      <c r="F1119" s="73" t="s">
        <v>19</v>
      </c>
      <c r="G1119" s="74">
        <v>31972</v>
      </c>
      <c r="H1119" s="26" t="s">
        <v>5982</v>
      </c>
      <c r="I1119" s="75" t="s">
        <v>4594</v>
      </c>
      <c r="J1119" s="27" t="str">
        <f>VLOOKUP(B1119,[1]Hoja2!$A:$B,2,0)</f>
        <v>O23011733012024008608126</v>
      </c>
      <c r="K1119" s="98">
        <v>34200000</v>
      </c>
      <c r="L1119" s="33">
        <v>45700</v>
      </c>
      <c r="M1119" s="33">
        <v>45703</v>
      </c>
      <c r="N1119" s="33">
        <v>45976</v>
      </c>
      <c r="O1119" s="27">
        <v>271</v>
      </c>
      <c r="P1119" s="77" t="s">
        <v>21</v>
      </c>
      <c r="Q1119" s="78">
        <v>24700000</v>
      </c>
      <c r="R1119" s="78">
        <v>9500000</v>
      </c>
      <c r="S1119" s="97">
        <v>72.222222222222229</v>
      </c>
      <c r="T1119" s="75">
        <v>0</v>
      </c>
      <c r="U1119" s="79" t="s">
        <v>7396</v>
      </c>
    </row>
    <row r="1120" spans="1:21" s="4" customFormat="1" ht="15.6" x14ac:dyDescent="0.3">
      <c r="A1120" s="42" t="s">
        <v>1140</v>
      </c>
      <c r="B1120" s="26" t="s">
        <v>1140</v>
      </c>
      <c r="C1120" s="66" t="s">
        <v>1787</v>
      </c>
      <c r="D1120" s="27" t="s">
        <v>2842</v>
      </c>
      <c r="E1120" s="26">
        <v>1075247233</v>
      </c>
      <c r="F1120" s="73" t="s">
        <v>19</v>
      </c>
      <c r="G1120" s="74">
        <v>33112</v>
      </c>
      <c r="H1120" s="26" t="s">
        <v>3775</v>
      </c>
      <c r="I1120" s="75" t="s">
        <v>4594</v>
      </c>
      <c r="J1120" s="27" t="str">
        <f>VLOOKUP(B1120,[1]Hoja2!$A:$B,2,0)</f>
        <v>O23011733012024008608126</v>
      </c>
      <c r="K1120" s="98">
        <v>34200000</v>
      </c>
      <c r="L1120" s="33">
        <v>45701</v>
      </c>
      <c r="M1120" s="33">
        <v>45703</v>
      </c>
      <c r="N1120" s="33">
        <v>45976</v>
      </c>
      <c r="O1120" s="27">
        <v>271</v>
      </c>
      <c r="P1120" s="77" t="s">
        <v>21</v>
      </c>
      <c r="Q1120" s="78">
        <v>24700000</v>
      </c>
      <c r="R1120" s="78">
        <v>9500000</v>
      </c>
      <c r="S1120" s="97">
        <v>72.222222222222229</v>
      </c>
      <c r="T1120" s="75">
        <v>0</v>
      </c>
      <c r="U1120" s="79" t="s">
        <v>7397</v>
      </c>
    </row>
    <row r="1121" spans="1:21" s="4" customFormat="1" ht="15.6" x14ac:dyDescent="0.3">
      <c r="A1121" s="42" t="s">
        <v>1141</v>
      </c>
      <c r="B1121" s="26" t="s">
        <v>1141</v>
      </c>
      <c r="C1121" s="66" t="s">
        <v>1787</v>
      </c>
      <c r="D1121" s="27" t="s">
        <v>2843</v>
      </c>
      <c r="E1121" s="26">
        <v>52197143</v>
      </c>
      <c r="F1121" s="73" t="s">
        <v>19</v>
      </c>
      <c r="G1121" s="74">
        <v>27948</v>
      </c>
      <c r="H1121" s="26" t="s">
        <v>3720</v>
      </c>
      <c r="I1121" s="75" t="s">
        <v>4594</v>
      </c>
      <c r="J1121" s="27" t="str">
        <f>VLOOKUP(B1121,[1]Hoja2!$A:$B,2,0)</f>
        <v>O23011733012024008608051</v>
      </c>
      <c r="K1121" s="98">
        <v>30400000</v>
      </c>
      <c r="L1121" s="33">
        <v>45702</v>
      </c>
      <c r="M1121" s="33">
        <v>45713</v>
      </c>
      <c r="N1121" s="33">
        <v>45955</v>
      </c>
      <c r="O1121" s="27">
        <v>241</v>
      </c>
      <c r="P1121" s="77" t="s">
        <v>21</v>
      </c>
      <c r="Q1121" s="78">
        <v>23433333</v>
      </c>
      <c r="R1121" s="78">
        <v>6966667</v>
      </c>
      <c r="S1121" s="97">
        <v>77.083332236842111</v>
      </c>
      <c r="T1121" s="75">
        <v>0</v>
      </c>
      <c r="U1121" s="79" t="s">
        <v>7398</v>
      </c>
    </row>
    <row r="1122" spans="1:21" s="4" customFormat="1" ht="15.6" x14ac:dyDescent="0.3">
      <c r="A1122" s="42" t="s">
        <v>1142</v>
      </c>
      <c r="B1122" s="26" t="s">
        <v>1142</v>
      </c>
      <c r="C1122" s="66" t="s">
        <v>1787</v>
      </c>
      <c r="D1122" s="27" t="s">
        <v>2844</v>
      </c>
      <c r="E1122" s="26">
        <v>52975547</v>
      </c>
      <c r="F1122" s="73" t="s">
        <v>19</v>
      </c>
      <c r="G1122" s="74">
        <v>30572</v>
      </c>
      <c r="H1122" s="26" t="s">
        <v>3907</v>
      </c>
      <c r="I1122" s="75" t="s">
        <v>4594</v>
      </c>
      <c r="J1122" s="27" t="str">
        <f>VLOOKUP(B1122,[1]Hoja2!$A:$B,2,0)</f>
        <v>O23011733012024008608126</v>
      </c>
      <c r="K1122" s="98">
        <v>58780000</v>
      </c>
      <c r="L1122" s="33">
        <v>45700</v>
      </c>
      <c r="M1122" s="33">
        <v>45703</v>
      </c>
      <c r="N1122" s="33">
        <v>46006</v>
      </c>
      <c r="O1122" s="27">
        <v>301</v>
      </c>
      <c r="P1122" s="77" t="s">
        <v>21</v>
      </c>
      <c r="Q1122" s="78">
        <v>38207000</v>
      </c>
      <c r="R1122" s="78">
        <v>20573000</v>
      </c>
      <c r="S1122" s="97">
        <v>65</v>
      </c>
      <c r="T1122" s="75">
        <v>0</v>
      </c>
      <c r="U1122" s="79" t="s">
        <v>7399</v>
      </c>
    </row>
    <row r="1123" spans="1:21" s="4" customFormat="1" ht="15.6" x14ac:dyDescent="0.3">
      <c r="A1123" s="42" t="s">
        <v>1143</v>
      </c>
      <c r="B1123" s="26" t="s">
        <v>1143</v>
      </c>
      <c r="C1123" s="66" t="s">
        <v>1787</v>
      </c>
      <c r="D1123" s="27" t="s">
        <v>2845</v>
      </c>
      <c r="E1123" s="26">
        <v>1076620762</v>
      </c>
      <c r="F1123" s="73" t="s">
        <v>19</v>
      </c>
      <c r="G1123" s="74">
        <v>32096</v>
      </c>
      <c r="H1123" s="26" t="s">
        <v>3991</v>
      </c>
      <c r="I1123" s="75" t="s">
        <v>4594</v>
      </c>
      <c r="J1123" s="27" t="str">
        <f>VLOOKUP(B1123,[1]Hoja2!$A:$B,2,0)</f>
        <v>O23011733012024008807099</v>
      </c>
      <c r="K1123" s="98">
        <v>33599998</v>
      </c>
      <c r="L1123" s="33">
        <v>45699</v>
      </c>
      <c r="M1123" s="33">
        <v>45701</v>
      </c>
      <c r="N1123" s="33">
        <v>45845</v>
      </c>
      <c r="O1123" s="27">
        <v>145</v>
      </c>
      <c r="P1123" s="77" t="s">
        <v>21</v>
      </c>
      <c r="Q1123" s="78">
        <v>33599998</v>
      </c>
      <c r="R1123" s="78">
        <v>0</v>
      </c>
      <c r="S1123" s="97">
        <v>100</v>
      </c>
      <c r="T1123" s="75">
        <v>0</v>
      </c>
      <c r="U1123" s="79" t="s">
        <v>7400</v>
      </c>
    </row>
    <row r="1124" spans="1:21" s="4" customFormat="1" ht="15.6" x14ac:dyDescent="0.3">
      <c r="A1124" s="42" t="s">
        <v>1144</v>
      </c>
      <c r="B1124" s="26" t="s">
        <v>1144</v>
      </c>
      <c r="C1124" s="66" t="s">
        <v>1787</v>
      </c>
      <c r="D1124" s="27" t="s">
        <v>2846</v>
      </c>
      <c r="E1124" s="26">
        <v>1036392300</v>
      </c>
      <c r="F1124" s="73" t="s">
        <v>19</v>
      </c>
      <c r="G1124" s="74">
        <v>31588</v>
      </c>
      <c r="H1124" s="26" t="s">
        <v>3900</v>
      </c>
      <c r="I1124" s="75" t="s">
        <v>4594</v>
      </c>
      <c r="J1124" s="27" t="str">
        <f>VLOOKUP(B1124,[1]Hoja2!$A:$B,2,0)</f>
        <v>O23011733012024008608126</v>
      </c>
      <c r="K1124" s="98">
        <v>22833000</v>
      </c>
      <c r="L1124" s="33">
        <v>45699</v>
      </c>
      <c r="M1124" s="33">
        <v>45703</v>
      </c>
      <c r="N1124" s="33">
        <v>45976</v>
      </c>
      <c r="O1124" s="27">
        <v>271</v>
      </c>
      <c r="P1124" s="77" t="s">
        <v>21</v>
      </c>
      <c r="Q1124" s="78">
        <v>16490500</v>
      </c>
      <c r="R1124" s="78">
        <v>6342500</v>
      </c>
      <c r="S1124" s="97">
        <v>72.222222222222229</v>
      </c>
      <c r="T1124" s="75">
        <v>0</v>
      </c>
      <c r="U1124" s="79" t="s">
        <v>7401</v>
      </c>
    </row>
    <row r="1125" spans="1:21" s="4" customFormat="1" ht="15.6" x14ac:dyDescent="0.3">
      <c r="A1125" s="42" t="s">
        <v>1145</v>
      </c>
      <c r="B1125" s="26" t="s">
        <v>1145</v>
      </c>
      <c r="C1125" s="66" t="s">
        <v>1788</v>
      </c>
      <c r="D1125" s="27" t="s">
        <v>2847</v>
      </c>
      <c r="E1125" s="26">
        <v>1127597362</v>
      </c>
      <c r="F1125" s="73" t="s">
        <v>19</v>
      </c>
      <c r="G1125" s="74">
        <v>32419</v>
      </c>
      <c r="H1125" s="26" t="s">
        <v>3640</v>
      </c>
      <c r="I1125" s="75" t="s">
        <v>4594</v>
      </c>
      <c r="J1125" s="27" t="str">
        <f>VLOOKUP(B1125,[1]Hoja2!$A:$B,2,0)</f>
        <v>O23011733012024008705070</v>
      </c>
      <c r="K1125" s="98">
        <v>32960000</v>
      </c>
      <c r="L1125" s="33">
        <v>45698</v>
      </c>
      <c r="M1125" s="33">
        <v>45701</v>
      </c>
      <c r="N1125" s="33">
        <v>45942</v>
      </c>
      <c r="O1125" s="27">
        <v>240</v>
      </c>
      <c r="P1125" s="77" t="s">
        <v>21</v>
      </c>
      <c r="Q1125" s="78">
        <v>31312000</v>
      </c>
      <c r="R1125" s="78">
        <v>1648000</v>
      </c>
      <c r="S1125" s="97">
        <v>95</v>
      </c>
      <c r="T1125" s="75">
        <v>0</v>
      </c>
      <c r="U1125" s="79" t="s">
        <v>7402</v>
      </c>
    </row>
    <row r="1126" spans="1:21" s="4" customFormat="1" ht="15.6" x14ac:dyDescent="0.3">
      <c r="A1126" s="42" t="s">
        <v>1146</v>
      </c>
      <c r="B1126" s="26" t="s">
        <v>1146</v>
      </c>
      <c r="C1126" s="66" t="s">
        <v>1787</v>
      </c>
      <c r="D1126" s="27" t="s">
        <v>2848</v>
      </c>
      <c r="E1126" s="26">
        <v>700113541</v>
      </c>
      <c r="F1126" s="73" t="s">
        <v>19</v>
      </c>
      <c r="G1126" s="74">
        <v>34747</v>
      </c>
      <c r="H1126" s="26" t="s">
        <v>3720</v>
      </c>
      <c r="I1126" s="75" t="s">
        <v>4594</v>
      </c>
      <c r="J1126" s="27" t="str">
        <f>VLOOKUP(B1126,[1]Hoja2!$A:$B,2,0)</f>
        <v>O23011733012024008608126</v>
      </c>
      <c r="K1126" s="98">
        <v>30400000</v>
      </c>
      <c r="L1126" s="33">
        <v>45700</v>
      </c>
      <c r="M1126" s="33">
        <v>45703</v>
      </c>
      <c r="N1126" s="33">
        <v>45945</v>
      </c>
      <c r="O1126" s="27">
        <v>241</v>
      </c>
      <c r="P1126" s="77" t="s">
        <v>21</v>
      </c>
      <c r="Q1126" s="78">
        <v>24700000</v>
      </c>
      <c r="R1126" s="78">
        <v>5700000</v>
      </c>
      <c r="S1126" s="97">
        <v>81.25</v>
      </c>
      <c r="T1126" s="75">
        <v>0</v>
      </c>
      <c r="U1126" s="79" t="s">
        <v>7403</v>
      </c>
    </row>
    <row r="1127" spans="1:21" s="4" customFormat="1" ht="15.6" x14ac:dyDescent="0.3">
      <c r="A1127" s="42" t="s">
        <v>1147</v>
      </c>
      <c r="B1127" s="26" t="s">
        <v>1147</v>
      </c>
      <c r="C1127" s="66" t="s">
        <v>1787</v>
      </c>
      <c r="D1127" s="27" t="s">
        <v>2849</v>
      </c>
      <c r="E1127" s="26">
        <v>1033772491</v>
      </c>
      <c r="F1127" s="73" t="s">
        <v>19</v>
      </c>
      <c r="G1127" s="74">
        <v>34737</v>
      </c>
      <c r="H1127" s="26" t="s">
        <v>3784</v>
      </c>
      <c r="I1127" s="75" t="s">
        <v>4594</v>
      </c>
      <c r="J1127" s="27" t="str">
        <f>VLOOKUP(B1127,[1]Hoja2!$A:$B,2,0)</f>
        <v>O23011733012024008608126</v>
      </c>
      <c r="K1127" s="98">
        <v>20296000</v>
      </c>
      <c r="L1127" s="33">
        <v>45699</v>
      </c>
      <c r="M1127" s="33">
        <v>45703</v>
      </c>
      <c r="N1127" s="33">
        <v>45945</v>
      </c>
      <c r="O1127" s="27">
        <v>241</v>
      </c>
      <c r="P1127" s="77" t="s">
        <v>21</v>
      </c>
      <c r="Q1127" s="78">
        <v>8879500</v>
      </c>
      <c r="R1127" s="78">
        <v>11416500</v>
      </c>
      <c r="S1127" s="97">
        <v>43.75</v>
      </c>
      <c r="T1127" s="75">
        <v>0</v>
      </c>
      <c r="U1127" s="79" t="s">
        <v>7404</v>
      </c>
    </row>
    <row r="1128" spans="1:21" s="4" customFormat="1" ht="15.6" x14ac:dyDescent="0.3">
      <c r="A1128" s="42" t="s">
        <v>1148</v>
      </c>
      <c r="B1128" s="26" t="s">
        <v>1148</v>
      </c>
      <c r="C1128" s="66" t="s">
        <v>1787</v>
      </c>
      <c r="D1128" s="27" t="s">
        <v>5708</v>
      </c>
      <c r="E1128" s="26">
        <v>1026298119</v>
      </c>
      <c r="F1128" s="73" t="s">
        <v>19</v>
      </c>
      <c r="G1128" s="74">
        <v>35419</v>
      </c>
      <c r="H1128" s="26" t="s">
        <v>3992</v>
      </c>
      <c r="I1128" s="75" t="s">
        <v>4594</v>
      </c>
      <c r="J1128" s="27" t="str">
        <f>VLOOKUP(B1128,[1]Hoja2!$A:$B,2,0)</f>
        <v>O23011745992024009106011</v>
      </c>
      <c r="K1128" s="98">
        <v>46563000</v>
      </c>
      <c r="L1128" s="33">
        <v>45700</v>
      </c>
      <c r="M1128" s="33">
        <v>45701</v>
      </c>
      <c r="N1128" s="33">
        <v>46022</v>
      </c>
      <c r="O1128" s="27">
        <v>319</v>
      </c>
      <c r="P1128" s="77" t="s">
        <v>21</v>
      </c>
      <c r="Q1128" s="78">
        <v>28784400</v>
      </c>
      <c r="R1128" s="78">
        <v>17778600</v>
      </c>
      <c r="S1128" s="97">
        <v>61.81818181818182</v>
      </c>
      <c r="T1128" s="75">
        <v>1</v>
      </c>
      <c r="U1128" s="79" t="s">
        <v>7405</v>
      </c>
    </row>
    <row r="1129" spans="1:21" s="4" customFormat="1" ht="15.6" x14ac:dyDescent="0.3">
      <c r="A1129" s="42" t="s">
        <v>1149</v>
      </c>
      <c r="B1129" s="26" t="s">
        <v>1149</v>
      </c>
      <c r="C1129" s="66" t="s">
        <v>1787</v>
      </c>
      <c r="D1129" s="27" t="s">
        <v>2850</v>
      </c>
      <c r="E1129" s="26">
        <v>1026579531</v>
      </c>
      <c r="F1129" s="73" t="s">
        <v>19</v>
      </c>
      <c r="G1129" s="74">
        <v>34509</v>
      </c>
      <c r="H1129" s="26" t="s">
        <v>3784</v>
      </c>
      <c r="I1129" s="75" t="s">
        <v>4594</v>
      </c>
      <c r="J1129" s="27" t="str">
        <f>VLOOKUP(B1129,[1]Hoja2!$A:$B,2,0)</f>
        <v>O23011733012024008608051</v>
      </c>
      <c r="K1129" s="98">
        <v>20296000</v>
      </c>
      <c r="L1129" s="33">
        <v>45699</v>
      </c>
      <c r="M1129" s="33">
        <v>45703</v>
      </c>
      <c r="N1129" s="33">
        <v>45860</v>
      </c>
      <c r="O1129" s="27">
        <v>158</v>
      </c>
      <c r="P1129" s="77" t="s">
        <v>21</v>
      </c>
      <c r="Q1129" s="78">
        <v>13192400</v>
      </c>
      <c r="R1129" s="78">
        <v>7103600</v>
      </c>
      <c r="S1129" s="97">
        <v>65</v>
      </c>
      <c r="T1129" s="75">
        <v>0</v>
      </c>
      <c r="U1129" s="79" t="s">
        <v>7406</v>
      </c>
    </row>
    <row r="1130" spans="1:21" s="4" customFormat="1" ht="15.6" x14ac:dyDescent="0.3">
      <c r="A1130" s="42" t="s">
        <v>1150</v>
      </c>
      <c r="B1130" s="26" t="s">
        <v>1150</v>
      </c>
      <c r="C1130" s="66" t="s">
        <v>1787</v>
      </c>
      <c r="D1130" s="27" t="s">
        <v>2851</v>
      </c>
      <c r="E1130" s="26">
        <v>1012411228</v>
      </c>
      <c r="F1130" s="73" t="s">
        <v>19</v>
      </c>
      <c r="G1130" s="74">
        <v>34484</v>
      </c>
      <c r="H1130" s="26" t="s">
        <v>5983</v>
      </c>
      <c r="I1130" s="75" t="s">
        <v>4594</v>
      </c>
      <c r="J1130" s="27" t="str">
        <f>VLOOKUP(B1130,[1]Hoja2!$A:$B,2,0)</f>
        <v>O23011733012024008608126</v>
      </c>
      <c r="K1130" s="98">
        <v>22833000</v>
      </c>
      <c r="L1130" s="33">
        <v>45699</v>
      </c>
      <c r="M1130" s="33">
        <v>45703</v>
      </c>
      <c r="N1130" s="33">
        <v>45976</v>
      </c>
      <c r="O1130" s="27">
        <v>271</v>
      </c>
      <c r="P1130" s="77" t="s">
        <v>21</v>
      </c>
      <c r="Q1130" s="78">
        <v>16490500</v>
      </c>
      <c r="R1130" s="78">
        <v>6342500</v>
      </c>
      <c r="S1130" s="97">
        <v>72.222222222222229</v>
      </c>
      <c r="T1130" s="75">
        <v>0</v>
      </c>
      <c r="U1130" s="79" t="s">
        <v>7407</v>
      </c>
    </row>
    <row r="1131" spans="1:21" s="4" customFormat="1" ht="15.6" x14ac:dyDescent="0.3">
      <c r="A1131" s="42" t="s">
        <v>1151</v>
      </c>
      <c r="B1131" s="26" t="s">
        <v>1151</v>
      </c>
      <c r="C1131" s="66" t="s">
        <v>1787</v>
      </c>
      <c r="D1131" s="27" t="s">
        <v>2852</v>
      </c>
      <c r="E1131" s="26">
        <v>80815142</v>
      </c>
      <c r="F1131" s="73" t="s">
        <v>19</v>
      </c>
      <c r="G1131" s="74">
        <v>30787</v>
      </c>
      <c r="H1131" s="26" t="s">
        <v>3720</v>
      </c>
      <c r="I1131" s="75" t="s">
        <v>4594</v>
      </c>
      <c r="J1131" s="27" t="str">
        <f>VLOOKUP(B1131,[1]Hoja2!$A:$B,2,0)</f>
        <v>O23011733012024008608126</v>
      </c>
      <c r="K1131" s="98">
        <v>30400000</v>
      </c>
      <c r="L1131" s="33">
        <v>45700</v>
      </c>
      <c r="M1131" s="33">
        <v>45703</v>
      </c>
      <c r="N1131" s="33">
        <v>45945</v>
      </c>
      <c r="O1131" s="27">
        <v>241</v>
      </c>
      <c r="P1131" s="77" t="s">
        <v>21</v>
      </c>
      <c r="Q1131" s="78">
        <v>24700000</v>
      </c>
      <c r="R1131" s="78">
        <v>5700000</v>
      </c>
      <c r="S1131" s="97">
        <v>81.25</v>
      </c>
      <c r="T1131" s="75">
        <v>0</v>
      </c>
      <c r="U1131" s="79" t="s">
        <v>7408</v>
      </c>
    </row>
    <row r="1132" spans="1:21" s="4" customFormat="1" ht="15.6" x14ac:dyDescent="0.3">
      <c r="A1132" s="42" t="s">
        <v>1152</v>
      </c>
      <c r="B1132" s="26" t="s">
        <v>1152</v>
      </c>
      <c r="C1132" s="66" t="s">
        <v>1787</v>
      </c>
      <c r="D1132" s="27" t="s">
        <v>2853</v>
      </c>
      <c r="E1132" s="26">
        <v>1012324545</v>
      </c>
      <c r="F1132" s="73" t="s">
        <v>19</v>
      </c>
      <c r="G1132" s="74">
        <v>31576</v>
      </c>
      <c r="H1132" s="26" t="s">
        <v>3993</v>
      </c>
      <c r="I1132" s="75" t="s">
        <v>4594</v>
      </c>
      <c r="J1132" s="27" t="str">
        <f>VLOOKUP(B1132,[1]Hoja2!$A:$B,2,0)</f>
        <v>O23011733012024008608126</v>
      </c>
      <c r="K1132" s="98">
        <v>65000000</v>
      </c>
      <c r="L1132" s="33">
        <v>45700</v>
      </c>
      <c r="M1132" s="33">
        <v>45703</v>
      </c>
      <c r="N1132" s="33">
        <v>46006</v>
      </c>
      <c r="O1132" s="27">
        <v>301</v>
      </c>
      <c r="P1132" s="77" t="s">
        <v>21</v>
      </c>
      <c r="Q1132" s="78">
        <v>42250000</v>
      </c>
      <c r="R1132" s="78">
        <v>22750000</v>
      </c>
      <c r="S1132" s="97">
        <v>65</v>
      </c>
      <c r="T1132" s="75">
        <v>0</v>
      </c>
      <c r="U1132" s="79" t="s">
        <v>7409</v>
      </c>
    </row>
    <row r="1133" spans="1:21" s="4" customFormat="1" ht="15.6" x14ac:dyDescent="0.3">
      <c r="A1133" s="42" t="s">
        <v>1153</v>
      </c>
      <c r="B1133" s="26" t="s">
        <v>1153</v>
      </c>
      <c r="C1133" s="66" t="s">
        <v>1787</v>
      </c>
      <c r="D1133" s="27" t="s">
        <v>2854</v>
      </c>
      <c r="E1133" s="26">
        <v>1015418001</v>
      </c>
      <c r="F1133" s="73" t="s">
        <v>19</v>
      </c>
      <c r="G1133" s="74">
        <v>33043</v>
      </c>
      <c r="H1133" s="26" t="s">
        <v>3994</v>
      </c>
      <c r="I1133" s="75" t="s">
        <v>4594</v>
      </c>
      <c r="J1133" s="27" t="str">
        <f>VLOOKUP(B1133,[1]Hoja2!$A:$B,2,0)</f>
        <v>O23011733012024014605099</v>
      </c>
      <c r="K1133" s="98">
        <v>54293333</v>
      </c>
      <c r="L1133" s="33">
        <v>45698</v>
      </c>
      <c r="M1133" s="33">
        <v>45700</v>
      </c>
      <c r="N1133" s="33">
        <v>45846</v>
      </c>
      <c r="O1133" s="27">
        <v>147</v>
      </c>
      <c r="P1133" s="77" t="s">
        <v>21</v>
      </c>
      <c r="Q1133" s="78">
        <v>24941002</v>
      </c>
      <c r="R1133" s="78">
        <v>29352331</v>
      </c>
      <c r="S1133" s="97">
        <v>45.937503965726329</v>
      </c>
      <c r="T1133" s="75">
        <v>0</v>
      </c>
      <c r="U1133" s="79" t="s">
        <v>7410</v>
      </c>
    </row>
    <row r="1134" spans="1:21" s="4" customFormat="1" ht="15.6" x14ac:dyDescent="0.3">
      <c r="A1134" s="42" t="s">
        <v>1154</v>
      </c>
      <c r="B1134" s="26" t="s">
        <v>1154</v>
      </c>
      <c r="C1134" s="66" t="s">
        <v>1788</v>
      </c>
      <c r="D1134" s="27" t="s">
        <v>2855</v>
      </c>
      <c r="E1134" s="26">
        <v>19266326</v>
      </c>
      <c r="F1134" s="73" t="s">
        <v>19</v>
      </c>
      <c r="G1134" s="74">
        <v>20948</v>
      </c>
      <c r="H1134" s="26" t="s">
        <v>3731</v>
      </c>
      <c r="I1134" s="75" t="s">
        <v>4594</v>
      </c>
      <c r="J1134" s="27" t="str">
        <f>VLOOKUP(B1134,[1]Hoja2!$A:$B,2,0)</f>
        <v>O23011733012024008608126</v>
      </c>
      <c r="K1134" s="98">
        <v>30400000</v>
      </c>
      <c r="L1134" s="33">
        <v>45700</v>
      </c>
      <c r="M1134" s="33">
        <v>45705</v>
      </c>
      <c r="N1134" s="33">
        <v>45947</v>
      </c>
      <c r="O1134" s="27">
        <v>241</v>
      </c>
      <c r="P1134" s="77" t="s">
        <v>21</v>
      </c>
      <c r="Q1134" s="78">
        <v>24446667</v>
      </c>
      <c r="R1134" s="78">
        <v>5953333</v>
      </c>
      <c r="S1134" s="97">
        <v>80.416667763157889</v>
      </c>
      <c r="T1134" s="75">
        <v>0</v>
      </c>
      <c r="U1134" s="79" t="s">
        <v>7411</v>
      </c>
    </row>
    <row r="1135" spans="1:21" s="4" customFormat="1" ht="15.6" x14ac:dyDescent="0.3">
      <c r="A1135" s="42" t="s">
        <v>1155</v>
      </c>
      <c r="B1135" s="26" t="s">
        <v>1155</v>
      </c>
      <c r="C1135" s="66" t="s">
        <v>1787</v>
      </c>
      <c r="D1135" s="27" t="s">
        <v>2856</v>
      </c>
      <c r="E1135" s="26">
        <v>1020799810</v>
      </c>
      <c r="F1135" s="73" t="s">
        <v>19</v>
      </c>
      <c r="G1135" s="74">
        <v>34665</v>
      </c>
      <c r="H1135" s="26" t="s">
        <v>3784</v>
      </c>
      <c r="I1135" s="75" t="s">
        <v>4594</v>
      </c>
      <c r="J1135" s="27" t="str">
        <f>VLOOKUP(B1135,[1]Hoja2!$A:$B,2,0)</f>
        <v>O23011733012024008608122</v>
      </c>
      <c r="K1135" s="98">
        <v>20296000</v>
      </c>
      <c r="L1135" s="33">
        <v>45699</v>
      </c>
      <c r="M1135" s="33">
        <v>45703</v>
      </c>
      <c r="N1135" s="33">
        <v>45945</v>
      </c>
      <c r="O1135" s="27">
        <v>241</v>
      </c>
      <c r="P1135" s="77" t="s">
        <v>21</v>
      </c>
      <c r="Q1135" s="78">
        <v>16490500</v>
      </c>
      <c r="R1135" s="78">
        <v>3805500</v>
      </c>
      <c r="S1135" s="97">
        <v>81.25</v>
      </c>
      <c r="T1135" s="75">
        <v>0</v>
      </c>
      <c r="U1135" s="79" t="s">
        <v>7412</v>
      </c>
    </row>
    <row r="1136" spans="1:21" s="4" customFormat="1" ht="15.6" x14ac:dyDescent="0.3">
      <c r="A1136" s="42" t="s">
        <v>1156</v>
      </c>
      <c r="B1136" s="26" t="s">
        <v>1156</v>
      </c>
      <c r="C1136" s="66" t="s">
        <v>1787</v>
      </c>
      <c r="D1136" s="27" t="s">
        <v>2857</v>
      </c>
      <c r="E1136" s="26">
        <v>13540148</v>
      </c>
      <c r="F1136" s="73" t="s">
        <v>19</v>
      </c>
      <c r="G1136" s="74">
        <v>28578</v>
      </c>
      <c r="H1136" s="26" t="s">
        <v>3720</v>
      </c>
      <c r="I1136" s="75" t="s">
        <v>4594</v>
      </c>
      <c r="J1136" s="27" t="str">
        <f>VLOOKUP(B1136,[1]Hoja2!$A:$B,2,0)</f>
        <v>O23011733012024008608051</v>
      </c>
      <c r="K1136" s="98">
        <v>30400000</v>
      </c>
      <c r="L1136" s="33">
        <v>45699</v>
      </c>
      <c r="M1136" s="33">
        <v>45703</v>
      </c>
      <c r="N1136" s="33">
        <v>45945</v>
      </c>
      <c r="O1136" s="27">
        <v>241</v>
      </c>
      <c r="P1136" s="77" t="s">
        <v>21</v>
      </c>
      <c r="Q1136" s="78">
        <v>24700000</v>
      </c>
      <c r="R1136" s="78">
        <v>5700000</v>
      </c>
      <c r="S1136" s="97">
        <v>81.25</v>
      </c>
      <c r="T1136" s="75">
        <v>0</v>
      </c>
      <c r="U1136" s="79" t="s">
        <v>7413</v>
      </c>
    </row>
    <row r="1137" spans="1:21" s="4" customFormat="1" ht="15.6" x14ac:dyDescent="0.3">
      <c r="A1137" s="42" t="s">
        <v>1157</v>
      </c>
      <c r="B1137" s="26" t="s">
        <v>1157</v>
      </c>
      <c r="C1137" s="66" t="s">
        <v>1788</v>
      </c>
      <c r="D1137" s="27" t="s">
        <v>2858</v>
      </c>
      <c r="E1137" s="26">
        <v>1013655747</v>
      </c>
      <c r="F1137" s="73" t="s">
        <v>19</v>
      </c>
      <c r="G1137" s="74">
        <v>34643</v>
      </c>
      <c r="H1137" s="26" t="s">
        <v>3761</v>
      </c>
      <c r="I1137" s="75" t="s">
        <v>4594</v>
      </c>
      <c r="J1137" s="27" t="str">
        <f>VLOOKUP(B1137,[1]Hoja2!$A:$B,2,0)</f>
        <v>O23011733012024014605122</v>
      </c>
      <c r="K1137" s="98">
        <v>38745000</v>
      </c>
      <c r="L1137" s="33">
        <v>45698</v>
      </c>
      <c r="M1137" s="33">
        <v>45702</v>
      </c>
      <c r="N1137" s="33">
        <v>46019</v>
      </c>
      <c r="O1137" s="27">
        <v>315</v>
      </c>
      <c r="P1137" s="77" t="s">
        <v>21</v>
      </c>
      <c r="Q1137" s="78">
        <v>24231000</v>
      </c>
      <c r="R1137" s="78">
        <v>14514000</v>
      </c>
      <c r="S1137" s="97">
        <v>62.539682539682538</v>
      </c>
      <c r="T1137" s="75">
        <v>0</v>
      </c>
      <c r="U1137" s="79" t="s">
        <v>7414</v>
      </c>
    </row>
    <row r="1138" spans="1:21" s="4" customFormat="1" ht="15.6" x14ac:dyDescent="0.3">
      <c r="A1138" s="42" t="s">
        <v>1158</v>
      </c>
      <c r="B1138" s="26" t="s">
        <v>1158</v>
      </c>
      <c r="C1138" s="66" t="s">
        <v>1787</v>
      </c>
      <c r="D1138" s="27" t="s">
        <v>2859</v>
      </c>
      <c r="E1138" s="26">
        <v>1032396267</v>
      </c>
      <c r="F1138" s="73" t="s">
        <v>19</v>
      </c>
      <c r="G1138" s="74">
        <v>32012</v>
      </c>
      <c r="H1138" s="26" t="s">
        <v>5984</v>
      </c>
      <c r="I1138" s="75" t="s">
        <v>4594</v>
      </c>
      <c r="J1138" s="27" t="str">
        <f>VLOOKUP(B1138,[1]Hoja2!$A:$B,2,0)</f>
        <v>O23011733012024008608126</v>
      </c>
      <c r="K1138" s="98">
        <v>34200000</v>
      </c>
      <c r="L1138" s="33">
        <v>45699</v>
      </c>
      <c r="M1138" s="33">
        <v>45703</v>
      </c>
      <c r="N1138" s="33">
        <v>45976</v>
      </c>
      <c r="O1138" s="27">
        <v>271</v>
      </c>
      <c r="P1138" s="77" t="s">
        <v>21</v>
      </c>
      <c r="Q1138" s="78">
        <v>24700000</v>
      </c>
      <c r="R1138" s="78">
        <v>9500000</v>
      </c>
      <c r="S1138" s="97">
        <v>72.222222222222229</v>
      </c>
      <c r="T1138" s="75">
        <v>0</v>
      </c>
      <c r="U1138" s="79" t="s">
        <v>7415</v>
      </c>
    </row>
    <row r="1139" spans="1:21" s="4" customFormat="1" ht="15.6" x14ac:dyDescent="0.3">
      <c r="A1139" s="42" t="s">
        <v>1159</v>
      </c>
      <c r="B1139" s="26" t="s">
        <v>1159</v>
      </c>
      <c r="C1139" s="66" t="s">
        <v>1787</v>
      </c>
      <c r="D1139" s="27" t="s">
        <v>2860</v>
      </c>
      <c r="E1139" s="26">
        <v>52736749</v>
      </c>
      <c r="F1139" s="73" t="s">
        <v>19</v>
      </c>
      <c r="G1139" s="74">
        <v>29885</v>
      </c>
      <c r="H1139" s="26" t="s">
        <v>3720</v>
      </c>
      <c r="I1139" s="75" t="s">
        <v>4594</v>
      </c>
      <c r="J1139" s="27" t="str">
        <f>VLOOKUP(B1139,[1]Hoja2!$A:$B,2,0)</f>
        <v>O23011733012024008608051</v>
      </c>
      <c r="K1139" s="98">
        <v>30400000</v>
      </c>
      <c r="L1139" s="33">
        <v>45702</v>
      </c>
      <c r="M1139" s="33">
        <v>45712</v>
      </c>
      <c r="N1139" s="33">
        <v>45954</v>
      </c>
      <c r="O1139" s="27">
        <v>241</v>
      </c>
      <c r="P1139" s="77" t="s">
        <v>21</v>
      </c>
      <c r="Q1139" s="78">
        <v>23560000</v>
      </c>
      <c r="R1139" s="78">
        <v>6840000</v>
      </c>
      <c r="S1139" s="97">
        <v>77.5</v>
      </c>
      <c r="T1139" s="75">
        <v>0</v>
      </c>
      <c r="U1139" s="79" t="s">
        <v>7416</v>
      </c>
    </row>
    <row r="1140" spans="1:21" s="4" customFormat="1" ht="15.6" x14ac:dyDescent="0.3">
      <c r="A1140" s="42" t="s">
        <v>1160</v>
      </c>
      <c r="B1140" s="26" t="s">
        <v>1160</v>
      </c>
      <c r="C1140" s="66" t="s">
        <v>1788</v>
      </c>
      <c r="D1140" s="27" t="s">
        <v>2861</v>
      </c>
      <c r="E1140" s="26">
        <v>1030567946</v>
      </c>
      <c r="F1140" s="73" t="s">
        <v>19</v>
      </c>
      <c r="G1140" s="74">
        <v>32902</v>
      </c>
      <c r="H1140" s="26" t="s">
        <v>3839</v>
      </c>
      <c r="I1140" s="75" t="s">
        <v>4594</v>
      </c>
      <c r="J1140" s="27" t="str">
        <f>VLOOKUP(B1140,[1]Hoja2!$A:$B,2,0)</f>
        <v>O23011733012024008608051</v>
      </c>
      <c r="K1140" s="98">
        <v>34523000</v>
      </c>
      <c r="L1140" s="33">
        <v>45698</v>
      </c>
      <c r="M1140" s="33">
        <v>45703</v>
      </c>
      <c r="N1140" s="33">
        <v>45991</v>
      </c>
      <c r="O1140" s="27">
        <v>286</v>
      </c>
      <c r="P1140" s="77" t="s">
        <v>21</v>
      </c>
      <c r="Q1140" s="78">
        <v>23621000</v>
      </c>
      <c r="R1140" s="78">
        <v>10902000</v>
      </c>
      <c r="S1140" s="97">
        <v>68.421052631578945</v>
      </c>
      <c r="T1140" s="75">
        <v>0</v>
      </c>
      <c r="U1140" s="79" t="s">
        <v>7417</v>
      </c>
    </row>
    <row r="1141" spans="1:21" s="4" customFormat="1" ht="15.6" x14ac:dyDescent="0.3">
      <c r="A1141" s="42" t="s">
        <v>1161</v>
      </c>
      <c r="B1141" s="26" t="s">
        <v>1161</v>
      </c>
      <c r="C1141" s="66" t="s">
        <v>1787</v>
      </c>
      <c r="D1141" s="27" t="s">
        <v>5709</v>
      </c>
      <c r="E1141" s="26">
        <v>78758672</v>
      </c>
      <c r="F1141" s="73" t="s">
        <v>19</v>
      </c>
      <c r="G1141" s="74">
        <v>32182</v>
      </c>
      <c r="H1141" s="26" t="s">
        <v>3864</v>
      </c>
      <c r="I1141" s="75" t="s">
        <v>4594</v>
      </c>
      <c r="J1141" s="27" t="str">
        <f>VLOOKUP(B1141,[1]Hoja2!$A:$B,2,0)</f>
        <v>O23011733012024008608126</v>
      </c>
      <c r="K1141" s="98">
        <v>34200000</v>
      </c>
      <c r="L1141" s="33">
        <v>45698</v>
      </c>
      <c r="M1141" s="33">
        <v>45703</v>
      </c>
      <c r="N1141" s="33">
        <v>45976</v>
      </c>
      <c r="O1141" s="27">
        <v>271</v>
      </c>
      <c r="P1141" s="77" t="s">
        <v>21</v>
      </c>
      <c r="Q1141" s="78">
        <v>20646667</v>
      </c>
      <c r="R1141" s="78">
        <v>13553333</v>
      </c>
      <c r="S1141" s="97">
        <v>60.370371345029241</v>
      </c>
      <c r="T1141" s="75">
        <v>1</v>
      </c>
      <c r="U1141" s="79" t="s">
        <v>7418</v>
      </c>
    </row>
    <row r="1142" spans="1:21" s="4" customFormat="1" ht="15.6" x14ac:dyDescent="0.3">
      <c r="A1142" s="42" t="s">
        <v>1162</v>
      </c>
      <c r="B1142" s="26" t="s">
        <v>1162</v>
      </c>
      <c r="C1142" s="66" t="s">
        <v>1788</v>
      </c>
      <c r="D1142" s="27" t="s">
        <v>2863</v>
      </c>
      <c r="E1142" s="26">
        <v>1015446771</v>
      </c>
      <c r="F1142" s="73" t="s">
        <v>19</v>
      </c>
      <c r="G1142" s="74">
        <v>34505</v>
      </c>
      <c r="H1142" s="26" t="s">
        <v>3759</v>
      </c>
      <c r="I1142" s="75" t="s">
        <v>4594</v>
      </c>
      <c r="J1142" s="27" t="str">
        <f>VLOOKUP(B1142,[1]Hoja2!$A:$B,2,0)</f>
        <v>O23011733012024006408122</v>
      </c>
      <c r="K1142" s="98">
        <v>33000000</v>
      </c>
      <c r="L1142" s="33">
        <v>45700</v>
      </c>
      <c r="M1142" s="33">
        <v>45705</v>
      </c>
      <c r="N1142" s="33">
        <v>46007</v>
      </c>
      <c r="O1142" s="27">
        <v>300</v>
      </c>
      <c r="P1142" s="77" t="s">
        <v>21</v>
      </c>
      <c r="Q1142" s="78">
        <v>21340000</v>
      </c>
      <c r="R1142" s="78">
        <v>11660000</v>
      </c>
      <c r="S1142" s="97">
        <v>64.666666666666671</v>
      </c>
      <c r="T1142" s="75">
        <v>0</v>
      </c>
      <c r="U1142" s="79" t="s">
        <v>7419</v>
      </c>
    </row>
    <row r="1143" spans="1:21" s="4" customFormat="1" ht="15.6" x14ac:dyDescent="0.3">
      <c r="A1143" s="42" t="s">
        <v>1163</v>
      </c>
      <c r="B1143" s="26" t="s">
        <v>1163</v>
      </c>
      <c r="C1143" s="66" t="s">
        <v>1787</v>
      </c>
      <c r="D1143" s="27" t="s">
        <v>2864</v>
      </c>
      <c r="E1143" s="26">
        <v>1016065775</v>
      </c>
      <c r="F1143" s="73" t="s">
        <v>19</v>
      </c>
      <c r="G1143" s="74">
        <v>34461</v>
      </c>
      <c r="H1143" s="26" t="s">
        <v>5985</v>
      </c>
      <c r="I1143" s="75" t="s">
        <v>4594</v>
      </c>
      <c r="J1143" s="27" t="str">
        <f>VLOOKUP(B1143,[1]Hoja2!$A:$B,2,0)</f>
        <v>O23011733012024008608122</v>
      </c>
      <c r="K1143" s="98">
        <v>20296000</v>
      </c>
      <c r="L1143" s="33">
        <v>45700</v>
      </c>
      <c r="M1143" s="33">
        <v>45703</v>
      </c>
      <c r="N1143" s="33">
        <v>45945</v>
      </c>
      <c r="O1143" s="27">
        <v>241</v>
      </c>
      <c r="P1143" s="77" t="s">
        <v>21</v>
      </c>
      <c r="Q1143" s="78">
        <v>16490500</v>
      </c>
      <c r="R1143" s="78">
        <v>3805500</v>
      </c>
      <c r="S1143" s="97">
        <v>81.25</v>
      </c>
      <c r="T1143" s="75">
        <v>0</v>
      </c>
      <c r="U1143" s="79" t="s">
        <v>7420</v>
      </c>
    </row>
    <row r="1144" spans="1:21" s="4" customFormat="1" ht="15.6" x14ac:dyDescent="0.3">
      <c r="A1144" s="42" t="s">
        <v>1164</v>
      </c>
      <c r="B1144" s="26" t="s">
        <v>1164</v>
      </c>
      <c r="C1144" s="66" t="s">
        <v>1787</v>
      </c>
      <c r="D1144" s="27" t="s">
        <v>2865</v>
      </c>
      <c r="E1144" s="26">
        <v>1023938882</v>
      </c>
      <c r="F1144" s="73" t="s">
        <v>19</v>
      </c>
      <c r="G1144" s="74">
        <v>34694</v>
      </c>
      <c r="H1144" s="26" t="s">
        <v>3784</v>
      </c>
      <c r="I1144" s="75" t="s">
        <v>4594</v>
      </c>
      <c r="J1144" s="27" t="str">
        <f>VLOOKUP(B1144,[1]Hoja2!$A:$B,2,0)</f>
        <v>O23011733012024008608122</v>
      </c>
      <c r="K1144" s="98">
        <v>20296000</v>
      </c>
      <c r="L1144" s="33">
        <v>45699</v>
      </c>
      <c r="M1144" s="33">
        <v>45703</v>
      </c>
      <c r="N1144" s="33">
        <v>45945</v>
      </c>
      <c r="O1144" s="27">
        <v>241</v>
      </c>
      <c r="P1144" s="77" t="s">
        <v>21</v>
      </c>
      <c r="Q1144" s="78">
        <v>16490500</v>
      </c>
      <c r="R1144" s="78">
        <v>3805500</v>
      </c>
      <c r="S1144" s="97">
        <v>81.25</v>
      </c>
      <c r="T1144" s="75">
        <v>0</v>
      </c>
      <c r="U1144" s="79" t="s">
        <v>7421</v>
      </c>
    </row>
    <row r="1145" spans="1:21" s="4" customFormat="1" ht="15.6" x14ac:dyDescent="0.3">
      <c r="A1145" s="42" t="s">
        <v>1165</v>
      </c>
      <c r="B1145" s="26" t="s">
        <v>1165</v>
      </c>
      <c r="C1145" s="66" t="s">
        <v>1787</v>
      </c>
      <c r="D1145" s="27" t="s">
        <v>2866</v>
      </c>
      <c r="E1145" s="26">
        <v>80073272</v>
      </c>
      <c r="F1145" s="73" t="s">
        <v>19</v>
      </c>
      <c r="G1145" s="74">
        <v>30868</v>
      </c>
      <c r="H1145" s="26" t="s">
        <v>3721</v>
      </c>
      <c r="I1145" s="75" t="s">
        <v>4594</v>
      </c>
      <c r="J1145" s="27" t="str">
        <f>VLOOKUP(B1145,[1]Hoja2!$A:$B,2,0)</f>
        <v>O23011733012024008608051</v>
      </c>
      <c r="K1145" s="98">
        <v>30400000</v>
      </c>
      <c r="L1145" s="33">
        <v>45700</v>
      </c>
      <c r="M1145" s="33">
        <v>45704</v>
      </c>
      <c r="N1145" s="33">
        <v>45946</v>
      </c>
      <c r="O1145" s="27">
        <v>241</v>
      </c>
      <c r="P1145" s="77" t="s">
        <v>21</v>
      </c>
      <c r="Q1145" s="78">
        <v>24573333</v>
      </c>
      <c r="R1145" s="78">
        <v>5826667</v>
      </c>
      <c r="S1145" s="97">
        <v>80.833332236842111</v>
      </c>
      <c r="T1145" s="75">
        <v>0</v>
      </c>
      <c r="U1145" s="79" t="s">
        <v>7422</v>
      </c>
    </row>
    <row r="1146" spans="1:21" s="4" customFormat="1" ht="15.6" x14ac:dyDescent="0.3">
      <c r="A1146" s="42" t="s">
        <v>1166</v>
      </c>
      <c r="B1146" s="26" t="s">
        <v>1166</v>
      </c>
      <c r="C1146" s="66" t="s">
        <v>1788</v>
      </c>
      <c r="D1146" s="27" t="s">
        <v>2867</v>
      </c>
      <c r="E1146" s="26">
        <v>1026304609</v>
      </c>
      <c r="F1146" s="73" t="s">
        <v>19</v>
      </c>
      <c r="G1146" s="74">
        <v>36208</v>
      </c>
      <c r="H1146" s="26" t="s">
        <v>3995</v>
      </c>
      <c r="I1146" s="75" t="s">
        <v>4594</v>
      </c>
      <c r="J1146" s="27" t="str">
        <f>VLOOKUP(B1146,[1]Hoja2!$A:$B,2,0)</f>
        <v>O23011733012024014605073</v>
      </c>
      <c r="K1146" s="98">
        <v>52040000</v>
      </c>
      <c r="L1146" s="33">
        <v>45699</v>
      </c>
      <c r="M1146" s="33">
        <v>45707</v>
      </c>
      <c r="N1146" s="33">
        <v>46022</v>
      </c>
      <c r="O1146" s="27">
        <v>313</v>
      </c>
      <c r="P1146" s="77" t="s">
        <v>21</v>
      </c>
      <c r="Q1146" s="78">
        <v>31224000</v>
      </c>
      <c r="R1146" s="78">
        <v>20816000</v>
      </c>
      <c r="S1146" s="97">
        <v>60</v>
      </c>
      <c r="T1146" s="75">
        <v>0</v>
      </c>
      <c r="U1146" s="79" t="s">
        <v>7423</v>
      </c>
    </row>
    <row r="1147" spans="1:21" s="4" customFormat="1" ht="15.6" x14ac:dyDescent="0.3">
      <c r="A1147" s="42" t="s">
        <v>1167</v>
      </c>
      <c r="B1147" s="26" t="s">
        <v>1167</v>
      </c>
      <c r="C1147" s="66" t="s">
        <v>1787</v>
      </c>
      <c r="D1147" s="27" t="s">
        <v>2868</v>
      </c>
      <c r="E1147" s="26">
        <v>1023898257</v>
      </c>
      <c r="F1147" s="73" t="s">
        <v>19</v>
      </c>
      <c r="G1147" s="74">
        <v>33038</v>
      </c>
      <c r="H1147" s="26" t="s">
        <v>3996</v>
      </c>
      <c r="I1147" s="75" t="s">
        <v>4594</v>
      </c>
      <c r="J1147" s="27" t="str">
        <f>VLOOKUP(B1147,[1]Hoja2!$A:$B,2,0)</f>
        <v>O23011733012024008608126</v>
      </c>
      <c r="K1147" s="98">
        <v>60000000</v>
      </c>
      <c r="L1147" s="33">
        <v>45700</v>
      </c>
      <c r="M1147" s="33">
        <v>45703</v>
      </c>
      <c r="N1147" s="33">
        <v>46006</v>
      </c>
      <c r="O1147" s="27">
        <v>301</v>
      </c>
      <c r="P1147" s="77" t="s">
        <v>21</v>
      </c>
      <c r="Q1147" s="78">
        <v>39000000</v>
      </c>
      <c r="R1147" s="78">
        <v>21000000</v>
      </c>
      <c r="S1147" s="97">
        <v>65</v>
      </c>
      <c r="T1147" s="75">
        <v>0</v>
      </c>
      <c r="U1147" s="79" t="s">
        <v>7424</v>
      </c>
    </row>
    <row r="1148" spans="1:21" s="4" customFormat="1" ht="15.6" x14ac:dyDescent="0.3">
      <c r="A1148" s="42" t="s">
        <v>1168</v>
      </c>
      <c r="B1148" s="26" t="s">
        <v>1168</v>
      </c>
      <c r="C1148" s="66" t="s">
        <v>1787</v>
      </c>
      <c r="D1148" s="27" t="s">
        <v>2869</v>
      </c>
      <c r="E1148" s="26">
        <v>1010228898</v>
      </c>
      <c r="F1148" s="73" t="s">
        <v>19</v>
      </c>
      <c r="G1148" s="74">
        <v>35274</v>
      </c>
      <c r="H1148" s="26" t="s">
        <v>3885</v>
      </c>
      <c r="I1148" s="75" t="s">
        <v>4594</v>
      </c>
      <c r="J1148" s="27" t="str">
        <f>VLOOKUP(B1148,[1]Hoja2!$A:$B,2,0)</f>
        <v>O23011733012024008608122</v>
      </c>
      <c r="K1148" s="98">
        <v>36100000</v>
      </c>
      <c r="L1148" s="33">
        <v>45698</v>
      </c>
      <c r="M1148" s="33">
        <v>45703</v>
      </c>
      <c r="N1148" s="33">
        <v>45991</v>
      </c>
      <c r="O1148" s="27">
        <v>286</v>
      </c>
      <c r="P1148" s="77" t="s">
        <v>21</v>
      </c>
      <c r="Q1148" s="78">
        <v>24700000</v>
      </c>
      <c r="R1148" s="78">
        <v>11400000</v>
      </c>
      <c r="S1148" s="97">
        <v>68.421052631578945</v>
      </c>
      <c r="T1148" s="75">
        <v>0</v>
      </c>
      <c r="U1148" s="79" t="s">
        <v>7425</v>
      </c>
    </row>
    <row r="1149" spans="1:21" s="4" customFormat="1" ht="15.6" x14ac:dyDescent="0.3">
      <c r="A1149" s="42" t="s">
        <v>1169</v>
      </c>
      <c r="B1149" s="26" t="s">
        <v>1169</v>
      </c>
      <c r="C1149" s="66" t="s">
        <v>1787</v>
      </c>
      <c r="D1149" s="27" t="s">
        <v>2870</v>
      </c>
      <c r="E1149" s="26">
        <v>1015458641</v>
      </c>
      <c r="F1149" s="73" t="s">
        <v>19</v>
      </c>
      <c r="G1149" s="74">
        <v>35006</v>
      </c>
      <c r="H1149" s="26" t="s">
        <v>3720</v>
      </c>
      <c r="I1149" s="75" t="s">
        <v>4594</v>
      </c>
      <c r="J1149" s="27" t="str">
        <f>VLOOKUP(B1149,[1]Hoja2!$A:$B,2,0)</f>
        <v>O23011733012024008608051</v>
      </c>
      <c r="K1149" s="98">
        <v>30400000</v>
      </c>
      <c r="L1149" s="33">
        <v>45701</v>
      </c>
      <c r="M1149" s="33">
        <v>45703</v>
      </c>
      <c r="N1149" s="33">
        <v>45945</v>
      </c>
      <c r="O1149" s="27">
        <v>241</v>
      </c>
      <c r="P1149" s="77" t="s">
        <v>21</v>
      </c>
      <c r="Q1149" s="78">
        <v>24700000</v>
      </c>
      <c r="R1149" s="78">
        <v>5700000</v>
      </c>
      <c r="S1149" s="97">
        <v>81.25</v>
      </c>
      <c r="T1149" s="75">
        <v>0</v>
      </c>
      <c r="U1149" s="79" t="s">
        <v>7426</v>
      </c>
    </row>
    <row r="1150" spans="1:21" s="4" customFormat="1" ht="15.6" x14ac:dyDescent="0.3">
      <c r="A1150" s="42" t="s">
        <v>1170</v>
      </c>
      <c r="B1150" s="26" t="s">
        <v>1170</v>
      </c>
      <c r="C1150" s="66" t="s">
        <v>1787</v>
      </c>
      <c r="D1150" s="27" t="s">
        <v>2871</v>
      </c>
      <c r="E1150" s="26">
        <v>1014241932</v>
      </c>
      <c r="F1150" s="73" t="s">
        <v>19</v>
      </c>
      <c r="G1150" s="74">
        <v>34050</v>
      </c>
      <c r="H1150" s="26" t="s">
        <v>3721</v>
      </c>
      <c r="I1150" s="75" t="s">
        <v>4594</v>
      </c>
      <c r="J1150" s="27" t="str">
        <f>VLOOKUP(B1150,[1]Hoja2!$A:$B,2,0)</f>
        <v>O23011733012024008608126</v>
      </c>
      <c r="K1150" s="98">
        <v>30400000</v>
      </c>
      <c r="L1150" s="33">
        <v>45699</v>
      </c>
      <c r="M1150" s="33">
        <v>45703</v>
      </c>
      <c r="N1150" s="33">
        <v>45960</v>
      </c>
      <c r="O1150" s="27">
        <v>256</v>
      </c>
      <c r="P1150" s="77" t="s">
        <v>21</v>
      </c>
      <c r="Q1150" s="78">
        <v>22926667</v>
      </c>
      <c r="R1150" s="78">
        <v>7473333</v>
      </c>
      <c r="S1150" s="97">
        <v>75.416667763157889</v>
      </c>
      <c r="T1150" s="75">
        <v>0</v>
      </c>
      <c r="U1150" s="79" t="s">
        <v>7427</v>
      </c>
    </row>
    <row r="1151" spans="1:21" s="4" customFormat="1" ht="15.6" x14ac:dyDescent="0.3">
      <c r="A1151" s="42" t="s">
        <v>1171</v>
      </c>
      <c r="B1151" s="26" t="s">
        <v>1171</v>
      </c>
      <c r="C1151" s="66" t="s">
        <v>1787</v>
      </c>
      <c r="D1151" s="27" t="s">
        <v>2872</v>
      </c>
      <c r="E1151" s="26">
        <v>1032473339</v>
      </c>
      <c r="F1151" s="73" t="s">
        <v>19</v>
      </c>
      <c r="G1151" s="74">
        <v>34906</v>
      </c>
      <c r="H1151" s="26" t="s">
        <v>5986</v>
      </c>
      <c r="I1151" s="75" t="s">
        <v>4594</v>
      </c>
      <c r="J1151" s="27" t="str">
        <f>VLOOKUP(B1151,[1]Hoja2!$A:$B,2,0)</f>
        <v>O23011733012024008608122</v>
      </c>
      <c r="K1151" s="98">
        <v>38506667</v>
      </c>
      <c r="L1151" s="33">
        <v>45700</v>
      </c>
      <c r="M1151" s="33">
        <v>45703</v>
      </c>
      <c r="N1151" s="33">
        <v>46010</v>
      </c>
      <c r="O1151" s="27">
        <v>305</v>
      </c>
      <c r="P1151" s="77" t="s">
        <v>21</v>
      </c>
      <c r="Q1151" s="78">
        <v>24700000</v>
      </c>
      <c r="R1151" s="78">
        <v>13806667</v>
      </c>
      <c r="S1151" s="97">
        <v>64.144736286835737</v>
      </c>
      <c r="T1151" s="75">
        <v>1</v>
      </c>
      <c r="U1151" s="79" t="s">
        <v>7428</v>
      </c>
    </row>
    <row r="1152" spans="1:21" s="4" customFormat="1" ht="15.6" x14ac:dyDescent="0.3">
      <c r="A1152" s="42" t="s">
        <v>1172</v>
      </c>
      <c r="B1152" s="26" t="s">
        <v>1172</v>
      </c>
      <c r="C1152" s="66" t="s">
        <v>1787</v>
      </c>
      <c r="D1152" s="27" t="s">
        <v>2873</v>
      </c>
      <c r="E1152" s="26">
        <v>25100672</v>
      </c>
      <c r="F1152" s="73" t="s">
        <v>19</v>
      </c>
      <c r="G1152" s="74">
        <v>26139</v>
      </c>
      <c r="H1152" s="26" t="s">
        <v>3997</v>
      </c>
      <c r="I1152" s="75" t="s">
        <v>4594</v>
      </c>
      <c r="J1152" s="27" t="str">
        <f>VLOOKUP(B1152,[1]Hoja2!$A:$B,2,0)</f>
        <v>O23011733012024008608051</v>
      </c>
      <c r="K1152" s="98">
        <v>34523000</v>
      </c>
      <c r="L1152" s="33">
        <v>45698</v>
      </c>
      <c r="M1152" s="33">
        <v>45703</v>
      </c>
      <c r="N1152" s="33">
        <v>45991</v>
      </c>
      <c r="O1152" s="27">
        <v>286</v>
      </c>
      <c r="P1152" s="77" t="s">
        <v>21</v>
      </c>
      <c r="Q1152" s="78">
        <v>23621000</v>
      </c>
      <c r="R1152" s="78">
        <v>10902000</v>
      </c>
      <c r="S1152" s="97">
        <v>68.421052631578945</v>
      </c>
      <c r="T1152" s="75">
        <v>0</v>
      </c>
      <c r="U1152" s="79" t="s">
        <v>7429</v>
      </c>
    </row>
    <row r="1153" spans="1:21" s="4" customFormat="1" ht="15.6" x14ac:dyDescent="0.3">
      <c r="A1153" s="42" t="s">
        <v>1173</v>
      </c>
      <c r="B1153" s="26" t="s">
        <v>1173</v>
      </c>
      <c r="C1153" s="66" t="s">
        <v>1787</v>
      </c>
      <c r="D1153" s="27" t="s">
        <v>2874</v>
      </c>
      <c r="E1153" s="26">
        <v>52457572</v>
      </c>
      <c r="F1153" s="73" t="s">
        <v>19</v>
      </c>
      <c r="G1153" s="74">
        <v>29030</v>
      </c>
      <c r="H1153" s="26" t="s">
        <v>3720</v>
      </c>
      <c r="I1153" s="75" t="s">
        <v>4594</v>
      </c>
      <c r="J1153" s="27" t="str">
        <f>VLOOKUP(B1153,[1]Hoja2!$A:$B,2,0)</f>
        <v>O23011733012024008608122</v>
      </c>
      <c r="K1153" s="98">
        <v>30400000</v>
      </c>
      <c r="L1153" s="33">
        <v>45702</v>
      </c>
      <c r="M1153" s="33">
        <v>45705</v>
      </c>
      <c r="N1153" s="33">
        <v>45947</v>
      </c>
      <c r="O1153" s="27">
        <v>241</v>
      </c>
      <c r="P1153" s="77" t="s">
        <v>21</v>
      </c>
      <c r="Q1153" s="78">
        <v>24446667</v>
      </c>
      <c r="R1153" s="78">
        <v>5953333</v>
      </c>
      <c r="S1153" s="97">
        <v>80.416667763157889</v>
      </c>
      <c r="T1153" s="75">
        <v>0</v>
      </c>
      <c r="U1153" s="79" t="s">
        <v>7430</v>
      </c>
    </row>
    <row r="1154" spans="1:21" s="4" customFormat="1" ht="15.6" x14ac:dyDescent="0.3">
      <c r="A1154" s="42" t="s">
        <v>1174</v>
      </c>
      <c r="B1154" s="26" t="s">
        <v>1174</v>
      </c>
      <c r="C1154" s="66" t="s">
        <v>1787</v>
      </c>
      <c r="D1154" s="27" t="s">
        <v>2875</v>
      </c>
      <c r="E1154" s="26">
        <v>1030583990</v>
      </c>
      <c r="F1154" s="73" t="s">
        <v>19</v>
      </c>
      <c r="G1154" s="74">
        <v>33214</v>
      </c>
      <c r="H1154" s="26" t="s">
        <v>3720</v>
      </c>
      <c r="I1154" s="75" t="s">
        <v>4594</v>
      </c>
      <c r="J1154" s="27" t="str">
        <f>VLOOKUP(B1154,[1]Hoja2!$A:$B,2,0)</f>
        <v>O23011733012024008608126</v>
      </c>
      <c r="K1154" s="98">
        <v>30400000</v>
      </c>
      <c r="L1154" s="33">
        <v>45697</v>
      </c>
      <c r="M1154" s="33">
        <v>45705</v>
      </c>
      <c r="N1154" s="33">
        <v>45947</v>
      </c>
      <c r="O1154" s="27">
        <v>241</v>
      </c>
      <c r="P1154" s="77" t="s">
        <v>21</v>
      </c>
      <c r="Q1154" s="78">
        <v>24446667</v>
      </c>
      <c r="R1154" s="78">
        <v>5953333</v>
      </c>
      <c r="S1154" s="97">
        <v>80.416667763157889</v>
      </c>
      <c r="T1154" s="75">
        <v>0</v>
      </c>
      <c r="U1154" s="79" t="s">
        <v>7431</v>
      </c>
    </row>
    <row r="1155" spans="1:21" s="4" customFormat="1" ht="15.6" x14ac:dyDescent="0.3">
      <c r="A1155" s="42" t="s">
        <v>1175</v>
      </c>
      <c r="B1155" s="26" t="s">
        <v>1175</v>
      </c>
      <c r="C1155" s="66" t="s">
        <v>1787</v>
      </c>
      <c r="D1155" s="27" t="s">
        <v>2876</v>
      </c>
      <c r="E1155" s="26">
        <v>1094881102</v>
      </c>
      <c r="F1155" s="73" t="s">
        <v>19</v>
      </c>
      <c r="G1155" s="74">
        <v>31431</v>
      </c>
      <c r="H1155" s="26" t="s">
        <v>3998</v>
      </c>
      <c r="I1155" s="75" t="s">
        <v>4594</v>
      </c>
      <c r="J1155" s="27" t="str">
        <f>VLOOKUP(B1155,[1]Hoja2!$A:$B,2,0)</f>
        <v>O23011733012024014605099</v>
      </c>
      <c r="K1155" s="98">
        <v>40000000</v>
      </c>
      <c r="L1155" s="33">
        <v>45699</v>
      </c>
      <c r="M1155" s="33">
        <v>45701</v>
      </c>
      <c r="N1155" s="33">
        <v>46003</v>
      </c>
      <c r="O1155" s="27">
        <v>300</v>
      </c>
      <c r="P1155" s="77" t="s">
        <v>21</v>
      </c>
      <c r="Q1155" s="78">
        <v>26400000</v>
      </c>
      <c r="R1155" s="78">
        <v>13600000</v>
      </c>
      <c r="S1155" s="97">
        <v>66</v>
      </c>
      <c r="T1155" s="75">
        <v>0</v>
      </c>
      <c r="U1155" s="79" t="s">
        <v>7432</v>
      </c>
    </row>
    <row r="1156" spans="1:21" s="4" customFormat="1" ht="15.6" x14ac:dyDescent="0.3">
      <c r="A1156" s="42" t="s">
        <v>1176</v>
      </c>
      <c r="B1156" s="26" t="s">
        <v>1176</v>
      </c>
      <c r="C1156" s="66" t="s">
        <v>1787</v>
      </c>
      <c r="D1156" s="27" t="s">
        <v>2877</v>
      </c>
      <c r="E1156" s="26">
        <v>1082846035</v>
      </c>
      <c r="F1156" s="73" t="s">
        <v>19</v>
      </c>
      <c r="G1156" s="74">
        <v>31575</v>
      </c>
      <c r="H1156" s="26" t="s">
        <v>3775</v>
      </c>
      <c r="I1156" s="75" t="s">
        <v>4594</v>
      </c>
      <c r="J1156" s="27" t="str">
        <f>VLOOKUP(B1156,[1]Hoja2!$A:$B,2,0)</f>
        <v>O23011733012024008608126</v>
      </c>
      <c r="K1156" s="98">
        <v>34200000</v>
      </c>
      <c r="L1156" s="33">
        <v>45700</v>
      </c>
      <c r="M1156" s="33">
        <v>45703</v>
      </c>
      <c r="N1156" s="33">
        <v>45976</v>
      </c>
      <c r="O1156" s="27">
        <v>271</v>
      </c>
      <c r="P1156" s="77" t="s">
        <v>21</v>
      </c>
      <c r="Q1156" s="78">
        <v>24700000</v>
      </c>
      <c r="R1156" s="78">
        <v>9500000</v>
      </c>
      <c r="S1156" s="97">
        <v>72.222222222222229</v>
      </c>
      <c r="T1156" s="75">
        <v>0</v>
      </c>
      <c r="U1156" s="79" t="s">
        <v>7433</v>
      </c>
    </row>
    <row r="1157" spans="1:21" s="4" customFormat="1" ht="15.6" x14ac:dyDescent="0.3">
      <c r="A1157" s="42" t="s">
        <v>1177</v>
      </c>
      <c r="B1157" s="26" t="s">
        <v>1177</v>
      </c>
      <c r="C1157" s="66" t="s">
        <v>1787</v>
      </c>
      <c r="D1157" s="27" t="s">
        <v>2878</v>
      </c>
      <c r="E1157" s="26">
        <v>52384425</v>
      </c>
      <c r="F1157" s="73" t="s">
        <v>19</v>
      </c>
      <c r="G1157" s="74">
        <v>28774</v>
      </c>
      <c r="H1157" s="26" t="s">
        <v>3720</v>
      </c>
      <c r="I1157" s="75" t="s">
        <v>4594</v>
      </c>
      <c r="J1157" s="27" t="str">
        <f>VLOOKUP(B1157,[1]Hoja2!$A:$B,2,0)</f>
        <v>O23011733012024008608051</v>
      </c>
      <c r="K1157" s="98">
        <v>30400000</v>
      </c>
      <c r="L1157" s="33">
        <v>45700</v>
      </c>
      <c r="M1157" s="33">
        <v>45703</v>
      </c>
      <c r="N1157" s="33">
        <v>45945</v>
      </c>
      <c r="O1157" s="27">
        <v>241</v>
      </c>
      <c r="P1157" s="77" t="s">
        <v>21</v>
      </c>
      <c r="Q1157" s="78">
        <v>24700000</v>
      </c>
      <c r="R1157" s="78">
        <v>5700000</v>
      </c>
      <c r="S1157" s="97">
        <v>81.25</v>
      </c>
      <c r="T1157" s="75">
        <v>0</v>
      </c>
      <c r="U1157" s="79" t="s">
        <v>7434</v>
      </c>
    </row>
    <row r="1158" spans="1:21" s="4" customFormat="1" ht="15.6" x14ac:dyDescent="0.3">
      <c r="A1158" s="42" t="s">
        <v>1178</v>
      </c>
      <c r="B1158" s="26" t="s">
        <v>1178</v>
      </c>
      <c r="C1158" s="66" t="s">
        <v>1787</v>
      </c>
      <c r="D1158" s="27" t="s">
        <v>2879</v>
      </c>
      <c r="E1158" s="26">
        <v>79644600</v>
      </c>
      <c r="F1158" s="73" t="s">
        <v>19</v>
      </c>
      <c r="G1158" s="74">
        <v>26907</v>
      </c>
      <c r="H1158" s="26" t="s">
        <v>3999</v>
      </c>
      <c r="I1158" s="75" t="s">
        <v>4594</v>
      </c>
      <c r="J1158" s="27" t="str">
        <f>VLOOKUP(B1158,[1]Hoja2!$A:$B,2,0)</f>
        <v>O23011733012024008807099</v>
      </c>
      <c r="K1158" s="98">
        <v>59266667</v>
      </c>
      <c r="L1158" s="33">
        <v>45700</v>
      </c>
      <c r="M1158" s="33">
        <v>45706</v>
      </c>
      <c r="N1158" s="33">
        <v>45972</v>
      </c>
      <c r="O1158" s="27">
        <v>264</v>
      </c>
      <c r="P1158" s="77" t="s">
        <v>21</v>
      </c>
      <c r="Q1158" s="78">
        <v>42700000</v>
      </c>
      <c r="R1158" s="78">
        <v>16566667</v>
      </c>
      <c r="S1158" s="97">
        <v>72.047243689273088</v>
      </c>
      <c r="T1158" s="75">
        <v>1</v>
      </c>
      <c r="U1158" s="79" t="s">
        <v>7435</v>
      </c>
    </row>
    <row r="1159" spans="1:21" s="4" customFormat="1" ht="15.6" x14ac:dyDescent="0.3">
      <c r="A1159" s="42" t="s">
        <v>1179</v>
      </c>
      <c r="B1159" s="26" t="s">
        <v>1179</v>
      </c>
      <c r="C1159" s="66" t="s">
        <v>1787</v>
      </c>
      <c r="D1159" s="27" t="s">
        <v>5371</v>
      </c>
      <c r="E1159" s="26">
        <v>1018447722</v>
      </c>
      <c r="F1159" s="73" t="s">
        <v>19</v>
      </c>
      <c r="G1159" s="74">
        <v>34890</v>
      </c>
      <c r="H1159" s="26" t="s">
        <v>5987</v>
      </c>
      <c r="I1159" s="75" t="s">
        <v>4594</v>
      </c>
      <c r="J1159" s="27" t="str">
        <f>VLOOKUP(B1159,[1]Hoja2!$A:$B,2,0)</f>
        <v>O23011745992024008509031</v>
      </c>
      <c r="K1159" s="98">
        <v>37080000</v>
      </c>
      <c r="L1159" s="33">
        <v>45698</v>
      </c>
      <c r="M1159" s="33">
        <v>45698</v>
      </c>
      <c r="N1159" s="33">
        <v>45880</v>
      </c>
      <c r="O1159" s="27">
        <v>182</v>
      </c>
      <c r="P1159" s="77" t="s">
        <v>21</v>
      </c>
      <c r="Q1159" s="78">
        <v>26162000</v>
      </c>
      <c r="R1159" s="78">
        <v>10918000</v>
      </c>
      <c r="S1159" s="97">
        <v>70.555555555555557</v>
      </c>
      <c r="T1159" s="75">
        <v>1</v>
      </c>
      <c r="U1159" s="79" t="s">
        <v>7436</v>
      </c>
    </row>
    <row r="1160" spans="1:21" s="4" customFormat="1" ht="15.6" x14ac:dyDescent="0.3">
      <c r="A1160" s="42" t="s">
        <v>1180</v>
      </c>
      <c r="B1160" s="26" t="s">
        <v>1180</v>
      </c>
      <c r="C1160" s="66" t="s">
        <v>1787</v>
      </c>
      <c r="D1160" s="27" t="s">
        <v>2880</v>
      </c>
      <c r="E1160" s="26">
        <v>1019030981</v>
      </c>
      <c r="F1160" s="73" t="s">
        <v>19</v>
      </c>
      <c r="G1160" s="74">
        <v>32471</v>
      </c>
      <c r="H1160" s="26" t="s">
        <v>3678</v>
      </c>
      <c r="I1160" s="75" t="s">
        <v>4594</v>
      </c>
      <c r="J1160" s="27" t="str">
        <f>VLOOKUP(B1160,[1]Hoja2!$A:$B,2,0)</f>
        <v>O23011733012024006408122</v>
      </c>
      <c r="K1160" s="98">
        <v>33000000</v>
      </c>
      <c r="L1160" s="33">
        <v>45700</v>
      </c>
      <c r="M1160" s="33">
        <v>45705</v>
      </c>
      <c r="N1160" s="33">
        <v>46007</v>
      </c>
      <c r="O1160" s="27">
        <v>300</v>
      </c>
      <c r="P1160" s="77" t="s">
        <v>21</v>
      </c>
      <c r="Q1160" s="78">
        <v>24640000</v>
      </c>
      <c r="R1160" s="78">
        <v>8360000</v>
      </c>
      <c r="S1160" s="97">
        <v>74.666666666666671</v>
      </c>
      <c r="T1160" s="75">
        <v>0</v>
      </c>
      <c r="U1160" s="79" t="s">
        <v>7437</v>
      </c>
    </row>
    <row r="1161" spans="1:21" s="4" customFormat="1" ht="15.6" x14ac:dyDescent="0.3">
      <c r="A1161" s="42" t="s">
        <v>1181</v>
      </c>
      <c r="B1161" s="26" t="s">
        <v>1181</v>
      </c>
      <c r="C1161" s="66" t="s">
        <v>1787</v>
      </c>
      <c r="D1161" s="27" t="s">
        <v>2881</v>
      </c>
      <c r="E1161" s="26">
        <v>52811071</v>
      </c>
      <c r="F1161" s="73" t="s">
        <v>19</v>
      </c>
      <c r="G1161" s="74">
        <v>29843</v>
      </c>
      <c r="H1161" s="26" t="s">
        <v>3784</v>
      </c>
      <c r="I1161" s="75" t="s">
        <v>4594</v>
      </c>
      <c r="J1161" s="27" t="str">
        <f>VLOOKUP(B1161,[1]Hoja2!$A:$B,2,0)</f>
        <v>O23011733012024008608126</v>
      </c>
      <c r="K1161" s="98">
        <v>24101500</v>
      </c>
      <c r="L1161" s="33">
        <v>45698</v>
      </c>
      <c r="M1161" s="33">
        <v>45703</v>
      </c>
      <c r="N1161" s="33">
        <v>45991</v>
      </c>
      <c r="O1161" s="27">
        <v>286</v>
      </c>
      <c r="P1161" s="77" t="s">
        <v>21</v>
      </c>
      <c r="Q1161" s="78">
        <v>16490500</v>
      </c>
      <c r="R1161" s="78">
        <v>7611000</v>
      </c>
      <c r="S1161" s="97">
        <v>68.421052631578945</v>
      </c>
      <c r="T1161" s="75">
        <v>0</v>
      </c>
      <c r="U1161" s="79" t="s">
        <v>7438</v>
      </c>
    </row>
    <row r="1162" spans="1:21" s="4" customFormat="1" ht="15.6" x14ac:dyDescent="0.3">
      <c r="A1162" s="42" t="s">
        <v>1182</v>
      </c>
      <c r="B1162" s="26" t="s">
        <v>1182</v>
      </c>
      <c r="C1162" s="66" t="s">
        <v>1788</v>
      </c>
      <c r="D1162" s="27" t="s">
        <v>2882</v>
      </c>
      <c r="E1162" s="26">
        <v>1015441699</v>
      </c>
      <c r="F1162" s="73" t="s">
        <v>19</v>
      </c>
      <c r="G1162" s="74">
        <v>34262</v>
      </c>
      <c r="H1162" s="26" t="s">
        <v>5988</v>
      </c>
      <c r="I1162" s="75" t="s">
        <v>4594</v>
      </c>
      <c r="J1162" s="27" t="str">
        <f>VLOOKUP(B1162,[1]Hoja2!$A:$B,2,0)</f>
        <v>O23011733012024008705070</v>
      </c>
      <c r="K1162" s="98">
        <v>39520000</v>
      </c>
      <c r="L1162" s="33">
        <v>45699</v>
      </c>
      <c r="M1162" s="33">
        <v>45705</v>
      </c>
      <c r="N1162" s="33">
        <v>45713</v>
      </c>
      <c r="O1162" s="27">
        <v>9</v>
      </c>
      <c r="P1162" s="77" t="s">
        <v>21</v>
      </c>
      <c r="Q1162" s="78">
        <v>1317333</v>
      </c>
      <c r="R1162" s="78">
        <v>38202667</v>
      </c>
      <c r="S1162" s="97">
        <v>3.3333324898785426</v>
      </c>
      <c r="T1162" s="75">
        <v>0</v>
      </c>
      <c r="U1162" s="79" t="s">
        <v>7439</v>
      </c>
    </row>
    <row r="1163" spans="1:21" s="4" customFormat="1" ht="15.6" x14ac:dyDescent="0.3">
      <c r="A1163" s="42" t="s">
        <v>1183</v>
      </c>
      <c r="B1163" s="26" t="s">
        <v>1183</v>
      </c>
      <c r="C1163" s="66" t="s">
        <v>1788</v>
      </c>
      <c r="D1163" s="27" t="s">
        <v>2883</v>
      </c>
      <c r="E1163" s="26">
        <v>1022326839</v>
      </c>
      <c r="F1163" s="73" t="s">
        <v>19</v>
      </c>
      <c r="G1163" s="74">
        <v>31597</v>
      </c>
      <c r="H1163" s="26" t="s">
        <v>5989</v>
      </c>
      <c r="I1163" s="75" t="s">
        <v>4594</v>
      </c>
      <c r="J1163" s="27" t="str">
        <f>VLOOKUP(B1163,[1]Hoja2!$A:$B,2,0)</f>
        <v>O23011733012024008608051</v>
      </c>
      <c r="K1163" s="98">
        <v>36100000</v>
      </c>
      <c r="L1163" s="33">
        <v>45698</v>
      </c>
      <c r="M1163" s="33">
        <v>45703</v>
      </c>
      <c r="N1163" s="33">
        <v>45991</v>
      </c>
      <c r="O1163" s="27">
        <v>286</v>
      </c>
      <c r="P1163" s="77" t="s">
        <v>21</v>
      </c>
      <c r="Q1163" s="78">
        <v>24700000</v>
      </c>
      <c r="R1163" s="78">
        <v>11400000</v>
      </c>
      <c r="S1163" s="97">
        <v>68.421052631578945</v>
      </c>
      <c r="T1163" s="75">
        <v>0</v>
      </c>
      <c r="U1163" s="79" t="s">
        <v>7440</v>
      </c>
    </row>
    <row r="1164" spans="1:21" s="4" customFormat="1" ht="15.6" x14ac:dyDescent="0.3">
      <c r="A1164" s="42" t="s">
        <v>1184</v>
      </c>
      <c r="B1164" s="26" t="s">
        <v>1184</v>
      </c>
      <c r="C1164" s="66" t="s">
        <v>1788</v>
      </c>
      <c r="D1164" s="27" t="s">
        <v>2884</v>
      </c>
      <c r="E1164" s="26">
        <v>79650921</v>
      </c>
      <c r="F1164" s="73" t="s">
        <v>19</v>
      </c>
      <c r="G1164" s="74">
        <v>26442</v>
      </c>
      <c r="H1164" s="26" t="s">
        <v>4000</v>
      </c>
      <c r="I1164" s="75" t="s">
        <v>4594</v>
      </c>
      <c r="J1164" s="27" t="str">
        <f>VLOOKUP(B1164,[1]Hoja2!$A:$B,2,0)</f>
        <v>O23011745992024008510018</v>
      </c>
      <c r="K1164" s="98">
        <v>56280000</v>
      </c>
      <c r="L1164" s="33">
        <v>45699</v>
      </c>
      <c r="M1164" s="33">
        <v>45705</v>
      </c>
      <c r="N1164" s="33">
        <v>46009</v>
      </c>
      <c r="O1164" s="27">
        <v>302</v>
      </c>
      <c r="P1164" s="77" t="s">
        <v>21</v>
      </c>
      <c r="Q1164" s="78">
        <v>41647200</v>
      </c>
      <c r="R1164" s="78">
        <v>14632800</v>
      </c>
      <c r="S1164" s="97">
        <v>74</v>
      </c>
      <c r="T1164" s="75">
        <v>0</v>
      </c>
      <c r="U1164" s="79" t="s">
        <v>7441</v>
      </c>
    </row>
    <row r="1165" spans="1:21" s="4" customFormat="1" ht="15.6" x14ac:dyDescent="0.3">
      <c r="A1165" s="42" t="s">
        <v>1185</v>
      </c>
      <c r="B1165" s="26" t="s">
        <v>1185</v>
      </c>
      <c r="C1165" s="66" t="s">
        <v>1787</v>
      </c>
      <c r="D1165" s="27" t="s">
        <v>2885</v>
      </c>
      <c r="E1165" s="26">
        <v>1014282105</v>
      </c>
      <c r="F1165" s="73" t="s">
        <v>19</v>
      </c>
      <c r="G1165" s="74">
        <v>35213</v>
      </c>
      <c r="H1165" s="26" t="s">
        <v>5990</v>
      </c>
      <c r="I1165" s="75" t="s">
        <v>4594</v>
      </c>
      <c r="J1165" s="27" t="str">
        <f>VLOOKUP(B1165,[1]Hoja2!$A:$B,2,0)</f>
        <v>O23011733012024006408122</v>
      </c>
      <c r="K1165" s="98">
        <v>36000000</v>
      </c>
      <c r="L1165" s="33">
        <v>45698</v>
      </c>
      <c r="M1165" s="33">
        <v>45705</v>
      </c>
      <c r="N1165" s="33">
        <v>46007</v>
      </c>
      <c r="O1165" s="27">
        <v>300</v>
      </c>
      <c r="P1165" s="77" t="s">
        <v>21</v>
      </c>
      <c r="Q1165" s="78">
        <v>23280000</v>
      </c>
      <c r="R1165" s="78">
        <v>12720000</v>
      </c>
      <c r="S1165" s="97">
        <v>64.666666666666671</v>
      </c>
      <c r="T1165" s="75">
        <v>0</v>
      </c>
      <c r="U1165" s="79" t="s">
        <v>7442</v>
      </c>
    </row>
    <row r="1166" spans="1:21" s="4" customFormat="1" ht="15.6" x14ac:dyDescent="0.3">
      <c r="A1166" s="42" t="s">
        <v>1186</v>
      </c>
      <c r="B1166" s="26" t="s">
        <v>1186</v>
      </c>
      <c r="C1166" s="66" t="s">
        <v>1787</v>
      </c>
      <c r="D1166" s="27" t="s">
        <v>2886</v>
      </c>
      <c r="E1166" s="26">
        <v>1020763655</v>
      </c>
      <c r="F1166" s="73" t="s">
        <v>19</v>
      </c>
      <c r="G1166" s="74">
        <v>33442</v>
      </c>
      <c r="H1166" s="26" t="s">
        <v>4001</v>
      </c>
      <c r="I1166" s="75" t="s">
        <v>4594</v>
      </c>
      <c r="J1166" s="27" t="str">
        <f>VLOOKUP(B1166,[1]Hoja2!$A:$B,2,0)</f>
        <v>O23011733012024014605099</v>
      </c>
      <c r="K1166" s="98">
        <v>78005333</v>
      </c>
      <c r="L1166" s="33">
        <v>45698</v>
      </c>
      <c r="M1166" s="33">
        <v>45700</v>
      </c>
      <c r="N1166" s="33">
        <v>46020</v>
      </c>
      <c r="O1166" s="27">
        <v>318</v>
      </c>
      <c r="P1166" s="77" t="s">
        <v>21</v>
      </c>
      <c r="Q1166" s="78">
        <v>48753333</v>
      </c>
      <c r="R1166" s="78">
        <v>29252000</v>
      </c>
      <c r="S1166" s="97">
        <v>62.499999839754544</v>
      </c>
      <c r="T1166" s="75">
        <v>0</v>
      </c>
      <c r="U1166" s="79" t="s">
        <v>7443</v>
      </c>
    </row>
    <row r="1167" spans="1:21" s="4" customFormat="1" ht="15.6" x14ac:dyDescent="0.3">
      <c r="A1167" s="42" t="s">
        <v>1187</v>
      </c>
      <c r="B1167" s="26" t="s">
        <v>1187</v>
      </c>
      <c r="C1167" s="66" t="s">
        <v>1787</v>
      </c>
      <c r="D1167" s="27" t="s">
        <v>2887</v>
      </c>
      <c r="E1167" s="26">
        <v>80772871</v>
      </c>
      <c r="F1167" s="73" t="s">
        <v>19</v>
      </c>
      <c r="G1167" s="74">
        <v>31169</v>
      </c>
      <c r="H1167" s="26" t="s">
        <v>4002</v>
      </c>
      <c r="I1167" s="75" t="s">
        <v>4594</v>
      </c>
      <c r="J1167" s="27" t="str">
        <f>VLOOKUP(B1167,[1]Hoja2!$A:$B,2,0)</f>
        <v>O23011733012024008608126</v>
      </c>
      <c r="K1167" s="98">
        <v>30400000</v>
      </c>
      <c r="L1167" s="33">
        <v>45700</v>
      </c>
      <c r="M1167" s="33">
        <v>45706</v>
      </c>
      <c r="N1167" s="33">
        <v>45948</v>
      </c>
      <c r="O1167" s="27">
        <v>241</v>
      </c>
      <c r="P1167" s="77" t="s">
        <v>21</v>
      </c>
      <c r="Q1167" s="78">
        <v>24320000</v>
      </c>
      <c r="R1167" s="78">
        <v>6080000</v>
      </c>
      <c r="S1167" s="97">
        <v>80</v>
      </c>
      <c r="T1167" s="75">
        <v>0</v>
      </c>
      <c r="U1167" s="79" t="s">
        <v>7444</v>
      </c>
    </row>
    <row r="1168" spans="1:21" s="4" customFormat="1" ht="15.6" x14ac:dyDescent="0.3">
      <c r="A1168" s="42" t="s">
        <v>1188</v>
      </c>
      <c r="B1168" s="26" t="s">
        <v>1188</v>
      </c>
      <c r="C1168" s="66" t="s">
        <v>4944</v>
      </c>
      <c r="D1168" s="27" t="s">
        <v>2888</v>
      </c>
      <c r="E1168" s="26">
        <v>901069140</v>
      </c>
      <c r="F1168" s="73" t="s">
        <v>19</v>
      </c>
      <c r="G1168" s="74" t="s">
        <v>20</v>
      </c>
      <c r="H1168" s="26" t="s">
        <v>4003</v>
      </c>
      <c r="I1168" s="75" t="s">
        <v>20</v>
      </c>
      <c r="J1168" s="75" t="s">
        <v>20</v>
      </c>
      <c r="K1168" s="76" t="s">
        <v>6265</v>
      </c>
      <c r="L1168" s="33">
        <v>45698</v>
      </c>
      <c r="M1168" s="33">
        <v>45698</v>
      </c>
      <c r="N1168" s="33">
        <v>45698</v>
      </c>
      <c r="O1168" s="27">
        <v>1</v>
      </c>
      <c r="P1168" s="77" t="s">
        <v>21</v>
      </c>
      <c r="Q1168" s="78">
        <v>0</v>
      </c>
      <c r="R1168" s="95" t="str">
        <f>K1168</f>
        <v>$ -</v>
      </c>
      <c r="S1168" s="97" t="s">
        <v>20</v>
      </c>
      <c r="T1168" s="75">
        <v>0</v>
      </c>
      <c r="U1168" s="79" t="s">
        <v>7445</v>
      </c>
    </row>
    <row r="1169" spans="1:21" s="4" customFormat="1" ht="15.6" x14ac:dyDescent="0.3">
      <c r="A1169" s="42" t="s">
        <v>1189</v>
      </c>
      <c r="B1169" s="26" t="s">
        <v>1189</v>
      </c>
      <c r="C1169" s="66" t="s">
        <v>1787</v>
      </c>
      <c r="D1169" s="27" t="s">
        <v>2889</v>
      </c>
      <c r="E1169" s="26">
        <v>1014237328</v>
      </c>
      <c r="F1169" s="73" t="s">
        <v>19</v>
      </c>
      <c r="G1169" s="74">
        <v>33903</v>
      </c>
      <c r="H1169" s="26" t="s">
        <v>5991</v>
      </c>
      <c r="I1169" s="75" t="s">
        <v>4594</v>
      </c>
      <c r="J1169" s="27" t="str">
        <f>VLOOKUP(B1169,[1]Hoja2!$A:$B,2,0)</f>
        <v>O23011733012024006408122</v>
      </c>
      <c r="K1169" s="98">
        <v>33000000</v>
      </c>
      <c r="L1169" s="33">
        <v>45699</v>
      </c>
      <c r="M1169" s="33">
        <v>45705</v>
      </c>
      <c r="N1169" s="33">
        <v>46007</v>
      </c>
      <c r="O1169" s="27">
        <v>300</v>
      </c>
      <c r="P1169" s="77" t="s">
        <v>21</v>
      </c>
      <c r="Q1169" s="78">
        <v>21340000</v>
      </c>
      <c r="R1169" s="78">
        <v>11660000</v>
      </c>
      <c r="S1169" s="97">
        <v>64.666666666666671</v>
      </c>
      <c r="T1169" s="75">
        <v>0</v>
      </c>
      <c r="U1169" s="79" t="s">
        <v>7446</v>
      </c>
    </row>
    <row r="1170" spans="1:21" s="4" customFormat="1" ht="15.6" x14ac:dyDescent="0.3">
      <c r="A1170" s="42" t="s">
        <v>1190</v>
      </c>
      <c r="B1170" s="26" t="s">
        <v>1190</v>
      </c>
      <c r="C1170" s="66" t="s">
        <v>4944</v>
      </c>
      <c r="D1170" s="27" t="s">
        <v>2068</v>
      </c>
      <c r="E1170" s="26">
        <v>901066076</v>
      </c>
      <c r="F1170" s="73" t="s">
        <v>19</v>
      </c>
      <c r="G1170" s="74" t="s">
        <v>20</v>
      </c>
      <c r="H1170" s="26" t="s">
        <v>4004</v>
      </c>
      <c r="I1170" s="75" t="s">
        <v>20</v>
      </c>
      <c r="J1170" s="75" t="s">
        <v>20</v>
      </c>
      <c r="K1170" s="76" t="s">
        <v>6265</v>
      </c>
      <c r="L1170" s="33">
        <v>45698</v>
      </c>
      <c r="M1170" s="33">
        <v>45698</v>
      </c>
      <c r="N1170" s="33">
        <v>45698</v>
      </c>
      <c r="O1170" s="27">
        <v>1</v>
      </c>
      <c r="P1170" s="77" t="s">
        <v>21</v>
      </c>
      <c r="Q1170" s="78">
        <v>0</v>
      </c>
      <c r="R1170" s="95" t="str">
        <f t="shared" ref="R1170:R1171" si="1">K1170</f>
        <v>$ -</v>
      </c>
      <c r="S1170" s="97" t="s">
        <v>20</v>
      </c>
      <c r="T1170" s="75">
        <v>0</v>
      </c>
      <c r="U1170" s="79" t="s">
        <v>7447</v>
      </c>
    </row>
    <row r="1171" spans="1:21" s="4" customFormat="1" ht="15.6" x14ac:dyDescent="0.3">
      <c r="A1171" s="42" t="s">
        <v>1191</v>
      </c>
      <c r="B1171" s="26" t="s">
        <v>1191</v>
      </c>
      <c r="C1171" s="66" t="s">
        <v>4944</v>
      </c>
      <c r="D1171" s="27" t="s">
        <v>2890</v>
      </c>
      <c r="E1171" s="26">
        <v>901486589</v>
      </c>
      <c r="F1171" s="73" t="s">
        <v>19</v>
      </c>
      <c r="G1171" s="74" t="s">
        <v>20</v>
      </c>
      <c r="H1171" s="26" t="s">
        <v>4005</v>
      </c>
      <c r="I1171" s="75" t="s">
        <v>20</v>
      </c>
      <c r="J1171" s="75" t="s">
        <v>20</v>
      </c>
      <c r="K1171" s="76" t="s">
        <v>6265</v>
      </c>
      <c r="L1171" s="33">
        <v>45698</v>
      </c>
      <c r="M1171" s="33">
        <v>45698</v>
      </c>
      <c r="N1171" s="33">
        <v>45698</v>
      </c>
      <c r="O1171" s="27">
        <v>1</v>
      </c>
      <c r="P1171" s="77" t="s">
        <v>21</v>
      </c>
      <c r="Q1171" s="78">
        <v>0</v>
      </c>
      <c r="R1171" s="95" t="str">
        <f t="shared" si="1"/>
        <v>$ -</v>
      </c>
      <c r="S1171" s="97" t="s">
        <v>20</v>
      </c>
      <c r="T1171" s="75">
        <v>0</v>
      </c>
      <c r="U1171" s="79" t="s">
        <v>7448</v>
      </c>
    </row>
    <row r="1172" spans="1:21" s="4" customFormat="1" ht="15.6" x14ac:dyDescent="0.3">
      <c r="A1172" s="42" t="s">
        <v>1192</v>
      </c>
      <c r="B1172" s="26" t="s">
        <v>1192</v>
      </c>
      <c r="C1172" s="66" t="s">
        <v>1787</v>
      </c>
      <c r="D1172" s="27" t="s">
        <v>2891</v>
      </c>
      <c r="E1172" s="26">
        <v>1023009818</v>
      </c>
      <c r="F1172" s="73" t="s">
        <v>19</v>
      </c>
      <c r="G1172" s="74">
        <v>35071</v>
      </c>
      <c r="H1172" s="26" t="s">
        <v>3720</v>
      </c>
      <c r="I1172" s="75" t="s">
        <v>4594</v>
      </c>
      <c r="J1172" s="27" t="str">
        <f>VLOOKUP(B1172,[1]Hoja2!$A:$B,2,0)</f>
        <v>O23011733012024008608126</v>
      </c>
      <c r="K1172" s="98">
        <v>30400000</v>
      </c>
      <c r="L1172" s="33">
        <v>45699</v>
      </c>
      <c r="M1172" s="33">
        <v>45703</v>
      </c>
      <c r="N1172" s="33">
        <v>45890</v>
      </c>
      <c r="O1172" s="27">
        <v>187</v>
      </c>
      <c r="P1172" s="77" t="s">
        <v>21</v>
      </c>
      <c r="Q1172" s="78">
        <v>23433333</v>
      </c>
      <c r="R1172" s="78">
        <v>6966667</v>
      </c>
      <c r="S1172" s="97">
        <v>77.083332236842111</v>
      </c>
      <c r="T1172" s="75">
        <v>0</v>
      </c>
      <c r="U1172" s="79" t="s">
        <v>7449</v>
      </c>
    </row>
    <row r="1173" spans="1:21" s="4" customFormat="1" ht="15.6" x14ac:dyDescent="0.3">
      <c r="A1173" s="42" t="s">
        <v>1193</v>
      </c>
      <c r="B1173" s="26" t="s">
        <v>1193</v>
      </c>
      <c r="C1173" s="66" t="s">
        <v>1788</v>
      </c>
      <c r="D1173" s="27" t="s">
        <v>2892</v>
      </c>
      <c r="E1173" s="26">
        <v>1073703183</v>
      </c>
      <c r="F1173" s="73" t="s">
        <v>19</v>
      </c>
      <c r="G1173" s="74">
        <v>34713</v>
      </c>
      <c r="H1173" s="26" t="s">
        <v>3983</v>
      </c>
      <c r="I1173" s="75" t="s">
        <v>4594</v>
      </c>
      <c r="J1173" s="27" t="str">
        <f>VLOOKUP(B1173,[1]Hoja2!$A:$B,2,0)</f>
        <v>O23011733012024008608126</v>
      </c>
      <c r="K1173" s="98">
        <v>34200000</v>
      </c>
      <c r="L1173" s="33">
        <v>45699</v>
      </c>
      <c r="M1173" s="33">
        <v>45703</v>
      </c>
      <c r="N1173" s="33">
        <v>45976</v>
      </c>
      <c r="O1173" s="27">
        <v>271</v>
      </c>
      <c r="P1173" s="77" t="s">
        <v>21</v>
      </c>
      <c r="Q1173" s="78">
        <v>24700000</v>
      </c>
      <c r="R1173" s="78">
        <v>9500000</v>
      </c>
      <c r="S1173" s="97">
        <v>72.222222222222229</v>
      </c>
      <c r="T1173" s="75">
        <v>0</v>
      </c>
      <c r="U1173" s="79" t="s">
        <v>7450</v>
      </c>
    </row>
    <row r="1174" spans="1:21" s="4" customFormat="1" ht="15.6" x14ac:dyDescent="0.3">
      <c r="A1174" s="42" t="s">
        <v>1194</v>
      </c>
      <c r="B1174" s="26" t="s">
        <v>1194</v>
      </c>
      <c r="C1174" s="66" t="s">
        <v>1788</v>
      </c>
      <c r="D1174" s="27" t="s">
        <v>2893</v>
      </c>
      <c r="E1174" s="26">
        <v>1030641721</v>
      </c>
      <c r="F1174" s="73" t="s">
        <v>19</v>
      </c>
      <c r="G1174" s="74">
        <v>34494</v>
      </c>
      <c r="H1174" s="26" t="s">
        <v>3983</v>
      </c>
      <c r="I1174" s="75" t="s">
        <v>4594</v>
      </c>
      <c r="J1174" s="27" t="str">
        <f>VLOOKUP(B1174,[1]Hoja2!$A:$B,2,0)</f>
        <v>O23011733012024008608126</v>
      </c>
      <c r="K1174" s="98">
        <v>34200000</v>
      </c>
      <c r="L1174" s="33">
        <v>45698</v>
      </c>
      <c r="M1174" s="33">
        <v>45703</v>
      </c>
      <c r="N1174" s="33">
        <v>45989</v>
      </c>
      <c r="O1174" s="27">
        <v>284</v>
      </c>
      <c r="P1174" s="77" t="s">
        <v>21</v>
      </c>
      <c r="Q1174" s="78">
        <v>23053333</v>
      </c>
      <c r="R1174" s="78">
        <v>11146667</v>
      </c>
      <c r="S1174" s="97">
        <v>67.407406432748544</v>
      </c>
      <c r="T1174" s="75">
        <v>0</v>
      </c>
      <c r="U1174" s="79" t="s">
        <v>7451</v>
      </c>
    </row>
    <row r="1175" spans="1:21" s="4" customFormat="1" ht="15.6" x14ac:dyDescent="0.3">
      <c r="A1175" s="42" t="s">
        <v>1195</v>
      </c>
      <c r="B1175" s="26" t="s">
        <v>1195</v>
      </c>
      <c r="C1175" s="66" t="s">
        <v>1787</v>
      </c>
      <c r="D1175" s="27" t="s">
        <v>2894</v>
      </c>
      <c r="E1175" s="26">
        <v>1020725034</v>
      </c>
      <c r="F1175" s="73" t="s">
        <v>19</v>
      </c>
      <c r="G1175" s="74">
        <v>31936</v>
      </c>
      <c r="H1175" s="26" t="s">
        <v>4006</v>
      </c>
      <c r="I1175" s="75" t="s">
        <v>4594</v>
      </c>
      <c r="J1175" s="27" t="str">
        <f>VLOOKUP(B1175,[1]Hoja2!$A:$B,2,0)</f>
        <v>O23011733012024008905053</v>
      </c>
      <c r="K1175" s="98">
        <v>72100000</v>
      </c>
      <c r="L1175" s="33">
        <v>45699</v>
      </c>
      <c r="M1175" s="33">
        <v>45700</v>
      </c>
      <c r="N1175" s="33">
        <v>46002</v>
      </c>
      <c r="O1175" s="27">
        <v>300</v>
      </c>
      <c r="P1175" s="77" t="s">
        <v>21</v>
      </c>
      <c r="Q1175" s="78">
        <v>47826333</v>
      </c>
      <c r="R1175" s="78">
        <v>24273667</v>
      </c>
      <c r="S1175" s="97">
        <v>66.333332871012487</v>
      </c>
      <c r="T1175" s="75">
        <v>0</v>
      </c>
      <c r="U1175" s="79" t="s">
        <v>7452</v>
      </c>
    </row>
    <row r="1176" spans="1:21" s="4" customFormat="1" ht="15.6" x14ac:dyDescent="0.3">
      <c r="A1176" s="42" t="s">
        <v>1196</v>
      </c>
      <c r="B1176" s="26" t="s">
        <v>1196</v>
      </c>
      <c r="C1176" s="66" t="s">
        <v>1787</v>
      </c>
      <c r="D1176" s="27" t="s">
        <v>2895</v>
      </c>
      <c r="E1176" s="26">
        <v>1016017509</v>
      </c>
      <c r="F1176" s="73" t="s">
        <v>19</v>
      </c>
      <c r="G1176" s="74">
        <v>32641</v>
      </c>
      <c r="H1176" s="26" t="s">
        <v>3846</v>
      </c>
      <c r="I1176" s="75" t="s">
        <v>4594</v>
      </c>
      <c r="J1176" s="27" t="str">
        <f>VLOOKUP(B1176,[1]Hoja2!$A:$B,2,0)</f>
        <v>O23011733012024008608051</v>
      </c>
      <c r="K1176" s="98">
        <v>34523000</v>
      </c>
      <c r="L1176" s="33">
        <v>45699</v>
      </c>
      <c r="M1176" s="33">
        <v>45703</v>
      </c>
      <c r="N1176" s="33">
        <v>45991</v>
      </c>
      <c r="O1176" s="27">
        <v>286</v>
      </c>
      <c r="P1176" s="77" t="s">
        <v>21</v>
      </c>
      <c r="Q1176" s="78">
        <v>23621000</v>
      </c>
      <c r="R1176" s="78">
        <v>10902000</v>
      </c>
      <c r="S1176" s="97">
        <v>68.421052631578945</v>
      </c>
      <c r="T1176" s="75">
        <v>0</v>
      </c>
      <c r="U1176" s="79" t="s">
        <v>7453</v>
      </c>
    </row>
    <row r="1177" spans="1:21" s="4" customFormat="1" ht="15.6" x14ac:dyDescent="0.3">
      <c r="A1177" s="42" t="s">
        <v>1197</v>
      </c>
      <c r="B1177" s="26" t="s">
        <v>1197</v>
      </c>
      <c r="C1177" s="66" t="s">
        <v>1787</v>
      </c>
      <c r="D1177" s="27" t="s">
        <v>5710</v>
      </c>
      <c r="E1177" s="26">
        <v>1016077657</v>
      </c>
      <c r="F1177" s="73" t="s">
        <v>19</v>
      </c>
      <c r="G1177" s="74">
        <v>33776</v>
      </c>
      <c r="H1177" s="26" t="s">
        <v>3720</v>
      </c>
      <c r="I1177" s="75" t="s">
        <v>4594</v>
      </c>
      <c r="J1177" s="27" t="str">
        <f>VLOOKUP(B1177,[1]Hoja2!$A:$B,2,0)</f>
        <v>O23011733012024008608126</v>
      </c>
      <c r="K1177" s="98">
        <v>30400000</v>
      </c>
      <c r="L1177" s="33">
        <v>45701</v>
      </c>
      <c r="M1177" s="33">
        <v>45705</v>
      </c>
      <c r="N1177" s="33">
        <v>45947</v>
      </c>
      <c r="O1177" s="27">
        <v>241</v>
      </c>
      <c r="P1177" s="77" t="s">
        <v>21</v>
      </c>
      <c r="Q1177" s="78">
        <v>20646667</v>
      </c>
      <c r="R1177" s="78">
        <v>9753333</v>
      </c>
      <c r="S1177" s="97">
        <v>67.916667763157889</v>
      </c>
      <c r="T1177" s="75">
        <v>1</v>
      </c>
      <c r="U1177" s="79" t="s">
        <v>7454</v>
      </c>
    </row>
    <row r="1178" spans="1:21" s="4" customFormat="1" ht="15.6" x14ac:dyDescent="0.3">
      <c r="A1178" s="42" t="s">
        <v>1198</v>
      </c>
      <c r="B1178" s="26" t="s">
        <v>1198</v>
      </c>
      <c r="C1178" s="66" t="s">
        <v>1787</v>
      </c>
      <c r="D1178" s="27" t="s">
        <v>2896</v>
      </c>
      <c r="E1178" s="26">
        <v>1026287804</v>
      </c>
      <c r="F1178" s="73" t="s">
        <v>19</v>
      </c>
      <c r="G1178" s="74">
        <v>34434</v>
      </c>
      <c r="H1178" s="26" t="s">
        <v>4007</v>
      </c>
      <c r="I1178" s="75" t="s">
        <v>4594</v>
      </c>
      <c r="J1178" s="27" t="str">
        <f>VLOOKUP(B1178,[1]Hoja2!$A:$B,2,0)</f>
        <v>O23011733012024014605095</v>
      </c>
      <c r="K1178" s="98">
        <v>68683333</v>
      </c>
      <c r="L1178" s="33">
        <v>45698</v>
      </c>
      <c r="M1178" s="33">
        <v>45702</v>
      </c>
      <c r="N1178" s="33">
        <v>46022</v>
      </c>
      <c r="O1178" s="27">
        <v>318</v>
      </c>
      <c r="P1178" s="77" t="s">
        <v>21</v>
      </c>
      <c r="Q1178" s="78">
        <v>42683333</v>
      </c>
      <c r="R1178" s="78">
        <v>26000000</v>
      </c>
      <c r="S1178" s="97">
        <v>62.145110226377625</v>
      </c>
      <c r="T1178" s="75">
        <v>0</v>
      </c>
      <c r="U1178" s="79" t="s">
        <v>7455</v>
      </c>
    </row>
    <row r="1179" spans="1:21" s="4" customFormat="1" ht="15.6" x14ac:dyDescent="0.3">
      <c r="A1179" s="42" t="s">
        <v>1199</v>
      </c>
      <c r="B1179" s="26" t="s">
        <v>1199</v>
      </c>
      <c r="C1179" s="66" t="s">
        <v>1787</v>
      </c>
      <c r="D1179" s="27" t="s">
        <v>2897</v>
      </c>
      <c r="E1179" s="26">
        <v>1010172105</v>
      </c>
      <c r="F1179" s="73" t="s">
        <v>19</v>
      </c>
      <c r="G1179" s="74">
        <v>31963</v>
      </c>
      <c r="H1179" s="26" t="s">
        <v>3962</v>
      </c>
      <c r="I1179" s="75" t="s">
        <v>4594</v>
      </c>
      <c r="J1179" s="27" t="str">
        <f>VLOOKUP(B1179,[1]Hoja2!$A:$B,2,0)</f>
        <v>O23011733012024008608122</v>
      </c>
      <c r="K1179" s="98">
        <v>36100000</v>
      </c>
      <c r="L1179" s="33">
        <v>45698</v>
      </c>
      <c r="M1179" s="33">
        <v>45703</v>
      </c>
      <c r="N1179" s="33">
        <v>45991</v>
      </c>
      <c r="O1179" s="27">
        <v>286</v>
      </c>
      <c r="P1179" s="77" t="s">
        <v>21</v>
      </c>
      <c r="Q1179" s="78">
        <v>24700000</v>
      </c>
      <c r="R1179" s="78">
        <v>11400000</v>
      </c>
      <c r="S1179" s="97">
        <v>68.421052631578945</v>
      </c>
      <c r="T1179" s="75">
        <v>0</v>
      </c>
      <c r="U1179" s="79" t="s">
        <v>7456</v>
      </c>
    </row>
    <row r="1180" spans="1:21" s="4" customFormat="1" ht="15.6" x14ac:dyDescent="0.3">
      <c r="A1180" s="42" t="s">
        <v>1200</v>
      </c>
      <c r="B1180" s="26" t="s">
        <v>1200</v>
      </c>
      <c r="C1180" s="66" t="s">
        <v>1787</v>
      </c>
      <c r="D1180" s="27" t="s">
        <v>2898</v>
      </c>
      <c r="E1180" s="26">
        <v>52992024</v>
      </c>
      <c r="F1180" s="73" t="s">
        <v>19</v>
      </c>
      <c r="G1180" s="74">
        <v>30299</v>
      </c>
      <c r="H1180" s="26" t="s">
        <v>3870</v>
      </c>
      <c r="I1180" s="75" t="s">
        <v>4594</v>
      </c>
      <c r="J1180" s="27" t="str">
        <f>VLOOKUP(B1180,[1]Hoja2!$A:$B,2,0)</f>
        <v>O23011733012024008608122</v>
      </c>
      <c r="K1180" s="98">
        <v>55841000</v>
      </c>
      <c r="L1180" s="33">
        <v>45698</v>
      </c>
      <c r="M1180" s="33">
        <v>45700</v>
      </c>
      <c r="N1180" s="33">
        <v>45861</v>
      </c>
      <c r="O1180" s="27">
        <v>162</v>
      </c>
      <c r="P1180" s="77" t="s">
        <v>21</v>
      </c>
      <c r="Q1180" s="78">
        <v>31545266</v>
      </c>
      <c r="R1180" s="78">
        <v>24295734</v>
      </c>
      <c r="S1180" s="97">
        <v>56.491226876309518</v>
      </c>
      <c r="T1180" s="75">
        <v>0</v>
      </c>
      <c r="U1180" s="79" t="s">
        <v>7457</v>
      </c>
    </row>
    <row r="1181" spans="1:21" s="4" customFormat="1" ht="15.6" x14ac:dyDescent="0.3">
      <c r="A1181" s="42" t="s">
        <v>1201</v>
      </c>
      <c r="B1181" s="26" t="s">
        <v>1201</v>
      </c>
      <c r="C1181" s="66" t="s">
        <v>1787</v>
      </c>
      <c r="D1181" s="27" t="s">
        <v>2899</v>
      </c>
      <c r="E1181" s="26">
        <v>1015419976</v>
      </c>
      <c r="F1181" s="73" t="s">
        <v>19</v>
      </c>
      <c r="G1181" s="74">
        <v>33179</v>
      </c>
      <c r="H1181" s="26" t="s">
        <v>3686</v>
      </c>
      <c r="I1181" s="75" t="s">
        <v>4594</v>
      </c>
      <c r="J1181" s="27" t="str">
        <f>VLOOKUP(B1181,[1]Hoja2!$A:$B,2,0)</f>
        <v>O23011733012024006408122</v>
      </c>
      <c r="K1181" s="98">
        <v>36000000</v>
      </c>
      <c r="L1181" s="33">
        <v>45699</v>
      </c>
      <c r="M1181" s="33">
        <v>45705</v>
      </c>
      <c r="N1181" s="33">
        <v>46007</v>
      </c>
      <c r="O1181" s="27">
        <v>300</v>
      </c>
      <c r="P1181" s="77" t="s">
        <v>21</v>
      </c>
      <c r="Q1181" s="78">
        <v>23280000</v>
      </c>
      <c r="R1181" s="78">
        <v>12720000</v>
      </c>
      <c r="S1181" s="97">
        <v>64.666666666666671</v>
      </c>
      <c r="T1181" s="75">
        <v>0</v>
      </c>
      <c r="U1181" s="79" t="s">
        <v>7458</v>
      </c>
    </row>
    <row r="1182" spans="1:21" s="4" customFormat="1" ht="15.6" x14ac:dyDescent="0.3">
      <c r="A1182" s="42" t="s">
        <v>1202</v>
      </c>
      <c r="B1182" s="26" t="s">
        <v>1202</v>
      </c>
      <c r="C1182" s="66" t="s">
        <v>1788</v>
      </c>
      <c r="D1182" s="27" t="s">
        <v>2900</v>
      </c>
      <c r="E1182" s="26">
        <v>1113627863</v>
      </c>
      <c r="F1182" s="73" t="s">
        <v>19</v>
      </c>
      <c r="G1182" s="74">
        <v>31966</v>
      </c>
      <c r="H1182" s="26" t="s">
        <v>4008</v>
      </c>
      <c r="I1182" s="75" t="s">
        <v>4594</v>
      </c>
      <c r="J1182" s="27" t="str">
        <f>VLOOKUP(B1182,[1]Hoja2!$A:$B,2,0)</f>
        <v>O23011733012024008608051</v>
      </c>
      <c r="K1182" s="98">
        <v>55841000</v>
      </c>
      <c r="L1182" s="33">
        <v>45700</v>
      </c>
      <c r="M1182" s="33">
        <v>45702</v>
      </c>
      <c r="N1182" s="33">
        <v>45990</v>
      </c>
      <c r="O1182" s="27">
        <v>286</v>
      </c>
      <c r="P1182" s="77" t="s">
        <v>21</v>
      </c>
      <c r="Q1182" s="78">
        <v>38598867</v>
      </c>
      <c r="R1182" s="78">
        <v>17242133</v>
      </c>
      <c r="S1182" s="97">
        <v>69.122807614476812</v>
      </c>
      <c r="T1182" s="75">
        <v>0</v>
      </c>
      <c r="U1182" s="79" t="s">
        <v>7459</v>
      </c>
    </row>
    <row r="1183" spans="1:21" s="4" customFormat="1" ht="15.6" x14ac:dyDescent="0.3">
      <c r="A1183" s="42" t="s">
        <v>1203</v>
      </c>
      <c r="B1183" s="26" t="s">
        <v>1203</v>
      </c>
      <c r="C1183" s="66" t="s">
        <v>1787</v>
      </c>
      <c r="D1183" s="27" t="s">
        <v>2901</v>
      </c>
      <c r="E1183" s="26">
        <v>1020719840</v>
      </c>
      <c r="F1183" s="73" t="s">
        <v>19</v>
      </c>
      <c r="G1183" s="74">
        <v>31712</v>
      </c>
      <c r="H1183" s="26" t="s">
        <v>3870</v>
      </c>
      <c r="I1183" s="75" t="s">
        <v>4594</v>
      </c>
      <c r="J1183" s="27" t="str">
        <f>VLOOKUP(B1183,[1]Hoja2!$A:$B,2,0)</f>
        <v>O23011733012024008608122</v>
      </c>
      <c r="K1183" s="98">
        <v>55841000</v>
      </c>
      <c r="L1183" s="33">
        <v>45698</v>
      </c>
      <c r="M1183" s="33">
        <v>45700</v>
      </c>
      <c r="N1183" s="33">
        <v>45988</v>
      </c>
      <c r="O1183" s="27">
        <v>286</v>
      </c>
      <c r="P1183" s="77" t="s">
        <v>21</v>
      </c>
      <c r="Q1183" s="78">
        <v>38990733</v>
      </c>
      <c r="R1183" s="78">
        <v>16850267</v>
      </c>
      <c r="S1183" s="97">
        <v>69.824560806575818</v>
      </c>
      <c r="T1183" s="75">
        <v>0</v>
      </c>
      <c r="U1183" s="79" t="s">
        <v>7460</v>
      </c>
    </row>
    <row r="1184" spans="1:21" s="4" customFormat="1" ht="15.6" x14ac:dyDescent="0.3">
      <c r="A1184" s="42" t="s">
        <v>1204</v>
      </c>
      <c r="B1184" s="26" t="s">
        <v>1204</v>
      </c>
      <c r="C1184" s="66" t="s">
        <v>1787</v>
      </c>
      <c r="D1184" s="27" t="s">
        <v>2902</v>
      </c>
      <c r="E1184" s="26">
        <v>53016690</v>
      </c>
      <c r="F1184" s="73" t="s">
        <v>19</v>
      </c>
      <c r="G1184" s="74">
        <v>31104</v>
      </c>
      <c r="H1184" s="26" t="s">
        <v>4009</v>
      </c>
      <c r="I1184" s="75" t="s">
        <v>4594</v>
      </c>
      <c r="J1184" s="27" t="str">
        <f>VLOOKUP(B1184,[1]Hoja2!$A:$B,2,0)</f>
        <v>O23011745992024008510018</v>
      </c>
      <c r="K1184" s="98">
        <v>45320000</v>
      </c>
      <c r="L1184" s="33">
        <v>45698</v>
      </c>
      <c r="M1184" s="33">
        <v>45705</v>
      </c>
      <c r="N1184" s="33">
        <v>46009</v>
      </c>
      <c r="O1184" s="27">
        <v>302</v>
      </c>
      <c r="P1184" s="77" t="s">
        <v>21</v>
      </c>
      <c r="Q1184" s="78">
        <v>29004800</v>
      </c>
      <c r="R1184" s="78">
        <v>16315200</v>
      </c>
      <c r="S1184" s="97">
        <v>64</v>
      </c>
      <c r="T1184" s="75">
        <v>0</v>
      </c>
      <c r="U1184" s="79" t="s">
        <v>7461</v>
      </c>
    </row>
    <row r="1185" spans="1:21" s="4" customFormat="1" ht="15.6" x14ac:dyDescent="0.3">
      <c r="A1185" s="42" t="s">
        <v>1205</v>
      </c>
      <c r="B1185" s="26" t="s">
        <v>1205</v>
      </c>
      <c r="C1185" s="66" t="s">
        <v>1788</v>
      </c>
      <c r="D1185" s="27" t="s">
        <v>2903</v>
      </c>
      <c r="E1185" s="26">
        <v>1023872834</v>
      </c>
      <c r="F1185" s="73" t="s">
        <v>19</v>
      </c>
      <c r="G1185" s="74">
        <v>31995</v>
      </c>
      <c r="H1185" s="26" t="s">
        <v>4010</v>
      </c>
      <c r="I1185" s="75" t="s">
        <v>4594</v>
      </c>
      <c r="J1185" s="27" t="str">
        <f>VLOOKUP(B1185,[1]Hoja2!$A:$B,2,0)</f>
        <v>O23011733012024006408122</v>
      </c>
      <c r="K1185" s="98">
        <v>36000000</v>
      </c>
      <c r="L1185" s="33">
        <v>45697</v>
      </c>
      <c r="M1185" s="33">
        <v>45705</v>
      </c>
      <c r="N1185" s="33">
        <v>46007</v>
      </c>
      <c r="O1185" s="27">
        <v>300</v>
      </c>
      <c r="P1185" s="77" t="s">
        <v>21</v>
      </c>
      <c r="Q1185" s="78">
        <v>23280000</v>
      </c>
      <c r="R1185" s="78">
        <v>12720000</v>
      </c>
      <c r="S1185" s="97">
        <v>64.666666666666671</v>
      </c>
      <c r="T1185" s="75">
        <v>0</v>
      </c>
      <c r="U1185" s="79" t="s">
        <v>7462</v>
      </c>
    </row>
    <row r="1186" spans="1:21" s="4" customFormat="1" ht="15.6" x14ac:dyDescent="0.3">
      <c r="A1186" s="42" t="s">
        <v>1206</v>
      </c>
      <c r="B1186" s="26" t="s">
        <v>1206</v>
      </c>
      <c r="C1186" s="66" t="s">
        <v>1788</v>
      </c>
      <c r="D1186" s="27" t="s">
        <v>2904</v>
      </c>
      <c r="E1186" s="26">
        <v>80912261</v>
      </c>
      <c r="F1186" s="73" t="s">
        <v>19</v>
      </c>
      <c r="G1186" s="74">
        <v>31166</v>
      </c>
      <c r="H1186" s="26" t="s">
        <v>3723</v>
      </c>
      <c r="I1186" s="75" t="s">
        <v>4594</v>
      </c>
      <c r="J1186" s="27" t="str">
        <f>VLOOKUP(B1186,[1]Hoja2!$A:$B,2,0)</f>
        <v>O23011733012024006408122</v>
      </c>
      <c r="K1186" s="98">
        <v>36000000</v>
      </c>
      <c r="L1186" s="33">
        <v>45702</v>
      </c>
      <c r="M1186" s="33">
        <v>45705</v>
      </c>
      <c r="N1186" s="33">
        <v>46007</v>
      </c>
      <c r="O1186" s="27">
        <v>300</v>
      </c>
      <c r="P1186" s="77" t="s">
        <v>21</v>
      </c>
      <c r="Q1186" s="78">
        <v>26880000</v>
      </c>
      <c r="R1186" s="78">
        <v>9120000</v>
      </c>
      <c r="S1186" s="97">
        <v>74.666666666666671</v>
      </c>
      <c r="T1186" s="75">
        <v>0</v>
      </c>
      <c r="U1186" s="79" t="s">
        <v>7463</v>
      </c>
    </row>
    <row r="1187" spans="1:21" s="4" customFormat="1" ht="15.6" x14ac:dyDescent="0.3">
      <c r="A1187" s="42" t="s">
        <v>1207</v>
      </c>
      <c r="B1187" s="26" t="s">
        <v>1207</v>
      </c>
      <c r="C1187" s="66" t="s">
        <v>1787</v>
      </c>
      <c r="D1187" s="27" t="s">
        <v>2263</v>
      </c>
      <c r="E1187" s="26">
        <v>1076622209</v>
      </c>
      <c r="F1187" s="73" t="s">
        <v>19</v>
      </c>
      <c r="G1187" s="74">
        <v>33191</v>
      </c>
      <c r="H1187" s="26" t="s">
        <v>5914</v>
      </c>
      <c r="I1187" s="75" t="s">
        <v>4594</v>
      </c>
      <c r="J1187" s="27" t="str">
        <f>VLOOKUP(B1187,[1]Hoja2!$A:$B,2,0)</f>
        <v>O23011733012024008608126</v>
      </c>
      <c r="K1187" s="98">
        <v>36100000</v>
      </c>
      <c r="L1187" s="33">
        <v>45695</v>
      </c>
      <c r="M1187" s="33">
        <v>45703</v>
      </c>
      <c r="N1187" s="33">
        <v>45991</v>
      </c>
      <c r="O1187" s="27">
        <v>286</v>
      </c>
      <c r="P1187" s="77" t="s">
        <v>21</v>
      </c>
      <c r="Q1187" s="78">
        <v>24700000</v>
      </c>
      <c r="R1187" s="78">
        <v>11400000</v>
      </c>
      <c r="S1187" s="97">
        <v>68.421052631578945</v>
      </c>
      <c r="T1187" s="75">
        <v>1</v>
      </c>
      <c r="U1187" s="79" t="s">
        <v>7464</v>
      </c>
    </row>
    <row r="1188" spans="1:21" s="4" customFormat="1" ht="15.6" x14ac:dyDescent="0.3">
      <c r="A1188" s="42" t="s">
        <v>1208</v>
      </c>
      <c r="B1188" s="26" t="s">
        <v>1208</v>
      </c>
      <c r="C1188" s="66" t="s">
        <v>1787</v>
      </c>
      <c r="D1188" s="27" t="s">
        <v>2905</v>
      </c>
      <c r="E1188" s="26">
        <v>1026276905</v>
      </c>
      <c r="F1188" s="73" t="s">
        <v>19</v>
      </c>
      <c r="G1188" s="74">
        <v>33514</v>
      </c>
      <c r="H1188" s="26" t="s">
        <v>3784</v>
      </c>
      <c r="I1188" s="75" t="s">
        <v>4594</v>
      </c>
      <c r="J1188" s="27" t="str">
        <f>VLOOKUP(B1188,[1]Hoja2!$A:$B,2,0)</f>
        <v>O23011733012024008608126</v>
      </c>
      <c r="K1188" s="98">
        <v>20296000</v>
      </c>
      <c r="L1188" s="33">
        <v>45698</v>
      </c>
      <c r="M1188" s="33">
        <v>45703</v>
      </c>
      <c r="N1188" s="33">
        <v>45945</v>
      </c>
      <c r="O1188" s="27">
        <v>241</v>
      </c>
      <c r="P1188" s="77" t="s">
        <v>21</v>
      </c>
      <c r="Q1188" s="78">
        <v>16490500</v>
      </c>
      <c r="R1188" s="78">
        <v>3805500</v>
      </c>
      <c r="S1188" s="97">
        <v>81.25</v>
      </c>
      <c r="T1188" s="75">
        <v>0</v>
      </c>
      <c r="U1188" s="79" t="s">
        <v>7465</v>
      </c>
    </row>
    <row r="1189" spans="1:21" s="4" customFormat="1" ht="15.6" x14ac:dyDescent="0.3">
      <c r="A1189" s="42" t="s">
        <v>1209</v>
      </c>
      <c r="B1189" s="26" t="s">
        <v>1209</v>
      </c>
      <c r="C1189" s="66" t="s">
        <v>1787</v>
      </c>
      <c r="D1189" s="27" t="s">
        <v>2906</v>
      </c>
      <c r="E1189" s="26">
        <v>1002422093</v>
      </c>
      <c r="F1189" s="73" t="s">
        <v>19</v>
      </c>
      <c r="G1189" s="74">
        <v>36182</v>
      </c>
      <c r="H1189" s="26" t="s">
        <v>3785</v>
      </c>
      <c r="I1189" s="75" t="s">
        <v>4594</v>
      </c>
      <c r="J1189" s="27" t="str">
        <f>VLOOKUP(B1189,[1]Hoja2!$A:$B,2,0)</f>
        <v>O23011733012024008608122</v>
      </c>
      <c r="K1189" s="98">
        <v>20296000</v>
      </c>
      <c r="L1189" s="33">
        <v>45699</v>
      </c>
      <c r="M1189" s="33">
        <v>45703</v>
      </c>
      <c r="N1189" s="33">
        <v>45945</v>
      </c>
      <c r="O1189" s="27">
        <v>241</v>
      </c>
      <c r="P1189" s="77" t="s">
        <v>21</v>
      </c>
      <c r="Q1189" s="78">
        <v>19027500</v>
      </c>
      <c r="R1189" s="78">
        <v>1268500</v>
      </c>
      <c r="S1189" s="97">
        <v>93.75</v>
      </c>
      <c r="T1189" s="75">
        <v>0</v>
      </c>
      <c r="U1189" s="79" t="s">
        <v>7466</v>
      </c>
    </row>
    <row r="1190" spans="1:21" s="4" customFormat="1" ht="15.6" x14ac:dyDescent="0.3">
      <c r="A1190" s="42" t="s">
        <v>1210</v>
      </c>
      <c r="B1190" s="26" t="s">
        <v>1210</v>
      </c>
      <c r="C1190" s="66" t="s">
        <v>1787</v>
      </c>
      <c r="D1190" s="27" t="s">
        <v>2907</v>
      </c>
      <c r="E1190" s="26">
        <v>35475770</v>
      </c>
      <c r="F1190" s="73" t="s">
        <v>19</v>
      </c>
      <c r="G1190" s="74">
        <v>26140</v>
      </c>
      <c r="H1190" s="26" t="s">
        <v>3769</v>
      </c>
      <c r="I1190" s="75" t="s">
        <v>4594</v>
      </c>
      <c r="J1190" s="27" t="str">
        <f>VLOOKUP(B1190,[1]Hoja2!$A:$B,2,0)</f>
        <v>O23011733012024008608122</v>
      </c>
      <c r="K1190" s="98">
        <v>30400000</v>
      </c>
      <c r="L1190" s="33">
        <v>45699</v>
      </c>
      <c r="M1190" s="33">
        <v>45701</v>
      </c>
      <c r="N1190" s="33">
        <v>45943</v>
      </c>
      <c r="O1190" s="27">
        <v>241</v>
      </c>
      <c r="P1190" s="77" t="s">
        <v>21</v>
      </c>
      <c r="Q1190" s="78">
        <v>24953333</v>
      </c>
      <c r="R1190" s="78">
        <v>5446667</v>
      </c>
      <c r="S1190" s="97">
        <v>82.083332236842111</v>
      </c>
      <c r="T1190" s="75">
        <v>0</v>
      </c>
      <c r="U1190" s="79" t="s">
        <v>7467</v>
      </c>
    </row>
    <row r="1191" spans="1:21" s="4" customFormat="1" ht="15.6" x14ac:dyDescent="0.3">
      <c r="A1191" s="42" t="s">
        <v>1211</v>
      </c>
      <c r="B1191" s="26" t="s">
        <v>1211</v>
      </c>
      <c r="C1191" s="66" t="s">
        <v>1788</v>
      </c>
      <c r="D1191" s="27" t="s">
        <v>2908</v>
      </c>
      <c r="E1191" s="26">
        <v>79859477</v>
      </c>
      <c r="F1191" s="73" t="s">
        <v>19</v>
      </c>
      <c r="G1191" s="74">
        <v>27496</v>
      </c>
      <c r="H1191" s="26" t="s">
        <v>4011</v>
      </c>
      <c r="I1191" s="75" t="s">
        <v>4594</v>
      </c>
      <c r="J1191" s="27" t="str">
        <f>VLOOKUP(B1191,[1]Hoja2!$A:$B,2,0)</f>
        <v>O23011733012024006408122</v>
      </c>
      <c r="K1191" s="98">
        <v>32050000</v>
      </c>
      <c r="L1191" s="33">
        <v>45702</v>
      </c>
      <c r="M1191" s="33">
        <v>45706</v>
      </c>
      <c r="N1191" s="33">
        <v>46008</v>
      </c>
      <c r="O1191" s="27">
        <v>300</v>
      </c>
      <c r="P1191" s="77" t="s">
        <v>21</v>
      </c>
      <c r="Q1191" s="78">
        <v>20618833</v>
      </c>
      <c r="R1191" s="78">
        <v>11431167</v>
      </c>
      <c r="S1191" s="97">
        <v>64.333332293291733</v>
      </c>
      <c r="T1191" s="75">
        <v>0</v>
      </c>
      <c r="U1191" s="79" t="s">
        <v>7468</v>
      </c>
    </row>
    <row r="1192" spans="1:21" s="4" customFormat="1" ht="15.6" x14ac:dyDescent="0.3">
      <c r="A1192" s="42" t="s">
        <v>1212</v>
      </c>
      <c r="B1192" s="26" t="s">
        <v>1212</v>
      </c>
      <c r="C1192" s="66" t="s">
        <v>1787</v>
      </c>
      <c r="D1192" s="27" t="s">
        <v>3211</v>
      </c>
      <c r="E1192" s="26">
        <v>1023882247</v>
      </c>
      <c r="F1192" s="73" t="s">
        <v>19</v>
      </c>
      <c r="G1192" s="74">
        <v>19375</v>
      </c>
      <c r="H1192" s="26" t="s">
        <v>5992</v>
      </c>
      <c r="I1192" s="75" t="s">
        <v>4594</v>
      </c>
      <c r="J1192" s="27" t="str">
        <f>VLOOKUP(B1192,[1]Hoja2!$A:$B,2,0)</f>
        <v>O23011745992024008509023</v>
      </c>
      <c r="K1192" s="98">
        <v>52594300</v>
      </c>
      <c r="L1192" s="33">
        <v>45695</v>
      </c>
      <c r="M1192" s="33">
        <v>45698</v>
      </c>
      <c r="N1192" s="33">
        <v>46053</v>
      </c>
      <c r="O1192" s="27">
        <v>352</v>
      </c>
      <c r="P1192" s="77" t="s">
        <v>21</v>
      </c>
      <c r="Q1192" s="78">
        <v>29989300</v>
      </c>
      <c r="R1192" s="78">
        <v>22605000</v>
      </c>
      <c r="S1192" s="97">
        <v>57.02005730659026</v>
      </c>
      <c r="T1192" s="75">
        <v>2</v>
      </c>
      <c r="U1192" s="79" t="s">
        <v>7469</v>
      </c>
    </row>
    <row r="1193" spans="1:21" s="4" customFormat="1" ht="15.6" x14ac:dyDescent="0.3">
      <c r="A1193" s="42" t="s">
        <v>1213</v>
      </c>
      <c r="B1193" s="26" t="s">
        <v>1213</v>
      </c>
      <c r="C1193" s="66" t="s">
        <v>1787</v>
      </c>
      <c r="D1193" s="27" t="s">
        <v>2909</v>
      </c>
      <c r="E1193" s="26">
        <v>1010172291</v>
      </c>
      <c r="F1193" s="73" t="s">
        <v>19</v>
      </c>
      <c r="G1193" s="74">
        <v>31818</v>
      </c>
      <c r="H1193" s="26" t="s">
        <v>4012</v>
      </c>
      <c r="I1193" s="75" t="s">
        <v>4594</v>
      </c>
      <c r="J1193" s="27" t="str">
        <f>VLOOKUP(B1193,[1]Hoja2!$A:$B,2,0)</f>
        <v>O23011745992024008510018</v>
      </c>
      <c r="K1193" s="98">
        <v>48925000</v>
      </c>
      <c r="L1193" s="33">
        <v>45699</v>
      </c>
      <c r="M1193" s="33">
        <v>45719</v>
      </c>
      <c r="N1193" s="33">
        <v>46007</v>
      </c>
      <c r="O1193" s="27">
        <v>284</v>
      </c>
      <c r="P1193" s="77" t="s">
        <v>21</v>
      </c>
      <c r="Q1193" s="78">
        <v>30556667</v>
      </c>
      <c r="R1193" s="78">
        <v>18368333</v>
      </c>
      <c r="S1193" s="97">
        <v>62.456141032192129</v>
      </c>
      <c r="T1193" s="75">
        <v>0</v>
      </c>
      <c r="U1193" s="79" t="s">
        <v>7470</v>
      </c>
    </row>
    <row r="1194" spans="1:21" s="4" customFormat="1" ht="15.6" x14ac:dyDescent="0.3">
      <c r="A1194" s="42" t="s">
        <v>1214</v>
      </c>
      <c r="B1194" s="26" t="s">
        <v>1214</v>
      </c>
      <c r="C1194" s="66" t="s">
        <v>1787</v>
      </c>
      <c r="D1194" s="27" t="s">
        <v>5711</v>
      </c>
      <c r="E1194" s="26">
        <v>1026277867</v>
      </c>
      <c r="F1194" s="73" t="s">
        <v>19</v>
      </c>
      <c r="G1194" s="74">
        <v>33508</v>
      </c>
      <c r="H1194" s="26" t="s">
        <v>4013</v>
      </c>
      <c r="I1194" s="75" t="s">
        <v>4594</v>
      </c>
      <c r="J1194" s="27" t="str">
        <f>VLOOKUP(B1194,[1]Hoja2!$A:$B,2,0)</f>
        <v>O23011745992024008510018</v>
      </c>
      <c r="K1194" s="98">
        <v>41200000</v>
      </c>
      <c r="L1194" s="33">
        <v>45699</v>
      </c>
      <c r="M1194" s="33">
        <v>45700</v>
      </c>
      <c r="N1194" s="33">
        <v>46004</v>
      </c>
      <c r="O1194" s="27">
        <v>302</v>
      </c>
      <c r="P1194" s="77" t="s">
        <v>21</v>
      </c>
      <c r="Q1194" s="78">
        <v>21286666</v>
      </c>
      <c r="R1194" s="78">
        <v>19913334</v>
      </c>
      <c r="S1194" s="97">
        <v>51.666665048543692</v>
      </c>
      <c r="T1194" s="75">
        <v>2</v>
      </c>
      <c r="U1194" s="79" t="s">
        <v>7471</v>
      </c>
    </row>
    <row r="1195" spans="1:21" s="4" customFormat="1" ht="15.6" x14ac:dyDescent="0.3">
      <c r="A1195" s="42" t="s">
        <v>1215</v>
      </c>
      <c r="B1195" s="26" t="s">
        <v>1215</v>
      </c>
      <c r="C1195" s="66" t="s">
        <v>1788</v>
      </c>
      <c r="D1195" s="27" t="s">
        <v>2910</v>
      </c>
      <c r="E1195" s="26">
        <v>52055799</v>
      </c>
      <c r="F1195" s="73" t="s">
        <v>19</v>
      </c>
      <c r="G1195" s="74">
        <v>26567</v>
      </c>
      <c r="H1195" s="26" t="s">
        <v>3731</v>
      </c>
      <c r="I1195" s="75" t="s">
        <v>4594</v>
      </c>
      <c r="J1195" s="27" t="str">
        <f>VLOOKUP(B1195,[1]Hoja2!$A:$B,2,0)</f>
        <v>O23011733012024008608126</v>
      </c>
      <c r="K1195" s="98">
        <v>36100000</v>
      </c>
      <c r="L1195" s="33">
        <v>45699</v>
      </c>
      <c r="M1195" s="33">
        <v>45703</v>
      </c>
      <c r="N1195" s="33">
        <v>45991</v>
      </c>
      <c r="O1195" s="27">
        <v>286</v>
      </c>
      <c r="P1195" s="77" t="s">
        <v>21</v>
      </c>
      <c r="Q1195" s="78">
        <v>24700000</v>
      </c>
      <c r="R1195" s="78">
        <v>11400000</v>
      </c>
      <c r="S1195" s="97">
        <v>68.421052631578945</v>
      </c>
      <c r="T1195" s="75">
        <v>1</v>
      </c>
      <c r="U1195" s="79" t="s">
        <v>7472</v>
      </c>
    </row>
    <row r="1196" spans="1:21" s="4" customFormat="1" ht="15.6" x14ac:dyDescent="0.3">
      <c r="A1196" s="42" t="s">
        <v>1216</v>
      </c>
      <c r="B1196" s="26" t="s">
        <v>1216</v>
      </c>
      <c r="C1196" s="66" t="s">
        <v>1788</v>
      </c>
      <c r="D1196" s="27" t="s">
        <v>2911</v>
      </c>
      <c r="E1196" s="26">
        <v>1030601385</v>
      </c>
      <c r="F1196" s="73" t="s">
        <v>19</v>
      </c>
      <c r="G1196" s="74">
        <v>33553</v>
      </c>
      <c r="H1196" s="26" t="s">
        <v>5901</v>
      </c>
      <c r="I1196" s="75" t="s">
        <v>4594</v>
      </c>
      <c r="J1196" s="27" t="str">
        <f>VLOOKUP(B1196,[1]Hoja2!$A:$B,2,0)</f>
        <v>O23011733012024008606127</v>
      </c>
      <c r="K1196" s="98">
        <v>24985000</v>
      </c>
      <c r="L1196" s="33">
        <v>45695</v>
      </c>
      <c r="M1196" s="33">
        <v>45698</v>
      </c>
      <c r="N1196" s="33">
        <v>45986</v>
      </c>
      <c r="O1196" s="27">
        <v>286</v>
      </c>
      <c r="P1196" s="77" t="s">
        <v>21</v>
      </c>
      <c r="Q1196" s="78">
        <v>17533333</v>
      </c>
      <c r="R1196" s="78">
        <v>7451667</v>
      </c>
      <c r="S1196" s="97">
        <v>70.17543726235742</v>
      </c>
      <c r="T1196" s="75">
        <v>0</v>
      </c>
      <c r="U1196" s="79" t="s">
        <v>7473</v>
      </c>
    </row>
    <row r="1197" spans="1:21" s="4" customFormat="1" ht="15.6" x14ac:dyDescent="0.3">
      <c r="A1197" s="42" t="s">
        <v>1217</v>
      </c>
      <c r="B1197" s="26" t="s">
        <v>1217</v>
      </c>
      <c r="C1197" s="66" t="s">
        <v>1787</v>
      </c>
      <c r="D1197" s="27" t="s">
        <v>2912</v>
      </c>
      <c r="E1197" s="26">
        <v>1020815297</v>
      </c>
      <c r="F1197" s="73" t="s">
        <v>19</v>
      </c>
      <c r="G1197" s="74">
        <v>35194</v>
      </c>
      <c r="H1197" s="26" t="s">
        <v>4014</v>
      </c>
      <c r="I1197" s="75" t="s">
        <v>4594</v>
      </c>
      <c r="J1197" s="27" t="str">
        <f>VLOOKUP(B1197,[1]Hoja2!$A:$B,2,0)</f>
        <v>O23011733012024009205073</v>
      </c>
      <c r="K1197" s="98">
        <v>30600000</v>
      </c>
      <c r="L1197" s="33">
        <v>45695</v>
      </c>
      <c r="M1197" s="33">
        <v>45703</v>
      </c>
      <c r="N1197" s="33">
        <v>45884</v>
      </c>
      <c r="O1197" s="27">
        <v>181</v>
      </c>
      <c r="P1197" s="77" t="s">
        <v>21</v>
      </c>
      <c r="Q1197" s="78">
        <v>30600000</v>
      </c>
      <c r="R1197" s="78">
        <v>0</v>
      </c>
      <c r="S1197" s="97">
        <v>100</v>
      </c>
      <c r="T1197" s="75">
        <v>1</v>
      </c>
      <c r="U1197" s="79" t="s">
        <v>7474</v>
      </c>
    </row>
    <row r="1198" spans="1:21" s="4" customFormat="1" ht="15.6" x14ac:dyDescent="0.3">
      <c r="A1198" s="42" t="s">
        <v>1218</v>
      </c>
      <c r="B1198" s="26" t="s">
        <v>1218</v>
      </c>
      <c r="C1198" s="66" t="s">
        <v>1788</v>
      </c>
      <c r="D1198" s="27" t="s">
        <v>2913</v>
      </c>
      <c r="E1198" s="26">
        <v>1073503353</v>
      </c>
      <c r="F1198" s="73" t="s">
        <v>19</v>
      </c>
      <c r="G1198" s="74">
        <v>31834</v>
      </c>
      <c r="H1198" s="26" t="s">
        <v>4015</v>
      </c>
      <c r="I1198" s="75" t="s">
        <v>4594</v>
      </c>
      <c r="J1198" s="27" t="str">
        <f>VLOOKUP(B1198,[1]Hoja2!$A:$B,2,0)</f>
        <v>O23011733012024006408122</v>
      </c>
      <c r="K1198" s="98">
        <v>36000000</v>
      </c>
      <c r="L1198" s="33">
        <v>45698</v>
      </c>
      <c r="M1198" s="33">
        <v>45705</v>
      </c>
      <c r="N1198" s="33">
        <v>46007</v>
      </c>
      <c r="O1198" s="27">
        <v>300</v>
      </c>
      <c r="P1198" s="77" t="s">
        <v>21</v>
      </c>
      <c r="Q1198" s="78">
        <v>23280000</v>
      </c>
      <c r="R1198" s="78">
        <v>12720000</v>
      </c>
      <c r="S1198" s="97">
        <v>64.666666666666671</v>
      </c>
      <c r="T1198" s="75">
        <v>0</v>
      </c>
      <c r="U1198" s="79" t="s">
        <v>7475</v>
      </c>
    </row>
    <row r="1199" spans="1:21" s="4" customFormat="1" ht="15.6" x14ac:dyDescent="0.3">
      <c r="A1199" s="42" t="s">
        <v>1219</v>
      </c>
      <c r="B1199" s="26" t="s">
        <v>1219</v>
      </c>
      <c r="C1199" s="66" t="s">
        <v>1787</v>
      </c>
      <c r="D1199" s="27" t="s">
        <v>2914</v>
      </c>
      <c r="E1199" s="26">
        <v>1019079900</v>
      </c>
      <c r="F1199" s="73" t="s">
        <v>19</v>
      </c>
      <c r="G1199" s="74">
        <v>34009</v>
      </c>
      <c r="H1199" s="26" t="s">
        <v>5914</v>
      </c>
      <c r="I1199" s="75" t="s">
        <v>4594</v>
      </c>
      <c r="J1199" s="27" t="str">
        <f>VLOOKUP(B1199,[1]Hoja2!$A:$B,2,0)</f>
        <v>O23011733012024008608126</v>
      </c>
      <c r="K1199" s="98">
        <v>36100000</v>
      </c>
      <c r="L1199" s="33">
        <v>45697</v>
      </c>
      <c r="M1199" s="33">
        <v>45703</v>
      </c>
      <c r="N1199" s="33">
        <v>45991</v>
      </c>
      <c r="O1199" s="27">
        <v>286</v>
      </c>
      <c r="P1199" s="77" t="s">
        <v>21</v>
      </c>
      <c r="Q1199" s="78">
        <v>24700000</v>
      </c>
      <c r="R1199" s="78">
        <v>11400000</v>
      </c>
      <c r="S1199" s="97">
        <v>68.421052631578945</v>
      </c>
      <c r="T1199" s="75">
        <v>1</v>
      </c>
      <c r="U1199" s="79" t="s">
        <v>7476</v>
      </c>
    </row>
    <row r="1200" spans="1:21" s="4" customFormat="1" ht="15.6" x14ac:dyDescent="0.3">
      <c r="A1200" s="42" t="s">
        <v>1220</v>
      </c>
      <c r="B1200" s="26" t="s">
        <v>1220</v>
      </c>
      <c r="C1200" s="66" t="s">
        <v>1788</v>
      </c>
      <c r="D1200" s="27" t="s">
        <v>2915</v>
      </c>
      <c r="E1200" s="26">
        <v>1015481112</v>
      </c>
      <c r="F1200" s="73" t="s">
        <v>19</v>
      </c>
      <c r="G1200" s="74">
        <v>36298</v>
      </c>
      <c r="H1200" s="26" t="s">
        <v>5993</v>
      </c>
      <c r="I1200" s="75" t="s">
        <v>4594</v>
      </c>
      <c r="J1200" s="27" t="str">
        <f>VLOOKUP(B1200,[1]Hoja2!$A:$B,2,0)</f>
        <v>O23011733012024006408122</v>
      </c>
      <c r="K1200" s="98">
        <v>32050000</v>
      </c>
      <c r="L1200" s="33">
        <v>45700</v>
      </c>
      <c r="M1200" s="33">
        <v>45705</v>
      </c>
      <c r="N1200" s="33">
        <v>46007</v>
      </c>
      <c r="O1200" s="27">
        <v>300</v>
      </c>
      <c r="P1200" s="77" t="s">
        <v>21</v>
      </c>
      <c r="Q1200" s="78">
        <v>20725667</v>
      </c>
      <c r="R1200" s="78">
        <v>11324333</v>
      </c>
      <c r="S1200" s="97">
        <v>64.666667706708267</v>
      </c>
      <c r="T1200" s="75">
        <v>0</v>
      </c>
      <c r="U1200" s="79" t="s">
        <v>7477</v>
      </c>
    </row>
    <row r="1201" spans="1:21" s="4" customFormat="1" ht="15.6" x14ac:dyDescent="0.3">
      <c r="A1201" s="42" t="s">
        <v>1221</v>
      </c>
      <c r="B1201" s="26" t="s">
        <v>1221</v>
      </c>
      <c r="C1201" s="66" t="s">
        <v>1787</v>
      </c>
      <c r="D1201" s="27" t="s">
        <v>2916</v>
      </c>
      <c r="E1201" s="26">
        <v>1012426009</v>
      </c>
      <c r="F1201" s="73" t="s">
        <v>19</v>
      </c>
      <c r="G1201" s="74">
        <v>34977</v>
      </c>
      <c r="H1201" s="26" t="s">
        <v>3720</v>
      </c>
      <c r="I1201" s="75" t="s">
        <v>4594</v>
      </c>
      <c r="J1201" s="27" t="str">
        <f>VLOOKUP(B1201,[1]Hoja2!$A:$B,2,0)</f>
        <v>O23011733012024008608126</v>
      </c>
      <c r="K1201" s="98">
        <v>30400000</v>
      </c>
      <c r="L1201" s="33">
        <v>45700</v>
      </c>
      <c r="M1201" s="33">
        <v>45703</v>
      </c>
      <c r="N1201" s="33">
        <v>45945</v>
      </c>
      <c r="O1201" s="27">
        <v>241</v>
      </c>
      <c r="P1201" s="77" t="s">
        <v>21</v>
      </c>
      <c r="Q1201" s="78">
        <v>24700000</v>
      </c>
      <c r="R1201" s="78">
        <v>5700000</v>
      </c>
      <c r="S1201" s="97">
        <v>81.25</v>
      </c>
      <c r="T1201" s="75">
        <v>0</v>
      </c>
      <c r="U1201" s="79" t="s">
        <v>7478</v>
      </c>
    </row>
    <row r="1202" spans="1:21" s="4" customFormat="1" ht="15.6" x14ac:dyDescent="0.3">
      <c r="A1202" s="42" t="s">
        <v>1222</v>
      </c>
      <c r="B1202" s="26" t="s">
        <v>1222</v>
      </c>
      <c r="C1202" s="66" t="s">
        <v>1787</v>
      </c>
      <c r="D1202" s="27" t="s">
        <v>2917</v>
      </c>
      <c r="E1202" s="26">
        <v>1014209574</v>
      </c>
      <c r="F1202" s="73" t="s">
        <v>19</v>
      </c>
      <c r="G1202" s="74">
        <v>32969</v>
      </c>
      <c r="H1202" s="26" t="s">
        <v>4016</v>
      </c>
      <c r="I1202" s="75" t="s">
        <v>4594</v>
      </c>
      <c r="J1202" s="27" t="str">
        <f>VLOOKUP(B1202,[1]Hoja2!$A:$B,2,0)</f>
        <v>O23011733012024006408122</v>
      </c>
      <c r="K1202" s="98">
        <v>54840000</v>
      </c>
      <c r="L1202" s="33">
        <v>45700</v>
      </c>
      <c r="M1202" s="33">
        <v>45703</v>
      </c>
      <c r="N1202" s="33">
        <v>46005</v>
      </c>
      <c r="O1202" s="27">
        <v>300</v>
      </c>
      <c r="P1202" s="77" t="s">
        <v>21</v>
      </c>
      <c r="Q1202" s="78">
        <v>35828800</v>
      </c>
      <c r="R1202" s="78">
        <v>19011200</v>
      </c>
      <c r="S1202" s="97">
        <v>65.333333333333329</v>
      </c>
      <c r="T1202" s="75">
        <v>0</v>
      </c>
      <c r="U1202" s="79" t="s">
        <v>7479</v>
      </c>
    </row>
    <row r="1203" spans="1:21" s="4" customFormat="1" ht="15.6" x14ac:dyDescent="0.3">
      <c r="A1203" s="42" t="s">
        <v>1223</v>
      </c>
      <c r="B1203" s="26" t="s">
        <v>1223</v>
      </c>
      <c r="C1203" s="66" t="s">
        <v>1787</v>
      </c>
      <c r="D1203" s="27" t="s">
        <v>2918</v>
      </c>
      <c r="E1203" s="26">
        <v>1022334080</v>
      </c>
      <c r="F1203" s="73" t="s">
        <v>19</v>
      </c>
      <c r="G1203" s="74">
        <v>31854</v>
      </c>
      <c r="H1203" s="26" t="s">
        <v>4017</v>
      </c>
      <c r="I1203" s="75" t="s">
        <v>4594</v>
      </c>
      <c r="J1203" s="27" t="str">
        <f>VLOOKUP(B1203,[1]Hoja2!$A:$B,2,0)</f>
        <v>O23011733012024008705070</v>
      </c>
      <c r="K1203" s="98">
        <v>52298000</v>
      </c>
      <c r="L1203" s="33">
        <v>45700</v>
      </c>
      <c r="M1203" s="33">
        <v>45703</v>
      </c>
      <c r="N1203" s="33">
        <v>46037</v>
      </c>
      <c r="O1203" s="27">
        <v>331</v>
      </c>
      <c r="P1203" s="77" t="s">
        <v>21</v>
      </c>
      <c r="Q1203" s="78">
        <v>30968000</v>
      </c>
      <c r="R1203" s="78">
        <v>21330000</v>
      </c>
      <c r="S1203" s="97">
        <v>59.214501510574017</v>
      </c>
      <c r="T1203" s="75">
        <v>1</v>
      </c>
      <c r="U1203" s="79" t="s">
        <v>7480</v>
      </c>
    </row>
    <row r="1204" spans="1:21" s="4" customFormat="1" ht="15.6" x14ac:dyDescent="0.3">
      <c r="A1204" s="42" t="s">
        <v>1224</v>
      </c>
      <c r="B1204" s="26" t="s">
        <v>1224</v>
      </c>
      <c r="C1204" s="66" t="s">
        <v>1787</v>
      </c>
      <c r="D1204" s="27" t="s">
        <v>2919</v>
      </c>
      <c r="E1204" s="26">
        <v>1070926444</v>
      </c>
      <c r="F1204" s="73" t="s">
        <v>19</v>
      </c>
      <c r="G1204" s="74">
        <v>35959</v>
      </c>
      <c r="H1204" s="26" t="s">
        <v>3721</v>
      </c>
      <c r="I1204" s="75" t="s">
        <v>4594</v>
      </c>
      <c r="J1204" s="27" t="str">
        <f>VLOOKUP(B1204,[1]Hoja2!$A:$B,2,0)</f>
        <v>O23011733012024008608122</v>
      </c>
      <c r="K1204" s="98">
        <v>30400000</v>
      </c>
      <c r="L1204" s="33">
        <v>45698</v>
      </c>
      <c r="M1204" s="33">
        <v>45700</v>
      </c>
      <c r="N1204" s="33">
        <v>45942</v>
      </c>
      <c r="O1204" s="27">
        <v>241</v>
      </c>
      <c r="P1204" s="77" t="s">
        <v>21</v>
      </c>
      <c r="Q1204" s="78">
        <v>25080000</v>
      </c>
      <c r="R1204" s="78">
        <v>5320000</v>
      </c>
      <c r="S1204" s="97">
        <v>82.5</v>
      </c>
      <c r="T1204" s="75">
        <v>0</v>
      </c>
      <c r="U1204" s="79" t="s">
        <v>7481</v>
      </c>
    </row>
    <row r="1205" spans="1:21" s="4" customFormat="1" ht="15.6" x14ac:dyDescent="0.3">
      <c r="A1205" s="42" t="s">
        <v>1225</v>
      </c>
      <c r="B1205" s="26" t="s">
        <v>1225</v>
      </c>
      <c r="C1205" s="66" t="s">
        <v>1787</v>
      </c>
      <c r="D1205" s="27" t="s">
        <v>2920</v>
      </c>
      <c r="E1205" s="26">
        <v>1037322371</v>
      </c>
      <c r="F1205" s="73" t="s">
        <v>19</v>
      </c>
      <c r="G1205" s="74">
        <v>31900</v>
      </c>
      <c r="H1205" s="26" t="s">
        <v>5994</v>
      </c>
      <c r="I1205" s="75" t="s">
        <v>4594</v>
      </c>
      <c r="J1205" s="27" t="str">
        <f>VLOOKUP(B1205,[1]Hoja2!$A:$B,2,0)</f>
        <v>O23011733012024008608122</v>
      </c>
      <c r="K1205" s="98">
        <v>30400000</v>
      </c>
      <c r="L1205" s="33">
        <v>45698</v>
      </c>
      <c r="M1205" s="33">
        <v>45703</v>
      </c>
      <c r="N1205" s="33">
        <v>45945</v>
      </c>
      <c r="O1205" s="27">
        <v>241</v>
      </c>
      <c r="P1205" s="77" t="s">
        <v>21</v>
      </c>
      <c r="Q1205" s="78">
        <v>24700000</v>
      </c>
      <c r="R1205" s="78">
        <v>5700000</v>
      </c>
      <c r="S1205" s="97">
        <v>81.25</v>
      </c>
      <c r="T1205" s="75">
        <v>0</v>
      </c>
      <c r="U1205" s="79" t="s">
        <v>7482</v>
      </c>
    </row>
    <row r="1206" spans="1:21" s="4" customFormat="1" ht="15.6" x14ac:dyDescent="0.3">
      <c r="A1206" s="42" t="s">
        <v>1226</v>
      </c>
      <c r="B1206" s="26" t="s">
        <v>1226</v>
      </c>
      <c r="C1206" s="66" t="s">
        <v>1787</v>
      </c>
      <c r="D1206" s="27" t="s">
        <v>2921</v>
      </c>
      <c r="E1206" s="26">
        <v>1033767772</v>
      </c>
      <c r="F1206" s="73" t="s">
        <v>19</v>
      </c>
      <c r="G1206" s="74">
        <v>34579</v>
      </c>
      <c r="H1206" s="26" t="s">
        <v>4018</v>
      </c>
      <c r="I1206" s="75" t="s">
        <v>4594</v>
      </c>
      <c r="J1206" s="27" t="str">
        <f>VLOOKUP(B1206,[1]Hoja2!$A:$B,2,0)</f>
        <v>O23011733012024006408122</v>
      </c>
      <c r="K1206" s="98">
        <v>54840000</v>
      </c>
      <c r="L1206" s="33">
        <v>45700</v>
      </c>
      <c r="M1206" s="33">
        <v>45703</v>
      </c>
      <c r="N1206" s="33">
        <v>46005</v>
      </c>
      <c r="O1206" s="27">
        <v>300</v>
      </c>
      <c r="P1206" s="77" t="s">
        <v>21</v>
      </c>
      <c r="Q1206" s="78">
        <v>35828800</v>
      </c>
      <c r="R1206" s="78">
        <v>19011200</v>
      </c>
      <c r="S1206" s="97">
        <v>65.333333333333329</v>
      </c>
      <c r="T1206" s="75">
        <v>0</v>
      </c>
      <c r="U1206" s="79" t="s">
        <v>7483</v>
      </c>
    </row>
    <row r="1207" spans="1:21" s="4" customFormat="1" ht="15.6" x14ac:dyDescent="0.3">
      <c r="A1207" s="42" t="s">
        <v>1227</v>
      </c>
      <c r="B1207" s="26" t="s">
        <v>1227</v>
      </c>
      <c r="C1207" s="66" t="s">
        <v>1787</v>
      </c>
      <c r="D1207" s="27" t="s">
        <v>2922</v>
      </c>
      <c r="E1207" s="26">
        <v>1023970647</v>
      </c>
      <c r="F1207" s="73" t="s">
        <v>19</v>
      </c>
      <c r="G1207" s="74">
        <v>36037</v>
      </c>
      <c r="H1207" s="26" t="s">
        <v>5995</v>
      </c>
      <c r="I1207" s="75" t="s">
        <v>4594</v>
      </c>
      <c r="J1207" s="27" t="str">
        <f>VLOOKUP(B1207,[1]Hoja2!$A:$B,2,0)</f>
        <v>O23011733012024006408122</v>
      </c>
      <c r="K1207" s="98">
        <v>33000000</v>
      </c>
      <c r="L1207" s="33">
        <v>45698</v>
      </c>
      <c r="M1207" s="33">
        <v>45705</v>
      </c>
      <c r="N1207" s="33">
        <v>46007</v>
      </c>
      <c r="O1207" s="27">
        <v>300</v>
      </c>
      <c r="P1207" s="77" t="s">
        <v>21</v>
      </c>
      <c r="Q1207" s="78">
        <v>21340000</v>
      </c>
      <c r="R1207" s="78">
        <v>11660000</v>
      </c>
      <c r="S1207" s="97">
        <v>64.666666666666671</v>
      </c>
      <c r="T1207" s="75">
        <v>0</v>
      </c>
      <c r="U1207" s="79" t="s">
        <v>7484</v>
      </c>
    </row>
    <row r="1208" spans="1:21" s="4" customFormat="1" ht="15.6" x14ac:dyDescent="0.3">
      <c r="A1208" s="42" t="s">
        <v>1228</v>
      </c>
      <c r="B1208" s="26" t="s">
        <v>1228</v>
      </c>
      <c r="C1208" s="66" t="s">
        <v>1788</v>
      </c>
      <c r="D1208" s="27" t="s">
        <v>2923</v>
      </c>
      <c r="E1208" s="26">
        <v>52353692</v>
      </c>
      <c r="F1208" s="73" t="s">
        <v>19</v>
      </c>
      <c r="G1208" s="74">
        <v>29095</v>
      </c>
      <c r="H1208" s="26" t="s">
        <v>3748</v>
      </c>
      <c r="I1208" s="75" t="s">
        <v>4594</v>
      </c>
      <c r="J1208" s="27" t="str">
        <f>VLOOKUP(B1208,[1]Hoja2!$A:$B,2,0)</f>
        <v>O23011733012024008608126</v>
      </c>
      <c r="K1208" s="98">
        <v>24101500</v>
      </c>
      <c r="L1208" s="33">
        <v>45695</v>
      </c>
      <c r="M1208" s="33">
        <v>45703</v>
      </c>
      <c r="N1208" s="33">
        <v>45991</v>
      </c>
      <c r="O1208" s="27">
        <v>286</v>
      </c>
      <c r="P1208" s="77" t="s">
        <v>21</v>
      </c>
      <c r="Q1208" s="78">
        <v>16490500</v>
      </c>
      <c r="R1208" s="78">
        <v>7611000</v>
      </c>
      <c r="S1208" s="97">
        <v>68.421052631578945</v>
      </c>
      <c r="T1208" s="75">
        <v>0</v>
      </c>
      <c r="U1208" s="79" t="s">
        <v>7485</v>
      </c>
    </row>
    <row r="1209" spans="1:21" s="4" customFormat="1" ht="15.6" x14ac:dyDescent="0.3">
      <c r="A1209" s="42" t="s">
        <v>1229</v>
      </c>
      <c r="B1209" s="26" t="s">
        <v>1229</v>
      </c>
      <c r="C1209" s="66" t="s">
        <v>1788</v>
      </c>
      <c r="D1209" s="27" t="s">
        <v>2924</v>
      </c>
      <c r="E1209" s="26">
        <v>1026258476</v>
      </c>
      <c r="F1209" s="73" t="s">
        <v>19</v>
      </c>
      <c r="G1209" s="74">
        <v>32117</v>
      </c>
      <c r="H1209" s="26" t="s">
        <v>4019</v>
      </c>
      <c r="I1209" s="75" t="s">
        <v>4594</v>
      </c>
      <c r="J1209" s="27" t="str">
        <f>VLOOKUP(B1209,[1]Hoja2!$A:$B,2,0)</f>
        <v>O23011733012024008705070</v>
      </c>
      <c r="K1209" s="98">
        <v>76426000</v>
      </c>
      <c r="L1209" s="33">
        <v>45698</v>
      </c>
      <c r="M1209" s="33">
        <v>45701</v>
      </c>
      <c r="N1209" s="33">
        <v>46022</v>
      </c>
      <c r="O1209" s="27">
        <v>319</v>
      </c>
      <c r="P1209" s="77" t="s">
        <v>21</v>
      </c>
      <c r="Q1209" s="78">
        <v>47586000</v>
      </c>
      <c r="R1209" s="78">
        <v>28840000</v>
      </c>
      <c r="S1209" s="97">
        <v>62.264150943396224</v>
      </c>
      <c r="T1209" s="75">
        <v>1</v>
      </c>
      <c r="U1209" s="79" t="s">
        <v>7486</v>
      </c>
    </row>
    <row r="1210" spans="1:21" s="4" customFormat="1" ht="15.6" x14ac:dyDescent="0.3">
      <c r="A1210" s="42" t="s">
        <v>1230</v>
      </c>
      <c r="B1210" s="26" t="s">
        <v>1230</v>
      </c>
      <c r="C1210" s="66" t="s">
        <v>1788</v>
      </c>
      <c r="D1210" s="27" t="s">
        <v>2925</v>
      </c>
      <c r="E1210" s="26">
        <v>1012438893</v>
      </c>
      <c r="F1210" s="73" t="s">
        <v>19</v>
      </c>
      <c r="G1210" s="74">
        <v>35421</v>
      </c>
      <c r="H1210" s="26" t="s">
        <v>3688</v>
      </c>
      <c r="I1210" s="75" t="s">
        <v>4594</v>
      </c>
      <c r="J1210" s="27" t="str">
        <f>VLOOKUP(B1210,[1]Hoja2!$A:$B,2,0)</f>
        <v>O23011733012024008705070</v>
      </c>
      <c r="K1210" s="98">
        <v>9640000</v>
      </c>
      <c r="L1210" s="33">
        <v>45698</v>
      </c>
      <c r="M1210" s="33">
        <v>45703</v>
      </c>
      <c r="N1210" s="33">
        <v>45822</v>
      </c>
      <c r="O1210" s="27">
        <v>120</v>
      </c>
      <c r="P1210" s="77" t="s">
        <v>21</v>
      </c>
      <c r="Q1210" s="78">
        <v>9640000</v>
      </c>
      <c r="R1210" s="78">
        <v>0</v>
      </c>
      <c r="S1210" s="97">
        <v>100</v>
      </c>
      <c r="T1210" s="75">
        <v>0</v>
      </c>
      <c r="U1210" s="79" t="s">
        <v>7487</v>
      </c>
    </row>
    <row r="1211" spans="1:21" s="4" customFormat="1" ht="15.6" x14ac:dyDescent="0.3">
      <c r="A1211" s="42" t="s">
        <v>1231</v>
      </c>
      <c r="B1211" s="26" t="s">
        <v>1231</v>
      </c>
      <c r="C1211" s="66" t="s">
        <v>1788</v>
      </c>
      <c r="D1211" s="27" t="s">
        <v>2926</v>
      </c>
      <c r="E1211" s="26">
        <v>1000149416</v>
      </c>
      <c r="F1211" s="73" t="s">
        <v>19</v>
      </c>
      <c r="G1211" s="74">
        <v>37881</v>
      </c>
      <c r="H1211" s="26" t="s">
        <v>5996</v>
      </c>
      <c r="I1211" s="75" t="s">
        <v>4594</v>
      </c>
      <c r="J1211" s="27" t="str">
        <f>VLOOKUP(B1211,[1]Hoja2!$A:$B,2,0)</f>
        <v>O23011733012024008608126</v>
      </c>
      <c r="K1211" s="98">
        <v>20296000</v>
      </c>
      <c r="L1211" s="33">
        <v>45695</v>
      </c>
      <c r="M1211" s="33">
        <v>45703</v>
      </c>
      <c r="N1211" s="33">
        <v>45945</v>
      </c>
      <c r="O1211" s="27">
        <v>241</v>
      </c>
      <c r="P1211" s="77" t="s">
        <v>21</v>
      </c>
      <c r="Q1211" s="78">
        <v>16490500</v>
      </c>
      <c r="R1211" s="78">
        <v>3805500</v>
      </c>
      <c r="S1211" s="97">
        <v>81.25</v>
      </c>
      <c r="T1211" s="75">
        <v>0</v>
      </c>
      <c r="U1211" s="79" t="s">
        <v>7488</v>
      </c>
    </row>
    <row r="1212" spans="1:21" s="4" customFormat="1" ht="15.6" x14ac:dyDescent="0.3">
      <c r="A1212" s="42" t="s">
        <v>1232</v>
      </c>
      <c r="B1212" s="26" t="s">
        <v>1232</v>
      </c>
      <c r="C1212" s="66" t="s">
        <v>1788</v>
      </c>
      <c r="D1212" s="27" t="s">
        <v>2927</v>
      </c>
      <c r="E1212" s="26">
        <v>1136881405</v>
      </c>
      <c r="F1212" s="73" t="s">
        <v>19</v>
      </c>
      <c r="G1212" s="74">
        <v>32681</v>
      </c>
      <c r="H1212" s="26" t="s">
        <v>5997</v>
      </c>
      <c r="I1212" s="75" t="s">
        <v>4594</v>
      </c>
      <c r="J1212" s="27" t="str">
        <f>VLOOKUP(B1212,[1]Hoja2!$A:$B,2,0)</f>
        <v>O23011733012024008705070</v>
      </c>
      <c r="K1212" s="98">
        <v>43672000</v>
      </c>
      <c r="L1212" s="33">
        <v>45699</v>
      </c>
      <c r="M1212" s="33">
        <v>45701</v>
      </c>
      <c r="N1212" s="33">
        <v>46022</v>
      </c>
      <c r="O1212" s="27">
        <v>319</v>
      </c>
      <c r="P1212" s="77" t="s">
        <v>21</v>
      </c>
      <c r="Q1212" s="78">
        <v>27192000</v>
      </c>
      <c r="R1212" s="78">
        <v>16480000</v>
      </c>
      <c r="S1212" s="97">
        <v>62.264150943396224</v>
      </c>
      <c r="T1212" s="75">
        <v>1</v>
      </c>
      <c r="U1212" s="79" t="s">
        <v>7489</v>
      </c>
    </row>
    <row r="1213" spans="1:21" s="4" customFormat="1" ht="15.6" x14ac:dyDescent="0.3">
      <c r="A1213" s="42" t="s">
        <v>1233</v>
      </c>
      <c r="B1213" s="26" t="s">
        <v>1233</v>
      </c>
      <c r="C1213" s="66" t="s">
        <v>1788</v>
      </c>
      <c r="D1213" s="27" t="s">
        <v>2928</v>
      </c>
      <c r="E1213" s="26">
        <v>1078350479</v>
      </c>
      <c r="F1213" s="73" t="s">
        <v>19</v>
      </c>
      <c r="G1213" s="74">
        <v>36163</v>
      </c>
      <c r="H1213" s="26" t="s">
        <v>3608</v>
      </c>
      <c r="I1213" s="75" t="s">
        <v>4594</v>
      </c>
      <c r="J1213" s="27" t="str">
        <f>VLOOKUP(B1213,[1]Hoja2!$A:$B,2,0)</f>
        <v>O23011733012024014605122</v>
      </c>
      <c r="K1213" s="98">
        <v>20425000</v>
      </c>
      <c r="L1213" s="33">
        <v>45698</v>
      </c>
      <c r="M1213" s="33">
        <v>45700</v>
      </c>
      <c r="N1213" s="33">
        <v>45987</v>
      </c>
      <c r="O1213" s="27">
        <v>285</v>
      </c>
      <c r="P1213" s="77" t="s">
        <v>21</v>
      </c>
      <c r="Q1213" s="78">
        <v>14261667</v>
      </c>
      <c r="R1213" s="78">
        <v>6163333</v>
      </c>
      <c r="S1213" s="97">
        <v>69.824563035495714</v>
      </c>
      <c r="T1213" s="75">
        <v>0</v>
      </c>
      <c r="U1213" s="79" t="s">
        <v>7490</v>
      </c>
    </row>
    <row r="1214" spans="1:21" s="4" customFormat="1" ht="15.6" x14ac:dyDescent="0.3">
      <c r="A1214" s="42" t="s">
        <v>1234</v>
      </c>
      <c r="B1214" s="26" t="s">
        <v>1234</v>
      </c>
      <c r="C1214" s="66" t="s">
        <v>1788</v>
      </c>
      <c r="D1214" s="27" t="s">
        <v>2929</v>
      </c>
      <c r="E1214" s="26">
        <v>1032387027</v>
      </c>
      <c r="F1214" s="73" t="s">
        <v>19</v>
      </c>
      <c r="G1214" s="74">
        <v>31892</v>
      </c>
      <c r="H1214" s="26" t="s">
        <v>3731</v>
      </c>
      <c r="I1214" s="75" t="s">
        <v>4594</v>
      </c>
      <c r="J1214" s="27" t="str">
        <f>VLOOKUP(B1214,[1]Hoja2!$A:$B,2,0)</f>
        <v>O23011733012024008608051</v>
      </c>
      <c r="K1214" s="98">
        <v>20296000</v>
      </c>
      <c r="L1214" s="33">
        <v>45695</v>
      </c>
      <c r="M1214" s="33">
        <v>45703</v>
      </c>
      <c r="N1214" s="33">
        <v>45945</v>
      </c>
      <c r="O1214" s="27">
        <v>241</v>
      </c>
      <c r="P1214" s="77" t="s">
        <v>21</v>
      </c>
      <c r="Q1214" s="78">
        <v>16490500</v>
      </c>
      <c r="R1214" s="78">
        <v>3805500</v>
      </c>
      <c r="S1214" s="97">
        <v>81.25</v>
      </c>
      <c r="T1214" s="75">
        <v>0</v>
      </c>
      <c r="U1214" s="79" t="s">
        <v>7491</v>
      </c>
    </row>
    <row r="1215" spans="1:21" s="4" customFormat="1" ht="15.6" x14ac:dyDescent="0.3">
      <c r="A1215" s="42" t="s">
        <v>1783</v>
      </c>
      <c r="B1215" s="26" t="s">
        <v>1235</v>
      </c>
      <c r="C1215" s="66" t="s">
        <v>1787</v>
      </c>
      <c r="D1215" s="27" t="s">
        <v>2930</v>
      </c>
      <c r="E1215" s="26">
        <v>1032435087</v>
      </c>
      <c r="F1215" s="73" t="s">
        <v>19</v>
      </c>
      <c r="G1215" s="74">
        <v>32828</v>
      </c>
      <c r="H1215" s="26" t="s">
        <v>3784</v>
      </c>
      <c r="I1215" s="75" t="s">
        <v>4594</v>
      </c>
      <c r="J1215" s="27" t="str">
        <f>VLOOKUP(B1215,[1]Hoja2!$A:$B,2,0)</f>
        <v>O23011733012024008608122</v>
      </c>
      <c r="K1215" s="98">
        <v>20296000</v>
      </c>
      <c r="L1215" s="33">
        <v>45695</v>
      </c>
      <c r="M1215" s="33">
        <v>45703</v>
      </c>
      <c r="N1215" s="33">
        <v>45945</v>
      </c>
      <c r="O1215" s="27">
        <v>241</v>
      </c>
      <c r="P1215" s="77" t="s">
        <v>21</v>
      </c>
      <c r="Q1215" s="78">
        <v>16490500</v>
      </c>
      <c r="R1215" s="78">
        <v>3805500</v>
      </c>
      <c r="S1215" s="97">
        <v>81.25</v>
      </c>
      <c r="T1215" s="75">
        <v>0</v>
      </c>
      <c r="U1215" s="79" t="s">
        <v>7492</v>
      </c>
    </row>
    <row r="1216" spans="1:21" s="4" customFormat="1" ht="15.6" x14ac:dyDescent="0.3">
      <c r="A1216" s="42" t="s">
        <v>1236</v>
      </c>
      <c r="B1216" s="26" t="s">
        <v>1236</v>
      </c>
      <c r="C1216" s="66" t="s">
        <v>1787</v>
      </c>
      <c r="D1216" s="27" t="s">
        <v>2931</v>
      </c>
      <c r="E1216" s="26">
        <v>1014196900</v>
      </c>
      <c r="F1216" s="73" t="s">
        <v>19</v>
      </c>
      <c r="G1216" s="74">
        <v>32494</v>
      </c>
      <c r="H1216" s="26" t="s">
        <v>3770</v>
      </c>
      <c r="I1216" s="75" t="s">
        <v>4594</v>
      </c>
      <c r="J1216" s="27" t="str">
        <f>VLOOKUP(B1216,[1]Hoja2!$A:$B,2,0)</f>
        <v>O23011733012024008608122</v>
      </c>
      <c r="K1216" s="98">
        <v>36100000</v>
      </c>
      <c r="L1216" s="33">
        <v>45697</v>
      </c>
      <c r="M1216" s="33">
        <v>45703</v>
      </c>
      <c r="N1216" s="33">
        <v>45991</v>
      </c>
      <c r="O1216" s="27">
        <v>286</v>
      </c>
      <c r="P1216" s="77" t="s">
        <v>21</v>
      </c>
      <c r="Q1216" s="78">
        <v>24700000</v>
      </c>
      <c r="R1216" s="78">
        <v>11400000</v>
      </c>
      <c r="S1216" s="97">
        <v>68.421052631578945</v>
      </c>
      <c r="T1216" s="75">
        <v>0</v>
      </c>
      <c r="U1216" s="79" t="s">
        <v>7493</v>
      </c>
    </row>
    <row r="1217" spans="1:21" s="4" customFormat="1" ht="15.6" x14ac:dyDescent="0.3">
      <c r="A1217" s="42" t="s">
        <v>1237</v>
      </c>
      <c r="B1217" s="26" t="s">
        <v>1237</v>
      </c>
      <c r="C1217" s="66" t="s">
        <v>1787</v>
      </c>
      <c r="D1217" s="27" t="s">
        <v>2932</v>
      </c>
      <c r="E1217" s="26">
        <v>1070970585</v>
      </c>
      <c r="F1217" s="73" t="s">
        <v>19</v>
      </c>
      <c r="G1217" s="74">
        <v>34517</v>
      </c>
      <c r="H1217" s="26" t="s">
        <v>4020</v>
      </c>
      <c r="I1217" s="75" t="s">
        <v>4594</v>
      </c>
      <c r="J1217" s="27" t="str">
        <f>VLOOKUP(B1217,[1]Hoja2!$A:$B,2,0)</f>
        <v>O23011733012024008705070</v>
      </c>
      <c r="K1217" s="98">
        <v>42160000</v>
      </c>
      <c r="L1217" s="33">
        <v>45694</v>
      </c>
      <c r="M1217" s="33">
        <v>45698</v>
      </c>
      <c r="N1217" s="33">
        <v>45939</v>
      </c>
      <c r="O1217" s="27">
        <v>240</v>
      </c>
      <c r="P1217" s="77" t="s">
        <v>21</v>
      </c>
      <c r="Q1217" s="78">
        <v>35309000</v>
      </c>
      <c r="R1217" s="78">
        <v>6851000</v>
      </c>
      <c r="S1217" s="97">
        <v>83.75</v>
      </c>
      <c r="T1217" s="75">
        <v>0</v>
      </c>
      <c r="U1217" s="79" t="s">
        <v>7494</v>
      </c>
    </row>
    <row r="1218" spans="1:21" s="4" customFormat="1" ht="15.6" x14ac:dyDescent="0.3">
      <c r="A1218" s="42" t="s">
        <v>1238</v>
      </c>
      <c r="B1218" s="26" t="s">
        <v>1238</v>
      </c>
      <c r="C1218" s="66" t="s">
        <v>1788</v>
      </c>
      <c r="D1218" s="27" t="s">
        <v>2933</v>
      </c>
      <c r="E1218" s="26">
        <v>1020824163</v>
      </c>
      <c r="F1218" s="73" t="s">
        <v>19</v>
      </c>
      <c r="G1218" s="74">
        <v>35507</v>
      </c>
      <c r="H1218" s="26" t="s">
        <v>5996</v>
      </c>
      <c r="I1218" s="75" t="s">
        <v>4594</v>
      </c>
      <c r="J1218" s="27" t="str">
        <f>VLOOKUP(B1218,[1]Hoja2!$A:$B,2,0)</f>
        <v>O23011733012024008608051</v>
      </c>
      <c r="K1218" s="98">
        <v>20296000</v>
      </c>
      <c r="L1218" s="33">
        <v>45698</v>
      </c>
      <c r="M1218" s="33">
        <v>45703</v>
      </c>
      <c r="N1218" s="33">
        <v>45945</v>
      </c>
      <c r="O1218" s="27">
        <v>241</v>
      </c>
      <c r="P1218" s="77" t="s">
        <v>21</v>
      </c>
      <c r="Q1218" s="78">
        <v>16490500</v>
      </c>
      <c r="R1218" s="78">
        <v>3805500</v>
      </c>
      <c r="S1218" s="97">
        <v>81.25</v>
      </c>
      <c r="T1218" s="75">
        <v>0</v>
      </c>
      <c r="U1218" s="79" t="s">
        <v>7495</v>
      </c>
    </row>
    <row r="1219" spans="1:21" s="4" customFormat="1" ht="15.6" x14ac:dyDescent="0.3">
      <c r="A1219" s="42" t="s">
        <v>1239</v>
      </c>
      <c r="B1219" s="26" t="s">
        <v>1239</v>
      </c>
      <c r="C1219" s="66" t="s">
        <v>1788</v>
      </c>
      <c r="D1219" s="27" t="s">
        <v>2934</v>
      </c>
      <c r="E1219" s="26">
        <v>53133770</v>
      </c>
      <c r="F1219" s="73" t="s">
        <v>19</v>
      </c>
      <c r="G1219" s="74">
        <v>31115</v>
      </c>
      <c r="H1219" s="26" t="s">
        <v>3731</v>
      </c>
      <c r="I1219" s="75" t="s">
        <v>4594</v>
      </c>
      <c r="J1219" s="27" t="str">
        <f>VLOOKUP(B1219,[1]Hoja2!$A:$B,2,0)</f>
        <v>O23011733012024008608051</v>
      </c>
      <c r="K1219" s="98">
        <v>36100000</v>
      </c>
      <c r="L1219" s="33">
        <v>45695</v>
      </c>
      <c r="M1219" s="33">
        <v>45703</v>
      </c>
      <c r="N1219" s="33">
        <v>45991</v>
      </c>
      <c r="O1219" s="27">
        <v>286</v>
      </c>
      <c r="P1219" s="77" t="s">
        <v>21</v>
      </c>
      <c r="Q1219" s="78">
        <v>24700000</v>
      </c>
      <c r="R1219" s="78">
        <v>11400000</v>
      </c>
      <c r="S1219" s="97">
        <v>68.421052631578945</v>
      </c>
      <c r="T1219" s="75">
        <v>0</v>
      </c>
      <c r="U1219" s="79" t="s">
        <v>7496</v>
      </c>
    </row>
    <row r="1220" spans="1:21" s="4" customFormat="1" ht="15.6" x14ac:dyDescent="0.3">
      <c r="A1220" s="42" t="s">
        <v>1240</v>
      </c>
      <c r="B1220" s="26" t="s">
        <v>1240</v>
      </c>
      <c r="C1220" s="66" t="s">
        <v>1787</v>
      </c>
      <c r="D1220" s="27" t="s">
        <v>2935</v>
      </c>
      <c r="E1220" s="26">
        <v>1024497048</v>
      </c>
      <c r="F1220" s="73" t="s">
        <v>19</v>
      </c>
      <c r="G1220" s="74">
        <v>32837</v>
      </c>
      <c r="H1220" s="26" t="s">
        <v>3770</v>
      </c>
      <c r="I1220" s="75" t="s">
        <v>4594</v>
      </c>
      <c r="J1220" s="27" t="str">
        <f>VLOOKUP(B1220,[1]Hoja2!$A:$B,2,0)</f>
        <v>O23011733012024008608051</v>
      </c>
      <c r="K1220" s="98">
        <v>30400000</v>
      </c>
      <c r="L1220" s="33">
        <v>45695</v>
      </c>
      <c r="M1220" s="33">
        <v>45699</v>
      </c>
      <c r="N1220" s="33">
        <v>45941</v>
      </c>
      <c r="O1220" s="27">
        <v>241</v>
      </c>
      <c r="P1220" s="77" t="s">
        <v>21</v>
      </c>
      <c r="Q1220" s="78">
        <v>10006667</v>
      </c>
      <c r="R1220" s="78">
        <v>20393333</v>
      </c>
      <c r="S1220" s="97">
        <v>32.916667763157896</v>
      </c>
      <c r="T1220" s="75">
        <v>0</v>
      </c>
      <c r="U1220" s="79" t="s">
        <v>7497</v>
      </c>
    </row>
    <row r="1221" spans="1:21" s="4" customFormat="1" ht="15.6" x14ac:dyDescent="0.3">
      <c r="A1221" s="42" t="s">
        <v>1241</v>
      </c>
      <c r="B1221" s="26" t="s">
        <v>1241</v>
      </c>
      <c r="C1221" s="66" t="s">
        <v>1787</v>
      </c>
      <c r="D1221" s="27" t="s">
        <v>5372</v>
      </c>
      <c r="E1221" s="26">
        <v>1022403724</v>
      </c>
      <c r="F1221" s="73" t="s">
        <v>19</v>
      </c>
      <c r="G1221" s="74">
        <v>34648</v>
      </c>
      <c r="H1221" s="26" t="s">
        <v>3720</v>
      </c>
      <c r="I1221" s="75" t="s">
        <v>4594</v>
      </c>
      <c r="J1221" s="27" t="str">
        <f>VLOOKUP(B1221,[1]Hoja2!$A:$B,2,0)</f>
        <v>O23011733012024008608122</v>
      </c>
      <c r="K1221" s="98">
        <v>13173333</v>
      </c>
      <c r="L1221" s="33">
        <v>45697</v>
      </c>
      <c r="M1221" s="33">
        <v>45703</v>
      </c>
      <c r="N1221" s="33">
        <v>45807</v>
      </c>
      <c r="O1221" s="27">
        <v>106</v>
      </c>
      <c r="P1221" s="77" t="s">
        <v>21</v>
      </c>
      <c r="Q1221" s="78">
        <v>7093333</v>
      </c>
      <c r="R1221" s="78">
        <v>6080000</v>
      </c>
      <c r="S1221" s="97">
        <v>53.846152678293336</v>
      </c>
      <c r="T1221" s="75">
        <v>1</v>
      </c>
      <c r="U1221" s="79" t="s">
        <v>7498</v>
      </c>
    </row>
    <row r="1222" spans="1:21" s="4" customFormat="1" ht="15.6" x14ac:dyDescent="0.3">
      <c r="A1222" s="42" t="s">
        <v>1242</v>
      </c>
      <c r="B1222" s="26" t="s">
        <v>1242</v>
      </c>
      <c r="C1222" s="66" t="s">
        <v>1787</v>
      </c>
      <c r="D1222" s="27" t="s">
        <v>2936</v>
      </c>
      <c r="E1222" s="26">
        <v>52533227</v>
      </c>
      <c r="F1222" s="73" t="s">
        <v>19</v>
      </c>
      <c r="G1222" s="74">
        <v>28889</v>
      </c>
      <c r="H1222" s="26" t="s">
        <v>3720</v>
      </c>
      <c r="I1222" s="75" t="s">
        <v>4594</v>
      </c>
      <c r="J1222" s="27" t="str">
        <f>VLOOKUP(B1222,[1]Hoja2!$A:$B,2,0)</f>
        <v>O23011733012024008608051</v>
      </c>
      <c r="K1222" s="98">
        <v>30400000</v>
      </c>
      <c r="L1222" s="33">
        <v>45700</v>
      </c>
      <c r="M1222" s="33">
        <v>45703</v>
      </c>
      <c r="N1222" s="33">
        <v>45945</v>
      </c>
      <c r="O1222" s="27">
        <v>241</v>
      </c>
      <c r="P1222" s="77" t="s">
        <v>21</v>
      </c>
      <c r="Q1222" s="78">
        <v>24700000</v>
      </c>
      <c r="R1222" s="78">
        <v>5700000</v>
      </c>
      <c r="S1222" s="97">
        <v>81.25</v>
      </c>
      <c r="T1222" s="75">
        <v>0</v>
      </c>
      <c r="U1222" s="79" t="s">
        <v>7499</v>
      </c>
    </row>
    <row r="1223" spans="1:21" s="4" customFormat="1" ht="15.6" x14ac:dyDescent="0.3">
      <c r="A1223" s="42" t="s">
        <v>1243</v>
      </c>
      <c r="B1223" s="26" t="s">
        <v>1243</v>
      </c>
      <c r="C1223" s="66" t="s">
        <v>1787</v>
      </c>
      <c r="D1223" s="27" t="s">
        <v>2937</v>
      </c>
      <c r="E1223" s="26">
        <v>1031128397</v>
      </c>
      <c r="F1223" s="73" t="s">
        <v>19</v>
      </c>
      <c r="G1223" s="74">
        <v>33022</v>
      </c>
      <c r="H1223" s="26" t="s">
        <v>3770</v>
      </c>
      <c r="I1223" s="75" t="s">
        <v>4594</v>
      </c>
      <c r="J1223" s="27" t="str">
        <f>VLOOKUP(B1223,[1]Hoja2!$A:$B,2,0)</f>
        <v>O23011733012024008608051</v>
      </c>
      <c r="K1223" s="98">
        <v>30400000</v>
      </c>
      <c r="L1223" s="33">
        <v>45695</v>
      </c>
      <c r="M1223" s="33">
        <v>45699</v>
      </c>
      <c r="N1223" s="33">
        <v>45941</v>
      </c>
      <c r="O1223" s="27">
        <v>241</v>
      </c>
      <c r="P1223" s="77" t="s">
        <v>21</v>
      </c>
      <c r="Q1223" s="78">
        <v>25206667</v>
      </c>
      <c r="R1223" s="78">
        <v>5193333</v>
      </c>
      <c r="S1223" s="97">
        <v>82.916667763157889</v>
      </c>
      <c r="T1223" s="75">
        <v>0</v>
      </c>
      <c r="U1223" s="79" t="s">
        <v>7500</v>
      </c>
    </row>
    <row r="1224" spans="1:21" s="4" customFormat="1" ht="15.6" x14ac:dyDescent="0.3">
      <c r="A1224" s="42" t="s">
        <v>1244</v>
      </c>
      <c r="B1224" s="26" t="s">
        <v>1244</v>
      </c>
      <c r="C1224" s="66" t="s">
        <v>1787</v>
      </c>
      <c r="D1224" s="27" t="s">
        <v>2938</v>
      </c>
      <c r="E1224" s="26">
        <v>1012346364</v>
      </c>
      <c r="F1224" s="73" t="s">
        <v>19</v>
      </c>
      <c r="G1224" s="74">
        <v>32436</v>
      </c>
      <c r="H1224" s="26" t="s">
        <v>4021</v>
      </c>
      <c r="I1224" s="75" t="s">
        <v>4594</v>
      </c>
      <c r="J1224" s="27" t="str">
        <f>VLOOKUP(B1224,[1]Hoja2!$A:$B,2,0)</f>
        <v>O23011733012024006408122</v>
      </c>
      <c r="K1224" s="98">
        <v>54840000</v>
      </c>
      <c r="L1224" s="33">
        <v>45695</v>
      </c>
      <c r="M1224" s="33">
        <v>45703</v>
      </c>
      <c r="N1224" s="33">
        <v>46005</v>
      </c>
      <c r="O1224" s="27">
        <v>300</v>
      </c>
      <c r="P1224" s="77" t="s">
        <v>21</v>
      </c>
      <c r="Q1224" s="78">
        <v>35828800</v>
      </c>
      <c r="R1224" s="78">
        <v>19011200</v>
      </c>
      <c r="S1224" s="97">
        <v>65.333333333333329</v>
      </c>
      <c r="T1224" s="75">
        <v>0</v>
      </c>
      <c r="U1224" s="79" t="s">
        <v>7501</v>
      </c>
    </row>
    <row r="1225" spans="1:21" s="4" customFormat="1" ht="15.6" x14ac:dyDescent="0.3">
      <c r="A1225" s="42" t="s">
        <v>1245</v>
      </c>
      <c r="B1225" s="26" t="s">
        <v>1245</v>
      </c>
      <c r="C1225" s="66" t="s">
        <v>1788</v>
      </c>
      <c r="D1225" s="27" t="s">
        <v>2939</v>
      </c>
      <c r="E1225" s="26">
        <v>79737120</v>
      </c>
      <c r="F1225" s="73" t="s">
        <v>19</v>
      </c>
      <c r="G1225" s="74">
        <v>27558</v>
      </c>
      <c r="H1225" s="26" t="s">
        <v>5998</v>
      </c>
      <c r="I1225" s="75" t="s">
        <v>4594</v>
      </c>
      <c r="J1225" s="27" t="str">
        <f>VLOOKUP(B1225,[1]Hoja2!$A:$B,2,0)</f>
        <v>O23011733012024008608126</v>
      </c>
      <c r="K1225" s="98">
        <v>30400000</v>
      </c>
      <c r="L1225" s="33">
        <v>45695</v>
      </c>
      <c r="M1225" s="33">
        <v>45703</v>
      </c>
      <c r="N1225" s="33">
        <v>45945</v>
      </c>
      <c r="O1225" s="27">
        <v>241</v>
      </c>
      <c r="P1225" s="77" t="s">
        <v>21</v>
      </c>
      <c r="Q1225" s="78">
        <v>24700000</v>
      </c>
      <c r="R1225" s="78">
        <v>5700000</v>
      </c>
      <c r="S1225" s="97">
        <v>81.25</v>
      </c>
      <c r="T1225" s="75">
        <v>0</v>
      </c>
      <c r="U1225" s="79" t="s">
        <v>7502</v>
      </c>
    </row>
    <row r="1226" spans="1:21" s="4" customFormat="1" ht="15.6" x14ac:dyDescent="0.3">
      <c r="A1226" s="42" t="s">
        <v>1246</v>
      </c>
      <c r="B1226" s="26" t="s">
        <v>1246</v>
      </c>
      <c r="C1226" s="66" t="s">
        <v>1787</v>
      </c>
      <c r="D1226" s="27" t="s">
        <v>2940</v>
      </c>
      <c r="E1226" s="26">
        <v>1070964383</v>
      </c>
      <c r="F1226" s="73" t="s">
        <v>19</v>
      </c>
      <c r="G1226" s="74">
        <v>33750</v>
      </c>
      <c r="H1226" s="26" t="s">
        <v>4022</v>
      </c>
      <c r="I1226" s="75" t="s">
        <v>4594</v>
      </c>
      <c r="J1226" s="27" t="str">
        <f>VLOOKUP(B1226,[1]Hoja2!$A:$B,2,0)</f>
        <v>O23011733012024009208087</v>
      </c>
      <c r="K1226" s="98">
        <v>36000000</v>
      </c>
      <c r="L1226" s="33">
        <v>45698</v>
      </c>
      <c r="M1226" s="33">
        <v>45703</v>
      </c>
      <c r="N1226" s="33">
        <v>45884</v>
      </c>
      <c r="O1226" s="27">
        <v>181</v>
      </c>
      <c r="P1226" s="77" t="s">
        <v>21</v>
      </c>
      <c r="Q1226" s="78">
        <v>36000000</v>
      </c>
      <c r="R1226" s="78">
        <v>0</v>
      </c>
      <c r="S1226" s="97">
        <v>100</v>
      </c>
      <c r="T1226" s="75">
        <v>0</v>
      </c>
      <c r="U1226" s="79" t="s">
        <v>7503</v>
      </c>
    </row>
    <row r="1227" spans="1:21" s="4" customFormat="1" ht="15.6" x14ac:dyDescent="0.3">
      <c r="A1227" s="42" t="s">
        <v>1247</v>
      </c>
      <c r="B1227" s="26" t="s">
        <v>1247</v>
      </c>
      <c r="C1227" s="66" t="s">
        <v>1787</v>
      </c>
      <c r="D1227" s="27" t="s">
        <v>2941</v>
      </c>
      <c r="E1227" s="26">
        <v>52821669</v>
      </c>
      <c r="F1227" s="73" t="s">
        <v>19</v>
      </c>
      <c r="G1227" s="74">
        <v>30232</v>
      </c>
      <c r="H1227" s="26" t="s">
        <v>3721</v>
      </c>
      <c r="I1227" s="75" t="s">
        <v>4594</v>
      </c>
      <c r="J1227" s="27" t="str">
        <f>VLOOKUP(B1227,[1]Hoja2!$A:$B,2,0)</f>
        <v>O23011733012024008608051</v>
      </c>
      <c r="K1227" s="98">
        <v>36100000</v>
      </c>
      <c r="L1227" s="33">
        <v>45695</v>
      </c>
      <c r="M1227" s="33">
        <v>45703</v>
      </c>
      <c r="N1227" s="33">
        <v>45991</v>
      </c>
      <c r="O1227" s="27">
        <v>286</v>
      </c>
      <c r="P1227" s="77" t="s">
        <v>21</v>
      </c>
      <c r="Q1227" s="78">
        <v>24700000</v>
      </c>
      <c r="R1227" s="78">
        <v>11400000</v>
      </c>
      <c r="S1227" s="97">
        <v>68.421052631578945</v>
      </c>
      <c r="T1227" s="75">
        <v>0</v>
      </c>
      <c r="U1227" s="79" t="s">
        <v>7504</v>
      </c>
    </row>
    <row r="1228" spans="1:21" s="4" customFormat="1" ht="15.6" x14ac:dyDescent="0.3">
      <c r="A1228" s="42" t="s">
        <v>1248</v>
      </c>
      <c r="B1228" s="26" t="s">
        <v>1248</v>
      </c>
      <c r="C1228" s="66" t="s">
        <v>1788</v>
      </c>
      <c r="D1228" s="27" t="s">
        <v>2942</v>
      </c>
      <c r="E1228" s="26">
        <v>79154012</v>
      </c>
      <c r="F1228" s="73" t="s">
        <v>19</v>
      </c>
      <c r="G1228" s="74">
        <v>22750</v>
      </c>
      <c r="H1228" s="26" t="s">
        <v>3731</v>
      </c>
      <c r="I1228" s="75" t="s">
        <v>4594</v>
      </c>
      <c r="J1228" s="27" t="str">
        <f>VLOOKUP(B1228,[1]Hoja2!$A:$B,2,0)</f>
        <v>O23011733012024008608126</v>
      </c>
      <c r="K1228" s="98">
        <v>30400000</v>
      </c>
      <c r="L1228" s="33">
        <v>45698</v>
      </c>
      <c r="M1228" s="33">
        <v>45703</v>
      </c>
      <c r="N1228" s="33">
        <v>45945</v>
      </c>
      <c r="O1228" s="27">
        <v>241</v>
      </c>
      <c r="P1228" s="77" t="s">
        <v>21</v>
      </c>
      <c r="Q1228" s="78">
        <v>24700000</v>
      </c>
      <c r="R1228" s="78">
        <v>5700000</v>
      </c>
      <c r="S1228" s="97">
        <v>81.25</v>
      </c>
      <c r="T1228" s="75">
        <v>0</v>
      </c>
      <c r="U1228" s="79" t="s">
        <v>7505</v>
      </c>
    </row>
    <row r="1229" spans="1:21" s="4" customFormat="1" ht="15.6" x14ac:dyDescent="0.3">
      <c r="A1229" s="42" t="s">
        <v>1249</v>
      </c>
      <c r="B1229" s="26" t="s">
        <v>1249</v>
      </c>
      <c r="C1229" s="66" t="s">
        <v>1788</v>
      </c>
      <c r="D1229" s="27" t="s">
        <v>2943</v>
      </c>
      <c r="E1229" s="26">
        <v>80865074</v>
      </c>
      <c r="F1229" s="73" t="s">
        <v>19</v>
      </c>
      <c r="G1229" s="74">
        <v>31343</v>
      </c>
      <c r="H1229" s="26" t="s">
        <v>5999</v>
      </c>
      <c r="I1229" s="75" t="s">
        <v>4594</v>
      </c>
      <c r="J1229" s="27" t="str">
        <f>VLOOKUP(B1229,[1]Hoja2!$A:$B,2,0)</f>
        <v>O23011733012024008705070</v>
      </c>
      <c r="K1229" s="98">
        <v>27200000</v>
      </c>
      <c r="L1229" s="33">
        <v>45698</v>
      </c>
      <c r="M1229" s="33">
        <v>45703</v>
      </c>
      <c r="N1229" s="33">
        <v>45944</v>
      </c>
      <c r="O1229" s="27">
        <v>240</v>
      </c>
      <c r="P1229" s="77" t="s">
        <v>21</v>
      </c>
      <c r="Q1229" s="78">
        <v>12013333</v>
      </c>
      <c r="R1229" s="78">
        <v>15186667</v>
      </c>
      <c r="S1229" s="97">
        <v>44.16666544117647</v>
      </c>
      <c r="T1229" s="75">
        <v>0</v>
      </c>
      <c r="U1229" s="79" t="s">
        <v>7506</v>
      </c>
    </row>
    <row r="1230" spans="1:21" s="4" customFormat="1" ht="15.6" x14ac:dyDescent="0.3">
      <c r="A1230" s="42" t="s">
        <v>1250</v>
      </c>
      <c r="B1230" s="26" t="s">
        <v>1250</v>
      </c>
      <c r="C1230" s="66" t="s">
        <v>1788</v>
      </c>
      <c r="D1230" s="27" t="s">
        <v>2944</v>
      </c>
      <c r="E1230" s="26">
        <v>79988989</v>
      </c>
      <c r="F1230" s="73" t="s">
        <v>19</v>
      </c>
      <c r="G1230" s="74">
        <v>28909</v>
      </c>
      <c r="H1230" s="26" t="s">
        <v>3548</v>
      </c>
      <c r="I1230" s="75" t="s">
        <v>4594</v>
      </c>
      <c r="J1230" s="27" t="str">
        <f>VLOOKUP(B1230,[1]Hoja2!$A:$B,2,0)</f>
        <v>O23011733012024008705070</v>
      </c>
      <c r="K1230" s="98">
        <v>43809333</v>
      </c>
      <c r="L1230" s="33">
        <v>45698</v>
      </c>
      <c r="M1230" s="33">
        <v>45700</v>
      </c>
      <c r="N1230" s="33">
        <v>46022</v>
      </c>
      <c r="O1230" s="27">
        <v>320</v>
      </c>
      <c r="P1230" s="77" t="s">
        <v>21</v>
      </c>
      <c r="Q1230" s="78">
        <v>27329333</v>
      </c>
      <c r="R1230" s="78">
        <v>16480000</v>
      </c>
      <c r="S1230" s="97">
        <v>62.38244485484406</v>
      </c>
      <c r="T1230" s="75">
        <v>0</v>
      </c>
      <c r="U1230" s="79" t="s">
        <v>7507</v>
      </c>
    </row>
    <row r="1231" spans="1:21" s="4" customFormat="1" ht="15.6" x14ac:dyDescent="0.3">
      <c r="A1231" s="42" t="s">
        <v>1251</v>
      </c>
      <c r="B1231" s="26" t="s">
        <v>1251</v>
      </c>
      <c r="C1231" s="66" t="s">
        <v>1787</v>
      </c>
      <c r="D1231" s="27" t="s">
        <v>2945</v>
      </c>
      <c r="E1231" s="26">
        <v>53095844</v>
      </c>
      <c r="F1231" s="73" t="s">
        <v>19</v>
      </c>
      <c r="G1231" s="74">
        <v>31433</v>
      </c>
      <c r="H1231" s="26" t="s">
        <v>3784</v>
      </c>
      <c r="I1231" s="75" t="s">
        <v>4594</v>
      </c>
      <c r="J1231" s="27" t="str">
        <f>VLOOKUP(B1231,[1]Hoja2!$A:$B,2,0)</f>
        <v>O23011733012024008608126</v>
      </c>
      <c r="K1231" s="98">
        <v>20296000</v>
      </c>
      <c r="L1231" s="33">
        <v>45697</v>
      </c>
      <c r="M1231" s="33">
        <v>45703</v>
      </c>
      <c r="N1231" s="33">
        <v>45945</v>
      </c>
      <c r="O1231" s="27">
        <v>241</v>
      </c>
      <c r="P1231" s="77" t="s">
        <v>21</v>
      </c>
      <c r="Q1231" s="78">
        <v>16490500</v>
      </c>
      <c r="R1231" s="78">
        <v>3805500</v>
      </c>
      <c r="S1231" s="97">
        <v>81.25</v>
      </c>
      <c r="T1231" s="75">
        <v>0</v>
      </c>
      <c r="U1231" s="79" t="s">
        <v>7508</v>
      </c>
    </row>
    <row r="1232" spans="1:21" s="4" customFormat="1" ht="15.6" x14ac:dyDescent="0.3">
      <c r="A1232" s="42" t="s">
        <v>1252</v>
      </c>
      <c r="B1232" s="26" t="s">
        <v>1252</v>
      </c>
      <c r="C1232" s="66" t="s">
        <v>1787</v>
      </c>
      <c r="D1232" s="27" t="s">
        <v>2946</v>
      </c>
      <c r="E1232" s="26">
        <v>1007399565</v>
      </c>
      <c r="F1232" s="73" t="s">
        <v>19</v>
      </c>
      <c r="G1232" s="74">
        <v>36565</v>
      </c>
      <c r="H1232" s="26" t="s">
        <v>6000</v>
      </c>
      <c r="I1232" s="75" t="s">
        <v>4594</v>
      </c>
      <c r="J1232" s="27" t="str">
        <f>VLOOKUP(B1232,[1]Hoja2!$A:$B,2,0)</f>
        <v>O23011733012024008608126</v>
      </c>
      <c r="K1232" s="98">
        <v>22800000</v>
      </c>
      <c r="L1232" s="33">
        <v>45694</v>
      </c>
      <c r="M1232" s="33">
        <v>45695</v>
      </c>
      <c r="N1232" s="33">
        <v>45875</v>
      </c>
      <c r="O1232" s="27">
        <v>180</v>
      </c>
      <c r="P1232" s="77" t="s">
        <v>21</v>
      </c>
      <c r="Q1232" s="78">
        <v>22546666</v>
      </c>
      <c r="R1232" s="78">
        <v>253334</v>
      </c>
      <c r="S1232" s="97">
        <v>98.888885964912276</v>
      </c>
      <c r="T1232" s="75">
        <v>0</v>
      </c>
      <c r="U1232" s="79" t="s">
        <v>7509</v>
      </c>
    </row>
    <row r="1233" spans="1:21" s="4" customFormat="1" ht="15.6" x14ac:dyDescent="0.3">
      <c r="A1233" s="42" t="s">
        <v>1253</v>
      </c>
      <c r="B1233" s="26" t="s">
        <v>1253</v>
      </c>
      <c r="C1233" s="66" t="s">
        <v>1787</v>
      </c>
      <c r="D1233" s="27" t="s">
        <v>2947</v>
      </c>
      <c r="E1233" s="26">
        <v>1053823480</v>
      </c>
      <c r="F1233" s="73" t="s">
        <v>19</v>
      </c>
      <c r="G1233" s="74">
        <v>33962</v>
      </c>
      <c r="H1233" s="26" t="s">
        <v>4023</v>
      </c>
      <c r="I1233" s="75" t="s">
        <v>4594</v>
      </c>
      <c r="J1233" s="27" t="str">
        <f>VLOOKUP(B1233,[1]Hoja2!$A:$B,2,0)</f>
        <v>O23011733012024008807099</v>
      </c>
      <c r="K1233" s="98">
        <v>66500000</v>
      </c>
      <c r="L1233" s="33">
        <v>45695</v>
      </c>
      <c r="M1233" s="33">
        <v>45699</v>
      </c>
      <c r="N1233" s="33">
        <v>45986</v>
      </c>
      <c r="O1233" s="27">
        <v>285</v>
      </c>
      <c r="P1233" s="77" t="s">
        <v>21</v>
      </c>
      <c r="Q1233" s="78">
        <v>46666667</v>
      </c>
      <c r="R1233" s="78">
        <v>19833333</v>
      </c>
      <c r="S1233" s="97">
        <v>70.175439097744359</v>
      </c>
      <c r="T1233" s="75">
        <v>1</v>
      </c>
      <c r="U1233" s="79" t="s">
        <v>7510</v>
      </c>
    </row>
    <row r="1234" spans="1:21" s="4" customFormat="1" ht="15.6" x14ac:dyDescent="0.3">
      <c r="A1234" s="42" t="s">
        <v>1784</v>
      </c>
      <c r="B1234" s="59" t="s">
        <v>1784</v>
      </c>
      <c r="C1234" s="66" t="s">
        <v>1788</v>
      </c>
      <c r="D1234" s="27" t="s">
        <v>2948</v>
      </c>
      <c r="E1234" s="26">
        <v>1015403410</v>
      </c>
      <c r="F1234" s="73" t="s">
        <v>19</v>
      </c>
      <c r="G1234" s="74">
        <v>32058</v>
      </c>
      <c r="H1234" s="26" t="s">
        <v>4024</v>
      </c>
      <c r="I1234" s="75" t="s">
        <v>4594</v>
      </c>
      <c r="J1234" s="27" t="str">
        <f>VLOOKUP(B1234,[1]Hoja2!$A:$B,2,0)</f>
        <v>O23011733012024014605099</v>
      </c>
      <c r="K1234" s="98">
        <v>15759000</v>
      </c>
      <c r="L1234" s="33">
        <v>45695</v>
      </c>
      <c r="M1234" s="33">
        <v>45699</v>
      </c>
      <c r="N1234" s="33">
        <v>45833</v>
      </c>
      <c r="O1234" s="27">
        <v>135</v>
      </c>
      <c r="P1234" s="77" t="s">
        <v>21</v>
      </c>
      <c r="Q1234" s="78">
        <v>15759000</v>
      </c>
      <c r="R1234" s="78">
        <v>0</v>
      </c>
      <c r="S1234" s="97">
        <v>100</v>
      </c>
      <c r="T1234" s="75">
        <v>1</v>
      </c>
      <c r="U1234" s="79" t="e">
        <v>#N/A</v>
      </c>
    </row>
    <row r="1235" spans="1:21" s="4" customFormat="1" ht="15.6" x14ac:dyDescent="0.3">
      <c r="A1235" s="42" t="s">
        <v>1254</v>
      </c>
      <c r="B1235" s="26" t="s">
        <v>1254</v>
      </c>
      <c r="C1235" s="66" t="s">
        <v>1788</v>
      </c>
      <c r="D1235" s="27" t="s">
        <v>2949</v>
      </c>
      <c r="E1235" s="26">
        <v>80229875</v>
      </c>
      <c r="F1235" s="73" t="s">
        <v>19</v>
      </c>
      <c r="G1235" s="74">
        <v>29324</v>
      </c>
      <c r="H1235" s="26" t="s">
        <v>3731</v>
      </c>
      <c r="I1235" s="75" t="s">
        <v>4594</v>
      </c>
      <c r="J1235" s="27" t="str">
        <f>VLOOKUP(B1235,[1]Hoja2!$A:$B,2,0)</f>
        <v>O23011733012024008608126</v>
      </c>
      <c r="K1235" s="98">
        <v>30400000</v>
      </c>
      <c r="L1235" s="33">
        <v>45698</v>
      </c>
      <c r="M1235" s="33">
        <v>45703</v>
      </c>
      <c r="N1235" s="33">
        <v>45945</v>
      </c>
      <c r="O1235" s="27">
        <v>241</v>
      </c>
      <c r="P1235" s="77" t="s">
        <v>21</v>
      </c>
      <c r="Q1235" s="78">
        <v>24700000</v>
      </c>
      <c r="R1235" s="78">
        <v>5700000</v>
      </c>
      <c r="S1235" s="97">
        <v>81.25</v>
      </c>
      <c r="T1235" s="75">
        <v>0</v>
      </c>
      <c r="U1235" s="79" t="s">
        <v>7511</v>
      </c>
    </row>
    <row r="1236" spans="1:21" s="4" customFormat="1" ht="15.6" x14ac:dyDescent="0.3">
      <c r="A1236" s="42" t="s">
        <v>1255</v>
      </c>
      <c r="B1236" s="26" t="s">
        <v>1255</v>
      </c>
      <c r="C1236" s="66" t="s">
        <v>1788</v>
      </c>
      <c r="D1236" s="27" t="s">
        <v>2950</v>
      </c>
      <c r="E1236" s="26">
        <v>80491335</v>
      </c>
      <c r="F1236" s="73" t="s">
        <v>19</v>
      </c>
      <c r="G1236" s="74">
        <v>26433</v>
      </c>
      <c r="H1236" s="26" t="s">
        <v>3723</v>
      </c>
      <c r="I1236" s="75" t="s">
        <v>4594</v>
      </c>
      <c r="J1236" s="27" t="str">
        <f>VLOOKUP(B1236,[1]Hoja2!$A:$B,2,0)</f>
        <v>O23011733012024006408122</v>
      </c>
      <c r="K1236" s="98">
        <v>36000000</v>
      </c>
      <c r="L1236" s="33">
        <v>45698</v>
      </c>
      <c r="M1236" s="33">
        <v>45705</v>
      </c>
      <c r="N1236" s="33">
        <v>46007</v>
      </c>
      <c r="O1236" s="27">
        <v>300</v>
      </c>
      <c r="P1236" s="77" t="s">
        <v>21</v>
      </c>
      <c r="Q1236" s="78">
        <v>23280000</v>
      </c>
      <c r="R1236" s="78">
        <v>12720000</v>
      </c>
      <c r="S1236" s="97">
        <v>64.666666666666671</v>
      </c>
      <c r="T1236" s="75">
        <v>0</v>
      </c>
      <c r="U1236" s="79" t="s">
        <v>7512</v>
      </c>
    </row>
    <row r="1237" spans="1:21" s="4" customFormat="1" ht="15.6" x14ac:dyDescent="0.3">
      <c r="A1237" s="42" t="s">
        <v>1256</v>
      </c>
      <c r="B1237" s="26" t="s">
        <v>1256</v>
      </c>
      <c r="C1237" s="66" t="s">
        <v>1788</v>
      </c>
      <c r="D1237" s="27" t="s">
        <v>2951</v>
      </c>
      <c r="E1237" s="26">
        <v>1076623784</v>
      </c>
      <c r="F1237" s="73" t="s">
        <v>19</v>
      </c>
      <c r="G1237" s="74">
        <v>34383</v>
      </c>
      <c r="H1237" s="26" t="s">
        <v>3891</v>
      </c>
      <c r="I1237" s="75" t="s">
        <v>4594</v>
      </c>
      <c r="J1237" s="27" t="str">
        <f>VLOOKUP(B1237,[1]Hoja2!$A:$B,2,0)</f>
        <v>O23011733012024008608126</v>
      </c>
      <c r="K1237" s="98">
        <v>22833000</v>
      </c>
      <c r="L1237" s="33">
        <v>45695</v>
      </c>
      <c r="M1237" s="33">
        <v>45703</v>
      </c>
      <c r="N1237" s="33">
        <v>45976</v>
      </c>
      <c r="O1237" s="27">
        <v>271</v>
      </c>
      <c r="P1237" s="77" t="s">
        <v>21</v>
      </c>
      <c r="Q1237" s="78">
        <v>16490500</v>
      </c>
      <c r="R1237" s="78">
        <v>6342500</v>
      </c>
      <c r="S1237" s="97">
        <v>72.222222222222229</v>
      </c>
      <c r="T1237" s="75">
        <v>0</v>
      </c>
      <c r="U1237" s="79" t="s">
        <v>7513</v>
      </c>
    </row>
    <row r="1238" spans="1:21" s="4" customFormat="1" ht="15.6" x14ac:dyDescent="0.3">
      <c r="A1238" s="42" t="s">
        <v>1257</v>
      </c>
      <c r="B1238" s="26" t="s">
        <v>1257</v>
      </c>
      <c r="C1238" s="66" t="s">
        <v>1787</v>
      </c>
      <c r="D1238" s="27" t="s">
        <v>2952</v>
      </c>
      <c r="E1238" s="26">
        <v>52532443</v>
      </c>
      <c r="F1238" s="73" t="s">
        <v>19</v>
      </c>
      <c r="G1238" s="74">
        <v>28650</v>
      </c>
      <c r="H1238" s="26" t="s">
        <v>4025</v>
      </c>
      <c r="I1238" s="75" t="s">
        <v>4594</v>
      </c>
      <c r="J1238" s="27" t="str">
        <f>VLOOKUP(B1238,[1]Hoja2!$A:$B,2,0)</f>
        <v>O23011733012024008705070</v>
      </c>
      <c r="K1238" s="98">
        <v>46350000</v>
      </c>
      <c r="L1238" s="33">
        <v>45694</v>
      </c>
      <c r="M1238" s="33">
        <v>45699</v>
      </c>
      <c r="N1238" s="33">
        <v>45879</v>
      </c>
      <c r="O1238" s="27">
        <v>180</v>
      </c>
      <c r="P1238" s="77" t="s">
        <v>21</v>
      </c>
      <c r="Q1238" s="78">
        <v>46350000</v>
      </c>
      <c r="R1238" s="78">
        <v>0</v>
      </c>
      <c r="S1238" s="97">
        <v>100</v>
      </c>
      <c r="T1238" s="75">
        <v>0</v>
      </c>
      <c r="U1238" s="79" t="s">
        <v>7514</v>
      </c>
    </row>
    <row r="1239" spans="1:21" s="4" customFormat="1" ht="15.6" x14ac:dyDescent="0.3">
      <c r="A1239" s="42" t="s">
        <v>1258</v>
      </c>
      <c r="B1239" s="26" t="s">
        <v>1258</v>
      </c>
      <c r="C1239" s="66" t="s">
        <v>4944</v>
      </c>
      <c r="D1239" s="27" t="s">
        <v>2060</v>
      </c>
      <c r="E1239" s="26">
        <v>860025674</v>
      </c>
      <c r="F1239" s="73" t="s">
        <v>19</v>
      </c>
      <c r="G1239" s="74" t="s">
        <v>20</v>
      </c>
      <c r="H1239" s="26" t="s">
        <v>6001</v>
      </c>
      <c r="I1239" s="75" t="s">
        <v>20</v>
      </c>
      <c r="J1239" s="75" t="s">
        <v>20</v>
      </c>
      <c r="K1239" s="76" t="s">
        <v>6265</v>
      </c>
      <c r="L1239" s="33">
        <v>45694</v>
      </c>
      <c r="M1239" s="33">
        <v>45705</v>
      </c>
      <c r="N1239" s="33">
        <v>45885</v>
      </c>
      <c r="O1239" s="27">
        <v>180</v>
      </c>
      <c r="P1239" s="77" t="s">
        <v>21</v>
      </c>
      <c r="Q1239" s="78">
        <v>0</v>
      </c>
      <c r="R1239" s="95" t="str">
        <f>K1239</f>
        <v>$ -</v>
      </c>
      <c r="S1239" s="97" t="s">
        <v>20</v>
      </c>
      <c r="T1239" s="75">
        <v>0</v>
      </c>
      <c r="U1239" s="79" t="s">
        <v>7515</v>
      </c>
    </row>
    <row r="1240" spans="1:21" s="4" customFormat="1" ht="15.6" x14ac:dyDescent="0.3">
      <c r="A1240" s="42" t="s">
        <v>1259</v>
      </c>
      <c r="B1240" s="26" t="s">
        <v>1259</v>
      </c>
      <c r="C1240" s="66" t="s">
        <v>1787</v>
      </c>
      <c r="D1240" s="27" t="s">
        <v>2953</v>
      </c>
      <c r="E1240" s="26">
        <v>52422737</v>
      </c>
      <c r="F1240" s="73" t="s">
        <v>19</v>
      </c>
      <c r="G1240" s="74">
        <v>28408</v>
      </c>
      <c r="H1240" s="26" t="s">
        <v>6002</v>
      </c>
      <c r="I1240" s="75" t="s">
        <v>4594</v>
      </c>
      <c r="J1240" s="27" t="str">
        <f>VLOOKUP(B1240,[1]Hoja2!$A:$B,2,0)</f>
        <v>O23011733012024014605073</v>
      </c>
      <c r="K1240" s="98">
        <v>99000000</v>
      </c>
      <c r="L1240" s="33">
        <v>45698</v>
      </c>
      <c r="M1240" s="33">
        <v>45700</v>
      </c>
      <c r="N1240" s="33">
        <v>46022</v>
      </c>
      <c r="O1240" s="27">
        <v>320</v>
      </c>
      <c r="P1240" s="77" t="s">
        <v>21</v>
      </c>
      <c r="Q1240" s="78">
        <v>59700000</v>
      </c>
      <c r="R1240" s="78">
        <v>39300000</v>
      </c>
      <c r="S1240" s="97">
        <v>60.303030303030305</v>
      </c>
      <c r="T1240" s="75">
        <v>0</v>
      </c>
      <c r="U1240" s="79" t="s">
        <v>7516</v>
      </c>
    </row>
    <row r="1241" spans="1:21" s="4" customFormat="1" ht="15.6" x14ac:dyDescent="0.3">
      <c r="A1241" s="42" t="s">
        <v>1260</v>
      </c>
      <c r="B1241" s="26" t="s">
        <v>1260</v>
      </c>
      <c r="C1241" s="66" t="s">
        <v>1788</v>
      </c>
      <c r="D1241" s="27" t="s">
        <v>2954</v>
      </c>
      <c r="E1241" s="26">
        <v>52783500</v>
      </c>
      <c r="F1241" s="73" t="s">
        <v>19</v>
      </c>
      <c r="G1241" s="74">
        <v>29800</v>
      </c>
      <c r="H1241" s="26" t="s">
        <v>3759</v>
      </c>
      <c r="I1241" s="75" t="s">
        <v>4594</v>
      </c>
      <c r="J1241" s="27" t="str">
        <f>VLOOKUP(B1241,[1]Hoja2!$A:$B,2,0)</f>
        <v>O23011733012024006408122</v>
      </c>
      <c r="K1241" s="98">
        <v>33000000</v>
      </c>
      <c r="L1241" s="33">
        <v>45698</v>
      </c>
      <c r="M1241" s="33">
        <v>45705</v>
      </c>
      <c r="N1241" s="33">
        <v>46007</v>
      </c>
      <c r="O1241" s="27">
        <v>300</v>
      </c>
      <c r="P1241" s="77" t="s">
        <v>21</v>
      </c>
      <c r="Q1241" s="78">
        <v>21340000</v>
      </c>
      <c r="R1241" s="78">
        <v>11660000</v>
      </c>
      <c r="S1241" s="97">
        <v>64.666666666666671</v>
      </c>
      <c r="T1241" s="75">
        <v>0</v>
      </c>
      <c r="U1241" s="79" t="s">
        <v>7517</v>
      </c>
    </row>
    <row r="1242" spans="1:21" s="4" customFormat="1" ht="15.6" x14ac:dyDescent="0.3">
      <c r="A1242" s="42" t="s">
        <v>1261</v>
      </c>
      <c r="B1242" s="26" t="s">
        <v>1261</v>
      </c>
      <c r="C1242" s="66" t="s">
        <v>1787</v>
      </c>
      <c r="D1242" s="27" t="s">
        <v>2955</v>
      </c>
      <c r="E1242" s="26">
        <v>1026284965</v>
      </c>
      <c r="F1242" s="73" t="s">
        <v>19</v>
      </c>
      <c r="G1242" s="74">
        <v>34186</v>
      </c>
      <c r="H1242" s="26" t="s">
        <v>3864</v>
      </c>
      <c r="I1242" s="75" t="s">
        <v>4594</v>
      </c>
      <c r="J1242" s="27" t="str">
        <f>VLOOKUP(B1242,[1]Hoja2!$A:$B,2,0)</f>
        <v>O23011733012024008608126</v>
      </c>
      <c r="K1242" s="98">
        <v>34200000</v>
      </c>
      <c r="L1242" s="33">
        <v>45695</v>
      </c>
      <c r="M1242" s="33">
        <v>45703</v>
      </c>
      <c r="N1242" s="33">
        <v>45976</v>
      </c>
      <c r="O1242" s="27">
        <v>271</v>
      </c>
      <c r="P1242" s="77" t="s">
        <v>21</v>
      </c>
      <c r="Q1242" s="78">
        <v>23053334</v>
      </c>
      <c r="R1242" s="78">
        <v>11146666</v>
      </c>
      <c r="S1242" s="97">
        <v>67.40740935672514</v>
      </c>
      <c r="T1242" s="75">
        <v>0</v>
      </c>
      <c r="U1242" s="79" t="s">
        <v>7518</v>
      </c>
    </row>
    <row r="1243" spans="1:21" s="4" customFormat="1" ht="15.6" x14ac:dyDescent="0.3">
      <c r="A1243" s="42" t="s">
        <v>1262</v>
      </c>
      <c r="B1243" s="26" t="s">
        <v>1262</v>
      </c>
      <c r="C1243" s="66" t="s">
        <v>1787</v>
      </c>
      <c r="D1243" s="27" t="s">
        <v>2956</v>
      </c>
      <c r="E1243" s="26">
        <v>51867226</v>
      </c>
      <c r="F1243" s="73" t="s">
        <v>19</v>
      </c>
      <c r="G1243" s="74">
        <v>24382</v>
      </c>
      <c r="H1243" s="26" t="s">
        <v>3720</v>
      </c>
      <c r="I1243" s="75" t="s">
        <v>4594</v>
      </c>
      <c r="J1243" s="27" t="str">
        <f>VLOOKUP(B1243,[1]Hoja2!$A:$B,2,0)</f>
        <v>O23011733012024008608122</v>
      </c>
      <c r="K1243" s="98">
        <v>30400000</v>
      </c>
      <c r="L1243" s="33">
        <v>45698</v>
      </c>
      <c r="M1243" s="33">
        <v>45703</v>
      </c>
      <c r="N1243" s="33">
        <v>45945</v>
      </c>
      <c r="O1243" s="27">
        <v>241</v>
      </c>
      <c r="P1243" s="77" t="s">
        <v>21</v>
      </c>
      <c r="Q1243" s="78">
        <v>24700000</v>
      </c>
      <c r="R1243" s="78">
        <v>5700000</v>
      </c>
      <c r="S1243" s="97">
        <v>81.25</v>
      </c>
      <c r="T1243" s="75">
        <v>0</v>
      </c>
      <c r="U1243" s="79" t="s">
        <v>7519</v>
      </c>
    </row>
    <row r="1244" spans="1:21" s="4" customFormat="1" ht="15.6" x14ac:dyDescent="0.3">
      <c r="A1244" s="42" t="s">
        <v>1263</v>
      </c>
      <c r="B1244" s="26" t="s">
        <v>1263</v>
      </c>
      <c r="C1244" s="66" t="s">
        <v>1787</v>
      </c>
      <c r="D1244" s="27" t="s">
        <v>2957</v>
      </c>
      <c r="E1244" s="26">
        <v>79761089</v>
      </c>
      <c r="F1244" s="73" t="s">
        <v>19</v>
      </c>
      <c r="G1244" s="74">
        <v>28746</v>
      </c>
      <c r="H1244" s="26" t="s">
        <v>3769</v>
      </c>
      <c r="I1244" s="75" t="s">
        <v>4594</v>
      </c>
      <c r="J1244" s="27" t="str">
        <f>VLOOKUP(B1244,[1]Hoja2!$A:$B,2,0)</f>
        <v>O23011733012024008608126</v>
      </c>
      <c r="K1244" s="98">
        <v>36606667</v>
      </c>
      <c r="L1244" s="33">
        <v>45695</v>
      </c>
      <c r="M1244" s="33">
        <v>45699</v>
      </c>
      <c r="N1244" s="33">
        <v>45991</v>
      </c>
      <c r="O1244" s="27">
        <v>290</v>
      </c>
      <c r="P1244" s="77" t="s">
        <v>21</v>
      </c>
      <c r="Q1244" s="78">
        <v>25206667</v>
      </c>
      <c r="R1244" s="78">
        <v>11400000</v>
      </c>
      <c r="S1244" s="97">
        <v>68.858131771461188</v>
      </c>
      <c r="T1244" s="75">
        <v>1</v>
      </c>
      <c r="U1244" s="79" t="s">
        <v>7520</v>
      </c>
    </row>
    <row r="1245" spans="1:21" s="4" customFormat="1" ht="15.6" x14ac:dyDescent="0.3">
      <c r="A1245" s="42" t="s">
        <v>1264</v>
      </c>
      <c r="B1245" s="26" t="s">
        <v>1264</v>
      </c>
      <c r="C1245" s="66" t="s">
        <v>1787</v>
      </c>
      <c r="D1245" s="27" t="s">
        <v>2958</v>
      </c>
      <c r="E1245" s="26">
        <v>52155748</v>
      </c>
      <c r="F1245" s="73" t="s">
        <v>19</v>
      </c>
      <c r="G1245" s="74">
        <v>27256</v>
      </c>
      <c r="H1245" s="26" t="s">
        <v>4026</v>
      </c>
      <c r="I1245" s="75" t="s">
        <v>4594</v>
      </c>
      <c r="J1245" s="27" t="str">
        <f>VLOOKUP(B1245,[1]Hoja2!$A:$B,2,0)</f>
        <v>O23011733012024008807099</v>
      </c>
      <c r="K1245" s="98">
        <v>91337997</v>
      </c>
      <c r="L1245" s="33">
        <v>45695</v>
      </c>
      <c r="M1245" s="33">
        <v>45699</v>
      </c>
      <c r="N1245" s="33">
        <v>45987</v>
      </c>
      <c r="O1245" s="27">
        <v>286</v>
      </c>
      <c r="P1245" s="77" t="s">
        <v>21</v>
      </c>
      <c r="Q1245" s="78">
        <v>54045823</v>
      </c>
      <c r="R1245" s="78">
        <v>37292174</v>
      </c>
      <c r="S1245" s="97">
        <v>59.171237354810835</v>
      </c>
      <c r="T1245" s="75">
        <v>0</v>
      </c>
      <c r="U1245" s="79" t="s">
        <v>7521</v>
      </c>
    </row>
    <row r="1246" spans="1:21" s="4" customFormat="1" ht="15.6" x14ac:dyDescent="0.3">
      <c r="A1246" s="42" t="s">
        <v>1265</v>
      </c>
      <c r="B1246" s="26" t="s">
        <v>1265</v>
      </c>
      <c r="C1246" s="66" t="s">
        <v>1787</v>
      </c>
      <c r="D1246" s="27" t="s">
        <v>2959</v>
      </c>
      <c r="E1246" s="26">
        <v>1072746130</v>
      </c>
      <c r="F1246" s="73" t="s">
        <v>19</v>
      </c>
      <c r="G1246" s="74">
        <v>32476</v>
      </c>
      <c r="H1246" s="26" t="s">
        <v>4027</v>
      </c>
      <c r="I1246" s="75" t="s">
        <v>4594</v>
      </c>
      <c r="J1246" s="27" t="str">
        <f>VLOOKUP(B1246,[1]Hoja2!$A:$B,2,0)</f>
        <v>O23011745992024008510018</v>
      </c>
      <c r="K1246" s="98">
        <v>53466000</v>
      </c>
      <c r="L1246" s="33">
        <v>45699</v>
      </c>
      <c r="M1246" s="33">
        <v>45719</v>
      </c>
      <c r="N1246" s="33">
        <v>46007</v>
      </c>
      <c r="O1246" s="27">
        <v>284</v>
      </c>
      <c r="P1246" s="77" t="s">
        <v>21</v>
      </c>
      <c r="Q1246" s="78">
        <v>33392800</v>
      </c>
      <c r="R1246" s="78">
        <v>20073200</v>
      </c>
      <c r="S1246" s="97">
        <v>62.456140350877192</v>
      </c>
      <c r="T1246" s="75">
        <v>0</v>
      </c>
      <c r="U1246" s="79" t="s">
        <v>7522</v>
      </c>
    </row>
    <row r="1247" spans="1:21" s="4" customFormat="1" ht="15.6" x14ac:dyDescent="0.3">
      <c r="A1247" s="42" t="s">
        <v>1266</v>
      </c>
      <c r="B1247" s="26" t="s">
        <v>1266</v>
      </c>
      <c r="C1247" s="66" t="s">
        <v>1787</v>
      </c>
      <c r="D1247" s="27" t="s">
        <v>2960</v>
      </c>
      <c r="E1247" s="26">
        <v>1016110328</v>
      </c>
      <c r="F1247" s="73" t="s">
        <v>19</v>
      </c>
      <c r="G1247" s="74">
        <v>36294</v>
      </c>
      <c r="H1247" s="26" t="s">
        <v>3678</v>
      </c>
      <c r="I1247" s="75" t="s">
        <v>4594</v>
      </c>
      <c r="J1247" s="27" t="str">
        <f>VLOOKUP(B1247,[1]Hoja2!$A:$B,2,0)</f>
        <v>O23011733012024006408122</v>
      </c>
      <c r="K1247" s="98">
        <v>33000000</v>
      </c>
      <c r="L1247" s="33">
        <v>45698</v>
      </c>
      <c r="M1247" s="33">
        <v>45705</v>
      </c>
      <c r="N1247" s="33">
        <v>46007</v>
      </c>
      <c r="O1247" s="27">
        <v>300</v>
      </c>
      <c r="P1247" s="77" t="s">
        <v>21</v>
      </c>
      <c r="Q1247" s="78">
        <v>21340000</v>
      </c>
      <c r="R1247" s="78">
        <v>11660000</v>
      </c>
      <c r="S1247" s="97">
        <v>64.666666666666671</v>
      </c>
      <c r="T1247" s="75">
        <v>0</v>
      </c>
      <c r="U1247" s="79" t="s">
        <v>7523</v>
      </c>
    </row>
    <row r="1248" spans="1:21" s="4" customFormat="1" ht="15.6" x14ac:dyDescent="0.3">
      <c r="A1248" s="42" t="s">
        <v>1267</v>
      </c>
      <c r="B1248" s="26" t="s">
        <v>1267</v>
      </c>
      <c r="C1248" s="66" t="s">
        <v>1787</v>
      </c>
      <c r="D1248" s="27" t="s">
        <v>2961</v>
      </c>
      <c r="E1248" s="26">
        <v>1024527637</v>
      </c>
      <c r="F1248" s="73" t="s">
        <v>19</v>
      </c>
      <c r="G1248" s="74">
        <v>33678</v>
      </c>
      <c r="H1248" s="26" t="s">
        <v>3720</v>
      </c>
      <c r="I1248" s="75" t="s">
        <v>4594</v>
      </c>
      <c r="J1248" s="27" t="str">
        <f>VLOOKUP(B1248,[1]Hoja2!$A:$B,2,0)</f>
        <v>O23011733012024008608126</v>
      </c>
      <c r="K1248" s="98">
        <v>30400000</v>
      </c>
      <c r="L1248" s="33">
        <v>45697</v>
      </c>
      <c r="M1248" s="33">
        <v>45703</v>
      </c>
      <c r="N1248" s="33">
        <v>45945</v>
      </c>
      <c r="O1248" s="27">
        <v>241</v>
      </c>
      <c r="P1248" s="77" t="s">
        <v>21</v>
      </c>
      <c r="Q1248" s="78">
        <v>24700000</v>
      </c>
      <c r="R1248" s="78">
        <v>5700000</v>
      </c>
      <c r="S1248" s="97">
        <v>81.25</v>
      </c>
      <c r="T1248" s="75">
        <v>0</v>
      </c>
      <c r="U1248" s="79" t="s">
        <v>7524</v>
      </c>
    </row>
    <row r="1249" spans="1:21" s="4" customFormat="1" ht="15.6" x14ac:dyDescent="0.3">
      <c r="A1249" s="42" t="s">
        <v>1268</v>
      </c>
      <c r="B1249" s="26" t="s">
        <v>1268</v>
      </c>
      <c r="C1249" s="66" t="s">
        <v>1787</v>
      </c>
      <c r="D1249" s="27" t="s">
        <v>2962</v>
      </c>
      <c r="E1249" s="26">
        <v>80257197</v>
      </c>
      <c r="F1249" s="73" t="s">
        <v>19</v>
      </c>
      <c r="G1249" s="74">
        <v>30515</v>
      </c>
      <c r="H1249" s="26" t="s">
        <v>6003</v>
      </c>
      <c r="I1249" s="75" t="s">
        <v>4594</v>
      </c>
      <c r="J1249" s="27" t="str">
        <f>VLOOKUP(B1249,[1]Hoja2!$A:$B,2,0)</f>
        <v>O23011733012024006408122</v>
      </c>
      <c r="K1249" s="98">
        <v>33000000</v>
      </c>
      <c r="L1249" s="33">
        <v>45702</v>
      </c>
      <c r="M1249" s="33">
        <v>45705</v>
      </c>
      <c r="N1249" s="33">
        <v>46007</v>
      </c>
      <c r="O1249" s="27">
        <v>300</v>
      </c>
      <c r="P1249" s="77" t="s">
        <v>21</v>
      </c>
      <c r="Q1249" s="78">
        <v>21340000</v>
      </c>
      <c r="R1249" s="78">
        <v>11660000</v>
      </c>
      <c r="S1249" s="97">
        <v>64.666666666666671</v>
      </c>
      <c r="T1249" s="75">
        <v>0</v>
      </c>
      <c r="U1249" s="79" t="s">
        <v>7525</v>
      </c>
    </row>
    <row r="1250" spans="1:21" s="4" customFormat="1" ht="15.6" x14ac:dyDescent="0.3">
      <c r="A1250" s="42" t="s">
        <v>1269</v>
      </c>
      <c r="B1250" s="26" t="s">
        <v>1269</v>
      </c>
      <c r="C1250" s="66" t="s">
        <v>1787</v>
      </c>
      <c r="D1250" s="27" t="s">
        <v>2963</v>
      </c>
      <c r="E1250" s="26">
        <v>1020795193</v>
      </c>
      <c r="F1250" s="73" t="s">
        <v>19</v>
      </c>
      <c r="G1250" s="74">
        <v>34542</v>
      </c>
      <c r="H1250" s="26" t="s">
        <v>3785</v>
      </c>
      <c r="I1250" s="75" t="s">
        <v>4594</v>
      </c>
      <c r="J1250" s="27" t="str">
        <f>VLOOKUP(B1250,[1]Hoja2!$A:$B,2,0)</f>
        <v>O23011733012024008608051</v>
      </c>
      <c r="K1250" s="98">
        <v>24524333</v>
      </c>
      <c r="L1250" s="33">
        <v>45695</v>
      </c>
      <c r="M1250" s="33">
        <v>45698</v>
      </c>
      <c r="N1250" s="33">
        <v>45991</v>
      </c>
      <c r="O1250" s="27">
        <v>291</v>
      </c>
      <c r="P1250" s="77" t="s">
        <v>21</v>
      </c>
      <c r="Q1250" s="78">
        <v>16913333</v>
      </c>
      <c r="R1250" s="78">
        <v>7611000</v>
      </c>
      <c r="S1250" s="97">
        <v>68.965516819560392</v>
      </c>
      <c r="T1250" s="75">
        <v>0</v>
      </c>
      <c r="U1250" s="79" t="s">
        <v>7526</v>
      </c>
    </row>
    <row r="1251" spans="1:21" s="4" customFormat="1" ht="15.6" x14ac:dyDescent="0.3">
      <c r="A1251" s="42" t="s">
        <v>1270</v>
      </c>
      <c r="B1251" s="26" t="s">
        <v>1270</v>
      </c>
      <c r="C1251" s="66" t="s">
        <v>1787</v>
      </c>
      <c r="D1251" s="27" t="s">
        <v>2964</v>
      </c>
      <c r="E1251" s="26">
        <v>79981501</v>
      </c>
      <c r="F1251" s="73" t="s">
        <v>19</v>
      </c>
      <c r="G1251" s="74">
        <v>28886</v>
      </c>
      <c r="H1251" s="26" t="s">
        <v>4028</v>
      </c>
      <c r="I1251" s="75" t="s">
        <v>4594</v>
      </c>
      <c r="J1251" s="27" t="str">
        <f>VLOOKUP(B1251,[1]Hoja2!$A:$B,2,0)</f>
        <v>O23011745992024008510018</v>
      </c>
      <c r="K1251" s="98">
        <v>59396666</v>
      </c>
      <c r="L1251" s="33">
        <v>45695</v>
      </c>
      <c r="M1251" s="33">
        <v>45699</v>
      </c>
      <c r="N1251" s="33">
        <v>46050</v>
      </c>
      <c r="O1251" s="27">
        <v>348</v>
      </c>
      <c r="P1251" s="77" t="s">
        <v>21</v>
      </c>
      <c r="Q1251" s="78">
        <v>39140000</v>
      </c>
      <c r="R1251" s="78">
        <v>20256666</v>
      </c>
      <c r="S1251" s="97">
        <v>65.895954496839934</v>
      </c>
      <c r="T1251" s="75">
        <v>1</v>
      </c>
      <c r="U1251" s="79" t="s">
        <v>7527</v>
      </c>
    </row>
    <row r="1252" spans="1:21" s="4" customFormat="1" ht="15.6" x14ac:dyDescent="0.3">
      <c r="A1252" s="42" t="s">
        <v>1271</v>
      </c>
      <c r="B1252" s="26" t="s">
        <v>1271</v>
      </c>
      <c r="C1252" s="66" t="s">
        <v>1787</v>
      </c>
      <c r="D1252" s="27" t="s">
        <v>2965</v>
      </c>
      <c r="E1252" s="26">
        <v>52764267</v>
      </c>
      <c r="F1252" s="73" t="s">
        <v>19</v>
      </c>
      <c r="G1252" s="74">
        <v>29006</v>
      </c>
      <c r="H1252" s="26" t="s">
        <v>3720</v>
      </c>
      <c r="I1252" s="75" t="s">
        <v>4594</v>
      </c>
      <c r="J1252" s="27" t="str">
        <f>VLOOKUP(B1252,[1]Hoja2!$A:$B,2,0)</f>
        <v>O23011733012024008608126</v>
      </c>
      <c r="K1252" s="98">
        <v>30400000</v>
      </c>
      <c r="L1252" s="33">
        <v>45697</v>
      </c>
      <c r="M1252" s="33">
        <v>45703</v>
      </c>
      <c r="N1252" s="33">
        <v>45945</v>
      </c>
      <c r="O1252" s="27">
        <v>241</v>
      </c>
      <c r="P1252" s="77" t="s">
        <v>21</v>
      </c>
      <c r="Q1252" s="78">
        <v>24700000</v>
      </c>
      <c r="R1252" s="78">
        <v>5700000</v>
      </c>
      <c r="S1252" s="97">
        <v>81.25</v>
      </c>
      <c r="T1252" s="75">
        <v>0</v>
      </c>
      <c r="U1252" s="79" t="s">
        <v>7528</v>
      </c>
    </row>
    <row r="1253" spans="1:21" s="4" customFormat="1" ht="15.6" x14ac:dyDescent="0.3">
      <c r="A1253" s="42" t="s">
        <v>1272</v>
      </c>
      <c r="B1253" s="26" t="s">
        <v>1272</v>
      </c>
      <c r="C1253" s="66" t="s">
        <v>1788</v>
      </c>
      <c r="D1253" s="27" t="s">
        <v>2966</v>
      </c>
      <c r="E1253" s="26">
        <v>1013628478</v>
      </c>
      <c r="F1253" s="73" t="s">
        <v>19</v>
      </c>
      <c r="G1253" s="74">
        <v>33592</v>
      </c>
      <c r="H1253" s="26" t="s">
        <v>6004</v>
      </c>
      <c r="I1253" s="75" t="s">
        <v>4594</v>
      </c>
      <c r="J1253" s="27" t="str">
        <f>VLOOKUP(B1253,[1]Hoja2!$A:$B,2,0)</f>
        <v>O23011733012024006408122</v>
      </c>
      <c r="K1253" s="98">
        <v>36000000</v>
      </c>
      <c r="L1253" s="33">
        <v>45695</v>
      </c>
      <c r="M1253" s="33">
        <v>45705</v>
      </c>
      <c r="N1253" s="33">
        <v>46007</v>
      </c>
      <c r="O1253" s="27">
        <v>300</v>
      </c>
      <c r="P1253" s="77" t="s">
        <v>21</v>
      </c>
      <c r="Q1253" s="78">
        <v>23280000</v>
      </c>
      <c r="R1253" s="78">
        <v>12720000</v>
      </c>
      <c r="S1253" s="97">
        <v>64.666666666666671</v>
      </c>
      <c r="T1253" s="75">
        <v>0</v>
      </c>
      <c r="U1253" s="79" t="s">
        <v>7529</v>
      </c>
    </row>
    <row r="1254" spans="1:21" s="4" customFormat="1" ht="15.6" x14ac:dyDescent="0.3">
      <c r="A1254" s="42" t="s">
        <v>1273</v>
      </c>
      <c r="B1254" s="26" t="s">
        <v>1273</v>
      </c>
      <c r="C1254" s="66" t="s">
        <v>1787</v>
      </c>
      <c r="D1254" s="27" t="s">
        <v>2967</v>
      </c>
      <c r="E1254" s="26">
        <v>80053789</v>
      </c>
      <c r="F1254" s="73" t="s">
        <v>19</v>
      </c>
      <c r="G1254" s="74">
        <v>29315</v>
      </c>
      <c r="H1254" s="26" t="s">
        <v>3740</v>
      </c>
      <c r="I1254" s="75" t="s">
        <v>4594</v>
      </c>
      <c r="J1254" s="27" t="str">
        <f>VLOOKUP(B1254,[1]Hoja2!$A:$B,2,0)</f>
        <v>O23011733012024006408122</v>
      </c>
      <c r="K1254" s="98">
        <v>33000000</v>
      </c>
      <c r="L1254" s="33">
        <v>45702</v>
      </c>
      <c r="M1254" s="33">
        <v>45705</v>
      </c>
      <c r="N1254" s="33">
        <v>45869</v>
      </c>
      <c r="O1254" s="27">
        <v>165</v>
      </c>
      <c r="P1254" s="77" t="s">
        <v>21</v>
      </c>
      <c r="Q1254" s="78">
        <v>18040000</v>
      </c>
      <c r="R1254" s="78">
        <v>14960000</v>
      </c>
      <c r="S1254" s="97">
        <v>54.666666666666664</v>
      </c>
      <c r="T1254" s="75">
        <v>0</v>
      </c>
      <c r="U1254" s="79" t="s">
        <v>7530</v>
      </c>
    </row>
    <row r="1255" spans="1:21" s="4" customFormat="1" ht="15.6" x14ac:dyDescent="0.3">
      <c r="A1255" s="42" t="s">
        <v>1274</v>
      </c>
      <c r="B1255" s="26" t="s">
        <v>1274</v>
      </c>
      <c r="C1255" s="66" t="s">
        <v>1787</v>
      </c>
      <c r="D1255" s="27" t="s">
        <v>2968</v>
      </c>
      <c r="E1255" s="26">
        <v>1030550059</v>
      </c>
      <c r="F1255" s="73" t="s">
        <v>19</v>
      </c>
      <c r="G1255" s="74">
        <v>32444</v>
      </c>
      <c r="H1255" s="26" t="s">
        <v>5898</v>
      </c>
      <c r="I1255" s="75" t="s">
        <v>4594</v>
      </c>
      <c r="J1255" s="27" t="str">
        <f>VLOOKUP(B1255,[1]Hoja2!$A:$B,2,0)</f>
        <v>O23011733012024006408122</v>
      </c>
      <c r="K1255" s="98">
        <v>33000000</v>
      </c>
      <c r="L1255" s="33">
        <v>45695</v>
      </c>
      <c r="M1255" s="33">
        <v>45705</v>
      </c>
      <c r="N1255" s="33">
        <v>46007</v>
      </c>
      <c r="O1255" s="27">
        <v>300</v>
      </c>
      <c r="P1255" s="77" t="s">
        <v>21</v>
      </c>
      <c r="Q1255" s="78">
        <v>21340000</v>
      </c>
      <c r="R1255" s="78">
        <v>11660000</v>
      </c>
      <c r="S1255" s="97">
        <v>64.666666666666671</v>
      </c>
      <c r="T1255" s="75">
        <v>0</v>
      </c>
      <c r="U1255" s="79" t="s">
        <v>7531</v>
      </c>
    </row>
    <row r="1256" spans="1:21" s="4" customFormat="1" ht="15.6" x14ac:dyDescent="0.3">
      <c r="A1256" s="42" t="s">
        <v>1275</v>
      </c>
      <c r="B1256" s="26" t="s">
        <v>1275</v>
      </c>
      <c r="C1256" s="66" t="s">
        <v>1787</v>
      </c>
      <c r="D1256" s="27" t="s">
        <v>2969</v>
      </c>
      <c r="E1256" s="26">
        <v>52429257</v>
      </c>
      <c r="F1256" s="73" t="s">
        <v>19</v>
      </c>
      <c r="G1256" s="74">
        <v>28124</v>
      </c>
      <c r="H1256" s="26" t="s">
        <v>3721</v>
      </c>
      <c r="I1256" s="75" t="s">
        <v>4594</v>
      </c>
      <c r="J1256" s="27" t="str">
        <f>VLOOKUP(B1256,[1]Hoja2!$A:$B,2,0)</f>
        <v>O23011733012024008608126</v>
      </c>
      <c r="K1256" s="98">
        <v>30400000</v>
      </c>
      <c r="L1256" s="33">
        <v>45695</v>
      </c>
      <c r="M1256" s="33">
        <v>45703</v>
      </c>
      <c r="N1256" s="33">
        <v>45945</v>
      </c>
      <c r="O1256" s="27">
        <v>241</v>
      </c>
      <c r="P1256" s="77" t="s">
        <v>21</v>
      </c>
      <c r="Q1256" s="78">
        <v>24700000</v>
      </c>
      <c r="R1256" s="78">
        <v>5700000</v>
      </c>
      <c r="S1256" s="97">
        <v>81.25</v>
      </c>
      <c r="T1256" s="75">
        <v>0</v>
      </c>
      <c r="U1256" s="79" t="s">
        <v>7532</v>
      </c>
    </row>
    <row r="1257" spans="1:21" s="4" customFormat="1" ht="15.6" x14ac:dyDescent="0.3">
      <c r="A1257" s="42" t="s">
        <v>1276</v>
      </c>
      <c r="B1257" s="26" t="s">
        <v>1276</v>
      </c>
      <c r="C1257" s="66" t="s">
        <v>1787</v>
      </c>
      <c r="D1257" s="27" t="s">
        <v>2970</v>
      </c>
      <c r="E1257" s="26">
        <v>80830580</v>
      </c>
      <c r="F1257" s="73" t="s">
        <v>19</v>
      </c>
      <c r="G1257" s="74">
        <v>31098</v>
      </c>
      <c r="H1257" s="26" t="s">
        <v>4029</v>
      </c>
      <c r="I1257" s="75" t="s">
        <v>4594</v>
      </c>
      <c r="J1257" s="27" t="str">
        <f>VLOOKUP(B1257,[1]Hoja2!$A:$B,2,0)</f>
        <v>O23011733012024008608126</v>
      </c>
      <c r="K1257" s="98">
        <v>34200000</v>
      </c>
      <c r="L1257" s="33">
        <v>45697</v>
      </c>
      <c r="M1257" s="33">
        <v>45703</v>
      </c>
      <c r="N1257" s="33">
        <v>45976</v>
      </c>
      <c r="O1257" s="27">
        <v>271</v>
      </c>
      <c r="P1257" s="77" t="s">
        <v>21</v>
      </c>
      <c r="Q1257" s="78">
        <v>24700000</v>
      </c>
      <c r="R1257" s="78">
        <v>9500000</v>
      </c>
      <c r="S1257" s="97">
        <v>72.222222222222229</v>
      </c>
      <c r="T1257" s="75">
        <v>0</v>
      </c>
      <c r="U1257" s="79" t="s">
        <v>7533</v>
      </c>
    </row>
    <row r="1258" spans="1:21" s="4" customFormat="1" ht="15.6" x14ac:dyDescent="0.3">
      <c r="A1258" s="42" t="s">
        <v>1277</v>
      </c>
      <c r="B1258" s="26" t="s">
        <v>1277</v>
      </c>
      <c r="C1258" s="66" t="s">
        <v>1787</v>
      </c>
      <c r="D1258" s="27" t="s">
        <v>2971</v>
      </c>
      <c r="E1258" s="26">
        <v>1032408026</v>
      </c>
      <c r="F1258" s="73" t="s">
        <v>19</v>
      </c>
      <c r="G1258" s="74">
        <v>32217</v>
      </c>
      <c r="H1258" s="26" t="s">
        <v>4030</v>
      </c>
      <c r="I1258" s="75" t="s">
        <v>4594</v>
      </c>
      <c r="J1258" s="27" t="str">
        <f>VLOOKUP(B1258,[1]Hoja2!$A:$B,2,0)</f>
        <v>O23011733012024014605099</v>
      </c>
      <c r="K1258" s="98">
        <v>84000000</v>
      </c>
      <c r="L1258" s="33">
        <v>45695</v>
      </c>
      <c r="M1258" s="33">
        <v>45698</v>
      </c>
      <c r="N1258" s="33">
        <v>46037</v>
      </c>
      <c r="O1258" s="27">
        <v>336</v>
      </c>
      <c r="P1258" s="77" t="s">
        <v>21</v>
      </c>
      <c r="Q1258" s="78">
        <v>50000000</v>
      </c>
      <c r="R1258" s="78">
        <v>34000000</v>
      </c>
      <c r="S1258" s="97">
        <v>59.523809523809526</v>
      </c>
      <c r="T1258" s="75">
        <v>1</v>
      </c>
      <c r="U1258" s="79" t="s">
        <v>7534</v>
      </c>
    </row>
    <row r="1259" spans="1:21" s="4" customFormat="1" ht="15.6" x14ac:dyDescent="0.3">
      <c r="A1259" s="42" t="s">
        <v>1278</v>
      </c>
      <c r="B1259" s="26" t="s">
        <v>1278</v>
      </c>
      <c r="C1259" s="66" t="s">
        <v>1787</v>
      </c>
      <c r="D1259" s="27" t="s">
        <v>2972</v>
      </c>
      <c r="E1259" s="26">
        <v>1024585984</v>
      </c>
      <c r="F1259" s="73" t="s">
        <v>19</v>
      </c>
      <c r="G1259" s="74">
        <v>35518</v>
      </c>
      <c r="H1259" s="26" t="s">
        <v>3678</v>
      </c>
      <c r="I1259" s="75" t="s">
        <v>4594</v>
      </c>
      <c r="J1259" s="27" t="str">
        <f>VLOOKUP(B1259,[1]Hoja2!$A:$B,2,0)</f>
        <v>O23011733012024006408122</v>
      </c>
      <c r="K1259" s="98">
        <v>33000000</v>
      </c>
      <c r="L1259" s="33">
        <v>45698</v>
      </c>
      <c r="M1259" s="33">
        <v>45707</v>
      </c>
      <c r="N1259" s="33">
        <v>46009</v>
      </c>
      <c r="O1259" s="27">
        <v>300</v>
      </c>
      <c r="P1259" s="77" t="s">
        <v>21</v>
      </c>
      <c r="Q1259" s="78">
        <v>24420000</v>
      </c>
      <c r="R1259" s="78">
        <v>8580000</v>
      </c>
      <c r="S1259" s="97">
        <v>74</v>
      </c>
      <c r="T1259" s="75">
        <v>0</v>
      </c>
      <c r="U1259" s="79" t="s">
        <v>7535</v>
      </c>
    </row>
    <row r="1260" spans="1:21" s="4" customFormat="1" ht="15.6" x14ac:dyDescent="0.3">
      <c r="A1260" s="42" t="s">
        <v>1279</v>
      </c>
      <c r="B1260" s="26" t="s">
        <v>1279</v>
      </c>
      <c r="C1260" s="66" t="s">
        <v>1787</v>
      </c>
      <c r="D1260" s="27" t="s">
        <v>2973</v>
      </c>
      <c r="E1260" s="26">
        <v>1016031873</v>
      </c>
      <c r="F1260" s="73" t="s">
        <v>19</v>
      </c>
      <c r="G1260" s="74">
        <v>33250</v>
      </c>
      <c r="H1260" s="26" t="s">
        <v>4031</v>
      </c>
      <c r="I1260" s="75" t="s">
        <v>4594</v>
      </c>
      <c r="J1260" s="27" t="str">
        <f>VLOOKUP(B1260,[1]Hoja2!$A:$B,2,0)</f>
        <v>O23011733012024014605099</v>
      </c>
      <c r="K1260" s="98">
        <v>65000000</v>
      </c>
      <c r="L1260" s="33">
        <v>45694</v>
      </c>
      <c r="M1260" s="33">
        <v>45695</v>
      </c>
      <c r="N1260" s="33">
        <v>45998</v>
      </c>
      <c r="O1260" s="27">
        <v>301</v>
      </c>
      <c r="P1260" s="77" t="s">
        <v>21</v>
      </c>
      <c r="Q1260" s="78">
        <v>44200000</v>
      </c>
      <c r="R1260" s="78">
        <v>20800000</v>
      </c>
      <c r="S1260" s="97">
        <v>68</v>
      </c>
      <c r="T1260" s="75">
        <v>0</v>
      </c>
      <c r="U1260" s="79" t="s">
        <v>7536</v>
      </c>
    </row>
    <row r="1261" spans="1:21" s="4" customFormat="1" ht="15.6" x14ac:dyDescent="0.3">
      <c r="A1261" s="42" t="s">
        <v>1280</v>
      </c>
      <c r="B1261" s="26" t="s">
        <v>1280</v>
      </c>
      <c r="C1261" s="66" t="s">
        <v>1787</v>
      </c>
      <c r="D1261" s="27" t="s">
        <v>2974</v>
      </c>
      <c r="E1261" s="26">
        <v>79761419</v>
      </c>
      <c r="F1261" s="73" t="s">
        <v>19</v>
      </c>
      <c r="G1261" s="74">
        <v>28776</v>
      </c>
      <c r="H1261" s="26" t="s">
        <v>3720</v>
      </c>
      <c r="I1261" s="75" t="s">
        <v>4594</v>
      </c>
      <c r="J1261" s="27" t="str">
        <f>VLOOKUP(B1261,[1]Hoja2!$A:$B,2,0)</f>
        <v>O23011733012024008608126</v>
      </c>
      <c r="K1261" s="98">
        <v>30400000</v>
      </c>
      <c r="L1261" s="33">
        <v>45698</v>
      </c>
      <c r="M1261" s="33">
        <v>45702</v>
      </c>
      <c r="N1261" s="33">
        <v>45944</v>
      </c>
      <c r="O1261" s="27">
        <v>241</v>
      </c>
      <c r="P1261" s="77" t="s">
        <v>21</v>
      </c>
      <c r="Q1261" s="78">
        <v>24826667</v>
      </c>
      <c r="R1261" s="78">
        <v>5573333</v>
      </c>
      <c r="S1261" s="97">
        <v>81.666667763157889</v>
      </c>
      <c r="T1261" s="75">
        <v>0</v>
      </c>
      <c r="U1261" s="79" t="s">
        <v>7537</v>
      </c>
    </row>
    <row r="1262" spans="1:21" s="4" customFormat="1" ht="15.6" x14ac:dyDescent="0.3">
      <c r="A1262" s="42" t="s">
        <v>1281</v>
      </c>
      <c r="B1262" s="26" t="s">
        <v>1281</v>
      </c>
      <c r="C1262" s="66" t="s">
        <v>1787</v>
      </c>
      <c r="D1262" s="27" t="s">
        <v>2975</v>
      </c>
      <c r="E1262" s="26">
        <v>1023930911</v>
      </c>
      <c r="F1262" s="73" t="s">
        <v>19</v>
      </c>
      <c r="G1262" s="74">
        <v>34365</v>
      </c>
      <c r="H1262" s="26" t="s">
        <v>5898</v>
      </c>
      <c r="I1262" s="75" t="s">
        <v>4594</v>
      </c>
      <c r="J1262" s="27" t="str">
        <f>VLOOKUP(B1262,[1]Hoja2!$A:$B,2,0)</f>
        <v>O23011733012024006408122</v>
      </c>
      <c r="K1262" s="98">
        <v>33000000</v>
      </c>
      <c r="L1262" s="33">
        <v>45695</v>
      </c>
      <c r="M1262" s="33">
        <v>45705</v>
      </c>
      <c r="N1262" s="33">
        <v>46007</v>
      </c>
      <c r="O1262" s="27">
        <v>300</v>
      </c>
      <c r="P1262" s="77" t="s">
        <v>21</v>
      </c>
      <c r="Q1262" s="78">
        <v>20240000</v>
      </c>
      <c r="R1262" s="78">
        <v>12760000</v>
      </c>
      <c r="S1262" s="97">
        <v>61.333333333333336</v>
      </c>
      <c r="T1262" s="75">
        <v>0</v>
      </c>
      <c r="U1262" s="79" t="s">
        <v>7538</v>
      </c>
    </row>
    <row r="1263" spans="1:21" s="4" customFormat="1" ht="15.6" x14ac:dyDescent="0.3">
      <c r="A1263" s="42" t="s">
        <v>1282</v>
      </c>
      <c r="B1263" s="26" t="s">
        <v>1282</v>
      </c>
      <c r="C1263" s="66" t="s">
        <v>1788</v>
      </c>
      <c r="D1263" s="27" t="s">
        <v>2976</v>
      </c>
      <c r="E1263" s="26">
        <v>1031132951</v>
      </c>
      <c r="F1263" s="73" t="s">
        <v>19</v>
      </c>
      <c r="G1263" s="74">
        <v>33408</v>
      </c>
      <c r="H1263" s="26" t="s">
        <v>3731</v>
      </c>
      <c r="I1263" s="75" t="s">
        <v>4594</v>
      </c>
      <c r="J1263" s="27" t="str">
        <f>VLOOKUP(B1263,[1]Hoja2!$A:$B,2,0)</f>
        <v>O23011733012024008608051</v>
      </c>
      <c r="K1263" s="98">
        <v>30400000</v>
      </c>
      <c r="L1263" s="33">
        <v>45698</v>
      </c>
      <c r="M1263" s="33">
        <v>45703</v>
      </c>
      <c r="N1263" s="33">
        <v>45945</v>
      </c>
      <c r="O1263" s="27">
        <v>241</v>
      </c>
      <c r="P1263" s="77" t="s">
        <v>21</v>
      </c>
      <c r="Q1263" s="78">
        <v>24700000</v>
      </c>
      <c r="R1263" s="78">
        <v>5700000</v>
      </c>
      <c r="S1263" s="97">
        <v>81.25</v>
      </c>
      <c r="T1263" s="75">
        <v>0</v>
      </c>
      <c r="U1263" s="79" t="s">
        <v>7539</v>
      </c>
    </row>
    <row r="1264" spans="1:21" s="4" customFormat="1" ht="15.6" x14ac:dyDescent="0.3">
      <c r="A1264" s="42" t="s">
        <v>1283</v>
      </c>
      <c r="B1264" s="26" t="s">
        <v>1283</v>
      </c>
      <c r="C1264" s="66" t="s">
        <v>1787</v>
      </c>
      <c r="D1264" s="27" t="s">
        <v>2977</v>
      </c>
      <c r="E1264" s="26">
        <v>1013601049</v>
      </c>
      <c r="F1264" s="73" t="s">
        <v>19</v>
      </c>
      <c r="G1264" s="74">
        <v>32480</v>
      </c>
      <c r="H1264" s="26" t="s">
        <v>3740</v>
      </c>
      <c r="I1264" s="75" t="s">
        <v>4594</v>
      </c>
      <c r="J1264" s="27" t="str">
        <f>VLOOKUP(B1264,[1]Hoja2!$A:$B,2,0)</f>
        <v>O23011733012024006408122</v>
      </c>
      <c r="K1264" s="98">
        <v>33000000</v>
      </c>
      <c r="L1264" s="33">
        <v>45698</v>
      </c>
      <c r="M1264" s="33">
        <v>45705</v>
      </c>
      <c r="N1264" s="33">
        <v>46007</v>
      </c>
      <c r="O1264" s="27">
        <v>300</v>
      </c>
      <c r="P1264" s="77" t="s">
        <v>21</v>
      </c>
      <c r="Q1264" s="78">
        <v>24640000</v>
      </c>
      <c r="R1264" s="78">
        <v>8360000</v>
      </c>
      <c r="S1264" s="97">
        <v>74.666666666666671</v>
      </c>
      <c r="T1264" s="75">
        <v>0</v>
      </c>
      <c r="U1264" s="79" t="s">
        <v>7540</v>
      </c>
    </row>
    <row r="1265" spans="1:21" s="4" customFormat="1" ht="15.6" x14ac:dyDescent="0.3">
      <c r="A1265" s="42" t="s">
        <v>1284</v>
      </c>
      <c r="B1265" s="26" t="s">
        <v>1284</v>
      </c>
      <c r="C1265" s="66" t="s">
        <v>1787</v>
      </c>
      <c r="D1265" s="27" t="s">
        <v>2978</v>
      </c>
      <c r="E1265" s="26">
        <v>80098626</v>
      </c>
      <c r="F1265" s="73" t="s">
        <v>19</v>
      </c>
      <c r="G1265" s="74">
        <v>30467</v>
      </c>
      <c r="H1265" s="26" t="s">
        <v>3720</v>
      </c>
      <c r="I1265" s="75" t="s">
        <v>4594</v>
      </c>
      <c r="J1265" s="27" t="str">
        <f>VLOOKUP(B1265,[1]Hoja2!$A:$B,2,0)</f>
        <v>O23011733012024008608126</v>
      </c>
      <c r="K1265" s="98">
        <v>36353333</v>
      </c>
      <c r="L1265" s="33">
        <v>45695</v>
      </c>
      <c r="M1265" s="33">
        <v>45701</v>
      </c>
      <c r="N1265" s="33">
        <v>45991</v>
      </c>
      <c r="O1265" s="27">
        <v>288</v>
      </c>
      <c r="P1265" s="77" t="s">
        <v>21</v>
      </c>
      <c r="Q1265" s="78">
        <v>24953333</v>
      </c>
      <c r="R1265" s="78">
        <v>11400000</v>
      </c>
      <c r="S1265" s="97">
        <v>68.641114695040486</v>
      </c>
      <c r="T1265" s="75">
        <v>0</v>
      </c>
      <c r="U1265" s="79" t="s">
        <v>7541</v>
      </c>
    </row>
    <row r="1266" spans="1:21" s="4" customFormat="1" ht="15.6" x14ac:dyDescent="0.3">
      <c r="A1266" s="42" t="s">
        <v>1285</v>
      </c>
      <c r="B1266" s="26" t="s">
        <v>1285</v>
      </c>
      <c r="C1266" s="66" t="s">
        <v>1787</v>
      </c>
      <c r="D1266" s="27" t="s">
        <v>2979</v>
      </c>
      <c r="E1266" s="26">
        <v>1033727283</v>
      </c>
      <c r="F1266" s="73" t="s">
        <v>19</v>
      </c>
      <c r="G1266" s="74">
        <v>34509</v>
      </c>
      <c r="H1266" s="26" t="s">
        <v>3713</v>
      </c>
      <c r="I1266" s="75" t="s">
        <v>4594</v>
      </c>
      <c r="J1266" s="27" t="str">
        <f>VLOOKUP(B1266,[1]Hoja2!$A:$B,2,0)</f>
        <v>O23011733012024006408122</v>
      </c>
      <c r="K1266" s="98">
        <v>36000000</v>
      </c>
      <c r="L1266" s="33">
        <v>45698</v>
      </c>
      <c r="M1266" s="33">
        <v>45705</v>
      </c>
      <c r="N1266" s="33">
        <v>46007</v>
      </c>
      <c r="O1266" s="27">
        <v>300</v>
      </c>
      <c r="P1266" s="77" t="s">
        <v>21</v>
      </c>
      <c r="Q1266" s="78">
        <v>23280000</v>
      </c>
      <c r="R1266" s="78">
        <v>12720000</v>
      </c>
      <c r="S1266" s="97">
        <v>64.666666666666671</v>
      </c>
      <c r="T1266" s="75">
        <v>0</v>
      </c>
      <c r="U1266" s="79" t="s">
        <v>7542</v>
      </c>
    </row>
    <row r="1267" spans="1:21" s="4" customFormat="1" ht="15.6" x14ac:dyDescent="0.3">
      <c r="A1267" s="42" t="s">
        <v>1286</v>
      </c>
      <c r="B1267" s="26" t="s">
        <v>1286</v>
      </c>
      <c r="C1267" s="66" t="s">
        <v>1787</v>
      </c>
      <c r="D1267" s="27" t="s">
        <v>2980</v>
      </c>
      <c r="E1267" s="26">
        <v>51854577</v>
      </c>
      <c r="F1267" s="73" t="s">
        <v>19</v>
      </c>
      <c r="G1267" s="74">
        <v>34130</v>
      </c>
      <c r="H1267" s="26" t="s">
        <v>3720</v>
      </c>
      <c r="I1267" s="75" t="s">
        <v>4594</v>
      </c>
      <c r="J1267" s="27" t="str">
        <f>VLOOKUP(B1267,[1]Hoja2!$A:$B,2,0)</f>
        <v>O23011733012024008608126</v>
      </c>
      <c r="K1267" s="98">
        <v>36100000</v>
      </c>
      <c r="L1267" s="33">
        <v>45697</v>
      </c>
      <c r="M1267" s="33">
        <v>45703</v>
      </c>
      <c r="N1267" s="33">
        <v>45991</v>
      </c>
      <c r="O1267" s="27">
        <v>286</v>
      </c>
      <c r="P1267" s="77" t="s">
        <v>21</v>
      </c>
      <c r="Q1267" s="78">
        <v>24700000</v>
      </c>
      <c r="R1267" s="78">
        <v>11400000</v>
      </c>
      <c r="S1267" s="97">
        <v>68.421052631578945</v>
      </c>
      <c r="T1267" s="75">
        <v>1</v>
      </c>
      <c r="U1267" s="79" t="s">
        <v>7543</v>
      </c>
    </row>
    <row r="1268" spans="1:21" s="4" customFormat="1" ht="15.6" x14ac:dyDescent="0.3">
      <c r="A1268" s="42" t="s">
        <v>1287</v>
      </c>
      <c r="B1268" s="26" t="s">
        <v>1287</v>
      </c>
      <c r="C1268" s="66" t="s">
        <v>1788</v>
      </c>
      <c r="D1268" s="27" t="s">
        <v>2981</v>
      </c>
      <c r="E1268" s="26">
        <v>52761943</v>
      </c>
      <c r="F1268" s="73" t="s">
        <v>19</v>
      </c>
      <c r="G1268" s="74">
        <v>30841</v>
      </c>
      <c r="H1268" s="26" t="s">
        <v>5996</v>
      </c>
      <c r="I1268" s="75" t="s">
        <v>4594</v>
      </c>
      <c r="J1268" s="27" t="str">
        <f>VLOOKUP(B1268,[1]Hoja2!$A:$B,2,0)</f>
        <v>O23011733012024008608126</v>
      </c>
      <c r="K1268" s="98">
        <v>20296000</v>
      </c>
      <c r="L1268" s="33">
        <v>45694</v>
      </c>
      <c r="M1268" s="33">
        <v>45703</v>
      </c>
      <c r="N1268" s="33">
        <v>45945</v>
      </c>
      <c r="O1268" s="27">
        <v>241</v>
      </c>
      <c r="P1268" s="77" t="s">
        <v>21</v>
      </c>
      <c r="Q1268" s="78">
        <v>16490500</v>
      </c>
      <c r="R1268" s="78">
        <v>3805500</v>
      </c>
      <c r="S1268" s="97">
        <v>81.25</v>
      </c>
      <c r="T1268" s="75">
        <v>0</v>
      </c>
      <c r="U1268" s="79" t="s">
        <v>7544</v>
      </c>
    </row>
    <row r="1269" spans="1:21" s="4" customFormat="1" ht="15.6" x14ac:dyDescent="0.3">
      <c r="A1269" s="42" t="s">
        <v>1288</v>
      </c>
      <c r="B1269" s="26" t="s">
        <v>1288</v>
      </c>
      <c r="C1269" s="66" t="s">
        <v>1788</v>
      </c>
      <c r="D1269" s="27" t="s">
        <v>2982</v>
      </c>
      <c r="E1269" s="26">
        <v>79671786</v>
      </c>
      <c r="F1269" s="73" t="s">
        <v>19</v>
      </c>
      <c r="G1269" s="74">
        <v>27250</v>
      </c>
      <c r="H1269" s="26" t="s">
        <v>4032</v>
      </c>
      <c r="I1269" s="75" t="s">
        <v>4594</v>
      </c>
      <c r="J1269" s="27" t="str">
        <f>VLOOKUP(B1269,[1]Hoja2!$A:$B,2,0)</f>
        <v>O23011733012024014605073</v>
      </c>
      <c r="K1269" s="98">
        <v>85000000</v>
      </c>
      <c r="L1269" s="33">
        <v>45695</v>
      </c>
      <c r="M1269" s="33">
        <v>45700</v>
      </c>
      <c r="N1269" s="33">
        <v>46002</v>
      </c>
      <c r="O1269" s="27">
        <v>300</v>
      </c>
      <c r="P1269" s="77" t="s">
        <v>21</v>
      </c>
      <c r="Q1269" s="78">
        <v>56383333</v>
      </c>
      <c r="R1269" s="78">
        <v>28616667</v>
      </c>
      <c r="S1269" s="97">
        <v>66.333332941176465</v>
      </c>
      <c r="T1269" s="75">
        <v>0</v>
      </c>
      <c r="U1269" s="79" t="s">
        <v>7545</v>
      </c>
    </row>
    <row r="1270" spans="1:21" s="4" customFormat="1" ht="15.6" x14ac:dyDescent="0.3">
      <c r="A1270" s="42" t="s">
        <v>1289</v>
      </c>
      <c r="B1270" s="26" t="s">
        <v>1289</v>
      </c>
      <c r="C1270" s="66" t="s">
        <v>1787</v>
      </c>
      <c r="D1270" s="27" t="s">
        <v>2983</v>
      </c>
      <c r="E1270" s="26">
        <v>1032494874</v>
      </c>
      <c r="F1270" s="73" t="s">
        <v>19</v>
      </c>
      <c r="G1270" s="74">
        <v>35674</v>
      </c>
      <c r="H1270" s="26" t="s">
        <v>3784</v>
      </c>
      <c r="I1270" s="75" t="s">
        <v>4594</v>
      </c>
      <c r="J1270" s="27" t="str">
        <f>VLOOKUP(B1270,[1]Hoja2!$A:$B,2,0)</f>
        <v>O23011733012024008608051</v>
      </c>
      <c r="K1270" s="98">
        <v>20296000</v>
      </c>
      <c r="L1270" s="33">
        <v>45698</v>
      </c>
      <c r="M1270" s="33">
        <v>45700</v>
      </c>
      <c r="N1270" s="33">
        <v>45942</v>
      </c>
      <c r="O1270" s="27">
        <v>241</v>
      </c>
      <c r="P1270" s="77" t="s">
        <v>21</v>
      </c>
      <c r="Q1270" s="78">
        <v>16744200</v>
      </c>
      <c r="R1270" s="78">
        <v>3551800</v>
      </c>
      <c r="S1270" s="97">
        <v>82.5</v>
      </c>
      <c r="T1270" s="75">
        <v>0</v>
      </c>
      <c r="U1270" s="79" t="s">
        <v>7546</v>
      </c>
    </row>
    <row r="1271" spans="1:21" s="4" customFormat="1" ht="15.6" x14ac:dyDescent="0.3">
      <c r="A1271" s="42" t="s">
        <v>1290</v>
      </c>
      <c r="B1271" s="26" t="s">
        <v>1290</v>
      </c>
      <c r="C1271" s="66" t="s">
        <v>1787</v>
      </c>
      <c r="D1271" s="27" t="s">
        <v>2984</v>
      </c>
      <c r="E1271" s="26">
        <v>1073710598</v>
      </c>
      <c r="F1271" s="73" t="s">
        <v>19</v>
      </c>
      <c r="G1271" s="74">
        <v>35560</v>
      </c>
      <c r="H1271" s="26" t="s">
        <v>3784</v>
      </c>
      <c r="I1271" s="75" t="s">
        <v>4594</v>
      </c>
      <c r="J1271" s="27" t="str">
        <f>VLOOKUP(B1271,[1]Hoja2!$A:$B,2,0)</f>
        <v>O23011733012024008608122</v>
      </c>
      <c r="K1271" s="98">
        <v>20296000</v>
      </c>
      <c r="L1271" s="33">
        <v>45695</v>
      </c>
      <c r="M1271" s="33">
        <v>45703</v>
      </c>
      <c r="N1271" s="33">
        <v>45945</v>
      </c>
      <c r="O1271" s="27">
        <v>241</v>
      </c>
      <c r="P1271" s="77" t="s">
        <v>21</v>
      </c>
      <c r="Q1271" s="78">
        <v>16490500</v>
      </c>
      <c r="R1271" s="78">
        <v>3805500</v>
      </c>
      <c r="S1271" s="97">
        <v>81.25</v>
      </c>
      <c r="T1271" s="75">
        <v>0</v>
      </c>
      <c r="U1271" s="79" t="s">
        <v>7547</v>
      </c>
    </row>
    <row r="1272" spans="1:21" s="4" customFormat="1" ht="15.6" x14ac:dyDescent="0.3">
      <c r="A1272" s="42" t="s">
        <v>1291</v>
      </c>
      <c r="B1272" s="26" t="s">
        <v>1291</v>
      </c>
      <c r="C1272" s="66" t="s">
        <v>1787</v>
      </c>
      <c r="D1272" s="27" t="s">
        <v>2985</v>
      </c>
      <c r="E1272" s="26">
        <v>22669518</v>
      </c>
      <c r="F1272" s="73" t="s">
        <v>19</v>
      </c>
      <c r="G1272" s="74">
        <v>30106</v>
      </c>
      <c r="H1272" s="26" t="s">
        <v>4033</v>
      </c>
      <c r="I1272" s="75" t="s">
        <v>4594</v>
      </c>
      <c r="J1272" s="27" t="str">
        <f>VLOOKUP(B1272,[1]Hoja2!$A:$B,2,0)</f>
        <v>O23011733012024014605122</v>
      </c>
      <c r="K1272" s="98">
        <v>64890000</v>
      </c>
      <c r="L1272" s="33">
        <v>45694</v>
      </c>
      <c r="M1272" s="33">
        <v>45698</v>
      </c>
      <c r="N1272" s="33">
        <v>46000</v>
      </c>
      <c r="O1272" s="27">
        <v>300</v>
      </c>
      <c r="P1272" s="77" t="s">
        <v>21</v>
      </c>
      <c r="Q1272" s="78">
        <v>43476300</v>
      </c>
      <c r="R1272" s="78">
        <v>21413700</v>
      </c>
      <c r="S1272" s="97">
        <v>67</v>
      </c>
      <c r="T1272" s="75">
        <v>0</v>
      </c>
      <c r="U1272" s="79" t="s">
        <v>7548</v>
      </c>
    </row>
    <row r="1273" spans="1:21" s="4" customFormat="1" ht="15.6" x14ac:dyDescent="0.3">
      <c r="A1273" s="42" t="s">
        <v>1292</v>
      </c>
      <c r="B1273" s="26" t="s">
        <v>1292</v>
      </c>
      <c r="C1273" s="66" t="s">
        <v>1788</v>
      </c>
      <c r="D1273" s="27" t="s">
        <v>2986</v>
      </c>
      <c r="E1273" s="26">
        <v>79499095</v>
      </c>
      <c r="F1273" s="73" t="s">
        <v>19</v>
      </c>
      <c r="G1273" s="74">
        <v>25202</v>
      </c>
      <c r="H1273" s="26" t="s">
        <v>3933</v>
      </c>
      <c r="I1273" s="75" t="s">
        <v>4594</v>
      </c>
      <c r="J1273" s="27" t="str">
        <f>VLOOKUP(B1273,[1]Hoja2!$A:$B,2,0)</f>
        <v>O23011733012024008705070</v>
      </c>
      <c r="K1273" s="98">
        <v>41200000</v>
      </c>
      <c r="L1273" s="33">
        <v>45698</v>
      </c>
      <c r="M1273" s="33">
        <v>45699</v>
      </c>
      <c r="N1273" s="33">
        <v>45842</v>
      </c>
      <c r="O1273" s="27">
        <v>144</v>
      </c>
      <c r="P1273" s="77" t="s">
        <v>21</v>
      </c>
      <c r="Q1273" s="78">
        <v>24548333</v>
      </c>
      <c r="R1273" s="78">
        <v>16651667</v>
      </c>
      <c r="S1273" s="97">
        <v>59.583332524271846</v>
      </c>
      <c r="T1273" s="75">
        <v>0</v>
      </c>
      <c r="U1273" s="79" t="s">
        <v>7549</v>
      </c>
    </row>
    <row r="1274" spans="1:21" s="4" customFormat="1" ht="15.6" x14ac:dyDescent="0.3">
      <c r="A1274" s="42" t="s">
        <v>1293</v>
      </c>
      <c r="B1274" s="26" t="s">
        <v>1293</v>
      </c>
      <c r="C1274" s="66" t="s">
        <v>1787</v>
      </c>
      <c r="D1274" s="27" t="s">
        <v>2987</v>
      </c>
      <c r="E1274" s="26">
        <v>1085288444</v>
      </c>
      <c r="F1274" s="73" t="s">
        <v>19</v>
      </c>
      <c r="G1274" s="74">
        <v>33296</v>
      </c>
      <c r="H1274" s="26" t="s">
        <v>6005</v>
      </c>
      <c r="I1274" s="75" t="s">
        <v>4594</v>
      </c>
      <c r="J1274" s="27" t="str">
        <f>VLOOKUP(B1274,[1]Hoja2!$A:$B,2,0)</f>
        <v>O23011733012024006408122</v>
      </c>
      <c r="K1274" s="98">
        <v>31941000</v>
      </c>
      <c r="L1274" s="33">
        <v>45696</v>
      </c>
      <c r="M1274" s="33">
        <v>45715</v>
      </c>
      <c r="N1274" s="33">
        <v>45990</v>
      </c>
      <c r="O1274" s="27">
        <v>273</v>
      </c>
      <c r="P1274" s="77" t="s">
        <v>21</v>
      </c>
      <c r="Q1274" s="78">
        <v>21528000</v>
      </c>
      <c r="R1274" s="78">
        <v>10413000</v>
      </c>
      <c r="S1274" s="97">
        <v>67.399267399267401</v>
      </c>
      <c r="T1274" s="75">
        <v>0</v>
      </c>
      <c r="U1274" s="79" t="s">
        <v>7550</v>
      </c>
    </row>
    <row r="1275" spans="1:21" s="4" customFormat="1" ht="15.6" x14ac:dyDescent="0.3">
      <c r="A1275" s="42" t="s">
        <v>1294</v>
      </c>
      <c r="B1275" s="26" t="s">
        <v>1294</v>
      </c>
      <c r="C1275" s="66" t="s">
        <v>1787</v>
      </c>
      <c r="D1275" s="27" t="s">
        <v>2988</v>
      </c>
      <c r="E1275" s="26">
        <v>1024484042</v>
      </c>
      <c r="F1275" s="73" t="s">
        <v>19</v>
      </c>
      <c r="G1275" s="74">
        <v>32394</v>
      </c>
      <c r="H1275" s="26" t="s">
        <v>4034</v>
      </c>
      <c r="I1275" s="75" t="s">
        <v>4594</v>
      </c>
      <c r="J1275" s="27" t="str">
        <f>VLOOKUP(B1275,[1]Hoja2!$A:$B,2,0)</f>
        <v>O23011733012024014605099</v>
      </c>
      <c r="K1275" s="98">
        <v>78005333</v>
      </c>
      <c r="L1275" s="33">
        <v>45695</v>
      </c>
      <c r="M1275" s="33">
        <v>45698</v>
      </c>
      <c r="N1275" s="33">
        <v>46020</v>
      </c>
      <c r="O1275" s="27">
        <v>320</v>
      </c>
      <c r="P1275" s="77" t="s">
        <v>21</v>
      </c>
      <c r="Q1275" s="78">
        <v>48997100</v>
      </c>
      <c r="R1275" s="78">
        <v>29008233</v>
      </c>
      <c r="S1275" s="97">
        <v>62.812500268411135</v>
      </c>
      <c r="T1275" s="75">
        <v>0</v>
      </c>
      <c r="U1275" s="79" t="s">
        <v>7551</v>
      </c>
    </row>
    <row r="1276" spans="1:21" s="4" customFormat="1" ht="15.6" x14ac:dyDescent="0.3">
      <c r="A1276" s="42" t="s">
        <v>1295</v>
      </c>
      <c r="B1276" s="26" t="s">
        <v>1295</v>
      </c>
      <c r="C1276" s="66" t="s">
        <v>1787</v>
      </c>
      <c r="D1276" s="27" t="s">
        <v>2989</v>
      </c>
      <c r="E1276" s="26">
        <v>79782029</v>
      </c>
      <c r="F1276" s="73" t="s">
        <v>19</v>
      </c>
      <c r="G1276" s="74">
        <v>27565</v>
      </c>
      <c r="H1276" s="26" t="s">
        <v>3720</v>
      </c>
      <c r="I1276" s="75" t="s">
        <v>4594</v>
      </c>
      <c r="J1276" s="27" t="str">
        <f>VLOOKUP(B1276,[1]Hoja2!$A:$B,2,0)</f>
        <v>O23011733012024008608051</v>
      </c>
      <c r="K1276" s="98">
        <v>30400000</v>
      </c>
      <c r="L1276" s="33">
        <v>45697</v>
      </c>
      <c r="M1276" s="33">
        <v>45703</v>
      </c>
      <c r="N1276" s="33">
        <v>45945</v>
      </c>
      <c r="O1276" s="27">
        <v>241</v>
      </c>
      <c r="P1276" s="77" t="s">
        <v>21</v>
      </c>
      <c r="Q1276" s="78">
        <v>24700000</v>
      </c>
      <c r="R1276" s="78">
        <v>5700000</v>
      </c>
      <c r="S1276" s="97">
        <v>81.25</v>
      </c>
      <c r="T1276" s="75">
        <v>0</v>
      </c>
      <c r="U1276" s="79" t="s">
        <v>7552</v>
      </c>
    </row>
    <row r="1277" spans="1:21" s="4" customFormat="1" ht="15.6" x14ac:dyDescent="0.3">
      <c r="A1277" s="42" t="s">
        <v>1296</v>
      </c>
      <c r="B1277" s="26" t="s">
        <v>1296</v>
      </c>
      <c r="C1277" s="66" t="s">
        <v>1787</v>
      </c>
      <c r="D1277" s="27" t="s">
        <v>2990</v>
      </c>
      <c r="E1277" s="26">
        <v>1023955451</v>
      </c>
      <c r="F1277" s="73" t="s">
        <v>19</v>
      </c>
      <c r="G1277" s="74">
        <v>35377</v>
      </c>
      <c r="H1277" s="26" t="s">
        <v>4035</v>
      </c>
      <c r="I1277" s="75" t="s">
        <v>4594</v>
      </c>
      <c r="J1277" s="27" t="str">
        <f>VLOOKUP(B1277,[1]Hoja2!$A:$B,2,0)</f>
        <v>O23011733012024014605095</v>
      </c>
      <c r="K1277" s="98">
        <v>38726667</v>
      </c>
      <c r="L1277" s="33">
        <v>45698</v>
      </c>
      <c r="M1277" s="33">
        <v>45705</v>
      </c>
      <c r="N1277" s="33">
        <v>46022</v>
      </c>
      <c r="O1277" s="27">
        <v>315</v>
      </c>
      <c r="P1277" s="77" t="s">
        <v>21</v>
      </c>
      <c r="Q1277" s="78">
        <v>23926667</v>
      </c>
      <c r="R1277" s="78">
        <v>14800000</v>
      </c>
      <c r="S1277" s="97">
        <v>61.783439819388533</v>
      </c>
      <c r="T1277" s="75">
        <v>0</v>
      </c>
      <c r="U1277" s="79" t="s">
        <v>7553</v>
      </c>
    </row>
    <row r="1278" spans="1:21" s="4" customFormat="1" ht="15.6" x14ac:dyDescent="0.3">
      <c r="A1278" s="42" t="s">
        <v>1297</v>
      </c>
      <c r="B1278" s="26" t="s">
        <v>1297</v>
      </c>
      <c r="C1278" s="66" t="s">
        <v>1787</v>
      </c>
      <c r="D1278" s="27" t="s">
        <v>2991</v>
      </c>
      <c r="E1278" s="26">
        <v>1023943671</v>
      </c>
      <c r="F1278" s="73" t="s">
        <v>19</v>
      </c>
      <c r="G1278" s="74">
        <v>34890</v>
      </c>
      <c r="H1278" s="26" t="s">
        <v>3686</v>
      </c>
      <c r="I1278" s="75" t="s">
        <v>4594</v>
      </c>
      <c r="J1278" s="27" t="str">
        <f>VLOOKUP(B1278,[1]Hoja2!$A:$B,2,0)</f>
        <v>O23011733012024006408122</v>
      </c>
      <c r="K1278" s="98">
        <v>36000000</v>
      </c>
      <c r="L1278" s="33">
        <v>45698</v>
      </c>
      <c r="M1278" s="33">
        <v>45705</v>
      </c>
      <c r="N1278" s="33">
        <v>46007</v>
      </c>
      <c r="O1278" s="27">
        <v>300</v>
      </c>
      <c r="P1278" s="77" t="s">
        <v>21</v>
      </c>
      <c r="Q1278" s="78">
        <v>22200000</v>
      </c>
      <c r="R1278" s="78">
        <v>13800000</v>
      </c>
      <c r="S1278" s="97">
        <v>61.666666666666664</v>
      </c>
      <c r="T1278" s="75">
        <v>0</v>
      </c>
      <c r="U1278" s="79" t="s">
        <v>7554</v>
      </c>
    </row>
    <row r="1279" spans="1:21" s="4" customFormat="1" ht="15.6" x14ac:dyDescent="0.3">
      <c r="A1279" s="42" t="s">
        <v>1298</v>
      </c>
      <c r="B1279" s="26" t="s">
        <v>1298</v>
      </c>
      <c r="C1279" s="66" t="s">
        <v>1787</v>
      </c>
      <c r="D1279" s="27" t="s">
        <v>2992</v>
      </c>
      <c r="E1279" s="26">
        <v>79795460</v>
      </c>
      <c r="F1279" s="73" t="s">
        <v>19</v>
      </c>
      <c r="G1279" s="74">
        <v>28594</v>
      </c>
      <c r="H1279" s="26" t="s">
        <v>3720</v>
      </c>
      <c r="I1279" s="75" t="s">
        <v>4594</v>
      </c>
      <c r="J1279" s="27" t="str">
        <f>VLOOKUP(B1279,[1]Hoja2!$A:$B,2,0)</f>
        <v>O23011733012024008608122</v>
      </c>
      <c r="K1279" s="98">
        <v>30400000</v>
      </c>
      <c r="L1279" s="33">
        <v>45697</v>
      </c>
      <c r="M1279" s="33">
        <v>45703</v>
      </c>
      <c r="N1279" s="33">
        <v>45945</v>
      </c>
      <c r="O1279" s="27">
        <v>241</v>
      </c>
      <c r="P1279" s="77" t="s">
        <v>21</v>
      </c>
      <c r="Q1279" s="78">
        <v>24700000</v>
      </c>
      <c r="R1279" s="78">
        <v>5700000</v>
      </c>
      <c r="S1279" s="97">
        <v>81.25</v>
      </c>
      <c r="T1279" s="75">
        <v>0</v>
      </c>
      <c r="U1279" s="79" t="s">
        <v>7555</v>
      </c>
    </row>
    <row r="1280" spans="1:21" s="4" customFormat="1" ht="15.6" x14ac:dyDescent="0.3">
      <c r="A1280" s="42" t="s">
        <v>1299</v>
      </c>
      <c r="B1280" s="26" t="s">
        <v>1299</v>
      </c>
      <c r="C1280" s="66" t="s">
        <v>1787</v>
      </c>
      <c r="D1280" s="27" t="s">
        <v>2993</v>
      </c>
      <c r="E1280" s="26">
        <v>1014237917</v>
      </c>
      <c r="F1280" s="73" t="s">
        <v>19</v>
      </c>
      <c r="G1280" s="74">
        <v>33919</v>
      </c>
      <c r="H1280" s="26" t="s">
        <v>3720</v>
      </c>
      <c r="I1280" s="75" t="s">
        <v>4594</v>
      </c>
      <c r="J1280" s="27" t="str">
        <f>VLOOKUP(B1280,[1]Hoja2!$A:$B,2,0)</f>
        <v>O23011733012024008608122</v>
      </c>
      <c r="K1280" s="98">
        <v>36100000</v>
      </c>
      <c r="L1280" s="33">
        <v>45698</v>
      </c>
      <c r="M1280" s="33">
        <v>45703</v>
      </c>
      <c r="N1280" s="33">
        <v>45991</v>
      </c>
      <c r="O1280" s="27">
        <v>286</v>
      </c>
      <c r="P1280" s="77" t="s">
        <v>21</v>
      </c>
      <c r="Q1280" s="78">
        <v>24700000</v>
      </c>
      <c r="R1280" s="78">
        <v>11400000</v>
      </c>
      <c r="S1280" s="97">
        <v>68.421052631578945</v>
      </c>
      <c r="T1280" s="75">
        <v>0</v>
      </c>
      <c r="U1280" s="79" t="s">
        <v>7556</v>
      </c>
    </row>
    <row r="1281" spans="1:21" s="4" customFormat="1" ht="15.6" x14ac:dyDescent="0.3">
      <c r="A1281" s="42" t="s">
        <v>1300</v>
      </c>
      <c r="B1281" s="26" t="s">
        <v>1300</v>
      </c>
      <c r="C1281" s="66" t="s">
        <v>1787</v>
      </c>
      <c r="D1281" s="27" t="s">
        <v>2994</v>
      </c>
      <c r="E1281" s="26">
        <v>52350815</v>
      </c>
      <c r="F1281" s="73" t="s">
        <v>19</v>
      </c>
      <c r="G1281" s="74">
        <v>28667</v>
      </c>
      <c r="H1281" s="26" t="s">
        <v>4036</v>
      </c>
      <c r="I1281" s="75" t="s">
        <v>4594</v>
      </c>
      <c r="J1281" s="27" t="str">
        <f>VLOOKUP(B1281,[1]Hoja2!$A:$B,2,0)</f>
        <v>O23011745992024008509023</v>
      </c>
      <c r="K1281" s="98">
        <v>25836000</v>
      </c>
      <c r="L1281" s="33">
        <v>45695</v>
      </c>
      <c r="M1281" s="33">
        <v>45699</v>
      </c>
      <c r="N1281" s="33">
        <v>45818</v>
      </c>
      <c r="O1281" s="27">
        <v>120</v>
      </c>
      <c r="P1281" s="77" t="s">
        <v>21</v>
      </c>
      <c r="Q1281" s="78">
        <v>25836000</v>
      </c>
      <c r="R1281" s="78">
        <v>0</v>
      </c>
      <c r="S1281" s="97">
        <v>100</v>
      </c>
      <c r="T1281" s="75">
        <v>0</v>
      </c>
      <c r="U1281" s="79" t="s">
        <v>7557</v>
      </c>
    </row>
    <row r="1282" spans="1:21" s="4" customFormat="1" ht="15.6" x14ac:dyDescent="0.3">
      <c r="A1282" s="42" t="s">
        <v>1301</v>
      </c>
      <c r="B1282" s="26" t="s">
        <v>1301</v>
      </c>
      <c r="C1282" s="66" t="s">
        <v>1788</v>
      </c>
      <c r="D1282" s="27" t="s">
        <v>2995</v>
      </c>
      <c r="E1282" s="26">
        <v>52854536</v>
      </c>
      <c r="F1282" s="73" t="s">
        <v>19</v>
      </c>
      <c r="G1282" s="74">
        <v>29600</v>
      </c>
      <c r="H1282" s="26" t="s">
        <v>3579</v>
      </c>
      <c r="I1282" s="75" t="s">
        <v>4594</v>
      </c>
      <c r="J1282" s="27" t="str">
        <f>VLOOKUP(B1282,[1]Hoja2!$A:$B,2,0)</f>
        <v>O23011733012024014605073</v>
      </c>
      <c r="K1282" s="98">
        <v>74299050</v>
      </c>
      <c r="L1282" s="33">
        <v>45694</v>
      </c>
      <c r="M1282" s="33">
        <v>45703</v>
      </c>
      <c r="N1282" s="33">
        <v>46021</v>
      </c>
      <c r="O1282" s="27">
        <v>316</v>
      </c>
      <c r="P1282" s="77" t="s">
        <v>21</v>
      </c>
      <c r="Q1282" s="78">
        <v>45994650</v>
      </c>
      <c r="R1282" s="78">
        <v>28304400</v>
      </c>
      <c r="S1282" s="97">
        <v>61.904761904761905</v>
      </c>
      <c r="T1282" s="75">
        <v>0</v>
      </c>
      <c r="U1282" s="79" t="s">
        <v>7558</v>
      </c>
    </row>
    <row r="1283" spans="1:21" s="4" customFormat="1" ht="15.6" x14ac:dyDescent="0.3">
      <c r="A1283" s="42" t="s">
        <v>1302</v>
      </c>
      <c r="B1283" s="26" t="s">
        <v>1302</v>
      </c>
      <c r="C1283" s="66" t="s">
        <v>1787</v>
      </c>
      <c r="D1283" s="27" t="s">
        <v>2996</v>
      </c>
      <c r="E1283" s="26">
        <v>700106431</v>
      </c>
      <c r="F1283" s="73" t="s">
        <v>19</v>
      </c>
      <c r="G1283" s="74">
        <v>34658</v>
      </c>
      <c r="H1283" s="26" t="s">
        <v>3769</v>
      </c>
      <c r="I1283" s="75" t="s">
        <v>4594</v>
      </c>
      <c r="J1283" s="27" t="str">
        <f>VLOOKUP(B1283,[1]Hoja2!$A:$B,2,0)</f>
        <v>O23011733012024008608122</v>
      </c>
      <c r="K1283" s="98">
        <v>30400000</v>
      </c>
      <c r="L1283" s="33">
        <v>45695</v>
      </c>
      <c r="M1283" s="33">
        <v>45701</v>
      </c>
      <c r="N1283" s="33">
        <v>45943</v>
      </c>
      <c r="O1283" s="27">
        <v>241</v>
      </c>
      <c r="P1283" s="77" t="s">
        <v>21</v>
      </c>
      <c r="Q1283" s="78">
        <v>24953333</v>
      </c>
      <c r="R1283" s="78">
        <v>5446667</v>
      </c>
      <c r="S1283" s="97">
        <v>82.083332236842111</v>
      </c>
      <c r="T1283" s="75">
        <v>0</v>
      </c>
      <c r="U1283" s="79" t="s">
        <v>7559</v>
      </c>
    </row>
    <row r="1284" spans="1:21" s="4" customFormat="1" ht="15.6" x14ac:dyDescent="0.3">
      <c r="A1284" s="42" t="s">
        <v>1303</v>
      </c>
      <c r="B1284" s="26" t="s">
        <v>1303</v>
      </c>
      <c r="C1284" s="66" t="s">
        <v>1787</v>
      </c>
      <c r="D1284" s="27" t="s">
        <v>5712</v>
      </c>
      <c r="E1284" s="26">
        <v>1010222770</v>
      </c>
      <c r="F1284" s="73" t="s">
        <v>19</v>
      </c>
      <c r="G1284" s="74">
        <v>36829</v>
      </c>
      <c r="H1284" s="26" t="s">
        <v>3784</v>
      </c>
      <c r="I1284" s="75" t="s">
        <v>4594</v>
      </c>
      <c r="J1284" s="27" t="str">
        <f>VLOOKUP(B1284,[1]Hoja2!$A:$B,2,0)</f>
        <v>O23011733012024008608051</v>
      </c>
      <c r="K1284" s="98">
        <v>20296000</v>
      </c>
      <c r="L1284" s="33">
        <v>45695</v>
      </c>
      <c r="M1284" s="33">
        <v>45703</v>
      </c>
      <c r="N1284" s="33">
        <v>45945</v>
      </c>
      <c r="O1284" s="27">
        <v>241</v>
      </c>
      <c r="P1284" s="77" t="s">
        <v>21</v>
      </c>
      <c r="Q1284" s="78">
        <v>12685000</v>
      </c>
      <c r="R1284" s="78">
        <v>7611000</v>
      </c>
      <c r="S1284" s="97">
        <v>62.5</v>
      </c>
      <c r="T1284" s="75">
        <v>1</v>
      </c>
      <c r="U1284" s="79" t="s">
        <v>7560</v>
      </c>
    </row>
    <row r="1285" spans="1:21" s="4" customFormat="1" ht="15.6" x14ac:dyDescent="0.3">
      <c r="A1285" s="42" t="s">
        <v>1304</v>
      </c>
      <c r="B1285" s="26" t="s">
        <v>1304</v>
      </c>
      <c r="C1285" s="66" t="s">
        <v>1788</v>
      </c>
      <c r="D1285" s="27" t="s">
        <v>2997</v>
      </c>
      <c r="E1285" s="26">
        <v>1022438361</v>
      </c>
      <c r="F1285" s="73" t="s">
        <v>19</v>
      </c>
      <c r="G1285" s="74">
        <v>36065</v>
      </c>
      <c r="H1285" s="26" t="s">
        <v>3906</v>
      </c>
      <c r="I1285" s="75" t="s">
        <v>4594</v>
      </c>
      <c r="J1285" s="27" t="str">
        <f>VLOOKUP(B1285,[1]Hoja2!$A:$B,2,0)</f>
        <v>O23011733012024006408122</v>
      </c>
      <c r="K1285" s="98">
        <v>31941000</v>
      </c>
      <c r="L1285" s="33">
        <v>45702</v>
      </c>
      <c r="M1285" s="33">
        <v>45715</v>
      </c>
      <c r="N1285" s="33">
        <v>45990</v>
      </c>
      <c r="O1285" s="27">
        <v>273</v>
      </c>
      <c r="P1285" s="77" t="s">
        <v>21</v>
      </c>
      <c r="Q1285" s="78">
        <v>21528000</v>
      </c>
      <c r="R1285" s="78">
        <v>10413000</v>
      </c>
      <c r="S1285" s="97">
        <v>67.399267399267401</v>
      </c>
      <c r="T1285" s="75">
        <v>0</v>
      </c>
      <c r="U1285" s="79" t="s">
        <v>7561</v>
      </c>
    </row>
    <row r="1286" spans="1:21" s="4" customFormat="1" ht="15.6" x14ac:dyDescent="0.3">
      <c r="A1286" s="42" t="s">
        <v>1305</v>
      </c>
      <c r="B1286" s="26" t="s">
        <v>1305</v>
      </c>
      <c r="C1286" s="66" t="s">
        <v>1787</v>
      </c>
      <c r="D1286" s="27" t="s">
        <v>2998</v>
      </c>
      <c r="E1286" s="26">
        <v>1032499782</v>
      </c>
      <c r="F1286" s="73" t="s">
        <v>19</v>
      </c>
      <c r="G1286" s="74">
        <v>36021</v>
      </c>
      <c r="H1286" s="26" t="s">
        <v>4037</v>
      </c>
      <c r="I1286" s="75" t="s">
        <v>4594</v>
      </c>
      <c r="J1286" s="27" t="str">
        <f>VLOOKUP(B1286,[1]Hoja2!$A:$B,2,0)</f>
        <v>O23011733012024014605099</v>
      </c>
      <c r="K1286" s="98">
        <v>45000000</v>
      </c>
      <c r="L1286" s="33">
        <v>45694</v>
      </c>
      <c r="M1286" s="33">
        <v>45699</v>
      </c>
      <c r="N1286" s="33">
        <v>45972</v>
      </c>
      <c r="O1286" s="27">
        <v>271</v>
      </c>
      <c r="P1286" s="77" t="s">
        <v>21</v>
      </c>
      <c r="Q1286" s="78">
        <v>33333333</v>
      </c>
      <c r="R1286" s="78">
        <v>11666667</v>
      </c>
      <c r="S1286" s="97">
        <v>74.074073333333331</v>
      </c>
      <c r="T1286" s="75">
        <v>0</v>
      </c>
      <c r="U1286" s="79" t="s">
        <v>7562</v>
      </c>
    </row>
    <row r="1287" spans="1:21" s="4" customFormat="1" ht="15.6" x14ac:dyDescent="0.3">
      <c r="A1287" s="42" t="s">
        <v>1306</v>
      </c>
      <c r="B1287" s="26" t="s">
        <v>1306</v>
      </c>
      <c r="C1287" s="66" t="s">
        <v>1787</v>
      </c>
      <c r="D1287" s="27" t="s">
        <v>2999</v>
      </c>
      <c r="E1287" s="26">
        <v>52428451</v>
      </c>
      <c r="F1287" s="73" t="s">
        <v>19</v>
      </c>
      <c r="G1287" s="74">
        <v>28738</v>
      </c>
      <c r="H1287" s="26" t="s">
        <v>3870</v>
      </c>
      <c r="I1287" s="75" t="s">
        <v>4594</v>
      </c>
      <c r="J1287" s="27" t="str">
        <f>VLOOKUP(B1287,[1]Hoja2!$A:$B,2,0)</f>
        <v>O23011733012024008608122</v>
      </c>
      <c r="K1287" s="98">
        <v>55841000</v>
      </c>
      <c r="L1287" s="33">
        <v>45695</v>
      </c>
      <c r="M1287" s="33">
        <v>45702</v>
      </c>
      <c r="N1287" s="33">
        <v>45990</v>
      </c>
      <c r="O1287" s="27">
        <v>286</v>
      </c>
      <c r="P1287" s="77" t="s">
        <v>21</v>
      </c>
      <c r="Q1287" s="78">
        <v>38598867</v>
      </c>
      <c r="R1287" s="78">
        <v>17242133</v>
      </c>
      <c r="S1287" s="97">
        <v>69.122807614476812</v>
      </c>
      <c r="T1287" s="75">
        <v>0</v>
      </c>
      <c r="U1287" s="79" t="s">
        <v>7563</v>
      </c>
    </row>
    <row r="1288" spans="1:21" s="4" customFormat="1" ht="15.6" x14ac:dyDescent="0.3">
      <c r="A1288" s="42" t="s">
        <v>1307</v>
      </c>
      <c r="B1288" s="26" t="s">
        <v>1307</v>
      </c>
      <c r="C1288" s="66" t="s">
        <v>1788</v>
      </c>
      <c r="D1288" s="27" t="s">
        <v>3000</v>
      </c>
      <c r="E1288" s="26">
        <v>79790729</v>
      </c>
      <c r="F1288" s="73" t="s">
        <v>19</v>
      </c>
      <c r="G1288" s="74">
        <v>28030</v>
      </c>
      <c r="H1288" s="26" t="s">
        <v>4038</v>
      </c>
      <c r="I1288" s="75" t="s">
        <v>4594</v>
      </c>
      <c r="J1288" s="27" t="str">
        <f>VLOOKUP(B1288,[1]Hoja2!$A:$B,2,0)</f>
        <v>O23011733012024014605122</v>
      </c>
      <c r="K1288" s="98">
        <v>62086500</v>
      </c>
      <c r="L1288" s="33">
        <v>45694</v>
      </c>
      <c r="M1288" s="33">
        <v>45695</v>
      </c>
      <c r="N1288" s="33">
        <v>46012</v>
      </c>
      <c r="O1288" s="27">
        <v>315</v>
      </c>
      <c r="P1288" s="77" t="s">
        <v>21</v>
      </c>
      <c r="Q1288" s="78">
        <v>40011300</v>
      </c>
      <c r="R1288" s="78">
        <v>22075200</v>
      </c>
      <c r="S1288" s="97">
        <v>64.444444444444443</v>
      </c>
      <c r="T1288" s="75">
        <v>0</v>
      </c>
      <c r="U1288" s="79" t="s">
        <v>7564</v>
      </c>
    </row>
    <row r="1289" spans="1:21" s="4" customFormat="1" ht="15.6" x14ac:dyDescent="0.3">
      <c r="A1289" s="42" t="s">
        <v>1308</v>
      </c>
      <c r="B1289" s="26" t="s">
        <v>1308</v>
      </c>
      <c r="C1289" s="66" t="s">
        <v>1788</v>
      </c>
      <c r="D1289" s="27" t="s">
        <v>3001</v>
      </c>
      <c r="E1289" s="26">
        <v>11605610</v>
      </c>
      <c r="F1289" s="73" t="s">
        <v>19</v>
      </c>
      <c r="G1289" s="74">
        <v>31378</v>
      </c>
      <c r="H1289" s="26" t="s">
        <v>3761</v>
      </c>
      <c r="I1289" s="75" t="s">
        <v>4594</v>
      </c>
      <c r="J1289" s="27" t="str">
        <f>VLOOKUP(B1289,[1]Hoja2!$A:$B,2,0)</f>
        <v>O23011733012024014605122</v>
      </c>
      <c r="K1289" s="98">
        <v>38745000</v>
      </c>
      <c r="L1289" s="33">
        <v>45695</v>
      </c>
      <c r="M1289" s="33">
        <v>45698</v>
      </c>
      <c r="N1289" s="33">
        <v>46015</v>
      </c>
      <c r="O1289" s="27">
        <v>315</v>
      </c>
      <c r="P1289" s="77" t="s">
        <v>21</v>
      </c>
      <c r="Q1289" s="78">
        <v>24600000</v>
      </c>
      <c r="R1289" s="78">
        <v>14145000</v>
      </c>
      <c r="S1289" s="97">
        <v>63.492063492063494</v>
      </c>
      <c r="T1289" s="75">
        <v>0</v>
      </c>
      <c r="U1289" s="79" t="s">
        <v>7565</v>
      </c>
    </row>
    <row r="1290" spans="1:21" s="4" customFormat="1" ht="15.6" x14ac:dyDescent="0.3">
      <c r="A1290" s="42" t="s">
        <v>1309</v>
      </c>
      <c r="B1290" s="26" t="s">
        <v>1309</v>
      </c>
      <c r="C1290" s="66" t="s">
        <v>1790</v>
      </c>
      <c r="D1290" s="27" t="s">
        <v>3002</v>
      </c>
      <c r="E1290" s="26">
        <v>19398825</v>
      </c>
      <c r="F1290" s="73" t="s">
        <v>19</v>
      </c>
      <c r="G1290" s="74" t="s">
        <v>20</v>
      </c>
      <c r="H1290" s="26" t="s">
        <v>4039</v>
      </c>
      <c r="I1290" s="75" t="s">
        <v>4594</v>
      </c>
      <c r="J1290" s="27" t="str">
        <f>VLOOKUP(B1290,[1]Hoja2!$A:$B,2,0)</f>
        <v>O23011733012024008606068</v>
      </c>
      <c r="K1290" s="98">
        <v>498400000</v>
      </c>
      <c r="L1290" s="33">
        <v>45694</v>
      </c>
      <c r="M1290" s="33">
        <v>45695</v>
      </c>
      <c r="N1290" s="33">
        <v>46060</v>
      </c>
      <c r="O1290" s="27">
        <v>361</v>
      </c>
      <c r="P1290" s="77" t="s">
        <v>21</v>
      </c>
      <c r="Q1290" s="78">
        <v>0</v>
      </c>
      <c r="R1290" s="78">
        <v>498400000</v>
      </c>
      <c r="S1290" s="97">
        <v>0</v>
      </c>
      <c r="T1290" s="75">
        <v>0</v>
      </c>
      <c r="U1290" s="79" t="s">
        <v>7566</v>
      </c>
    </row>
    <row r="1291" spans="1:21" s="4" customFormat="1" ht="15.6" x14ac:dyDescent="0.3">
      <c r="A1291" s="42" t="s">
        <v>1310</v>
      </c>
      <c r="B1291" s="26" t="s">
        <v>1310</v>
      </c>
      <c r="C1291" s="66" t="s">
        <v>1787</v>
      </c>
      <c r="D1291" s="27" t="s">
        <v>3003</v>
      </c>
      <c r="E1291" s="26">
        <v>1121902885</v>
      </c>
      <c r="F1291" s="73" t="s">
        <v>19</v>
      </c>
      <c r="G1291" s="74">
        <v>34199</v>
      </c>
      <c r="H1291" s="26" t="s">
        <v>4040</v>
      </c>
      <c r="I1291" s="75" t="s">
        <v>4594</v>
      </c>
      <c r="J1291" s="27" t="str">
        <f>VLOOKUP(B1291,[1]Hoja2!$A:$B,2,0)</f>
        <v>O23011733012024008605064</v>
      </c>
      <c r="K1291" s="98">
        <v>57680000</v>
      </c>
      <c r="L1291" s="33">
        <v>45694</v>
      </c>
      <c r="M1291" s="33">
        <v>45701</v>
      </c>
      <c r="N1291" s="33">
        <v>46004</v>
      </c>
      <c r="O1291" s="27">
        <v>301</v>
      </c>
      <c r="P1291" s="77" t="s">
        <v>21</v>
      </c>
      <c r="Q1291" s="78">
        <v>38068800</v>
      </c>
      <c r="R1291" s="78">
        <v>19611200</v>
      </c>
      <c r="S1291" s="97">
        <v>66</v>
      </c>
      <c r="T1291" s="75">
        <v>0</v>
      </c>
      <c r="U1291" s="79" t="s">
        <v>7567</v>
      </c>
    </row>
    <row r="1292" spans="1:21" s="4" customFormat="1" ht="15.6" x14ac:dyDescent="0.3">
      <c r="A1292" s="42" t="s">
        <v>1311</v>
      </c>
      <c r="B1292" s="26" t="s">
        <v>1311</v>
      </c>
      <c r="C1292" s="66" t="s">
        <v>1787</v>
      </c>
      <c r="D1292" s="27" t="s">
        <v>3004</v>
      </c>
      <c r="E1292" s="26">
        <v>1030642606</v>
      </c>
      <c r="F1292" s="73" t="s">
        <v>19</v>
      </c>
      <c r="G1292" s="74">
        <v>34485</v>
      </c>
      <c r="H1292" s="26" t="s">
        <v>3821</v>
      </c>
      <c r="I1292" s="75" t="s">
        <v>4594</v>
      </c>
      <c r="J1292" s="27" t="str">
        <f>VLOOKUP(B1292,[1]Hoja2!$A:$B,2,0)</f>
        <v>O23011733012024006408122</v>
      </c>
      <c r="K1292" s="98">
        <v>31941000</v>
      </c>
      <c r="L1292" s="33">
        <v>45700</v>
      </c>
      <c r="M1292" s="33">
        <v>45715</v>
      </c>
      <c r="N1292" s="33">
        <v>45990</v>
      </c>
      <c r="O1292" s="27">
        <v>273</v>
      </c>
      <c r="P1292" s="77" t="s">
        <v>21</v>
      </c>
      <c r="Q1292" s="78">
        <v>19890000</v>
      </c>
      <c r="R1292" s="78">
        <v>12051000</v>
      </c>
      <c r="S1292" s="97">
        <v>62.27106227106227</v>
      </c>
      <c r="T1292" s="75">
        <v>0</v>
      </c>
      <c r="U1292" s="79" t="s">
        <v>7568</v>
      </c>
    </row>
    <row r="1293" spans="1:21" s="4" customFormat="1" ht="15.6" x14ac:dyDescent="0.3">
      <c r="A1293" s="42" t="s">
        <v>1312</v>
      </c>
      <c r="B1293" s="26" t="s">
        <v>1312</v>
      </c>
      <c r="C1293" s="66" t="s">
        <v>1788</v>
      </c>
      <c r="D1293" s="27" t="s">
        <v>3005</v>
      </c>
      <c r="E1293" s="26">
        <v>1022325328</v>
      </c>
      <c r="F1293" s="73" t="s">
        <v>19</v>
      </c>
      <c r="G1293" s="74">
        <v>31573</v>
      </c>
      <c r="H1293" s="26" t="s">
        <v>3988</v>
      </c>
      <c r="I1293" s="75" t="s">
        <v>4594</v>
      </c>
      <c r="J1293" s="27" t="str">
        <f>VLOOKUP(B1293,[1]Hoja2!$A:$B,2,0)</f>
        <v>O23011733012024014605119</v>
      </c>
      <c r="K1293" s="98">
        <v>43260000</v>
      </c>
      <c r="L1293" s="33">
        <v>45693</v>
      </c>
      <c r="M1293" s="33">
        <v>45700</v>
      </c>
      <c r="N1293" s="33">
        <v>46002</v>
      </c>
      <c r="O1293" s="27">
        <v>300</v>
      </c>
      <c r="P1293" s="77" t="s">
        <v>21</v>
      </c>
      <c r="Q1293" s="78">
        <v>28695800</v>
      </c>
      <c r="R1293" s="78">
        <v>14564200</v>
      </c>
      <c r="S1293" s="97">
        <v>66.333333333333329</v>
      </c>
      <c r="T1293" s="75">
        <v>0</v>
      </c>
      <c r="U1293" s="79" t="s">
        <v>7569</v>
      </c>
    </row>
    <row r="1294" spans="1:21" s="4" customFormat="1" ht="15.6" x14ac:dyDescent="0.3">
      <c r="A1294" s="42" t="s">
        <v>597</v>
      </c>
      <c r="B1294" s="26" t="s">
        <v>597</v>
      </c>
      <c r="C1294" s="66" t="s">
        <v>1788</v>
      </c>
      <c r="D1294" s="27" t="s">
        <v>2329</v>
      </c>
      <c r="E1294" s="26">
        <v>1022329885</v>
      </c>
      <c r="F1294" s="73" t="s">
        <v>19</v>
      </c>
      <c r="G1294" s="74">
        <v>31838</v>
      </c>
      <c r="H1294" s="26" t="s">
        <v>3731</v>
      </c>
      <c r="I1294" s="75" t="s">
        <v>4594</v>
      </c>
      <c r="J1294" s="27" t="str">
        <f>VLOOKUP(B1294,[1]Hoja2!$A:$B,2,0)</f>
        <v>O23011733012024008608126</v>
      </c>
      <c r="K1294" s="98">
        <v>30400000</v>
      </c>
      <c r="L1294" s="33">
        <v>45700</v>
      </c>
      <c r="M1294" s="33">
        <v>45712</v>
      </c>
      <c r="N1294" s="33">
        <v>45700</v>
      </c>
      <c r="O1294" s="27">
        <v>11</v>
      </c>
      <c r="P1294" s="77" t="s">
        <v>21</v>
      </c>
      <c r="Q1294" s="78">
        <v>23433333</v>
      </c>
      <c r="R1294" s="78">
        <v>6966667</v>
      </c>
      <c r="S1294" s="97">
        <v>77.083332236842111</v>
      </c>
      <c r="T1294" s="75">
        <v>0</v>
      </c>
      <c r="U1294" s="79" t="s">
        <v>6853</v>
      </c>
    </row>
    <row r="1295" spans="1:21" s="4" customFormat="1" ht="15.6" x14ac:dyDescent="0.3">
      <c r="A1295" s="42" t="s">
        <v>1313</v>
      </c>
      <c r="B1295" s="26" t="s">
        <v>1313</v>
      </c>
      <c r="C1295" s="66" t="s">
        <v>1787</v>
      </c>
      <c r="D1295" s="27" t="s">
        <v>3006</v>
      </c>
      <c r="E1295" s="26">
        <v>1013593585</v>
      </c>
      <c r="F1295" s="73" t="s">
        <v>19</v>
      </c>
      <c r="G1295" s="74">
        <v>32142</v>
      </c>
      <c r="H1295" s="26" t="s">
        <v>3713</v>
      </c>
      <c r="I1295" s="75" t="s">
        <v>4594</v>
      </c>
      <c r="J1295" s="27" t="str">
        <f>VLOOKUP(B1295,[1]Hoja2!$A:$B,2,0)</f>
        <v>O23011733012024006408122</v>
      </c>
      <c r="K1295" s="98">
        <v>36000000</v>
      </c>
      <c r="L1295" s="33">
        <v>45696</v>
      </c>
      <c r="M1295" s="33">
        <v>45705</v>
      </c>
      <c r="N1295" s="33">
        <v>46007</v>
      </c>
      <c r="O1295" s="27">
        <v>300</v>
      </c>
      <c r="P1295" s="77" t="s">
        <v>21</v>
      </c>
      <c r="Q1295" s="78">
        <v>23280000</v>
      </c>
      <c r="R1295" s="78">
        <v>12720000</v>
      </c>
      <c r="S1295" s="97">
        <v>64.666666666666671</v>
      </c>
      <c r="T1295" s="75">
        <v>0</v>
      </c>
      <c r="U1295" s="79" t="s">
        <v>7570</v>
      </c>
    </row>
    <row r="1296" spans="1:21" s="4" customFormat="1" ht="15.6" x14ac:dyDescent="0.3">
      <c r="A1296" s="42" t="s">
        <v>1314</v>
      </c>
      <c r="B1296" s="26" t="s">
        <v>1314</v>
      </c>
      <c r="C1296" s="66" t="s">
        <v>1788</v>
      </c>
      <c r="D1296" s="27" t="s">
        <v>5373</v>
      </c>
      <c r="E1296" s="26">
        <v>1032435696</v>
      </c>
      <c r="F1296" s="73" t="s">
        <v>19</v>
      </c>
      <c r="G1296" s="74">
        <v>32819</v>
      </c>
      <c r="H1296" s="26" t="s">
        <v>4041</v>
      </c>
      <c r="I1296" s="75" t="s">
        <v>4594</v>
      </c>
      <c r="J1296" s="27" t="str">
        <f>VLOOKUP(B1296,[1]Hoja2!$A:$B,2,0)</f>
        <v>O23011733012024014605099</v>
      </c>
      <c r="K1296" s="98">
        <v>24000000</v>
      </c>
      <c r="L1296" s="33">
        <v>45695</v>
      </c>
      <c r="M1296" s="33">
        <v>45699</v>
      </c>
      <c r="N1296" s="33">
        <v>46021</v>
      </c>
      <c r="O1296" s="27">
        <v>320</v>
      </c>
      <c r="P1296" s="77" t="s">
        <v>21</v>
      </c>
      <c r="Q1296" s="78">
        <v>7200000</v>
      </c>
      <c r="R1296" s="78">
        <v>16800000</v>
      </c>
      <c r="S1296" s="97">
        <v>30</v>
      </c>
      <c r="T1296" s="75">
        <v>2</v>
      </c>
      <c r="U1296" s="79" t="s">
        <v>7571</v>
      </c>
    </row>
    <row r="1297" spans="1:21" s="4" customFormat="1" ht="15.6" x14ac:dyDescent="0.3">
      <c r="A1297" s="42" t="s">
        <v>1315</v>
      </c>
      <c r="B1297" s="26" t="s">
        <v>1315</v>
      </c>
      <c r="C1297" s="66" t="s">
        <v>1787</v>
      </c>
      <c r="D1297" s="27" t="s">
        <v>3007</v>
      </c>
      <c r="E1297" s="26">
        <v>1032495774</v>
      </c>
      <c r="F1297" s="73" t="s">
        <v>19</v>
      </c>
      <c r="G1297" s="74">
        <v>35783</v>
      </c>
      <c r="H1297" s="26" t="s">
        <v>3784</v>
      </c>
      <c r="I1297" s="75" t="s">
        <v>4594</v>
      </c>
      <c r="J1297" s="27" t="str">
        <f>VLOOKUP(B1297,[1]Hoja2!$A:$B,2,0)</f>
        <v>O23011733012024008608122</v>
      </c>
      <c r="K1297" s="98">
        <v>20296000</v>
      </c>
      <c r="L1297" s="33">
        <v>45698</v>
      </c>
      <c r="M1297" s="33">
        <v>45703</v>
      </c>
      <c r="N1297" s="33">
        <v>45945</v>
      </c>
      <c r="O1297" s="27">
        <v>241</v>
      </c>
      <c r="P1297" s="77" t="s">
        <v>21</v>
      </c>
      <c r="Q1297" s="78">
        <v>16490500</v>
      </c>
      <c r="R1297" s="78">
        <v>3805500</v>
      </c>
      <c r="S1297" s="97">
        <v>81.25</v>
      </c>
      <c r="T1297" s="75">
        <v>0</v>
      </c>
      <c r="U1297" s="79" t="s">
        <v>7572</v>
      </c>
    </row>
    <row r="1298" spans="1:21" s="4" customFormat="1" ht="15.6" x14ac:dyDescent="0.3">
      <c r="A1298" s="42" t="s">
        <v>1316</v>
      </c>
      <c r="B1298" s="26" t="s">
        <v>1316</v>
      </c>
      <c r="C1298" s="66" t="s">
        <v>1787</v>
      </c>
      <c r="D1298" s="27" t="s">
        <v>3008</v>
      </c>
      <c r="E1298" s="26">
        <v>53015682</v>
      </c>
      <c r="F1298" s="73" t="s">
        <v>19</v>
      </c>
      <c r="G1298" s="74">
        <v>31010</v>
      </c>
      <c r="H1298" s="26" t="s">
        <v>4016</v>
      </c>
      <c r="I1298" s="75" t="s">
        <v>4594</v>
      </c>
      <c r="J1298" s="27" t="str">
        <f>VLOOKUP(B1298,[1]Hoja2!$A:$B,2,0)</f>
        <v>O23011733012024006408122</v>
      </c>
      <c r="K1298" s="98">
        <v>54840000</v>
      </c>
      <c r="L1298" s="33">
        <v>45697</v>
      </c>
      <c r="M1298" s="33">
        <v>45703</v>
      </c>
      <c r="N1298" s="33">
        <v>46005</v>
      </c>
      <c r="O1298" s="27">
        <v>300</v>
      </c>
      <c r="P1298" s="77" t="s">
        <v>21</v>
      </c>
      <c r="Q1298" s="78">
        <v>35828800</v>
      </c>
      <c r="R1298" s="78">
        <v>19011200</v>
      </c>
      <c r="S1298" s="97">
        <v>65.333333333333329</v>
      </c>
      <c r="T1298" s="75">
        <v>0</v>
      </c>
      <c r="U1298" s="79" t="s">
        <v>7573</v>
      </c>
    </row>
    <row r="1299" spans="1:21" s="4" customFormat="1" ht="15.6" x14ac:dyDescent="0.3">
      <c r="A1299" s="42" t="s">
        <v>1317</v>
      </c>
      <c r="B1299" s="26" t="s">
        <v>1317</v>
      </c>
      <c r="C1299" s="66" t="s">
        <v>1787</v>
      </c>
      <c r="D1299" s="27" t="s">
        <v>3009</v>
      </c>
      <c r="E1299" s="26">
        <v>1023949692</v>
      </c>
      <c r="F1299" s="73" t="s">
        <v>19</v>
      </c>
      <c r="G1299" s="74">
        <v>35127</v>
      </c>
      <c r="H1299" s="26" t="s">
        <v>3846</v>
      </c>
      <c r="I1299" s="75" t="s">
        <v>4594</v>
      </c>
      <c r="J1299" s="27" t="str">
        <f>VLOOKUP(B1299,[1]Hoja2!$A:$B,2,0)</f>
        <v>O23011733012024008608051</v>
      </c>
      <c r="K1299" s="98">
        <v>34523000</v>
      </c>
      <c r="L1299" s="33">
        <v>45697</v>
      </c>
      <c r="M1299" s="33">
        <v>45703</v>
      </c>
      <c r="N1299" s="33">
        <v>45991</v>
      </c>
      <c r="O1299" s="27">
        <v>286</v>
      </c>
      <c r="P1299" s="77" t="s">
        <v>21</v>
      </c>
      <c r="Q1299" s="78">
        <v>23621000</v>
      </c>
      <c r="R1299" s="78">
        <v>10902000</v>
      </c>
      <c r="S1299" s="97">
        <v>68.421052631578945</v>
      </c>
      <c r="T1299" s="75">
        <v>0</v>
      </c>
      <c r="U1299" s="79" t="s">
        <v>7574</v>
      </c>
    </row>
    <row r="1300" spans="1:21" s="4" customFormat="1" ht="15.6" x14ac:dyDescent="0.3">
      <c r="A1300" s="42" t="s">
        <v>1318</v>
      </c>
      <c r="B1300" s="26" t="s">
        <v>1318</v>
      </c>
      <c r="C1300" s="66" t="s">
        <v>1787</v>
      </c>
      <c r="D1300" s="27" t="s">
        <v>3010</v>
      </c>
      <c r="E1300" s="26">
        <v>1020714233</v>
      </c>
      <c r="F1300" s="73" t="s">
        <v>19</v>
      </c>
      <c r="G1300" s="74">
        <v>31529</v>
      </c>
      <c r="H1300" s="26" t="s">
        <v>3720</v>
      </c>
      <c r="I1300" s="75" t="s">
        <v>4594</v>
      </c>
      <c r="J1300" s="27" t="str">
        <f>VLOOKUP(B1300,[1]Hoja2!$A:$B,2,0)</f>
        <v>O23011733012024008608051</v>
      </c>
      <c r="K1300" s="98">
        <v>38506667</v>
      </c>
      <c r="L1300" s="33">
        <v>45698</v>
      </c>
      <c r="M1300" s="33">
        <v>45703</v>
      </c>
      <c r="N1300" s="33">
        <v>46010</v>
      </c>
      <c r="O1300" s="27">
        <v>305</v>
      </c>
      <c r="P1300" s="77" t="s">
        <v>21</v>
      </c>
      <c r="Q1300" s="78">
        <v>24700000</v>
      </c>
      <c r="R1300" s="78">
        <v>13806667</v>
      </c>
      <c r="S1300" s="97">
        <v>64.144736286835737</v>
      </c>
      <c r="T1300" s="75">
        <v>0</v>
      </c>
      <c r="U1300" s="79" t="s">
        <v>7575</v>
      </c>
    </row>
    <row r="1301" spans="1:21" s="4" customFormat="1" ht="15.6" x14ac:dyDescent="0.3">
      <c r="A1301" s="42" t="s">
        <v>1319</v>
      </c>
      <c r="B1301" s="26" t="s">
        <v>1319</v>
      </c>
      <c r="C1301" s="66" t="s">
        <v>1787</v>
      </c>
      <c r="D1301" s="27" t="s">
        <v>3011</v>
      </c>
      <c r="E1301" s="26">
        <v>80017698</v>
      </c>
      <c r="F1301" s="73" t="s">
        <v>19</v>
      </c>
      <c r="G1301" s="74">
        <v>28516</v>
      </c>
      <c r="H1301" s="26" t="s">
        <v>4042</v>
      </c>
      <c r="I1301" s="75" t="s">
        <v>4594</v>
      </c>
      <c r="J1301" s="27" t="str">
        <f>VLOOKUP(B1301,[1]Hoja2!$A:$B,2,0)</f>
        <v>O23011745992024008509023</v>
      </c>
      <c r="K1301" s="98">
        <v>89173334</v>
      </c>
      <c r="L1301" s="33">
        <v>45694</v>
      </c>
      <c r="M1301" s="33">
        <v>45695</v>
      </c>
      <c r="N1301" s="33">
        <v>46053</v>
      </c>
      <c r="O1301" s="27">
        <v>355</v>
      </c>
      <c r="P1301" s="77" t="s">
        <v>21</v>
      </c>
      <c r="Q1301" s="78">
        <v>58773334</v>
      </c>
      <c r="R1301" s="78">
        <v>30400000</v>
      </c>
      <c r="S1301" s="97">
        <v>65.909091163957157</v>
      </c>
      <c r="T1301" s="75">
        <v>1</v>
      </c>
      <c r="U1301" s="79" t="s">
        <v>7576</v>
      </c>
    </row>
    <row r="1302" spans="1:21" s="4" customFormat="1" ht="15.6" x14ac:dyDescent="0.3">
      <c r="A1302" s="42" t="s">
        <v>1320</v>
      </c>
      <c r="B1302" s="26" t="s">
        <v>1320</v>
      </c>
      <c r="C1302" s="66" t="s">
        <v>1787</v>
      </c>
      <c r="D1302" s="27" t="s">
        <v>3012</v>
      </c>
      <c r="E1302" s="26">
        <v>52733204</v>
      </c>
      <c r="F1302" s="73" t="s">
        <v>19</v>
      </c>
      <c r="G1302" s="74">
        <v>30455</v>
      </c>
      <c r="H1302" s="26" t="s">
        <v>4043</v>
      </c>
      <c r="I1302" s="75" t="s">
        <v>4594</v>
      </c>
      <c r="J1302" s="27" t="str">
        <f>VLOOKUP(B1302,[1]Hoja2!$A:$B,2,0)</f>
        <v>O23011733012024014605095</v>
      </c>
      <c r="K1302" s="98">
        <v>57600000</v>
      </c>
      <c r="L1302" s="33">
        <v>45694</v>
      </c>
      <c r="M1302" s="33">
        <v>45696</v>
      </c>
      <c r="N1302" s="33">
        <v>46018</v>
      </c>
      <c r="O1302" s="27">
        <v>320</v>
      </c>
      <c r="P1302" s="77" t="s">
        <v>21</v>
      </c>
      <c r="Q1302" s="78">
        <v>36540000</v>
      </c>
      <c r="R1302" s="78">
        <v>21060000</v>
      </c>
      <c r="S1302" s="97">
        <v>63.4375</v>
      </c>
      <c r="T1302" s="75">
        <v>0</v>
      </c>
      <c r="U1302" s="79" t="s">
        <v>7577</v>
      </c>
    </row>
    <row r="1303" spans="1:21" s="4" customFormat="1" ht="15.6" x14ac:dyDescent="0.3">
      <c r="A1303" s="42" t="s">
        <v>1321</v>
      </c>
      <c r="B1303" s="26" t="s">
        <v>1321</v>
      </c>
      <c r="C1303" s="66" t="s">
        <v>1787</v>
      </c>
      <c r="D1303" s="27" t="s">
        <v>3013</v>
      </c>
      <c r="E1303" s="26">
        <v>1013635181</v>
      </c>
      <c r="F1303" s="73" t="s">
        <v>19</v>
      </c>
      <c r="G1303" s="74">
        <v>33845</v>
      </c>
      <c r="H1303" s="26" t="s">
        <v>3720</v>
      </c>
      <c r="I1303" s="75" t="s">
        <v>4594</v>
      </c>
      <c r="J1303" s="27" t="str">
        <f>VLOOKUP(B1303,[1]Hoja2!$A:$B,2,0)</f>
        <v>O23011733012024008608122</v>
      </c>
      <c r="K1303" s="98">
        <v>30400000</v>
      </c>
      <c r="L1303" s="33">
        <v>45698</v>
      </c>
      <c r="M1303" s="33">
        <v>45706</v>
      </c>
      <c r="N1303" s="33">
        <v>45948</v>
      </c>
      <c r="O1303" s="27">
        <v>241</v>
      </c>
      <c r="P1303" s="77" t="s">
        <v>21</v>
      </c>
      <c r="Q1303" s="78">
        <v>24320000</v>
      </c>
      <c r="R1303" s="78">
        <v>6080000</v>
      </c>
      <c r="S1303" s="97">
        <v>80</v>
      </c>
      <c r="T1303" s="75">
        <v>0</v>
      </c>
      <c r="U1303" s="79" t="s">
        <v>7578</v>
      </c>
    </row>
    <row r="1304" spans="1:21" s="4" customFormat="1" ht="15.6" x14ac:dyDescent="0.3">
      <c r="A1304" s="42" t="s">
        <v>1322</v>
      </c>
      <c r="B1304" s="26" t="s">
        <v>1322</v>
      </c>
      <c r="C1304" s="66" t="s">
        <v>1787</v>
      </c>
      <c r="D1304" s="27" t="s">
        <v>3014</v>
      </c>
      <c r="E1304" s="26">
        <v>53046734</v>
      </c>
      <c r="F1304" s="73" t="s">
        <v>19</v>
      </c>
      <c r="G1304" s="74">
        <v>30960</v>
      </c>
      <c r="H1304" s="26" t="s">
        <v>4044</v>
      </c>
      <c r="I1304" s="75" t="s">
        <v>4594</v>
      </c>
      <c r="J1304" s="27" t="str">
        <f>VLOOKUP(B1304,[1]Hoja2!$A:$B,2,0)</f>
        <v>O23011733012024014605099</v>
      </c>
      <c r="K1304" s="98">
        <v>106666667</v>
      </c>
      <c r="L1304" s="33">
        <v>45694</v>
      </c>
      <c r="M1304" s="33">
        <v>45698</v>
      </c>
      <c r="N1304" s="33">
        <v>45748</v>
      </c>
      <c r="O1304" s="27">
        <v>52</v>
      </c>
      <c r="P1304" s="77" t="s">
        <v>21</v>
      </c>
      <c r="Q1304" s="78">
        <v>17000000</v>
      </c>
      <c r="R1304" s="78">
        <v>89666667</v>
      </c>
      <c r="S1304" s="97">
        <v>15.937499950195313</v>
      </c>
      <c r="T1304" s="75">
        <v>0</v>
      </c>
      <c r="U1304" s="79" t="s">
        <v>7579</v>
      </c>
    </row>
    <row r="1305" spans="1:21" s="4" customFormat="1" ht="15.6" x14ac:dyDescent="0.3">
      <c r="A1305" s="42" t="s">
        <v>1323</v>
      </c>
      <c r="B1305" s="26" t="s">
        <v>1323</v>
      </c>
      <c r="C1305" s="66" t="s">
        <v>1788</v>
      </c>
      <c r="D1305" s="27" t="s">
        <v>3015</v>
      </c>
      <c r="E1305" s="26">
        <v>80181731</v>
      </c>
      <c r="F1305" s="73" t="s">
        <v>19</v>
      </c>
      <c r="G1305" s="74">
        <v>29869</v>
      </c>
      <c r="H1305" s="26" t="s">
        <v>3776</v>
      </c>
      <c r="I1305" s="75" t="s">
        <v>4594</v>
      </c>
      <c r="J1305" s="27" t="str">
        <f>VLOOKUP(B1305,[1]Hoja2!$A:$B,2,0)</f>
        <v>O23011733012024008608126</v>
      </c>
      <c r="K1305" s="98">
        <v>34200000</v>
      </c>
      <c r="L1305" s="33">
        <v>45694</v>
      </c>
      <c r="M1305" s="33">
        <v>45703</v>
      </c>
      <c r="N1305" s="33">
        <v>45976</v>
      </c>
      <c r="O1305" s="27">
        <v>271</v>
      </c>
      <c r="P1305" s="77" t="s">
        <v>21</v>
      </c>
      <c r="Q1305" s="78">
        <v>24700000</v>
      </c>
      <c r="R1305" s="78">
        <v>9500000</v>
      </c>
      <c r="S1305" s="97">
        <v>72.222222222222229</v>
      </c>
      <c r="T1305" s="75">
        <v>0</v>
      </c>
      <c r="U1305" s="79" t="s">
        <v>7580</v>
      </c>
    </row>
    <row r="1306" spans="1:21" s="4" customFormat="1" ht="15.6" x14ac:dyDescent="0.3">
      <c r="A1306" s="42" t="s">
        <v>1324</v>
      </c>
      <c r="B1306" s="26" t="s">
        <v>1324</v>
      </c>
      <c r="C1306" s="66" t="s">
        <v>1787</v>
      </c>
      <c r="D1306" s="27" t="s">
        <v>3016</v>
      </c>
      <c r="E1306" s="26">
        <v>80031638</v>
      </c>
      <c r="F1306" s="73" t="s">
        <v>19</v>
      </c>
      <c r="G1306" s="74">
        <v>29578</v>
      </c>
      <c r="H1306" s="26" t="s">
        <v>4045</v>
      </c>
      <c r="I1306" s="75" t="s">
        <v>4594</v>
      </c>
      <c r="J1306" s="27" t="str">
        <f>VLOOKUP(B1306,[1]Hoja2!$A:$B,2,0)</f>
        <v>O23011745992024008509031</v>
      </c>
      <c r="K1306" s="98">
        <v>62251800</v>
      </c>
      <c r="L1306" s="33">
        <v>45699</v>
      </c>
      <c r="M1306" s="33">
        <v>45700</v>
      </c>
      <c r="N1306" s="33">
        <v>46053</v>
      </c>
      <c r="O1306" s="27">
        <v>350</v>
      </c>
      <c r="P1306" s="77" t="s">
        <v>21</v>
      </c>
      <c r="Q1306" s="78">
        <v>35341800</v>
      </c>
      <c r="R1306" s="78">
        <v>26910000</v>
      </c>
      <c r="S1306" s="97">
        <v>56.772334293948127</v>
      </c>
      <c r="T1306" s="75">
        <v>1</v>
      </c>
      <c r="U1306" s="79" t="s">
        <v>7581</v>
      </c>
    </row>
    <row r="1307" spans="1:21" s="4" customFormat="1" ht="15.6" x14ac:dyDescent="0.3">
      <c r="A1307" s="42" t="s">
        <v>1325</v>
      </c>
      <c r="B1307" s="26" t="s">
        <v>1325</v>
      </c>
      <c r="C1307" s="66" t="s">
        <v>1787</v>
      </c>
      <c r="D1307" s="27" t="s">
        <v>3017</v>
      </c>
      <c r="E1307" s="26">
        <v>1031139727</v>
      </c>
      <c r="F1307" s="73" t="s">
        <v>19</v>
      </c>
      <c r="G1307" s="74">
        <v>33807</v>
      </c>
      <c r="H1307" s="26" t="s">
        <v>4046</v>
      </c>
      <c r="I1307" s="75" t="s">
        <v>4594</v>
      </c>
      <c r="J1307" s="27" t="str">
        <f>VLOOKUP(B1307,[1]Hoja2!$A:$B,2,0)</f>
        <v>O23011733012024008605064</v>
      </c>
      <c r="K1307" s="98">
        <v>60564000</v>
      </c>
      <c r="L1307" s="33">
        <v>45694</v>
      </c>
      <c r="M1307" s="33">
        <v>45698</v>
      </c>
      <c r="N1307" s="33">
        <v>46016</v>
      </c>
      <c r="O1307" s="27">
        <v>316</v>
      </c>
      <c r="P1307" s="77" t="s">
        <v>21</v>
      </c>
      <c r="Q1307" s="78">
        <v>38645600</v>
      </c>
      <c r="R1307" s="78">
        <v>21918400</v>
      </c>
      <c r="S1307" s="97">
        <v>63.80952380952381</v>
      </c>
      <c r="T1307" s="75">
        <v>0</v>
      </c>
      <c r="U1307" s="79" t="s">
        <v>7582</v>
      </c>
    </row>
    <row r="1308" spans="1:21" s="4" customFormat="1" ht="15.6" x14ac:dyDescent="0.3">
      <c r="A1308" s="42" t="s">
        <v>1326</v>
      </c>
      <c r="B1308" s="26" t="s">
        <v>1326</v>
      </c>
      <c r="C1308" s="66" t="s">
        <v>1788</v>
      </c>
      <c r="D1308" s="27" t="s">
        <v>3018</v>
      </c>
      <c r="E1308" s="26">
        <v>52718426</v>
      </c>
      <c r="F1308" s="73" t="s">
        <v>19</v>
      </c>
      <c r="G1308" s="74">
        <v>30067</v>
      </c>
      <c r="H1308" s="26" t="s">
        <v>4047</v>
      </c>
      <c r="I1308" s="75" t="s">
        <v>4594</v>
      </c>
      <c r="J1308" s="27" t="str">
        <f>VLOOKUP(B1308,[1]Hoja2!$A:$B,2,0)</f>
        <v>O23011733012024008705070</v>
      </c>
      <c r="K1308" s="98">
        <v>77627667</v>
      </c>
      <c r="L1308" s="33">
        <v>45693</v>
      </c>
      <c r="M1308" s="33">
        <v>45696</v>
      </c>
      <c r="N1308" s="33">
        <v>46022</v>
      </c>
      <c r="O1308" s="27">
        <v>324</v>
      </c>
      <c r="P1308" s="77" t="s">
        <v>21</v>
      </c>
      <c r="Q1308" s="78">
        <v>48787667</v>
      </c>
      <c r="R1308" s="78">
        <v>28840000</v>
      </c>
      <c r="S1308" s="97">
        <v>62.848297373151766</v>
      </c>
      <c r="T1308" s="75">
        <v>1</v>
      </c>
      <c r="U1308" s="79" t="s">
        <v>7583</v>
      </c>
    </row>
    <row r="1309" spans="1:21" s="4" customFormat="1" ht="15.6" x14ac:dyDescent="0.3">
      <c r="A1309" s="42" t="s">
        <v>1327</v>
      </c>
      <c r="B1309" s="26" t="s">
        <v>1327</v>
      </c>
      <c r="C1309" s="66" t="s">
        <v>1787</v>
      </c>
      <c r="D1309" s="27" t="s">
        <v>3019</v>
      </c>
      <c r="E1309" s="26">
        <v>1072660742</v>
      </c>
      <c r="F1309" s="73" t="s">
        <v>19</v>
      </c>
      <c r="G1309" s="74">
        <v>33378</v>
      </c>
      <c r="H1309" s="26" t="s">
        <v>4048</v>
      </c>
      <c r="I1309" s="75" t="s">
        <v>4594</v>
      </c>
      <c r="J1309" s="27" t="str">
        <f>VLOOKUP(B1309,[1]Hoja2!$A:$B,2,0)</f>
        <v>O23011733012024008807099</v>
      </c>
      <c r="K1309" s="98">
        <v>32908500</v>
      </c>
      <c r="L1309" s="33">
        <v>45693</v>
      </c>
      <c r="M1309" s="33">
        <v>45694</v>
      </c>
      <c r="N1309" s="33">
        <v>45966</v>
      </c>
      <c r="O1309" s="27">
        <v>270</v>
      </c>
      <c r="P1309" s="77" t="s">
        <v>21</v>
      </c>
      <c r="Q1309" s="78">
        <v>28642583</v>
      </c>
      <c r="R1309" s="78">
        <v>4265917</v>
      </c>
      <c r="S1309" s="97">
        <v>87.037036024127502</v>
      </c>
      <c r="T1309" s="75">
        <v>0</v>
      </c>
      <c r="U1309" s="79" t="s">
        <v>7584</v>
      </c>
    </row>
    <row r="1310" spans="1:21" s="4" customFormat="1" ht="15.6" x14ac:dyDescent="0.3">
      <c r="A1310" s="42" t="s">
        <v>1328</v>
      </c>
      <c r="B1310" s="26" t="s">
        <v>1328</v>
      </c>
      <c r="C1310" s="66" t="s">
        <v>1787</v>
      </c>
      <c r="D1310" s="27" t="s">
        <v>3020</v>
      </c>
      <c r="E1310" s="26">
        <v>1012465518</v>
      </c>
      <c r="F1310" s="73" t="s">
        <v>19</v>
      </c>
      <c r="G1310" s="74">
        <v>36474</v>
      </c>
      <c r="H1310" s="26" t="s">
        <v>3784</v>
      </c>
      <c r="I1310" s="75" t="s">
        <v>4594</v>
      </c>
      <c r="J1310" s="27" t="str">
        <f>VLOOKUP(B1310,[1]Hoja2!$A:$B,2,0)</f>
        <v>O23011733012024008608122</v>
      </c>
      <c r="K1310" s="98">
        <v>20296000</v>
      </c>
      <c r="L1310" s="33">
        <v>45694</v>
      </c>
      <c r="M1310" s="33">
        <v>45703</v>
      </c>
      <c r="N1310" s="33">
        <v>45945</v>
      </c>
      <c r="O1310" s="27">
        <v>241</v>
      </c>
      <c r="P1310" s="77" t="s">
        <v>21</v>
      </c>
      <c r="Q1310" s="78">
        <v>16490500</v>
      </c>
      <c r="R1310" s="78">
        <v>3805500</v>
      </c>
      <c r="S1310" s="97">
        <v>81.25</v>
      </c>
      <c r="T1310" s="75">
        <v>0</v>
      </c>
      <c r="U1310" s="79" t="s">
        <v>7585</v>
      </c>
    </row>
    <row r="1311" spans="1:21" s="4" customFormat="1" ht="15.6" x14ac:dyDescent="0.3">
      <c r="A1311" s="42" t="s">
        <v>1329</v>
      </c>
      <c r="B1311" s="26" t="s">
        <v>1329</v>
      </c>
      <c r="C1311" s="66" t="s">
        <v>1787</v>
      </c>
      <c r="D1311" s="27" t="s">
        <v>3021</v>
      </c>
      <c r="E1311" s="26">
        <v>700106425</v>
      </c>
      <c r="F1311" s="73" t="s">
        <v>19</v>
      </c>
      <c r="G1311" s="74">
        <v>34977</v>
      </c>
      <c r="H1311" s="26" t="s">
        <v>3721</v>
      </c>
      <c r="I1311" s="75" t="s">
        <v>4594</v>
      </c>
      <c r="J1311" s="27" t="str">
        <f>VLOOKUP(B1311,[1]Hoja2!$A:$B,2,0)</f>
        <v>O23011733012024008608051</v>
      </c>
      <c r="K1311" s="98">
        <v>38506667</v>
      </c>
      <c r="L1311" s="33">
        <v>45694</v>
      </c>
      <c r="M1311" s="33">
        <v>45703</v>
      </c>
      <c r="N1311" s="33">
        <v>46010</v>
      </c>
      <c r="O1311" s="27">
        <v>305</v>
      </c>
      <c r="P1311" s="77" t="s">
        <v>21</v>
      </c>
      <c r="Q1311" s="78">
        <v>24700000</v>
      </c>
      <c r="R1311" s="78">
        <v>13806667</v>
      </c>
      <c r="S1311" s="97">
        <v>64.144736286835737</v>
      </c>
      <c r="T1311" s="75">
        <v>0</v>
      </c>
      <c r="U1311" s="79" t="s">
        <v>7586</v>
      </c>
    </row>
    <row r="1312" spans="1:21" s="4" customFormat="1" ht="15.6" x14ac:dyDescent="0.3">
      <c r="A1312" s="42" t="s">
        <v>1330</v>
      </c>
      <c r="B1312" s="26" t="s">
        <v>1330</v>
      </c>
      <c r="C1312" s="66" t="s">
        <v>1787</v>
      </c>
      <c r="D1312" s="27" t="s">
        <v>3022</v>
      </c>
      <c r="E1312" s="26">
        <v>80093875</v>
      </c>
      <c r="F1312" s="73" t="s">
        <v>19</v>
      </c>
      <c r="G1312" s="74">
        <v>28391</v>
      </c>
      <c r="H1312" s="26" t="s">
        <v>4049</v>
      </c>
      <c r="I1312" s="75" t="s">
        <v>4594</v>
      </c>
      <c r="J1312" s="27" t="str">
        <f>VLOOKUP(B1312,[1]Hoja2!$A:$B,2,0)</f>
        <v>O23011733012024006408122</v>
      </c>
      <c r="K1312" s="98">
        <v>54840000</v>
      </c>
      <c r="L1312" s="33">
        <v>45693</v>
      </c>
      <c r="M1312" s="33">
        <v>45703</v>
      </c>
      <c r="N1312" s="33">
        <v>46005</v>
      </c>
      <c r="O1312" s="27">
        <v>300</v>
      </c>
      <c r="P1312" s="77" t="s">
        <v>21</v>
      </c>
      <c r="Q1312" s="78">
        <v>35828800</v>
      </c>
      <c r="R1312" s="78">
        <v>19011200</v>
      </c>
      <c r="S1312" s="97">
        <v>65.333333333333329</v>
      </c>
      <c r="T1312" s="75">
        <v>0</v>
      </c>
      <c r="U1312" s="79" t="s">
        <v>7587</v>
      </c>
    </row>
    <row r="1313" spans="1:21" s="4" customFormat="1" ht="15.6" x14ac:dyDescent="0.3">
      <c r="A1313" s="42" t="s">
        <v>1331</v>
      </c>
      <c r="B1313" s="26" t="s">
        <v>1331</v>
      </c>
      <c r="C1313" s="66" t="s">
        <v>1788</v>
      </c>
      <c r="D1313" s="27" t="s">
        <v>3023</v>
      </c>
      <c r="E1313" s="26">
        <v>1012397855</v>
      </c>
      <c r="F1313" s="73" t="s">
        <v>19</v>
      </c>
      <c r="G1313" s="74">
        <v>34047</v>
      </c>
      <c r="H1313" s="26" t="s">
        <v>4010</v>
      </c>
      <c r="I1313" s="75" t="s">
        <v>4594</v>
      </c>
      <c r="J1313" s="27" t="str">
        <f>VLOOKUP(B1313,[1]Hoja2!$A:$B,2,0)</f>
        <v>O23011733012024006408122</v>
      </c>
      <c r="K1313" s="98">
        <v>36000000</v>
      </c>
      <c r="L1313" s="33">
        <v>45695</v>
      </c>
      <c r="M1313" s="33">
        <v>45705</v>
      </c>
      <c r="N1313" s="33">
        <v>46007</v>
      </c>
      <c r="O1313" s="27">
        <v>300</v>
      </c>
      <c r="P1313" s="77" t="s">
        <v>21</v>
      </c>
      <c r="Q1313" s="78">
        <v>23280000</v>
      </c>
      <c r="R1313" s="78">
        <v>12720000</v>
      </c>
      <c r="S1313" s="97">
        <v>64.666666666666671</v>
      </c>
      <c r="T1313" s="75">
        <v>0</v>
      </c>
      <c r="U1313" s="79" t="s">
        <v>7588</v>
      </c>
    </row>
    <row r="1314" spans="1:21" s="4" customFormat="1" ht="15.6" x14ac:dyDescent="0.3">
      <c r="A1314" s="42" t="s">
        <v>1332</v>
      </c>
      <c r="B1314" s="26" t="s">
        <v>1332</v>
      </c>
      <c r="C1314" s="66" t="s">
        <v>1787</v>
      </c>
      <c r="D1314" s="27" t="s">
        <v>3024</v>
      </c>
      <c r="E1314" s="26">
        <v>1022387016</v>
      </c>
      <c r="F1314" s="73" t="s">
        <v>19</v>
      </c>
      <c r="G1314" s="74">
        <v>34251</v>
      </c>
      <c r="H1314" s="26" t="s">
        <v>3784</v>
      </c>
      <c r="I1314" s="75" t="s">
        <v>4594</v>
      </c>
      <c r="J1314" s="27" t="str">
        <f>VLOOKUP(B1314,[1]Hoja2!$A:$B,2,0)</f>
        <v>O23011733012024008608126</v>
      </c>
      <c r="K1314" s="98">
        <v>24862600</v>
      </c>
      <c r="L1314" s="33">
        <v>45693</v>
      </c>
      <c r="M1314" s="33">
        <v>45694</v>
      </c>
      <c r="N1314" s="33">
        <v>45991</v>
      </c>
      <c r="O1314" s="27">
        <v>295</v>
      </c>
      <c r="P1314" s="77" t="s">
        <v>21</v>
      </c>
      <c r="Q1314" s="78">
        <v>17251600</v>
      </c>
      <c r="R1314" s="78">
        <v>7611000</v>
      </c>
      <c r="S1314" s="97">
        <v>69.387755102040813</v>
      </c>
      <c r="T1314" s="75">
        <v>0</v>
      </c>
      <c r="U1314" s="79" t="s">
        <v>7589</v>
      </c>
    </row>
    <row r="1315" spans="1:21" s="4" customFormat="1" ht="15.6" x14ac:dyDescent="0.3">
      <c r="A1315" s="42" t="s">
        <v>1333</v>
      </c>
      <c r="B1315" s="26" t="s">
        <v>1333</v>
      </c>
      <c r="C1315" s="66" t="s">
        <v>1788</v>
      </c>
      <c r="D1315" s="27" t="s">
        <v>3025</v>
      </c>
      <c r="E1315" s="26">
        <v>1013599470</v>
      </c>
      <c r="F1315" s="73" t="s">
        <v>19</v>
      </c>
      <c r="G1315" s="74">
        <v>32401</v>
      </c>
      <c r="H1315" s="26" t="s">
        <v>4050</v>
      </c>
      <c r="I1315" s="75" t="s">
        <v>4594</v>
      </c>
      <c r="J1315" s="27" t="str">
        <f>VLOOKUP(B1315,[1]Hoja2!$A:$B,2,0)</f>
        <v>O23011733012024008807099</v>
      </c>
      <c r="K1315" s="98">
        <v>32400000</v>
      </c>
      <c r="L1315" s="33">
        <v>45693</v>
      </c>
      <c r="M1315" s="33">
        <v>45694</v>
      </c>
      <c r="N1315" s="33">
        <v>45969</v>
      </c>
      <c r="O1315" s="27">
        <v>273</v>
      </c>
      <c r="P1315" s="77" t="s">
        <v>21</v>
      </c>
      <c r="Q1315" s="78">
        <v>24600000</v>
      </c>
      <c r="R1315" s="78">
        <v>7800000</v>
      </c>
      <c r="S1315" s="97">
        <v>75.925925925925924</v>
      </c>
      <c r="T1315" s="75">
        <v>0</v>
      </c>
      <c r="U1315" s="79" t="s">
        <v>7590</v>
      </c>
    </row>
    <row r="1316" spans="1:21" s="4" customFormat="1" ht="15.6" x14ac:dyDescent="0.3">
      <c r="A1316" s="42" t="s">
        <v>1334</v>
      </c>
      <c r="B1316" s="26" t="s">
        <v>1334</v>
      </c>
      <c r="C1316" s="66" t="s">
        <v>1787</v>
      </c>
      <c r="D1316" s="27" t="s">
        <v>3026</v>
      </c>
      <c r="E1316" s="26">
        <v>1026270628</v>
      </c>
      <c r="F1316" s="73" t="s">
        <v>19</v>
      </c>
      <c r="G1316" s="74">
        <v>33141</v>
      </c>
      <c r="H1316" s="26" t="s">
        <v>3720</v>
      </c>
      <c r="I1316" s="75" t="s">
        <v>4594</v>
      </c>
      <c r="J1316" s="27" t="str">
        <f>VLOOKUP(B1316,[1]Hoja2!$A:$B,2,0)</f>
        <v>O23011733012024008608126</v>
      </c>
      <c r="K1316" s="98">
        <v>30400000</v>
      </c>
      <c r="L1316" s="33">
        <v>45694</v>
      </c>
      <c r="M1316" s="33">
        <v>45695</v>
      </c>
      <c r="N1316" s="33">
        <v>45937</v>
      </c>
      <c r="O1316" s="27">
        <v>241</v>
      </c>
      <c r="P1316" s="77" t="s">
        <v>21</v>
      </c>
      <c r="Q1316" s="78">
        <v>25713333</v>
      </c>
      <c r="R1316" s="78">
        <v>4686667</v>
      </c>
      <c r="S1316" s="97">
        <v>84.583332236842111</v>
      </c>
      <c r="T1316" s="75">
        <v>0</v>
      </c>
      <c r="U1316" s="79" t="s">
        <v>7591</v>
      </c>
    </row>
    <row r="1317" spans="1:21" s="4" customFormat="1" ht="15.6" x14ac:dyDescent="0.3">
      <c r="A1317" s="42" t="s">
        <v>1335</v>
      </c>
      <c r="B1317" s="26" t="s">
        <v>1335</v>
      </c>
      <c r="C1317" s="66" t="s">
        <v>1787</v>
      </c>
      <c r="D1317" s="27" t="s">
        <v>3027</v>
      </c>
      <c r="E1317" s="26">
        <v>79921253</v>
      </c>
      <c r="F1317" s="73" t="s">
        <v>19</v>
      </c>
      <c r="G1317" s="74">
        <v>29516</v>
      </c>
      <c r="H1317" s="26" t="s">
        <v>3720</v>
      </c>
      <c r="I1317" s="75" t="s">
        <v>4594</v>
      </c>
      <c r="J1317" s="27" t="str">
        <f>VLOOKUP(B1317,[1]Hoja2!$A:$B,2,0)</f>
        <v>O23011733012024008608126</v>
      </c>
      <c r="K1317" s="98">
        <v>30400000</v>
      </c>
      <c r="L1317" s="33">
        <v>45698</v>
      </c>
      <c r="M1317" s="33">
        <v>45702</v>
      </c>
      <c r="N1317" s="33">
        <v>45944</v>
      </c>
      <c r="O1317" s="27">
        <v>241</v>
      </c>
      <c r="P1317" s="77" t="s">
        <v>21</v>
      </c>
      <c r="Q1317" s="78">
        <v>24826667</v>
      </c>
      <c r="R1317" s="78">
        <v>5573333</v>
      </c>
      <c r="S1317" s="97">
        <v>81.666667763157889</v>
      </c>
      <c r="T1317" s="75">
        <v>0</v>
      </c>
      <c r="U1317" s="79" t="s">
        <v>7592</v>
      </c>
    </row>
    <row r="1318" spans="1:21" s="4" customFormat="1" ht="15.6" x14ac:dyDescent="0.3">
      <c r="A1318" s="42" t="s">
        <v>1336</v>
      </c>
      <c r="B1318" s="26" t="s">
        <v>1336</v>
      </c>
      <c r="C1318" s="66" t="s">
        <v>1788</v>
      </c>
      <c r="D1318" s="27" t="s">
        <v>3028</v>
      </c>
      <c r="E1318" s="26">
        <v>1024481140</v>
      </c>
      <c r="F1318" s="73" t="s">
        <v>19</v>
      </c>
      <c r="G1318" s="74">
        <v>32252</v>
      </c>
      <c r="H1318" s="26" t="s">
        <v>5942</v>
      </c>
      <c r="I1318" s="75" t="s">
        <v>4594</v>
      </c>
      <c r="J1318" s="27" t="str">
        <f>VLOOKUP(B1318,[1]Hoja2!$A:$B,2,0)</f>
        <v>O23011733012024008608126</v>
      </c>
      <c r="K1318" s="98">
        <v>30400000</v>
      </c>
      <c r="L1318" s="33">
        <v>45692</v>
      </c>
      <c r="M1318" s="33">
        <v>45703</v>
      </c>
      <c r="N1318" s="33">
        <v>45945</v>
      </c>
      <c r="O1318" s="27">
        <v>241</v>
      </c>
      <c r="P1318" s="77" t="s">
        <v>21</v>
      </c>
      <c r="Q1318" s="78">
        <v>24700000</v>
      </c>
      <c r="R1318" s="78">
        <v>5700000</v>
      </c>
      <c r="S1318" s="97">
        <v>81.25</v>
      </c>
      <c r="T1318" s="75">
        <v>0</v>
      </c>
      <c r="U1318" s="79" t="s">
        <v>7593</v>
      </c>
    </row>
    <row r="1319" spans="1:21" s="4" customFormat="1" ht="15.6" x14ac:dyDescent="0.3">
      <c r="A1319" s="42" t="s">
        <v>1337</v>
      </c>
      <c r="B1319" s="26" t="s">
        <v>1337</v>
      </c>
      <c r="C1319" s="66" t="s">
        <v>1788</v>
      </c>
      <c r="D1319" s="27" t="s">
        <v>3029</v>
      </c>
      <c r="E1319" s="26">
        <v>1032438792</v>
      </c>
      <c r="F1319" s="73" t="s">
        <v>19</v>
      </c>
      <c r="G1319" s="74">
        <v>33124</v>
      </c>
      <c r="H1319" s="26" t="s">
        <v>3797</v>
      </c>
      <c r="I1319" s="75" t="s">
        <v>4594</v>
      </c>
      <c r="J1319" s="27" t="str">
        <f>VLOOKUP(B1319,[1]Hoja2!$A:$B,2,0)</f>
        <v>O23011733012024014605073</v>
      </c>
      <c r="K1319" s="98">
        <v>93678500</v>
      </c>
      <c r="L1319" s="33">
        <v>45695</v>
      </c>
      <c r="M1319" s="33">
        <v>45698</v>
      </c>
      <c r="N1319" s="33">
        <v>46022</v>
      </c>
      <c r="O1319" s="27">
        <v>322</v>
      </c>
      <c r="P1319" s="77" t="s">
        <v>21</v>
      </c>
      <c r="Q1319" s="78">
        <v>58658500</v>
      </c>
      <c r="R1319" s="78">
        <v>35020000</v>
      </c>
      <c r="S1319" s="97">
        <v>62.616822429906541</v>
      </c>
      <c r="T1319" s="75">
        <v>0</v>
      </c>
      <c r="U1319" s="79" t="s">
        <v>7594</v>
      </c>
    </row>
    <row r="1320" spans="1:21" s="4" customFormat="1" ht="15.6" x14ac:dyDescent="0.3">
      <c r="A1320" s="42" t="s">
        <v>1338</v>
      </c>
      <c r="B1320" s="26" t="s">
        <v>1338</v>
      </c>
      <c r="C1320" s="66" t="s">
        <v>1787</v>
      </c>
      <c r="D1320" s="27" t="s">
        <v>3030</v>
      </c>
      <c r="E1320" s="26">
        <v>1020785379</v>
      </c>
      <c r="F1320" s="73" t="s">
        <v>19</v>
      </c>
      <c r="G1320" s="74">
        <v>34235</v>
      </c>
      <c r="H1320" s="26" t="s">
        <v>4051</v>
      </c>
      <c r="I1320" s="75" t="s">
        <v>4594</v>
      </c>
      <c r="J1320" s="27" t="str">
        <f>VLOOKUP(B1320,[1]Hoja2!$A:$B,2,0)</f>
        <v>O23011733012024008807099</v>
      </c>
      <c r="K1320" s="98">
        <v>54000000</v>
      </c>
      <c r="L1320" s="33">
        <v>45693</v>
      </c>
      <c r="M1320" s="33">
        <v>45694</v>
      </c>
      <c r="N1320" s="33">
        <v>45966</v>
      </c>
      <c r="O1320" s="27">
        <v>270</v>
      </c>
      <c r="P1320" s="77" t="s">
        <v>21</v>
      </c>
      <c r="Q1320" s="78">
        <v>41000000</v>
      </c>
      <c r="R1320" s="78">
        <v>13000000</v>
      </c>
      <c r="S1320" s="97">
        <v>75.925925925925924</v>
      </c>
      <c r="T1320" s="75">
        <v>0</v>
      </c>
      <c r="U1320" s="79" t="s">
        <v>7595</v>
      </c>
    </row>
    <row r="1321" spans="1:21" s="4" customFormat="1" ht="15.6" x14ac:dyDescent="0.3">
      <c r="A1321" s="42" t="s">
        <v>1339</v>
      </c>
      <c r="B1321" s="26" t="s">
        <v>1339</v>
      </c>
      <c r="C1321" s="66" t="s">
        <v>1787</v>
      </c>
      <c r="D1321" s="27" t="s">
        <v>3031</v>
      </c>
      <c r="E1321" s="26">
        <v>1053538423</v>
      </c>
      <c r="F1321" s="73" t="s">
        <v>19</v>
      </c>
      <c r="G1321" s="74">
        <v>34492</v>
      </c>
      <c r="H1321" s="26" t="s">
        <v>6006</v>
      </c>
      <c r="I1321" s="75" t="s">
        <v>4594</v>
      </c>
      <c r="J1321" s="27" t="str">
        <f>VLOOKUP(B1321,[1]Hoja2!$A:$B,2,0)</f>
        <v>O23011745992024008509023</v>
      </c>
      <c r="K1321" s="98">
        <v>41416667</v>
      </c>
      <c r="L1321" s="33">
        <v>45693</v>
      </c>
      <c r="M1321" s="33">
        <v>45694</v>
      </c>
      <c r="N1321" s="33">
        <v>46053</v>
      </c>
      <c r="O1321" s="27">
        <v>356</v>
      </c>
      <c r="P1321" s="77" t="s">
        <v>21</v>
      </c>
      <c r="Q1321" s="78">
        <v>23916667</v>
      </c>
      <c r="R1321" s="78">
        <v>17500000</v>
      </c>
      <c r="S1321" s="97">
        <v>57.746479213308014</v>
      </c>
      <c r="T1321" s="75">
        <v>0</v>
      </c>
      <c r="U1321" s="79" t="s">
        <v>7596</v>
      </c>
    </row>
    <row r="1322" spans="1:21" s="4" customFormat="1" ht="15.6" x14ac:dyDescent="0.3">
      <c r="A1322" s="42" t="s">
        <v>1340</v>
      </c>
      <c r="B1322" s="26" t="s">
        <v>1340</v>
      </c>
      <c r="C1322" s="66" t="s">
        <v>1787</v>
      </c>
      <c r="D1322" s="27" t="s">
        <v>3032</v>
      </c>
      <c r="E1322" s="26">
        <v>1054373917</v>
      </c>
      <c r="F1322" s="73" t="s">
        <v>19</v>
      </c>
      <c r="G1322" s="74">
        <v>34490</v>
      </c>
      <c r="H1322" s="26" t="s">
        <v>4052</v>
      </c>
      <c r="I1322" s="75" t="s">
        <v>4594</v>
      </c>
      <c r="J1322" s="27" t="str">
        <f>VLOOKUP(B1322,[1]Hoja2!$A:$B,2,0)</f>
        <v>O23011733012024008605064</v>
      </c>
      <c r="K1322" s="98">
        <v>48615000</v>
      </c>
      <c r="L1322" s="33">
        <v>45694</v>
      </c>
      <c r="M1322" s="33">
        <v>45700</v>
      </c>
      <c r="N1322" s="33">
        <v>46018</v>
      </c>
      <c r="O1322" s="27">
        <v>316</v>
      </c>
      <c r="P1322" s="77" t="s">
        <v>21</v>
      </c>
      <c r="Q1322" s="78">
        <v>30712333</v>
      </c>
      <c r="R1322" s="78">
        <v>17902667</v>
      </c>
      <c r="S1322" s="97">
        <v>63.174602488943741</v>
      </c>
      <c r="T1322" s="75">
        <v>0</v>
      </c>
      <c r="U1322" s="79" t="s">
        <v>7597</v>
      </c>
    </row>
    <row r="1323" spans="1:21" s="4" customFormat="1" ht="15.6" x14ac:dyDescent="0.3">
      <c r="A1323" s="42" t="s">
        <v>1341</v>
      </c>
      <c r="B1323" s="26" t="s">
        <v>1341</v>
      </c>
      <c r="C1323" s="66" t="s">
        <v>1787</v>
      </c>
      <c r="D1323" s="27" t="s">
        <v>3033</v>
      </c>
      <c r="E1323" s="26">
        <v>1030680214</v>
      </c>
      <c r="F1323" s="73" t="s">
        <v>19</v>
      </c>
      <c r="G1323" s="74">
        <v>35661</v>
      </c>
      <c r="H1323" s="26" t="s">
        <v>6007</v>
      </c>
      <c r="I1323" s="75" t="s">
        <v>4594</v>
      </c>
      <c r="J1323" s="27" t="str">
        <f>VLOOKUP(B1323,[1]Hoja2!$A:$B,2,0)</f>
        <v>O23011733012024009208087</v>
      </c>
      <c r="K1323" s="98">
        <v>18600000</v>
      </c>
      <c r="L1323" s="33">
        <v>45700</v>
      </c>
      <c r="M1323" s="33">
        <v>45703</v>
      </c>
      <c r="N1323" s="33">
        <v>45884</v>
      </c>
      <c r="O1323" s="27">
        <v>181</v>
      </c>
      <c r="P1323" s="77" t="s">
        <v>21</v>
      </c>
      <c r="Q1323" s="78">
        <v>18600000</v>
      </c>
      <c r="R1323" s="78">
        <v>0</v>
      </c>
      <c r="S1323" s="97">
        <v>100</v>
      </c>
      <c r="T1323" s="75">
        <v>0</v>
      </c>
      <c r="U1323" s="79" t="s">
        <v>7598</v>
      </c>
    </row>
    <row r="1324" spans="1:21" s="4" customFormat="1" ht="15.6" x14ac:dyDescent="0.3">
      <c r="A1324" s="42" t="s">
        <v>1342</v>
      </c>
      <c r="B1324" s="26" t="s">
        <v>1342</v>
      </c>
      <c r="C1324" s="66" t="s">
        <v>1787</v>
      </c>
      <c r="D1324" s="27" t="s">
        <v>3034</v>
      </c>
      <c r="E1324" s="26">
        <v>1032457933</v>
      </c>
      <c r="F1324" s="73" t="s">
        <v>19</v>
      </c>
      <c r="G1324" s="74">
        <v>34142</v>
      </c>
      <c r="H1324" s="26" t="s">
        <v>3686</v>
      </c>
      <c r="I1324" s="75" t="s">
        <v>4594</v>
      </c>
      <c r="J1324" s="27" t="str">
        <f>VLOOKUP(B1324,[1]Hoja2!$A:$B,2,0)</f>
        <v>O23011733012024006408122</v>
      </c>
      <c r="K1324" s="98">
        <v>31920000</v>
      </c>
      <c r="L1324" s="33">
        <v>45695</v>
      </c>
      <c r="M1324" s="33">
        <v>45705</v>
      </c>
      <c r="N1324" s="33">
        <v>46007</v>
      </c>
      <c r="O1324" s="27">
        <v>300</v>
      </c>
      <c r="P1324" s="77" t="s">
        <v>21</v>
      </c>
      <c r="Q1324" s="78">
        <v>19200000</v>
      </c>
      <c r="R1324" s="78">
        <v>12720000</v>
      </c>
      <c r="S1324" s="97">
        <v>60.150375939849624</v>
      </c>
      <c r="T1324" s="75">
        <v>0</v>
      </c>
      <c r="U1324" s="79" t="s">
        <v>7599</v>
      </c>
    </row>
    <row r="1325" spans="1:21" s="4" customFormat="1" ht="15.6" x14ac:dyDescent="0.3">
      <c r="A1325" s="42" t="s">
        <v>1343</v>
      </c>
      <c r="B1325" s="26" t="s">
        <v>1343</v>
      </c>
      <c r="C1325" s="66" t="s">
        <v>1787</v>
      </c>
      <c r="D1325" s="27" t="s">
        <v>3035</v>
      </c>
      <c r="E1325" s="26">
        <v>52915325</v>
      </c>
      <c r="F1325" s="73" t="s">
        <v>19</v>
      </c>
      <c r="G1325" s="74">
        <v>30759</v>
      </c>
      <c r="H1325" s="26" t="s">
        <v>3784</v>
      </c>
      <c r="I1325" s="75" t="s">
        <v>4594</v>
      </c>
      <c r="J1325" s="27" t="str">
        <f>VLOOKUP(B1325,[1]Hoja2!$A:$B,2,0)</f>
        <v>O23011733012024008608122</v>
      </c>
      <c r="K1325" s="98">
        <v>20296000</v>
      </c>
      <c r="L1325" s="33">
        <v>45698</v>
      </c>
      <c r="M1325" s="33">
        <v>45703</v>
      </c>
      <c r="N1325" s="33">
        <v>45945</v>
      </c>
      <c r="O1325" s="27">
        <v>241</v>
      </c>
      <c r="P1325" s="77" t="s">
        <v>21</v>
      </c>
      <c r="Q1325" s="78">
        <v>16490500</v>
      </c>
      <c r="R1325" s="78">
        <v>3805500</v>
      </c>
      <c r="S1325" s="97">
        <v>81.25</v>
      </c>
      <c r="T1325" s="75">
        <v>0</v>
      </c>
      <c r="U1325" s="79" t="s">
        <v>7600</v>
      </c>
    </row>
    <row r="1326" spans="1:21" s="4" customFormat="1" ht="15.6" x14ac:dyDescent="0.3">
      <c r="A1326" s="42" t="s">
        <v>1344</v>
      </c>
      <c r="B1326" s="26" t="s">
        <v>1344</v>
      </c>
      <c r="C1326" s="66" t="s">
        <v>1787</v>
      </c>
      <c r="D1326" s="27" t="s">
        <v>3036</v>
      </c>
      <c r="E1326" s="26">
        <v>53100844</v>
      </c>
      <c r="F1326" s="73" t="s">
        <v>19</v>
      </c>
      <c r="G1326" s="74">
        <v>31033</v>
      </c>
      <c r="H1326" s="26" t="s">
        <v>3775</v>
      </c>
      <c r="I1326" s="75" t="s">
        <v>4594</v>
      </c>
      <c r="J1326" s="27" t="str">
        <f>VLOOKUP(B1326,[1]Hoja2!$A:$B,2,0)</f>
        <v>O23011733012024008608126</v>
      </c>
      <c r="K1326" s="98">
        <v>34200000</v>
      </c>
      <c r="L1326" s="33">
        <v>45694</v>
      </c>
      <c r="M1326" s="33">
        <v>45703</v>
      </c>
      <c r="N1326" s="33">
        <v>45976</v>
      </c>
      <c r="O1326" s="27">
        <v>271</v>
      </c>
      <c r="P1326" s="77" t="s">
        <v>21</v>
      </c>
      <c r="Q1326" s="78">
        <v>24700000</v>
      </c>
      <c r="R1326" s="78">
        <v>9500000</v>
      </c>
      <c r="S1326" s="97">
        <v>72.222222222222229</v>
      </c>
      <c r="T1326" s="75">
        <v>0</v>
      </c>
      <c r="U1326" s="79" t="s">
        <v>7601</v>
      </c>
    </row>
    <row r="1327" spans="1:21" s="4" customFormat="1" ht="15.6" x14ac:dyDescent="0.3">
      <c r="A1327" s="42" t="s">
        <v>1345</v>
      </c>
      <c r="B1327" s="26" t="s">
        <v>1345</v>
      </c>
      <c r="C1327" s="66" t="s">
        <v>1788</v>
      </c>
      <c r="D1327" s="27" t="s">
        <v>3037</v>
      </c>
      <c r="E1327" s="26">
        <v>79504154</v>
      </c>
      <c r="F1327" s="73" t="s">
        <v>19</v>
      </c>
      <c r="G1327" s="74">
        <v>25952</v>
      </c>
      <c r="H1327" s="26" t="s">
        <v>6008</v>
      </c>
      <c r="I1327" s="75" t="s">
        <v>4594</v>
      </c>
      <c r="J1327" s="27" t="str">
        <f>VLOOKUP(B1327,[1]Hoja2!$A:$B,2,0)</f>
        <v>O23011733012024009205073</v>
      </c>
      <c r="K1327" s="98">
        <v>58500000</v>
      </c>
      <c r="L1327" s="33">
        <v>45694</v>
      </c>
      <c r="M1327" s="33">
        <v>45703</v>
      </c>
      <c r="N1327" s="33">
        <v>45976</v>
      </c>
      <c r="O1327" s="27">
        <v>271</v>
      </c>
      <c r="P1327" s="77" t="s">
        <v>21</v>
      </c>
      <c r="Q1327" s="78">
        <v>42250000</v>
      </c>
      <c r="R1327" s="78">
        <v>16250000</v>
      </c>
      <c r="S1327" s="97">
        <v>72.222222222222229</v>
      </c>
      <c r="T1327" s="75">
        <v>1</v>
      </c>
      <c r="U1327" s="79" t="s">
        <v>7602</v>
      </c>
    </row>
    <row r="1328" spans="1:21" s="4" customFormat="1" ht="15.6" x14ac:dyDescent="0.3">
      <c r="A1328" s="42" t="s">
        <v>1346</v>
      </c>
      <c r="B1328" s="26" t="s">
        <v>1346</v>
      </c>
      <c r="C1328" s="66" t="s">
        <v>1787</v>
      </c>
      <c r="D1328" s="27" t="s">
        <v>3038</v>
      </c>
      <c r="E1328" s="26">
        <v>1016013242</v>
      </c>
      <c r="F1328" s="73" t="s">
        <v>19</v>
      </c>
      <c r="G1328" s="74">
        <v>32428</v>
      </c>
      <c r="H1328" s="26" t="s">
        <v>4053</v>
      </c>
      <c r="I1328" s="75" t="s">
        <v>4594</v>
      </c>
      <c r="J1328" s="27" t="str">
        <f>VLOOKUP(B1328,[1]Hoja2!$A:$B,2,0)</f>
        <v>O23011733012024008608126</v>
      </c>
      <c r="K1328" s="98">
        <v>38050000</v>
      </c>
      <c r="L1328" s="33">
        <v>45694</v>
      </c>
      <c r="M1328" s="33">
        <v>45703</v>
      </c>
      <c r="N1328" s="33">
        <v>46006</v>
      </c>
      <c r="O1328" s="27">
        <v>301</v>
      </c>
      <c r="P1328" s="77" t="s">
        <v>21</v>
      </c>
      <c r="Q1328" s="78">
        <v>24732500</v>
      </c>
      <c r="R1328" s="78">
        <v>13317500</v>
      </c>
      <c r="S1328" s="97">
        <v>65</v>
      </c>
      <c r="T1328" s="75">
        <v>0</v>
      </c>
      <c r="U1328" s="79" t="s">
        <v>7603</v>
      </c>
    </row>
    <row r="1329" spans="1:21" s="4" customFormat="1" ht="15.6" x14ac:dyDescent="0.3">
      <c r="A1329" s="42" t="s">
        <v>1347</v>
      </c>
      <c r="B1329" s="26" t="s">
        <v>1347</v>
      </c>
      <c r="C1329" s="66" t="s">
        <v>1788</v>
      </c>
      <c r="D1329" s="27" t="s">
        <v>3039</v>
      </c>
      <c r="E1329" s="26">
        <v>79704686</v>
      </c>
      <c r="F1329" s="73" t="s">
        <v>19</v>
      </c>
      <c r="G1329" s="74">
        <v>27710</v>
      </c>
      <c r="H1329" s="26" t="s">
        <v>4054</v>
      </c>
      <c r="I1329" s="75" t="s">
        <v>4594</v>
      </c>
      <c r="J1329" s="27" t="str">
        <f>VLOOKUP(B1329,[1]Hoja2!$A:$B,2,0)</f>
        <v>O23011733012024014605099</v>
      </c>
      <c r="K1329" s="98">
        <v>49440000</v>
      </c>
      <c r="L1329" s="33">
        <v>45693</v>
      </c>
      <c r="M1329" s="33">
        <v>45706</v>
      </c>
      <c r="N1329" s="33">
        <v>45948</v>
      </c>
      <c r="O1329" s="27">
        <v>241</v>
      </c>
      <c r="P1329" s="77" t="s">
        <v>21</v>
      </c>
      <c r="Q1329" s="78">
        <v>39758000</v>
      </c>
      <c r="R1329" s="78">
        <v>9682000</v>
      </c>
      <c r="S1329" s="97">
        <v>80.416666666666671</v>
      </c>
      <c r="T1329" s="75">
        <v>0</v>
      </c>
      <c r="U1329" s="79" t="s">
        <v>7604</v>
      </c>
    </row>
    <row r="1330" spans="1:21" s="4" customFormat="1" ht="15.6" x14ac:dyDescent="0.3">
      <c r="A1330" s="42" t="s">
        <v>1348</v>
      </c>
      <c r="B1330" s="26" t="s">
        <v>1348</v>
      </c>
      <c r="C1330" s="66" t="s">
        <v>1787</v>
      </c>
      <c r="D1330" s="27" t="s">
        <v>3040</v>
      </c>
      <c r="E1330" s="26">
        <v>52734802</v>
      </c>
      <c r="F1330" s="73" t="s">
        <v>19</v>
      </c>
      <c r="G1330" s="74">
        <v>30586</v>
      </c>
      <c r="H1330" s="26" t="s">
        <v>3784</v>
      </c>
      <c r="I1330" s="75" t="s">
        <v>4594</v>
      </c>
      <c r="J1330" s="27" t="str">
        <f>VLOOKUP(B1330,[1]Hoja2!$A:$B,2,0)</f>
        <v>O23011733012024008608122</v>
      </c>
      <c r="K1330" s="98">
        <v>20296000</v>
      </c>
      <c r="L1330" s="33">
        <v>45695</v>
      </c>
      <c r="M1330" s="33">
        <v>45703</v>
      </c>
      <c r="N1330" s="33">
        <v>45945</v>
      </c>
      <c r="O1330" s="27">
        <v>241</v>
      </c>
      <c r="P1330" s="77" t="s">
        <v>21</v>
      </c>
      <c r="Q1330" s="78">
        <v>16490500</v>
      </c>
      <c r="R1330" s="78">
        <v>3805500</v>
      </c>
      <c r="S1330" s="97">
        <v>81.25</v>
      </c>
      <c r="T1330" s="75">
        <v>0</v>
      </c>
      <c r="U1330" s="79" t="s">
        <v>7605</v>
      </c>
    </row>
    <row r="1331" spans="1:21" s="4" customFormat="1" ht="15.6" x14ac:dyDescent="0.3">
      <c r="A1331" s="42" t="s">
        <v>1349</v>
      </c>
      <c r="B1331" s="26" t="s">
        <v>1349</v>
      </c>
      <c r="C1331" s="66" t="s">
        <v>1787</v>
      </c>
      <c r="D1331" s="27" t="s">
        <v>3041</v>
      </c>
      <c r="E1331" s="26">
        <v>1030693833</v>
      </c>
      <c r="F1331" s="73" t="s">
        <v>19</v>
      </c>
      <c r="G1331" s="74">
        <v>36182</v>
      </c>
      <c r="H1331" s="26" t="s">
        <v>3784</v>
      </c>
      <c r="I1331" s="75" t="s">
        <v>4594</v>
      </c>
      <c r="J1331" s="27" t="str">
        <f>VLOOKUP(B1331,[1]Hoja2!$A:$B,2,0)</f>
        <v>O23011733012024008608126</v>
      </c>
      <c r="K1331" s="98">
        <v>20296000</v>
      </c>
      <c r="L1331" s="33">
        <v>45697</v>
      </c>
      <c r="M1331" s="33">
        <v>45703</v>
      </c>
      <c r="N1331" s="33">
        <v>45945</v>
      </c>
      <c r="O1331" s="27">
        <v>241</v>
      </c>
      <c r="P1331" s="77" t="s">
        <v>21</v>
      </c>
      <c r="Q1331" s="78">
        <v>16490500</v>
      </c>
      <c r="R1331" s="78">
        <v>3805500</v>
      </c>
      <c r="S1331" s="97">
        <v>81.25</v>
      </c>
      <c r="T1331" s="75">
        <v>0</v>
      </c>
      <c r="U1331" s="79" t="s">
        <v>7606</v>
      </c>
    </row>
    <row r="1332" spans="1:21" s="4" customFormat="1" ht="15.6" x14ac:dyDescent="0.3">
      <c r="A1332" s="42" t="s">
        <v>1350</v>
      </c>
      <c r="B1332" s="26" t="s">
        <v>1350</v>
      </c>
      <c r="C1332" s="66" t="s">
        <v>1787</v>
      </c>
      <c r="D1332" s="27" t="s">
        <v>3042</v>
      </c>
      <c r="E1332" s="26">
        <v>51728436</v>
      </c>
      <c r="F1332" s="73" t="s">
        <v>19</v>
      </c>
      <c r="G1332" s="74">
        <v>23274</v>
      </c>
      <c r="H1332" s="26" t="s">
        <v>3864</v>
      </c>
      <c r="I1332" s="75" t="s">
        <v>4594</v>
      </c>
      <c r="J1332" s="27" t="str">
        <f>VLOOKUP(B1332,[1]Hoja2!$A:$B,2,0)</f>
        <v>O23011733012024008608126</v>
      </c>
      <c r="K1332" s="98">
        <v>34200000</v>
      </c>
      <c r="L1332" s="33">
        <v>45694</v>
      </c>
      <c r="M1332" s="33">
        <v>45703</v>
      </c>
      <c r="N1332" s="33">
        <v>45976</v>
      </c>
      <c r="O1332" s="27">
        <v>271</v>
      </c>
      <c r="P1332" s="77" t="s">
        <v>21</v>
      </c>
      <c r="Q1332" s="78">
        <v>24700000</v>
      </c>
      <c r="R1332" s="78">
        <v>9500000</v>
      </c>
      <c r="S1332" s="97">
        <v>72.222222222222229</v>
      </c>
      <c r="T1332" s="75">
        <v>0</v>
      </c>
      <c r="U1332" s="79" t="s">
        <v>7607</v>
      </c>
    </row>
    <row r="1333" spans="1:21" s="4" customFormat="1" ht="15.6" x14ac:dyDescent="0.3">
      <c r="A1333" s="42" t="s">
        <v>1351</v>
      </c>
      <c r="B1333" s="26" t="s">
        <v>1351</v>
      </c>
      <c r="C1333" s="66" t="s">
        <v>1787</v>
      </c>
      <c r="D1333" s="27" t="s">
        <v>3043</v>
      </c>
      <c r="E1333" s="26">
        <v>1010177172</v>
      </c>
      <c r="F1333" s="73" t="s">
        <v>19</v>
      </c>
      <c r="G1333" s="74">
        <v>32261</v>
      </c>
      <c r="H1333" s="26" t="s">
        <v>3712</v>
      </c>
      <c r="I1333" s="75" t="s">
        <v>4594</v>
      </c>
      <c r="J1333" s="27" t="str">
        <f>VLOOKUP(B1333,[1]Hoja2!$A:$B,2,0)</f>
        <v>O23011733012024006408122</v>
      </c>
      <c r="K1333" s="98">
        <v>36000000</v>
      </c>
      <c r="L1333" s="33">
        <v>45696</v>
      </c>
      <c r="M1333" s="33">
        <v>45705</v>
      </c>
      <c r="N1333" s="33">
        <v>46007</v>
      </c>
      <c r="O1333" s="27">
        <v>300</v>
      </c>
      <c r="P1333" s="77" t="s">
        <v>21</v>
      </c>
      <c r="Q1333" s="78">
        <v>23280000</v>
      </c>
      <c r="R1333" s="78">
        <v>12720000</v>
      </c>
      <c r="S1333" s="97">
        <v>64.666666666666671</v>
      </c>
      <c r="T1333" s="75">
        <v>0</v>
      </c>
      <c r="U1333" s="79" t="s">
        <v>7608</v>
      </c>
    </row>
    <row r="1334" spans="1:21" s="4" customFormat="1" ht="15.6" x14ac:dyDescent="0.3">
      <c r="A1334" s="42" t="s">
        <v>1352</v>
      </c>
      <c r="B1334" s="26" t="s">
        <v>1352</v>
      </c>
      <c r="C1334" s="66" t="s">
        <v>1787</v>
      </c>
      <c r="D1334" s="27" t="s">
        <v>3044</v>
      </c>
      <c r="E1334" s="26">
        <v>79836289</v>
      </c>
      <c r="F1334" s="73" t="s">
        <v>19</v>
      </c>
      <c r="G1334" s="74">
        <v>27427</v>
      </c>
      <c r="H1334" s="26" t="s">
        <v>3784</v>
      </c>
      <c r="I1334" s="75" t="s">
        <v>4594</v>
      </c>
      <c r="J1334" s="27" t="str">
        <f>VLOOKUP(B1334,[1]Hoja2!$A:$B,2,0)</f>
        <v>O23011733012024008608051</v>
      </c>
      <c r="K1334" s="98">
        <v>20296000</v>
      </c>
      <c r="L1334" s="33">
        <v>45698</v>
      </c>
      <c r="M1334" s="33">
        <v>45703</v>
      </c>
      <c r="N1334" s="33">
        <v>45945</v>
      </c>
      <c r="O1334" s="27">
        <v>241</v>
      </c>
      <c r="P1334" s="77" t="s">
        <v>21</v>
      </c>
      <c r="Q1334" s="78">
        <v>16490500</v>
      </c>
      <c r="R1334" s="78">
        <v>3805500</v>
      </c>
      <c r="S1334" s="97">
        <v>81.25</v>
      </c>
      <c r="T1334" s="75">
        <v>0</v>
      </c>
      <c r="U1334" s="79" t="s">
        <v>7609</v>
      </c>
    </row>
    <row r="1335" spans="1:21" s="4" customFormat="1" ht="15.6" x14ac:dyDescent="0.3">
      <c r="A1335" s="42" t="s">
        <v>1353</v>
      </c>
      <c r="B1335" s="26" t="s">
        <v>1353</v>
      </c>
      <c r="C1335" s="66" t="s">
        <v>1787</v>
      </c>
      <c r="D1335" s="27" t="s">
        <v>3045</v>
      </c>
      <c r="E1335" s="26">
        <v>52836964</v>
      </c>
      <c r="F1335" s="73" t="s">
        <v>19</v>
      </c>
      <c r="G1335" s="74">
        <v>29789</v>
      </c>
      <c r="H1335" s="26" t="s">
        <v>3785</v>
      </c>
      <c r="I1335" s="75" t="s">
        <v>4594</v>
      </c>
      <c r="J1335" s="27" t="str">
        <f>VLOOKUP(B1335,[1]Hoja2!$A:$B,2,0)</f>
        <v>O23011733012024008608126</v>
      </c>
      <c r="K1335" s="98">
        <v>24778033</v>
      </c>
      <c r="L1335" s="33">
        <v>45693</v>
      </c>
      <c r="M1335" s="33">
        <v>45695</v>
      </c>
      <c r="N1335" s="33">
        <v>45991</v>
      </c>
      <c r="O1335" s="27">
        <v>294</v>
      </c>
      <c r="P1335" s="77" t="s">
        <v>21</v>
      </c>
      <c r="Q1335" s="78">
        <v>17167033</v>
      </c>
      <c r="R1335" s="78">
        <v>7611000</v>
      </c>
      <c r="S1335" s="97">
        <v>69.28327603728674</v>
      </c>
      <c r="T1335" s="75">
        <v>1</v>
      </c>
      <c r="U1335" s="79" t="s">
        <v>7610</v>
      </c>
    </row>
    <row r="1336" spans="1:21" s="4" customFormat="1" ht="15.6" x14ac:dyDescent="0.3">
      <c r="A1336" s="42" t="s">
        <v>1354</v>
      </c>
      <c r="B1336" s="26" t="s">
        <v>1354</v>
      </c>
      <c r="C1336" s="66" t="s">
        <v>1787</v>
      </c>
      <c r="D1336" s="27" t="s">
        <v>3046</v>
      </c>
      <c r="E1336" s="26">
        <v>1031153121</v>
      </c>
      <c r="F1336" s="73" t="s">
        <v>19</v>
      </c>
      <c r="G1336" s="74">
        <v>34439</v>
      </c>
      <c r="H1336" s="26" t="s">
        <v>3720</v>
      </c>
      <c r="I1336" s="75" t="s">
        <v>4594</v>
      </c>
      <c r="J1336" s="27" t="str">
        <f>VLOOKUP(B1336,[1]Hoja2!$A:$B,2,0)</f>
        <v>O23011733012024008608126</v>
      </c>
      <c r="K1336" s="98">
        <v>36606667</v>
      </c>
      <c r="L1336" s="33">
        <v>45693</v>
      </c>
      <c r="M1336" s="33">
        <v>45699</v>
      </c>
      <c r="N1336" s="33">
        <v>45991</v>
      </c>
      <c r="O1336" s="27">
        <v>290</v>
      </c>
      <c r="P1336" s="77" t="s">
        <v>21</v>
      </c>
      <c r="Q1336" s="78">
        <v>25206667</v>
      </c>
      <c r="R1336" s="78">
        <v>11400000</v>
      </c>
      <c r="S1336" s="97">
        <v>68.858131771461188</v>
      </c>
      <c r="T1336" s="75">
        <v>1</v>
      </c>
      <c r="U1336" s="79" t="s">
        <v>7611</v>
      </c>
    </row>
    <row r="1337" spans="1:21" s="4" customFormat="1" ht="15.6" x14ac:dyDescent="0.3">
      <c r="A1337" s="42" t="s">
        <v>1355</v>
      </c>
      <c r="B1337" s="26" t="s">
        <v>1355</v>
      </c>
      <c r="C1337" s="66" t="s">
        <v>1787</v>
      </c>
      <c r="D1337" s="27" t="s">
        <v>3047</v>
      </c>
      <c r="E1337" s="26">
        <v>80843879</v>
      </c>
      <c r="F1337" s="73" t="s">
        <v>19</v>
      </c>
      <c r="G1337" s="74">
        <v>31078</v>
      </c>
      <c r="H1337" s="26" t="s">
        <v>3870</v>
      </c>
      <c r="I1337" s="75" t="s">
        <v>4594</v>
      </c>
      <c r="J1337" s="27" t="str">
        <f>VLOOKUP(B1337,[1]Hoja2!$A:$B,2,0)</f>
        <v>O23011733012024008608122</v>
      </c>
      <c r="K1337" s="98">
        <v>55841000</v>
      </c>
      <c r="L1337" s="33">
        <v>45693</v>
      </c>
      <c r="M1337" s="33">
        <v>45695</v>
      </c>
      <c r="N1337" s="33">
        <v>45983</v>
      </c>
      <c r="O1337" s="27">
        <v>286</v>
      </c>
      <c r="P1337" s="77" t="s">
        <v>21</v>
      </c>
      <c r="Q1337" s="78">
        <v>39970400</v>
      </c>
      <c r="R1337" s="78">
        <v>15870600</v>
      </c>
      <c r="S1337" s="97">
        <v>71.578947368421055</v>
      </c>
      <c r="T1337" s="75">
        <v>0</v>
      </c>
      <c r="U1337" s="79" t="s">
        <v>7612</v>
      </c>
    </row>
    <row r="1338" spans="1:21" s="4" customFormat="1" ht="15.6" x14ac:dyDescent="0.3">
      <c r="A1338" s="42" t="s">
        <v>1356</v>
      </c>
      <c r="B1338" s="26" t="s">
        <v>1356</v>
      </c>
      <c r="C1338" s="66" t="s">
        <v>1787</v>
      </c>
      <c r="D1338" s="27" t="s">
        <v>3048</v>
      </c>
      <c r="E1338" s="26">
        <v>52936979</v>
      </c>
      <c r="F1338" s="73" t="s">
        <v>19</v>
      </c>
      <c r="G1338" s="74">
        <v>31144</v>
      </c>
      <c r="H1338" s="26" t="s">
        <v>3686</v>
      </c>
      <c r="I1338" s="75" t="s">
        <v>4594</v>
      </c>
      <c r="J1338" s="27" t="str">
        <f>VLOOKUP(B1338,[1]Hoja2!$A:$B,2,0)</f>
        <v>O23011733012024006408122</v>
      </c>
      <c r="K1338" s="98">
        <v>36000000</v>
      </c>
      <c r="L1338" s="33">
        <v>45694</v>
      </c>
      <c r="M1338" s="33">
        <v>45705</v>
      </c>
      <c r="N1338" s="33">
        <v>46007</v>
      </c>
      <c r="O1338" s="27">
        <v>300</v>
      </c>
      <c r="P1338" s="77" t="s">
        <v>21</v>
      </c>
      <c r="Q1338" s="78">
        <v>23280000</v>
      </c>
      <c r="R1338" s="78">
        <v>12720000</v>
      </c>
      <c r="S1338" s="97">
        <v>64.666666666666671</v>
      </c>
      <c r="T1338" s="75">
        <v>0</v>
      </c>
      <c r="U1338" s="79" t="s">
        <v>7613</v>
      </c>
    </row>
    <row r="1339" spans="1:21" s="4" customFormat="1" ht="15.6" x14ac:dyDescent="0.3">
      <c r="A1339" s="42" t="s">
        <v>1357</v>
      </c>
      <c r="B1339" s="26" t="s">
        <v>1357</v>
      </c>
      <c r="C1339" s="66" t="s">
        <v>1788</v>
      </c>
      <c r="D1339" s="27" t="s">
        <v>3049</v>
      </c>
      <c r="E1339" s="26">
        <v>1007702054</v>
      </c>
      <c r="F1339" s="73" t="s">
        <v>19</v>
      </c>
      <c r="G1339" s="74">
        <v>36963</v>
      </c>
      <c r="H1339" s="26" t="s">
        <v>3688</v>
      </c>
      <c r="I1339" s="75" t="s">
        <v>4594</v>
      </c>
      <c r="J1339" s="27" t="str">
        <f>VLOOKUP(B1339,[1]Hoja2!$A:$B,2,0)</f>
        <v>O23011733012024008705070</v>
      </c>
      <c r="K1339" s="98">
        <v>25144333</v>
      </c>
      <c r="L1339" s="33">
        <v>45694</v>
      </c>
      <c r="M1339" s="33">
        <v>45706</v>
      </c>
      <c r="N1339" s="33">
        <v>46022</v>
      </c>
      <c r="O1339" s="27">
        <v>314</v>
      </c>
      <c r="P1339" s="77" t="s">
        <v>21</v>
      </c>
      <c r="Q1339" s="78">
        <v>15504333</v>
      </c>
      <c r="R1339" s="78">
        <v>9640000</v>
      </c>
      <c r="S1339" s="97">
        <v>61.66134134478731</v>
      </c>
      <c r="T1339" s="75">
        <v>1</v>
      </c>
      <c r="U1339" s="79" t="s">
        <v>7614</v>
      </c>
    </row>
    <row r="1340" spans="1:21" s="4" customFormat="1" ht="15.6" x14ac:dyDescent="0.3">
      <c r="A1340" s="42" t="s">
        <v>1358</v>
      </c>
      <c r="B1340" s="26" t="s">
        <v>1358</v>
      </c>
      <c r="C1340" s="66" t="s">
        <v>1787</v>
      </c>
      <c r="D1340" s="27" t="s">
        <v>3050</v>
      </c>
      <c r="E1340" s="26">
        <v>52969390</v>
      </c>
      <c r="F1340" s="73" t="s">
        <v>19</v>
      </c>
      <c r="G1340" s="74">
        <v>30865</v>
      </c>
      <c r="H1340" s="26" t="s">
        <v>3720</v>
      </c>
      <c r="I1340" s="75" t="s">
        <v>4594</v>
      </c>
      <c r="J1340" s="27" t="str">
        <f>VLOOKUP(B1340,[1]Hoja2!$A:$B,2,0)</f>
        <v>O23011733012024008608126</v>
      </c>
      <c r="K1340" s="98">
        <v>30400000</v>
      </c>
      <c r="L1340" s="33">
        <v>45694</v>
      </c>
      <c r="M1340" s="33">
        <v>45705</v>
      </c>
      <c r="N1340" s="33">
        <v>45947</v>
      </c>
      <c r="O1340" s="27">
        <v>241</v>
      </c>
      <c r="P1340" s="77" t="s">
        <v>21</v>
      </c>
      <c r="Q1340" s="78">
        <v>24573333</v>
      </c>
      <c r="R1340" s="78">
        <v>5826667</v>
      </c>
      <c r="S1340" s="97">
        <v>80.833332236842111</v>
      </c>
      <c r="T1340" s="75">
        <v>0</v>
      </c>
      <c r="U1340" s="79" t="s">
        <v>7615</v>
      </c>
    </row>
    <row r="1341" spans="1:21" s="4" customFormat="1" ht="15.6" x14ac:dyDescent="0.3">
      <c r="A1341" s="42" t="s">
        <v>1359</v>
      </c>
      <c r="B1341" s="26" t="s">
        <v>1359</v>
      </c>
      <c r="C1341" s="66" t="s">
        <v>1787</v>
      </c>
      <c r="D1341" s="27" t="s">
        <v>3051</v>
      </c>
      <c r="E1341" s="26">
        <v>52852350</v>
      </c>
      <c r="F1341" s="73" t="s">
        <v>19</v>
      </c>
      <c r="G1341" s="74">
        <v>29477</v>
      </c>
      <c r="H1341" s="26" t="s">
        <v>3945</v>
      </c>
      <c r="I1341" s="75" t="s">
        <v>4594</v>
      </c>
      <c r="J1341" s="27" t="str">
        <f>VLOOKUP(B1341,[1]Hoja2!$A:$B,2,0)</f>
        <v>O23011733012024008608051</v>
      </c>
      <c r="K1341" s="98">
        <v>55841000</v>
      </c>
      <c r="L1341" s="33">
        <v>45694</v>
      </c>
      <c r="M1341" s="33">
        <v>45694</v>
      </c>
      <c r="N1341" s="33">
        <v>45982</v>
      </c>
      <c r="O1341" s="27">
        <v>286</v>
      </c>
      <c r="P1341" s="77" t="s">
        <v>21</v>
      </c>
      <c r="Q1341" s="78">
        <v>46044333</v>
      </c>
      <c r="R1341" s="78">
        <v>9796667</v>
      </c>
      <c r="S1341" s="97">
        <v>82.456139753944228</v>
      </c>
      <c r="T1341" s="75">
        <v>0</v>
      </c>
      <c r="U1341" s="79" t="s">
        <v>7616</v>
      </c>
    </row>
    <row r="1342" spans="1:21" s="4" customFormat="1" ht="15.6" x14ac:dyDescent="0.3">
      <c r="A1342" s="42" t="s">
        <v>1360</v>
      </c>
      <c r="B1342" s="26" t="s">
        <v>1360</v>
      </c>
      <c r="C1342" s="66" t="s">
        <v>1788</v>
      </c>
      <c r="D1342" s="27" t="s">
        <v>3052</v>
      </c>
      <c r="E1342" s="26">
        <v>1033703424</v>
      </c>
      <c r="F1342" s="73" t="s">
        <v>19</v>
      </c>
      <c r="G1342" s="74">
        <v>32445</v>
      </c>
      <c r="H1342" s="26" t="s">
        <v>3748</v>
      </c>
      <c r="I1342" s="75" t="s">
        <v>4594</v>
      </c>
      <c r="J1342" s="27" t="str">
        <f>VLOOKUP(B1342,[1]Hoja2!$A:$B,2,0)</f>
        <v>O23011733012024008608126</v>
      </c>
      <c r="K1342" s="98">
        <v>20296000</v>
      </c>
      <c r="L1342" s="33">
        <v>45694</v>
      </c>
      <c r="M1342" s="33">
        <v>45703</v>
      </c>
      <c r="N1342" s="33">
        <v>45945</v>
      </c>
      <c r="O1342" s="27">
        <v>241</v>
      </c>
      <c r="P1342" s="77" t="s">
        <v>21</v>
      </c>
      <c r="Q1342" s="78">
        <v>17753500</v>
      </c>
      <c r="R1342" s="78">
        <v>2542500</v>
      </c>
      <c r="S1342" s="97">
        <v>87.472901064249115</v>
      </c>
      <c r="T1342" s="75">
        <v>0</v>
      </c>
      <c r="U1342" s="79" t="s">
        <v>7617</v>
      </c>
    </row>
    <row r="1343" spans="1:21" s="4" customFormat="1" ht="15.6" x14ac:dyDescent="0.3">
      <c r="A1343" s="42" t="s">
        <v>1361</v>
      </c>
      <c r="B1343" s="26" t="s">
        <v>1361</v>
      </c>
      <c r="C1343" s="66" t="s">
        <v>1788</v>
      </c>
      <c r="D1343" s="27" t="s">
        <v>3053</v>
      </c>
      <c r="E1343" s="26">
        <v>52486050</v>
      </c>
      <c r="F1343" s="73" t="s">
        <v>19</v>
      </c>
      <c r="G1343" s="74">
        <v>29429</v>
      </c>
      <c r="H1343" s="26" t="s">
        <v>4055</v>
      </c>
      <c r="I1343" s="75" t="s">
        <v>4594</v>
      </c>
      <c r="J1343" s="27" t="str">
        <f>VLOOKUP(B1343,[1]Hoja2!$A:$B,2,0)</f>
        <v>O23011733012024008705070</v>
      </c>
      <c r="K1343" s="98">
        <v>45040000</v>
      </c>
      <c r="L1343" s="33">
        <v>45692</v>
      </c>
      <c r="M1343" s="33">
        <v>45695</v>
      </c>
      <c r="N1343" s="33">
        <v>45936</v>
      </c>
      <c r="O1343" s="27">
        <v>240</v>
      </c>
      <c r="P1343" s="77" t="s">
        <v>21</v>
      </c>
      <c r="Q1343" s="78">
        <v>38284000</v>
      </c>
      <c r="R1343" s="78">
        <v>6756000</v>
      </c>
      <c r="S1343" s="97">
        <v>85</v>
      </c>
      <c r="T1343" s="75">
        <v>0</v>
      </c>
      <c r="U1343" s="79" t="s">
        <v>7618</v>
      </c>
    </row>
    <row r="1344" spans="1:21" s="4" customFormat="1" ht="15.6" x14ac:dyDescent="0.3">
      <c r="A1344" s="42" t="s">
        <v>1362</v>
      </c>
      <c r="B1344" s="26" t="s">
        <v>1362</v>
      </c>
      <c r="C1344" s="66" t="s">
        <v>1787</v>
      </c>
      <c r="D1344" s="27" t="s">
        <v>3054</v>
      </c>
      <c r="E1344" s="26">
        <v>1023002115</v>
      </c>
      <c r="F1344" s="73" t="s">
        <v>19</v>
      </c>
      <c r="G1344" s="74">
        <v>34750</v>
      </c>
      <c r="H1344" s="26" t="s">
        <v>3767</v>
      </c>
      <c r="I1344" s="75" t="s">
        <v>4594</v>
      </c>
      <c r="J1344" s="27" t="str">
        <f>VLOOKUP(B1344,[1]Hoja2!$A:$B,2,0)</f>
        <v>O23011733012024014605095</v>
      </c>
      <c r="K1344" s="98">
        <v>38850000</v>
      </c>
      <c r="L1344" s="33">
        <v>45692</v>
      </c>
      <c r="M1344" s="33">
        <v>45695</v>
      </c>
      <c r="N1344" s="33">
        <v>46012</v>
      </c>
      <c r="O1344" s="27">
        <v>315</v>
      </c>
      <c r="P1344" s="77" t="s">
        <v>21</v>
      </c>
      <c r="Q1344" s="78">
        <v>25160000</v>
      </c>
      <c r="R1344" s="78">
        <v>13690000</v>
      </c>
      <c r="S1344" s="97">
        <v>64.761904761904759</v>
      </c>
      <c r="T1344" s="75">
        <v>0</v>
      </c>
      <c r="U1344" s="79" t="s">
        <v>7619</v>
      </c>
    </row>
    <row r="1345" spans="1:21" s="4" customFormat="1" ht="15.6" x14ac:dyDescent="0.3">
      <c r="A1345" s="42" t="s">
        <v>1363</v>
      </c>
      <c r="B1345" s="26" t="s">
        <v>1363</v>
      </c>
      <c r="C1345" s="66" t="s">
        <v>1787</v>
      </c>
      <c r="D1345" s="27" t="s">
        <v>3055</v>
      </c>
      <c r="E1345" s="26">
        <v>80871795</v>
      </c>
      <c r="F1345" s="73" t="s">
        <v>19</v>
      </c>
      <c r="G1345" s="74">
        <v>31018</v>
      </c>
      <c r="H1345" s="26" t="s">
        <v>4056</v>
      </c>
      <c r="I1345" s="75" t="s">
        <v>4594</v>
      </c>
      <c r="J1345" s="27" t="str">
        <f>VLOOKUP(B1345,[1]Hoja2!$A:$B,2,0)</f>
        <v>O23011733012024008705070</v>
      </c>
      <c r="K1345" s="98">
        <v>82400000</v>
      </c>
      <c r="L1345" s="33">
        <v>45692</v>
      </c>
      <c r="M1345" s="33">
        <v>45696</v>
      </c>
      <c r="N1345" s="33">
        <v>45937</v>
      </c>
      <c r="O1345" s="27">
        <v>240</v>
      </c>
      <c r="P1345" s="77" t="s">
        <v>21</v>
      </c>
      <c r="Q1345" s="78">
        <v>59396667</v>
      </c>
      <c r="R1345" s="78">
        <v>23003333</v>
      </c>
      <c r="S1345" s="97">
        <v>72.083333737864081</v>
      </c>
      <c r="T1345" s="75">
        <v>0</v>
      </c>
      <c r="U1345" s="79" t="s">
        <v>7620</v>
      </c>
    </row>
    <row r="1346" spans="1:21" s="4" customFormat="1" ht="15.6" x14ac:dyDescent="0.3">
      <c r="A1346" s="42" t="s">
        <v>1364</v>
      </c>
      <c r="B1346" s="26" t="s">
        <v>1364</v>
      </c>
      <c r="C1346" s="66" t="s">
        <v>1787</v>
      </c>
      <c r="D1346" s="27" t="s">
        <v>3056</v>
      </c>
      <c r="E1346" s="26">
        <v>51718636</v>
      </c>
      <c r="F1346" s="73" t="s">
        <v>19</v>
      </c>
      <c r="G1346" s="74">
        <v>23373</v>
      </c>
      <c r="H1346" s="26" t="s">
        <v>6009</v>
      </c>
      <c r="I1346" s="75" t="s">
        <v>4594</v>
      </c>
      <c r="J1346" s="27" t="str">
        <f>VLOOKUP(B1346,[1]Hoja2!$A:$B,2,0)</f>
        <v>O23011733012024008905053</v>
      </c>
      <c r="K1346" s="98">
        <v>89610000</v>
      </c>
      <c r="L1346" s="33">
        <v>45694</v>
      </c>
      <c r="M1346" s="33">
        <v>45700</v>
      </c>
      <c r="N1346" s="33">
        <v>46002</v>
      </c>
      <c r="O1346" s="27">
        <v>300</v>
      </c>
      <c r="P1346" s="77" t="s">
        <v>21</v>
      </c>
      <c r="Q1346" s="78">
        <v>59441300</v>
      </c>
      <c r="R1346" s="78">
        <v>30168700</v>
      </c>
      <c r="S1346" s="97">
        <v>66.333333333333329</v>
      </c>
      <c r="T1346" s="75">
        <v>0</v>
      </c>
      <c r="U1346" s="79" t="s">
        <v>7621</v>
      </c>
    </row>
    <row r="1347" spans="1:21" s="4" customFormat="1" ht="15.6" x14ac:dyDescent="0.3">
      <c r="A1347" s="42" t="s">
        <v>1365</v>
      </c>
      <c r="B1347" s="26" t="s">
        <v>1365</v>
      </c>
      <c r="C1347" s="66" t="s">
        <v>1788</v>
      </c>
      <c r="D1347" s="27" t="s">
        <v>3057</v>
      </c>
      <c r="E1347" s="26">
        <v>79322246</v>
      </c>
      <c r="F1347" s="73" t="s">
        <v>19</v>
      </c>
      <c r="G1347" s="74">
        <v>23688</v>
      </c>
      <c r="H1347" s="26" t="s">
        <v>6010</v>
      </c>
      <c r="I1347" s="75" t="s">
        <v>4594</v>
      </c>
      <c r="J1347" s="27" t="str">
        <f>VLOOKUP(B1347,[1]Hoja2!$A:$B,2,0)</f>
        <v>O23011733012024006408122</v>
      </c>
      <c r="K1347" s="98">
        <v>36000000</v>
      </c>
      <c r="L1347" s="33">
        <v>45694</v>
      </c>
      <c r="M1347" s="33">
        <v>45705</v>
      </c>
      <c r="N1347" s="33">
        <v>46007</v>
      </c>
      <c r="O1347" s="27">
        <v>300</v>
      </c>
      <c r="P1347" s="77" t="s">
        <v>21</v>
      </c>
      <c r="Q1347" s="78">
        <v>23280000</v>
      </c>
      <c r="R1347" s="78">
        <v>12720000</v>
      </c>
      <c r="S1347" s="97">
        <v>64.666666666666671</v>
      </c>
      <c r="T1347" s="75">
        <v>0</v>
      </c>
      <c r="U1347" s="79" t="s">
        <v>7622</v>
      </c>
    </row>
    <row r="1348" spans="1:21" s="4" customFormat="1" ht="15.6" x14ac:dyDescent="0.3">
      <c r="A1348" s="42" t="s">
        <v>1366</v>
      </c>
      <c r="B1348" s="26" t="s">
        <v>1366</v>
      </c>
      <c r="C1348" s="66" t="s">
        <v>1787</v>
      </c>
      <c r="D1348" s="27" t="s">
        <v>3058</v>
      </c>
      <c r="E1348" s="26">
        <v>1032457581</v>
      </c>
      <c r="F1348" s="73" t="s">
        <v>19</v>
      </c>
      <c r="G1348" s="74">
        <v>34151</v>
      </c>
      <c r="H1348" s="26" t="s">
        <v>4057</v>
      </c>
      <c r="I1348" s="75" t="s">
        <v>4594</v>
      </c>
      <c r="J1348" s="27" t="str">
        <f>VLOOKUP(B1348,[1]Hoja2!$A:$B,2,0)</f>
        <v>O23011745992024008509031</v>
      </c>
      <c r="K1348" s="98">
        <v>58833333</v>
      </c>
      <c r="L1348" s="33">
        <v>45693</v>
      </c>
      <c r="M1348" s="33">
        <v>45694</v>
      </c>
      <c r="N1348" s="33">
        <v>46053</v>
      </c>
      <c r="O1348" s="27">
        <v>356</v>
      </c>
      <c r="P1348" s="77" t="s">
        <v>21</v>
      </c>
      <c r="Q1348" s="78">
        <v>38833333</v>
      </c>
      <c r="R1348" s="78">
        <v>20000000</v>
      </c>
      <c r="S1348" s="97">
        <v>66.005665529777147</v>
      </c>
      <c r="T1348" s="75">
        <v>1</v>
      </c>
      <c r="U1348" s="79" t="s">
        <v>7623</v>
      </c>
    </row>
    <row r="1349" spans="1:21" s="4" customFormat="1" ht="15.6" x14ac:dyDescent="0.3">
      <c r="A1349" s="42" t="s">
        <v>1367</v>
      </c>
      <c r="B1349" s="26" t="s">
        <v>1367</v>
      </c>
      <c r="C1349" s="66" t="s">
        <v>1787</v>
      </c>
      <c r="D1349" s="27" t="s">
        <v>3059</v>
      </c>
      <c r="E1349" s="26">
        <v>53047239</v>
      </c>
      <c r="F1349" s="73" t="s">
        <v>19</v>
      </c>
      <c r="G1349" s="74">
        <v>32067</v>
      </c>
      <c r="H1349" s="26" t="s">
        <v>4046</v>
      </c>
      <c r="I1349" s="75" t="s">
        <v>4594</v>
      </c>
      <c r="J1349" s="27" t="str">
        <f>VLOOKUP(B1349,[1]Hoja2!$A:$B,2,0)</f>
        <v>O23011733012024008605064</v>
      </c>
      <c r="K1349" s="98">
        <v>57680000</v>
      </c>
      <c r="L1349" s="33">
        <v>45694</v>
      </c>
      <c r="M1349" s="33">
        <v>45695</v>
      </c>
      <c r="N1349" s="33">
        <v>45998</v>
      </c>
      <c r="O1349" s="27">
        <v>301</v>
      </c>
      <c r="P1349" s="77" t="s">
        <v>21</v>
      </c>
      <c r="Q1349" s="78">
        <v>39222400</v>
      </c>
      <c r="R1349" s="78">
        <v>18457600</v>
      </c>
      <c r="S1349" s="97">
        <v>68</v>
      </c>
      <c r="T1349" s="75">
        <v>0</v>
      </c>
      <c r="U1349" s="79" t="s">
        <v>7624</v>
      </c>
    </row>
    <row r="1350" spans="1:21" s="4" customFormat="1" ht="15.6" x14ac:dyDescent="0.3">
      <c r="A1350" s="42" t="s">
        <v>1368</v>
      </c>
      <c r="B1350" s="26" t="s">
        <v>1368</v>
      </c>
      <c r="C1350" s="66" t="s">
        <v>1787</v>
      </c>
      <c r="D1350" s="27" t="s">
        <v>3060</v>
      </c>
      <c r="E1350" s="26">
        <v>1000134957</v>
      </c>
      <c r="F1350" s="73" t="s">
        <v>19</v>
      </c>
      <c r="G1350" s="74">
        <v>36699</v>
      </c>
      <c r="H1350" s="26" t="s">
        <v>3775</v>
      </c>
      <c r="I1350" s="75" t="s">
        <v>4594</v>
      </c>
      <c r="J1350" s="27" t="str">
        <f>VLOOKUP(B1350,[1]Hoja2!$A:$B,2,0)</f>
        <v>O23011733012024008608126</v>
      </c>
      <c r="K1350" s="98">
        <v>34200000</v>
      </c>
      <c r="L1350" s="33">
        <v>45693</v>
      </c>
      <c r="M1350" s="33">
        <v>45703</v>
      </c>
      <c r="N1350" s="33">
        <v>45976</v>
      </c>
      <c r="O1350" s="27">
        <v>271</v>
      </c>
      <c r="P1350" s="77" t="s">
        <v>21</v>
      </c>
      <c r="Q1350" s="78">
        <v>24700000</v>
      </c>
      <c r="R1350" s="78">
        <v>9500000</v>
      </c>
      <c r="S1350" s="97">
        <v>72.222222222222229</v>
      </c>
      <c r="T1350" s="75">
        <v>0</v>
      </c>
      <c r="U1350" s="79" t="s">
        <v>7625</v>
      </c>
    </row>
    <row r="1351" spans="1:21" s="4" customFormat="1" ht="15.6" x14ac:dyDescent="0.3">
      <c r="A1351" s="42" t="s">
        <v>1369</v>
      </c>
      <c r="B1351" s="26" t="s">
        <v>1369</v>
      </c>
      <c r="C1351" s="66" t="s">
        <v>1787</v>
      </c>
      <c r="D1351" s="27" t="s">
        <v>3061</v>
      </c>
      <c r="E1351" s="26">
        <v>700127847</v>
      </c>
      <c r="F1351" s="73" t="s">
        <v>19</v>
      </c>
      <c r="G1351" s="74">
        <v>35299</v>
      </c>
      <c r="H1351" s="26" t="s">
        <v>3864</v>
      </c>
      <c r="I1351" s="75" t="s">
        <v>4594</v>
      </c>
      <c r="J1351" s="27" t="str">
        <f>VLOOKUP(B1351,[1]Hoja2!$A:$B,2,0)</f>
        <v>O23011733012024008608126</v>
      </c>
      <c r="K1351" s="98">
        <v>34200000</v>
      </c>
      <c r="L1351" s="33">
        <v>45693</v>
      </c>
      <c r="M1351" s="33">
        <v>45703</v>
      </c>
      <c r="N1351" s="33">
        <v>45976</v>
      </c>
      <c r="O1351" s="27">
        <v>271</v>
      </c>
      <c r="P1351" s="77" t="s">
        <v>21</v>
      </c>
      <c r="Q1351" s="78">
        <v>24700000</v>
      </c>
      <c r="R1351" s="78">
        <v>9500000</v>
      </c>
      <c r="S1351" s="97">
        <v>72.222222222222229</v>
      </c>
      <c r="T1351" s="75">
        <v>0</v>
      </c>
      <c r="U1351" s="79" t="s">
        <v>7626</v>
      </c>
    </row>
    <row r="1352" spans="1:21" s="4" customFormat="1" ht="15.6" x14ac:dyDescent="0.3">
      <c r="A1352" s="42" t="s">
        <v>1370</v>
      </c>
      <c r="B1352" s="26" t="s">
        <v>1370</v>
      </c>
      <c r="C1352" s="66" t="s">
        <v>1787</v>
      </c>
      <c r="D1352" s="27" t="s">
        <v>3062</v>
      </c>
      <c r="E1352" s="26">
        <v>46453473</v>
      </c>
      <c r="F1352" s="73" t="s">
        <v>19</v>
      </c>
      <c r="G1352" s="74">
        <v>29768</v>
      </c>
      <c r="H1352" s="26" t="s">
        <v>3678</v>
      </c>
      <c r="I1352" s="75" t="s">
        <v>4594</v>
      </c>
      <c r="J1352" s="27" t="str">
        <f>VLOOKUP(B1352,[1]Hoja2!$A:$B,2,0)</f>
        <v>O23011733012024006408122</v>
      </c>
      <c r="K1352" s="98">
        <v>33000000</v>
      </c>
      <c r="L1352" s="33">
        <v>45694</v>
      </c>
      <c r="M1352" s="33">
        <v>45705</v>
      </c>
      <c r="N1352" s="33">
        <v>46007</v>
      </c>
      <c r="O1352" s="27">
        <v>300</v>
      </c>
      <c r="P1352" s="77" t="s">
        <v>21</v>
      </c>
      <c r="Q1352" s="78">
        <v>21340000</v>
      </c>
      <c r="R1352" s="78">
        <v>11660000</v>
      </c>
      <c r="S1352" s="97">
        <v>64.666666666666671</v>
      </c>
      <c r="T1352" s="75">
        <v>0</v>
      </c>
      <c r="U1352" s="79" t="s">
        <v>7627</v>
      </c>
    </row>
    <row r="1353" spans="1:21" s="4" customFormat="1" ht="15.6" x14ac:dyDescent="0.3">
      <c r="A1353" s="42" t="s">
        <v>1371</v>
      </c>
      <c r="B1353" s="26" t="s">
        <v>1371</v>
      </c>
      <c r="C1353" s="66" t="s">
        <v>1787</v>
      </c>
      <c r="D1353" s="27" t="s">
        <v>3063</v>
      </c>
      <c r="E1353" s="26">
        <v>7730600</v>
      </c>
      <c r="F1353" s="73" t="s">
        <v>19</v>
      </c>
      <c r="G1353" s="74">
        <v>31082</v>
      </c>
      <c r="H1353" s="26" t="s">
        <v>6011</v>
      </c>
      <c r="I1353" s="75" t="s">
        <v>4594</v>
      </c>
      <c r="J1353" s="27" t="str">
        <f>VLOOKUP(B1353,[1]Hoja2!$A:$B,2,0)</f>
        <v>O23011733012024008608051</v>
      </c>
      <c r="K1353" s="98">
        <v>55841000</v>
      </c>
      <c r="L1353" s="33">
        <v>45692</v>
      </c>
      <c r="M1353" s="33">
        <v>45693</v>
      </c>
      <c r="N1353" s="33">
        <v>45981</v>
      </c>
      <c r="O1353" s="27">
        <v>286</v>
      </c>
      <c r="P1353" s="77" t="s">
        <v>21</v>
      </c>
      <c r="Q1353" s="78">
        <v>40362267</v>
      </c>
      <c r="R1353" s="78">
        <v>15478733</v>
      </c>
      <c r="S1353" s="97">
        <v>72.280702351318922</v>
      </c>
      <c r="T1353" s="75">
        <v>0</v>
      </c>
      <c r="U1353" s="79" t="s">
        <v>7628</v>
      </c>
    </row>
    <row r="1354" spans="1:21" s="4" customFormat="1" ht="15.6" x14ac:dyDescent="0.3">
      <c r="A1354" s="42" t="s">
        <v>1372</v>
      </c>
      <c r="B1354" s="26" t="s">
        <v>1372</v>
      </c>
      <c r="C1354" s="66" t="s">
        <v>1787</v>
      </c>
      <c r="D1354" s="27" t="s">
        <v>2570</v>
      </c>
      <c r="E1354" s="26">
        <v>700013690</v>
      </c>
      <c r="F1354" s="73" t="s">
        <v>19</v>
      </c>
      <c r="G1354" s="74">
        <v>33049</v>
      </c>
      <c r="H1354" s="26" t="s">
        <v>3945</v>
      </c>
      <c r="I1354" s="75" t="s">
        <v>4594</v>
      </c>
      <c r="J1354" s="27" t="str">
        <f>VLOOKUP(B1354,[1]Hoja2!$A:$B,2,0)</f>
        <v>O23011733012024008608051</v>
      </c>
      <c r="K1354" s="98">
        <v>55841000</v>
      </c>
      <c r="L1354" s="33">
        <v>45692</v>
      </c>
      <c r="M1354" s="33">
        <v>45693</v>
      </c>
      <c r="N1354" s="33">
        <v>45981</v>
      </c>
      <c r="O1354" s="27">
        <v>286</v>
      </c>
      <c r="P1354" s="77" t="s">
        <v>21</v>
      </c>
      <c r="Q1354" s="78">
        <v>24687600</v>
      </c>
      <c r="R1354" s="78">
        <v>31153400</v>
      </c>
      <c r="S1354" s="97">
        <v>44.210526315789473</v>
      </c>
      <c r="T1354" s="75">
        <v>1</v>
      </c>
      <c r="U1354" s="79" t="s">
        <v>7629</v>
      </c>
    </row>
    <row r="1355" spans="1:21" s="4" customFormat="1" ht="15.6" x14ac:dyDescent="0.3">
      <c r="A1355" s="42" t="s">
        <v>1373</v>
      </c>
      <c r="B1355" s="26" t="s">
        <v>1373</v>
      </c>
      <c r="C1355" s="66" t="s">
        <v>1787</v>
      </c>
      <c r="D1355" s="27" t="s">
        <v>3065</v>
      </c>
      <c r="E1355" s="26">
        <v>40092293</v>
      </c>
      <c r="F1355" s="73" t="s">
        <v>19</v>
      </c>
      <c r="G1355" s="74">
        <v>28712</v>
      </c>
      <c r="H1355" s="26" t="s">
        <v>4058</v>
      </c>
      <c r="I1355" s="75" t="s">
        <v>4594</v>
      </c>
      <c r="J1355" s="27" t="str">
        <f>VLOOKUP(B1355,[1]Hoja2!$A:$B,2,0)</f>
        <v>O23011733012024008705070</v>
      </c>
      <c r="K1355" s="98">
        <v>60480000</v>
      </c>
      <c r="L1355" s="33">
        <v>45691</v>
      </c>
      <c r="M1355" s="33">
        <v>45695</v>
      </c>
      <c r="N1355" s="33">
        <v>46022</v>
      </c>
      <c r="O1355" s="27">
        <v>325</v>
      </c>
      <c r="P1355" s="77" t="s">
        <v>21</v>
      </c>
      <c r="Q1355" s="78">
        <v>43680000</v>
      </c>
      <c r="R1355" s="78">
        <v>16800000</v>
      </c>
      <c r="S1355" s="97">
        <v>72.222222222222229</v>
      </c>
      <c r="T1355" s="75">
        <v>1</v>
      </c>
      <c r="U1355" s="79" t="s">
        <v>7630</v>
      </c>
    </row>
    <row r="1356" spans="1:21" s="4" customFormat="1" ht="15.6" x14ac:dyDescent="0.3">
      <c r="A1356" s="42" t="s">
        <v>1374</v>
      </c>
      <c r="B1356" s="26" t="s">
        <v>1374</v>
      </c>
      <c r="C1356" s="66" t="s">
        <v>1787</v>
      </c>
      <c r="D1356" s="27" t="s">
        <v>3066</v>
      </c>
      <c r="E1356" s="26">
        <v>1032434579</v>
      </c>
      <c r="F1356" s="73" t="s">
        <v>19</v>
      </c>
      <c r="G1356" s="74">
        <v>32884</v>
      </c>
      <c r="H1356" s="26" t="s">
        <v>4059</v>
      </c>
      <c r="I1356" s="75" t="s">
        <v>4594</v>
      </c>
      <c r="J1356" s="27" t="str">
        <f>VLOOKUP(B1356,[1]Hoja2!$A:$B,2,0)</f>
        <v>O23011733012024014605099</v>
      </c>
      <c r="K1356" s="98">
        <v>77250000</v>
      </c>
      <c r="L1356" s="33">
        <v>45693</v>
      </c>
      <c r="M1356" s="33">
        <v>45698</v>
      </c>
      <c r="N1356" s="33">
        <v>46000</v>
      </c>
      <c r="O1356" s="27">
        <v>300</v>
      </c>
      <c r="P1356" s="77" t="s">
        <v>21</v>
      </c>
      <c r="Q1356" s="78">
        <v>59482500</v>
      </c>
      <c r="R1356" s="78">
        <v>17767500</v>
      </c>
      <c r="S1356" s="97">
        <v>77</v>
      </c>
      <c r="T1356" s="75">
        <v>0</v>
      </c>
      <c r="U1356" s="79" t="s">
        <v>7631</v>
      </c>
    </row>
    <row r="1357" spans="1:21" s="4" customFormat="1" ht="15.6" x14ac:dyDescent="0.3">
      <c r="A1357" s="42" t="s">
        <v>1375</v>
      </c>
      <c r="B1357" s="26" t="s">
        <v>1375</v>
      </c>
      <c r="C1357" s="66" t="s">
        <v>1788</v>
      </c>
      <c r="D1357" s="27" t="s">
        <v>3067</v>
      </c>
      <c r="E1357" s="26">
        <v>1018404700</v>
      </c>
      <c r="F1357" s="73" t="s">
        <v>19</v>
      </c>
      <c r="G1357" s="74">
        <v>31565</v>
      </c>
      <c r="H1357" s="26" t="s">
        <v>3731</v>
      </c>
      <c r="I1357" s="75" t="s">
        <v>4594</v>
      </c>
      <c r="J1357" s="27" t="str">
        <f>VLOOKUP(B1357,[1]Hoja2!$A:$B,2,0)</f>
        <v>O23011733012024008608126</v>
      </c>
      <c r="K1357" s="98">
        <v>30400000</v>
      </c>
      <c r="L1357" s="33">
        <v>45694</v>
      </c>
      <c r="M1357" s="33">
        <v>45703</v>
      </c>
      <c r="N1357" s="33">
        <v>45945</v>
      </c>
      <c r="O1357" s="27">
        <v>241</v>
      </c>
      <c r="P1357" s="77" t="s">
        <v>21</v>
      </c>
      <c r="Q1357" s="78">
        <v>24700000</v>
      </c>
      <c r="R1357" s="78">
        <v>5700000</v>
      </c>
      <c r="S1357" s="97">
        <v>81.25</v>
      </c>
      <c r="T1357" s="75">
        <v>0</v>
      </c>
      <c r="U1357" s="79" t="s">
        <v>7632</v>
      </c>
    </row>
    <row r="1358" spans="1:21" s="4" customFormat="1" ht="15.6" x14ac:dyDescent="0.3">
      <c r="A1358" s="42" t="s">
        <v>1376</v>
      </c>
      <c r="B1358" s="26" t="s">
        <v>1376</v>
      </c>
      <c r="C1358" s="66" t="s">
        <v>1787</v>
      </c>
      <c r="D1358" s="27" t="s">
        <v>3068</v>
      </c>
      <c r="E1358" s="26">
        <v>1016064115</v>
      </c>
      <c r="F1358" s="73" t="s">
        <v>19</v>
      </c>
      <c r="G1358" s="74">
        <v>34396</v>
      </c>
      <c r="H1358" s="26" t="s">
        <v>4060</v>
      </c>
      <c r="I1358" s="75" t="s">
        <v>4594</v>
      </c>
      <c r="J1358" s="27" t="str">
        <f>VLOOKUP(B1358,[1]Hoja2!$A:$B,2,0)</f>
        <v>O23011745992024008509023</v>
      </c>
      <c r="K1358" s="98">
        <v>33578000</v>
      </c>
      <c r="L1358" s="33">
        <v>45692</v>
      </c>
      <c r="M1358" s="33">
        <v>45693</v>
      </c>
      <c r="N1358" s="33">
        <v>46019</v>
      </c>
      <c r="O1358" s="27">
        <v>324</v>
      </c>
      <c r="P1358" s="77" t="s">
        <v>21</v>
      </c>
      <c r="Q1358" s="78">
        <v>24102000</v>
      </c>
      <c r="R1358" s="78">
        <v>9476000</v>
      </c>
      <c r="S1358" s="97">
        <v>71.779141104294482</v>
      </c>
      <c r="T1358" s="75">
        <v>0</v>
      </c>
      <c r="U1358" s="79" t="s">
        <v>7633</v>
      </c>
    </row>
    <row r="1359" spans="1:21" s="4" customFormat="1" ht="15.6" x14ac:dyDescent="0.3">
      <c r="A1359" s="42" t="s">
        <v>1377</v>
      </c>
      <c r="B1359" s="26" t="s">
        <v>1377</v>
      </c>
      <c r="C1359" s="66" t="s">
        <v>1787</v>
      </c>
      <c r="D1359" s="27" t="s">
        <v>3069</v>
      </c>
      <c r="E1359" s="26">
        <v>1010193873</v>
      </c>
      <c r="F1359" s="73" t="s">
        <v>19</v>
      </c>
      <c r="G1359" s="74">
        <v>33175</v>
      </c>
      <c r="H1359" s="26" t="s">
        <v>4061</v>
      </c>
      <c r="I1359" s="75" t="s">
        <v>4594</v>
      </c>
      <c r="J1359" s="27" t="str">
        <f>VLOOKUP(B1359,[1]Hoja2!$A:$B,2,0)</f>
        <v>O23011733012024008807099</v>
      </c>
      <c r="K1359" s="98">
        <v>76500000</v>
      </c>
      <c r="L1359" s="33">
        <v>45691</v>
      </c>
      <c r="M1359" s="33">
        <v>45692</v>
      </c>
      <c r="N1359" s="33">
        <v>45964</v>
      </c>
      <c r="O1359" s="27">
        <v>270</v>
      </c>
      <c r="P1359" s="77" t="s">
        <v>21</v>
      </c>
      <c r="Q1359" s="78">
        <v>58650000</v>
      </c>
      <c r="R1359" s="78">
        <v>17850000</v>
      </c>
      <c r="S1359" s="97">
        <v>76.666666666666671</v>
      </c>
      <c r="T1359" s="75">
        <v>0</v>
      </c>
      <c r="U1359" s="79" t="s">
        <v>7634</v>
      </c>
    </row>
    <row r="1360" spans="1:21" s="4" customFormat="1" ht="15.6" x14ac:dyDescent="0.3">
      <c r="A1360" s="42" t="s">
        <v>1378</v>
      </c>
      <c r="B1360" s="26" t="s">
        <v>1378</v>
      </c>
      <c r="C1360" s="66" t="s">
        <v>1787</v>
      </c>
      <c r="D1360" s="27" t="s">
        <v>3070</v>
      </c>
      <c r="E1360" s="26">
        <v>79800637</v>
      </c>
      <c r="F1360" s="73" t="s">
        <v>19</v>
      </c>
      <c r="G1360" s="74">
        <v>27958</v>
      </c>
      <c r="H1360" s="26" t="s">
        <v>6012</v>
      </c>
      <c r="I1360" s="75" t="s">
        <v>4594</v>
      </c>
      <c r="J1360" s="27" t="str">
        <f>VLOOKUP(B1360,[1]Hoja2!$A:$B,2,0)</f>
        <v>O23011733012024014605099</v>
      </c>
      <c r="K1360" s="98">
        <v>100116000</v>
      </c>
      <c r="L1360" s="33">
        <v>45692</v>
      </c>
      <c r="M1360" s="33">
        <v>45695</v>
      </c>
      <c r="N1360" s="33">
        <v>46021</v>
      </c>
      <c r="O1360" s="27">
        <v>324</v>
      </c>
      <c r="P1360" s="77" t="s">
        <v>21</v>
      </c>
      <c r="Q1360" s="78">
        <v>63036000</v>
      </c>
      <c r="R1360" s="78">
        <v>37080000</v>
      </c>
      <c r="S1360" s="97">
        <v>62.962962962962962</v>
      </c>
      <c r="T1360" s="75">
        <v>1</v>
      </c>
      <c r="U1360" s="79" t="s">
        <v>7635</v>
      </c>
    </row>
    <row r="1361" spans="1:21" s="4" customFormat="1" ht="15.6" x14ac:dyDescent="0.3">
      <c r="A1361" s="42" t="s">
        <v>1379</v>
      </c>
      <c r="B1361" s="26" t="s">
        <v>1379</v>
      </c>
      <c r="C1361" s="66" t="s">
        <v>1787</v>
      </c>
      <c r="D1361" s="27" t="s">
        <v>3071</v>
      </c>
      <c r="E1361" s="26">
        <v>1014202679</v>
      </c>
      <c r="F1361" s="73" t="s">
        <v>19</v>
      </c>
      <c r="G1361" s="74">
        <v>32725</v>
      </c>
      <c r="H1361" s="26" t="s">
        <v>4062</v>
      </c>
      <c r="I1361" s="75" t="s">
        <v>4594</v>
      </c>
      <c r="J1361" s="27" t="str">
        <f>VLOOKUP(B1361,[1]Hoja2!$A:$B,2,0)</f>
        <v>O23011733012024006408122</v>
      </c>
      <c r="K1361" s="98">
        <v>33000000</v>
      </c>
      <c r="L1361" s="33">
        <v>45694</v>
      </c>
      <c r="M1361" s="33">
        <v>45705</v>
      </c>
      <c r="N1361" s="33">
        <v>46007</v>
      </c>
      <c r="O1361" s="27">
        <v>300</v>
      </c>
      <c r="P1361" s="77" t="s">
        <v>21</v>
      </c>
      <c r="Q1361" s="78">
        <v>24640000</v>
      </c>
      <c r="R1361" s="78">
        <v>8360000</v>
      </c>
      <c r="S1361" s="97">
        <v>74.666666666666671</v>
      </c>
      <c r="T1361" s="75">
        <v>0</v>
      </c>
      <c r="U1361" s="79" t="s">
        <v>7636</v>
      </c>
    </row>
    <row r="1362" spans="1:21" s="4" customFormat="1" ht="15.6" x14ac:dyDescent="0.3">
      <c r="A1362" s="42" t="s">
        <v>1380</v>
      </c>
      <c r="B1362" s="26" t="s">
        <v>1380</v>
      </c>
      <c r="C1362" s="66" t="s">
        <v>1788</v>
      </c>
      <c r="D1362" s="27" t="s">
        <v>3072</v>
      </c>
      <c r="E1362" s="26">
        <v>52880471</v>
      </c>
      <c r="F1362" s="73" t="s">
        <v>19</v>
      </c>
      <c r="G1362" s="74">
        <v>29236</v>
      </c>
      <c r="H1362" s="26" t="s">
        <v>3723</v>
      </c>
      <c r="I1362" s="75" t="s">
        <v>4594</v>
      </c>
      <c r="J1362" s="27" t="str">
        <f>VLOOKUP(B1362,[1]Hoja2!$A:$B,2,0)</f>
        <v>O23011733012024006408122</v>
      </c>
      <c r="K1362" s="98">
        <v>36000000</v>
      </c>
      <c r="L1362" s="33">
        <v>45693</v>
      </c>
      <c r="M1362" s="33">
        <v>45705</v>
      </c>
      <c r="N1362" s="33">
        <v>46007</v>
      </c>
      <c r="O1362" s="27">
        <v>300</v>
      </c>
      <c r="P1362" s="77" t="s">
        <v>21</v>
      </c>
      <c r="Q1362" s="78">
        <v>23280000</v>
      </c>
      <c r="R1362" s="78">
        <v>12720000</v>
      </c>
      <c r="S1362" s="97">
        <v>64.666666666666671</v>
      </c>
      <c r="T1362" s="75">
        <v>0</v>
      </c>
      <c r="U1362" s="79" t="s">
        <v>7637</v>
      </c>
    </row>
    <row r="1363" spans="1:21" s="4" customFormat="1" ht="15.6" x14ac:dyDescent="0.3">
      <c r="A1363" s="42" t="s">
        <v>1381</v>
      </c>
      <c r="B1363" s="26" t="s">
        <v>1381</v>
      </c>
      <c r="C1363" s="66" t="s">
        <v>1788</v>
      </c>
      <c r="D1363" s="27" t="s">
        <v>3073</v>
      </c>
      <c r="E1363" s="26">
        <v>52745530</v>
      </c>
      <c r="F1363" s="73" t="s">
        <v>19</v>
      </c>
      <c r="G1363" s="74">
        <v>30424</v>
      </c>
      <c r="H1363" s="26" t="s">
        <v>6013</v>
      </c>
      <c r="I1363" s="75" t="s">
        <v>4594</v>
      </c>
      <c r="J1363" s="27" t="str">
        <f>VLOOKUP(B1363,[1]Hoja2!$A:$B,2,0)</f>
        <v>O23011733012024008608126</v>
      </c>
      <c r="K1363" s="98">
        <v>30400000</v>
      </c>
      <c r="L1363" s="33">
        <v>45692</v>
      </c>
      <c r="M1363" s="33">
        <v>45703</v>
      </c>
      <c r="N1363" s="33">
        <v>45945</v>
      </c>
      <c r="O1363" s="27">
        <v>241</v>
      </c>
      <c r="P1363" s="77" t="s">
        <v>21</v>
      </c>
      <c r="Q1363" s="78">
        <v>24700000</v>
      </c>
      <c r="R1363" s="78">
        <v>5700000</v>
      </c>
      <c r="S1363" s="97">
        <v>81.25</v>
      </c>
      <c r="T1363" s="75">
        <v>0</v>
      </c>
      <c r="U1363" s="79" t="s">
        <v>7638</v>
      </c>
    </row>
    <row r="1364" spans="1:21" s="4" customFormat="1" ht="15.6" x14ac:dyDescent="0.3">
      <c r="A1364" s="42" t="s">
        <v>1382</v>
      </c>
      <c r="B1364" s="26" t="s">
        <v>1382</v>
      </c>
      <c r="C1364" s="66" t="s">
        <v>1788</v>
      </c>
      <c r="D1364" s="27" t="s">
        <v>3074</v>
      </c>
      <c r="E1364" s="26">
        <v>52929629</v>
      </c>
      <c r="F1364" s="73" t="s">
        <v>19</v>
      </c>
      <c r="G1364" s="74">
        <v>29760</v>
      </c>
      <c r="H1364" s="26" t="s">
        <v>4063</v>
      </c>
      <c r="I1364" s="75" t="s">
        <v>4594</v>
      </c>
      <c r="J1364" s="27" t="str">
        <f>VLOOKUP(B1364,[1]Hoja2!$A:$B,2,0)</f>
        <v>O23011733012024008705070</v>
      </c>
      <c r="K1364" s="98">
        <v>44084000</v>
      </c>
      <c r="L1364" s="33">
        <v>45693</v>
      </c>
      <c r="M1364" s="33">
        <v>45698</v>
      </c>
      <c r="N1364" s="33">
        <v>46022</v>
      </c>
      <c r="O1364" s="27">
        <v>322</v>
      </c>
      <c r="P1364" s="77" t="s">
        <v>21</v>
      </c>
      <c r="Q1364" s="78">
        <v>27604000</v>
      </c>
      <c r="R1364" s="78">
        <v>16480000</v>
      </c>
      <c r="S1364" s="97">
        <v>62.616822429906541</v>
      </c>
      <c r="T1364" s="75">
        <v>1</v>
      </c>
      <c r="U1364" s="79" t="s">
        <v>7639</v>
      </c>
    </row>
    <row r="1365" spans="1:21" s="4" customFormat="1" ht="15.6" x14ac:dyDescent="0.3">
      <c r="A1365" s="42" t="s">
        <v>1383</v>
      </c>
      <c r="B1365" s="26" t="s">
        <v>1383</v>
      </c>
      <c r="C1365" s="66" t="s">
        <v>1787</v>
      </c>
      <c r="D1365" s="27" t="s">
        <v>3075</v>
      </c>
      <c r="E1365" s="26">
        <v>1018435959</v>
      </c>
      <c r="F1365" s="73" t="s">
        <v>19</v>
      </c>
      <c r="G1365" s="74">
        <v>32933</v>
      </c>
      <c r="H1365" s="26" t="s">
        <v>3775</v>
      </c>
      <c r="I1365" s="75" t="s">
        <v>4594</v>
      </c>
      <c r="J1365" s="27" t="str">
        <f>VLOOKUP(B1365,[1]Hoja2!$A:$B,2,0)</f>
        <v>O23011733012024008608126</v>
      </c>
      <c r="K1365" s="98">
        <v>34200000</v>
      </c>
      <c r="L1365" s="33">
        <v>45694</v>
      </c>
      <c r="M1365" s="33">
        <v>45703</v>
      </c>
      <c r="N1365" s="33">
        <v>45976</v>
      </c>
      <c r="O1365" s="27">
        <v>271</v>
      </c>
      <c r="P1365" s="77" t="s">
        <v>21</v>
      </c>
      <c r="Q1365" s="78">
        <v>24700000</v>
      </c>
      <c r="R1365" s="78">
        <v>9500000</v>
      </c>
      <c r="S1365" s="97">
        <v>72.222222222222229</v>
      </c>
      <c r="T1365" s="75">
        <v>0</v>
      </c>
      <c r="U1365" s="79" t="s">
        <v>7640</v>
      </c>
    </row>
    <row r="1366" spans="1:21" s="4" customFormat="1" ht="15.6" x14ac:dyDescent="0.3">
      <c r="A1366" s="42" t="s">
        <v>1384</v>
      </c>
      <c r="B1366" s="26" t="s">
        <v>1384</v>
      </c>
      <c r="C1366" s="66" t="s">
        <v>1787</v>
      </c>
      <c r="D1366" s="27" t="s">
        <v>3076</v>
      </c>
      <c r="E1366" s="26">
        <v>53017261</v>
      </c>
      <c r="F1366" s="73" t="s">
        <v>19</v>
      </c>
      <c r="G1366" s="74">
        <v>31073</v>
      </c>
      <c r="H1366" s="26" t="s">
        <v>3720</v>
      </c>
      <c r="I1366" s="75" t="s">
        <v>4594</v>
      </c>
      <c r="J1366" s="27" t="str">
        <f>VLOOKUP(B1366,[1]Hoja2!$A:$B,2,0)</f>
        <v>O23011733012024008608051</v>
      </c>
      <c r="K1366" s="98">
        <v>30400000</v>
      </c>
      <c r="L1366" s="33">
        <v>45694</v>
      </c>
      <c r="M1366" s="33">
        <v>45703</v>
      </c>
      <c r="N1366" s="33">
        <v>45945</v>
      </c>
      <c r="O1366" s="27">
        <v>241</v>
      </c>
      <c r="P1366" s="77" t="s">
        <v>21</v>
      </c>
      <c r="Q1366" s="78">
        <v>24700000</v>
      </c>
      <c r="R1366" s="78">
        <v>5700000</v>
      </c>
      <c r="S1366" s="97">
        <v>81.25</v>
      </c>
      <c r="T1366" s="75">
        <v>0</v>
      </c>
      <c r="U1366" s="79" t="s">
        <v>7641</v>
      </c>
    </row>
    <row r="1367" spans="1:21" s="4" customFormat="1" ht="15.6" x14ac:dyDescent="0.3">
      <c r="A1367" s="42" t="s">
        <v>1385</v>
      </c>
      <c r="B1367" s="26" t="s">
        <v>1385</v>
      </c>
      <c r="C1367" s="66" t="s">
        <v>1787</v>
      </c>
      <c r="D1367" s="27" t="s">
        <v>3077</v>
      </c>
      <c r="E1367" s="26">
        <v>1031159001</v>
      </c>
      <c r="F1367" s="73" t="s">
        <v>19</v>
      </c>
      <c r="G1367" s="74">
        <v>34794</v>
      </c>
      <c r="H1367" s="26" t="s">
        <v>6014</v>
      </c>
      <c r="I1367" s="75" t="s">
        <v>4594</v>
      </c>
      <c r="J1367" s="27" t="str">
        <f>VLOOKUP(B1367,[1]Hoja2!$A:$B,2,0)</f>
        <v>O23011733012024008705070</v>
      </c>
      <c r="K1367" s="98">
        <v>44084000</v>
      </c>
      <c r="L1367" s="33">
        <v>45693</v>
      </c>
      <c r="M1367" s="33">
        <v>45698</v>
      </c>
      <c r="N1367" s="33">
        <v>46022</v>
      </c>
      <c r="O1367" s="27">
        <v>322</v>
      </c>
      <c r="P1367" s="77" t="s">
        <v>21</v>
      </c>
      <c r="Q1367" s="78">
        <v>27604000</v>
      </c>
      <c r="R1367" s="78">
        <v>16480000</v>
      </c>
      <c r="S1367" s="97">
        <v>62.616822429906541</v>
      </c>
      <c r="T1367" s="75">
        <v>1</v>
      </c>
      <c r="U1367" s="79" t="s">
        <v>7642</v>
      </c>
    </row>
    <row r="1368" spans="1:21" s="4" customFormat="1" ht="15.6" x14ac:dyDescent="0.3">
      <c r="A1368" s="42" t="s">
        <v>1386</v>
      </c>
      <c r="B1368" s="26" t="s">
        <v>1386</v>
      </c>
      <c r="C1368" s="66" t="s">
        <v>1787</v>
      </c>
      <c r="D1368" s="27" t="s">
        <v>3078</v>
      </c>
      <c r="E1368" s="26">
        <v>1072195260</v>
      </c>
      <c r="F1368" s="73" t="s">
        <v>19</v>
      </c>
      <c r="G1368" s="74">
        <v>35044</v>
      </c>
      <c r="H1368" s="26" t="s">
        <v>4064</v>
      </c>
      <c r="I1368" s="75" t="s">
        <v>4594</v>
      </c>
      <c r="J1368" s="27" t="str">
        <f>VLOOKUP(B1368,[1]Hoja2!$A:$B,2,0)</f>
        <v>O23011733012024008608122</v>
      </c>
      <c r="K1368" s="98">
        <v>24947167</v>
      </c>
      <c r="L1368" s="33">
        <v>45692</v>
      </c>
      <c r="M1368" s="33">
        <v>45693</v>
      </c>
      <c r="N1368" s="33">
        <v>45991</v>
      </c>
      <c r="O1368" s="27">
        <v>296</v>
      </c>
      <c r="P1368" s="77" t="s">
        <v>21</v>
      </c>
      <c r="Q1368" s="78">
        <v>17336167</v>
      </c>
      <c r="R1368" s="78">
        <v>7611000</v>
      </c>
      <c r="S1368" s="97">
        <v>69.491525831369955</v>
      </c>
      <c r="T1368" s="75">
        <v>1</v>
      </c>
      <c r="U1368" s="79" t="s">
        <v>7643</v>
      </c>
    </row>
    <row r="1369" spans="1:21" s="4" customFormat="1" ht="15.6" x14ac:dyDescent="0.3">
      <c r="A1369" s="42" t="s">
        <v>1387</v>
      </c>
      <c r="B1369" s="26" t="s">
        <v>1387</v>
      </c>
      <c r="C1369" s="66" t="s">
        <v>1787</v>
      </c>
      <c r="D1369" s="27" t="s">
        <v>3079</v>
      </c>
      <c r="E1369" s="26">
        <v>1020826154</v>
      </c>
      <c r="F1369" s="73" t="s">
        <v>19</v>
      </c>
      <c r="G1369" s="74">
        <v>35583</v>
      </c>
      <c r="H1369" s="26" t="s">
        <v>6015</v>
      </c>
      <c r="I1369" s="75" t="s">
        <v>4594</v>
      </c>
      <c r="J1369" s="27" t="str">
        <f>VLOOKUP(B1369,[1]Hoja2!$A:$B,2,0)</f>
        <v>O23011733012024006408122</v>
      </c>
      <c r="K1369" s="98">
        <v>34200000</v>
      </c>
      <c r="L1369" s="33">
        <v>45693</v>
      </c>
      <c r="M1369" s="33">
        <v>45705</v>
      </c>
      <c r="N1369" s="33">
        <v>46007</v>
      </c>
      <c r="O1369" s="27">
        <v>300</v>
      </c>
      <c r="P1369" s="77" t="s">
        <v>21</v>
      </c>
      <c r="Q1369" s="78">
        <v>21480000</v>
      </c>
      <c r="R1369" s="78">
        <v>12720000</v>
      </c>
      <c r="S1369" s="97">
        <v>62.807017543859651</v>
      </c>
      <c r="T1369" s="75">
        <v>0</v>
      </c>
      <c r="U1369" s="79" t="s">
        <v>7644</v>
      </c>
    </row>
    <row r="1370" spans="1:21" s="4" customFormat="1" ht="15.6" x14ac:dyDescent="0.3">
      <c r="A1370" s="42" t="s">
        <v>1388</v>
      </c>
      <c r="B1370" s="26" t="s">
        <v>1388</v>
      </c>
      <c r="C1370" s="66" t="s">
        <v>1787</v>
      </c>
      <c r="D1370" s="27" t="s">
        <v>2980</v>
      </c>
      <c r="E1370" s="26">
        <v>1030627226</v>
      </c>
      <c r="F1370" s="73" t="s">
        <v>19</v>
      </c>
      <c r="G1370" s="74">
        <v>34130</v>
      </c>
      <c r="H1370" s="26" t="s">
        <v>3452</v>
      </c>
      <c r="I1370" s="75" t="s">
        <v>4594</v>
      </c>
      <c r="J1370" s="27" t="str">
        <f>VLOOKUP(B1370,[1]Hoja2!$A:$B,2,0)</f>
        <v>O23011733012024006408122</v>
      </c>
      <c r="K1370" s="98">
        <v>57445500</v>
      </c>
      <c r="L1370" s="33">
        <v>45693</v>
      </c>
      <c r="M1370" s="33">
        <v>45698</v>
      </c>
      <c r="N1370" s="33">
        <v>46016</v>
      </c>
      <c r="O1370" s="27">
        <v>316</v>
      </c>
      <c r="P1370" s="77" t="s">
        <v>21</v>
      </c>
      <c r="Q1370" s="78">
        <v>36655700</v>
      </c>
      <c r="R1370" s="78">
        <v>20789800</v>
      </c>
      <c r="S1370" s="97">
        <v>63.80952380952381</v>
      </c>
      <c r="T1370" s="75">
        <v>0</v>
      </c>
      <c r="U1370" s="79" t="s">
        <v>7645</v>
      </c>
    </row>
    <row r="1371" spans="1:21" s="4" customFormat="1" ht="15.6" x14ac:dyDescent="0.3">
      <c r="A1371" s="42" t="s">
        <v>1389</v>
      </c>
      <c r="B1371" s="26" t="s">
        <v>1389</v>
      </c>
      <c r="C1371" s="66" t="s">
        <v>1787</v>
      </c>
      <c r="D1371" s="27" t="s">
        <v>3080</v>
      </c>
      <c r="E1371" s="26">
        <v>79955751</v>
      </c>
      <c r="F1371" s="73" t="s">
        <v>19</v>
      </c>
      <c r="G1371" s="74">
        <v>29341</v>
      </c>
      <c r="H1371" s="26" t="s">
        <v>6016</v>
      </c>
      <c r="I1371" s="75" t="s">
        <v>4594</v>
      </c>
      <c r="J1371" s="27" t="str">
        <f>VLOOKUP(B1371,[1]Hoja2!$A:$B,2,0)</f>
        <v>O23011733012024008807099</v>
      </c>
      <c r="K1371" s="98">
        <v>67671000</v>
      </c>
      <c r="L1371" s="33">
        <v>45691</v>
      </c>
      <c r="M1371" s="33">
        <v>45693</v>
      </c>
      <c r="N1371" s="33">
        <v>45965</v>
      </c>
      <c r="O1371" s="27">
        <v>270</v>
      </c>
      <c r="P1371" s="77" t="s">
        <v>21</v>
      </c>
      <c r="Q1371" s="78">
        <v>51630467</v>
      </c>
      <c r="R1371" s="78">
        <v>16040533</v>
      </c>
      <c r="S1371" s="97">
        <v>76.296296788875594</v>
      </c>
      <c r="T1371" s="75">
        <v>0</v>
      </c>
      <c r="U1371" s="79" t="s">
        <v>7646</v>
      </c>
    </row>
    <row r="1372" spans="1:21" s="4" customFormat="1" ht="15.6" x14ac:dyDescent="0.3">
      <c r="A1372" s="42" t="s">
        <v>1390</v>
      </c>
      <c r="B1372" s="26" t="s">
        <v>1390</v>
      </c>
      <c r="C1372" s="66" t="s">
        <v>1787</v>
      </c>
      <c r="D1372" s="27" t="s">
        <v>3081</v>
      </c>
      <c r="E1372" s="26">
        <v>1016009716</v>
      </c>
      <c r="F1372" s="73" t="s">
        <v>19</v>
      </c>
      <c r="G1372" s="74">
        <v>32296</v>
      </c>
      <c r="H1372" s="26" t="s">
        <v>4065</v>
      </c>
      <c r="I1372" s="75" t="s">
        <v>4594</v>
      </c>
      <c r="J1372" s="27" t="str">
        <f>VLOOKUP(B1372,[1]Hoja2!$A:$B,2,0)</f>
        <v>O23011733012024014605073</v>
      </c>
      <c r="K1372" s="98">
        <v>97500000</v>
      </c>
      <c r="L1372" s="33">
        <v>45692</v>
      </c>
      <c r="M1372" s="33">
        <v>45694</v>
      </c>
      <c r="N1372" s="33">
        <v>46022</v>
      </c>
      <c r="O1372" s="27">
        <v>326</v>
      </c>
      <c r="P1372" s="77" t="s">
        <v>21</v>
      </c>
      <c r="Q1372" s="78">
        <v>61500000</v>
      </c>
      <c r="R1372" s="78">
        <v>36000000</v>
      </c>
      <c r="S1372" s="97">
        <v>63.07692307692308</v>
      </c>
      <c r="T1372" s="75">
        <v>0</v>
      </c>
      <c r="U1372" s="79" t="s">
        <v>7647</v>
      </c>
    </row>
    <row r="1373" spans="1:21" s="4" customFormat="1" ht="15.6" x14ac:dyDescent="0.3">
      <c r="A1373" s="42" t="s">
        <v>1391</v>
      </c>
      <c r="B1373" s="26" t="s">
        <v>1391</v>
      </c>
      <c r="C1373" s="66" t="s">
        <v>1788</v>
      </c>
      <c r="D1373" s="27" t="s">
        <v>3082</v>
      </c>
      <c r="E1373" s="26">
        <v>1015414163</v>
      </c>
      <c r="F1373" s="73" t="s">
        <v>19</v>
      </c>
      <c r="G1373" s="74">
        <v>32792</v>
      </c>
      <c r="H1373" s="26" t="s">
        <v>3731</v>
      </c>
      <c r="I1373" s="75" t="s">
        <v>4594</v>
      </c>
      <c r="J1373" s="27" t="str">
        <f>VLOOKUP(B1373,[1]Hoja2!$A:$B,2,0)</f>
        <v>O23011733012024008608126</v>
      </c>
      <c r="K1373" s="98">
        <v>36100000</v>
      </c>
      <c r="L1373" s="33">
        <v>45694</v>
      </c>
      <c r="M1373" s="33">
        <v>45703</v>
      </c>
      <c r="N1373" s="33">
        <v>45991</v>
      </c>
      <c r="O1373" s="27">
        <v>286</v>
      </c>
      <c r="P1373" s="77" t="s">
        <v>21</v>
      </c>
      <c r="Q1373" s="78">
        <v>24700000</v>
      </c>
      <c r="R1373" s="78">
        <v>11400000</v>
      </c>
      <c r="S1373" s="97">
        <v>68.421052631578945</v>
      </c>
      <c r="T1373" s="75">
        <v>0</v>
      </c>
      <c r="U1373" s="79" t="s">
        <v>7648</v>
      </c>
    </row>
    <row r="1374" spans="1:21" s="4" customFormat="1" ht="15.6" x14ac:dyDescent="0.3">
      <c r="A1374" s="42" t="s">
        <v>1392</v>
      </c>
      <c r="B1374" s="26" t="s">
        <v>1392</v>
      </c>
      <c r="C1374" s="66" t="s">
        <v>1787</v>
      </c>
      <c r="D1374" s="27" t="s">
        <v>3083</v>
      </c>
      <c r="E1374" s="26">
        <v>1013642683</v>
      </c>
      <c r="F1374" s="73" t="s">
        <v>19</v>
      </c>
      <c r="G1374" s="74">
        <v>34193</v>
      </c>
      <c r="H1374" s="26" t="s">
        <v>3864</v>
      </c>
      <c r="I1374" s="75" t="s">
        <v>4594</v>
      </c>
      <c r="J1374" s="27" t="str">
        <f>VLOOKUP(B1374,[1]Hoja2!$A:$B,2,0)</f>
        <v>O23011733012024008608126</v>
      </c>
      <c r="K1374" s="98">
        <v>34200000</v>
      </c>
      <c r="L1374" s="33">
        <v>45693</v>
      </c>
      <c r="M1374" s="33">
        <v>45703</v>
      </c>
      <c r="N1374" s="33">
        <v>45976</v>
      </c>
      <c r="O1374" s="27">
        <v>271</v>
      </c>
      <c r="P1374" s="77" t="s">
        <v>21</v>
      </c>
      <c r="Q1374" s="78">
        <v>24700000</v>
      </c>
      <c r="R1374" s="78">
        <v>9500000</v>
      </c>
      <c r="S1374" s="97">
        <v>72.222222222222229</v>
      </c>
      <c r="T1374" s="75">
        <v>0</v>
      </c>
      <c r="U1374" s="79" t="s">
        <v>7649</v>
      </c>
    </row>
    <row r="1375" spans="1:21" s="4" customFormat="1" ht="15.6" x14ac:dyDescent="0.3">
      <c r="A1375" s="42" t="s">
        <v>1393</v>
      </c>
      <c r="B1375" s="26" t="s">
        <v>1393</v>
      </c>
      <c r="C1375" s="66" t="s">
        <v>1788</v>
      </c>
      <c r="D1375" s="27" t="s">
        <v>3084</v>
      </c>
      <c r="E1375" s="26">
        <v>80230251</v>
      </c>
      <c r="F1375" s="73" t="s">
        <v>19</v>
      </c>
      <c r="G1375" s="74">
        <v>29008</v>
      </c>
      <c r="H1375" s="26" t="s">
        <v>6017</v>
      </c>
      <c r="I1375" s="75" t="s">
        <v>4594</v>
      </c>
      <c r="J1375" s="27" t="str">
        <f>VLOOKUP(B1375,[1]Hoja2!$A:$B,2,0)</f>
        <v>O23011733012024008608126</v>
      </c>
      <c r="K1375" s="98">
        <v>30400000</v>
      </c>
      <c r="L1375" s="33">
        <v>45692</v>
      </c>
      <c r="M1375" s="33">
        <v>45703</v>
      </c>
      <c r="N1375" s="33">
        <v>45945</v>
      </c>
      <c r="O1375" s="27">
        <v>241</v>
      </c>
      <c r="P1375" s="77" t="s">
        <v>21</v>
      </c>
      <c r="Q1375" s="78">
        <v>24700000</v>
      </c>
      <c r="R1375" s="78">
        <v>5700000</v>
      </c>
      <c r="S1375" s="97">
        <v>81.25</v>
      </c>
      <c r="T1375" s="75">
        <v>0</v>
      </c>
      <c r="U1375" s="79" t="s">
        <v>7650</v>
      </c>
    </row>
    <row r="1376" spans="1:21" s="4" customFormat="1" ht="15.6" x14ac:dyDescent="0.3">
      <c r="A1376" s="42" t="s">
        <v>1394</v>
      </c>
      <c r="B1376" s="26" t="s">
        <v>1394</v>
      </c>
      <c r="C1376" s="66" t="s">
        <v>4944</v>
      </c>
      <c r="D1376" s="27" t="s">
        <v>2343</v>
      </c>
      <c r="E1376" s="26">
        <v>8300003242</v>
      </c>
      <c r="F1376" s="73" t="s">
        <v>19</v>
      </c>
      <c r="G1376" s="74" t="s">
        <v>20</v>
      </c>
      <c r="H1376" s="26" t="s">
        <v>4066</v>
      </c>
      <c r="I1376" s="75" t="s">
        <v>20</v>
      </c>
      <c r="J1376" s="75" t="s">
        <v>20</v>
      </c>
      <c r="K1376" s="76" t="s">
        <v>6265</v>
      </c>
      <c r="L1376" s="33">
        <v>45692</v>
      </c>
      <c r="M1376" s="33">
        <v>45712</v>
      </c>
      <c r="N1376" s="33">
        <v>45893</v>
      </c>
      <c r="O1376" s="27">
        <v>181</v>
      </c>
      <c r="P1376" s="77" t="s">
        <v>21</v>
      </c>
      <c r="Q1376" s="78">
        <v>0</v>
      </c>
      <c r="R1376" s="95" t="str">
        <f>K1376</f>
        <v>$ -</v>
      </c>
      <c r="S1376" s="97" t="s">
        <v>20</v>
      </c>
      <c r="T1376" s="75">
        <v>0</v>
      </c>
      <c r="U1376" s="79" t="s">
        <v>7651</v>
      </c>
    </row>
    <row r="1377" spans="1:21" s="4" customFormat="1" ht="15.6" x14ac:dyDescent="0.3">
      <c r="A1377" s="42" t="s">
        <v>1395</v>
      </c>
      <c r="B1377" s="26" t="s">
        <v>1395</v>
      </c>
      <c r="C1377" s="66" t="s">
        <v>1788</v>
      </c>
      <c r="D1377" s="27" t="s">
        <v>3085</v>
      </c>
      <c r="E1377" s="26">
        <v>1023003900</v>
      </c>
      <c r="F1377" s="73" t="s">
        <v>19</v>
      </c>
      <c r="G1377" s="74">
        <v>34814</v>
      </c>
      <c r="H1377" s="26" t="s">
        <v>3731</v>
      </c>
      <c r="I1377" s="75" t="s">
        <v>4594</v>
      </c>
      <c r="J1377" s="27" t="str">
        <f>VLOOKUP(B1377,[1]Hoja2!$A:$B,2,0)</f>
        <v>O23011733012024008608126</v>
      </c>
      <c r="K1377" s="98">
        <v>20296000</v>
      </c>
      <c r="L1377" s="33">
        <v>45693</v>
      </c>
      <c r="M1377" s="33">
        <v>45694</v>
      </c>
      <c r="N1377" s="33">
        <v>45936</v>
      </c>
      <c r="O1377" s="27">
        <v>241</v>
      </c>
      <c r="P1377" s="77" t="s">
        <v>21</v>
      </c>
      <c r="Q1377" s="78">
        <v>17251600</v>
      </c>
      <c r="R1377" s="78">
        <v>3044400</v>
      </c>
      <c r="S1377" s="97">
        <v>85</v>
      </c>
      <c r="T1377" s="75">
        <v>0</v>
      </c>
      <c r="U1377" s="79" t="s">
        <v>7652</v>
      </c>
    </row>
    <row r="1378" spans="1:21" s="4" customFormat="1" ht="15.6" x14ac:dyDescent="0.3">
      <c r="A1378" s="42" t="s">
        <v>1396</v>
      </c>
      <c r="B1378" s="26" t="s">
        <v>1396</v>
      </c>
      <c r="C1378" s="66" t="s">
        <v>1787</v>
      </c>
      <c r="D1378" s="27" t="s">
        <v>5374</v>
      </c>
      <c r="E1378" s="26">
        <v>1022333627</v>
      </c>
      <c r="F1378" s="73" t="s">
        <v>19</v>
      </c>
      <c r="G1378" s="74">
        <v>34495</v>
      </c>
      <c r="H1378" s="26" t="s">
        <v>3784</v>
      </c>
      <c r="I1378" s="75" t="s">
        <v>4594</v>
      </c>
      <c r="J1378" s="27" t="str">
        <f>VLOOKUP(B1378,[1]Hoja2!$A:$B,2,0)</f>
        <v>O23011733012024008608122</v>
      </c>
      <c r="K1378" s="98">
        <v>20296000</v>
      </c>
      <c r="L1378" s="33">
        <v>45693</v>
      </c>
      <c r="M1378" s="33">
        <v>45703</v>
      </c>
      <c r="N1378" s="33">
        <v>45945</v>
      </c>
      <c r="O1378" s="27">
        <v>241</v>
      </c>
      <c r="P1378" s="77" t="s">
        <v>21</v>
      </c>
      <c r="Q1378" s="78">
        <v>9133200</v>
      </c>
      <c r="R1378" s="78">
        <v>11162800</v>
      </c>
      <c r="S1378" s="97">
        <v>45</v>
      </c>
      <c r="T1378" s="75">
        <v>1</v>
      </c>
      <c r="U1378" s="79" t="s">
        <v>7653</v>
      </c>
    </row>
    <row r="1379" spans="1:21" s="4" customFormat="1" ht="15.6" x14ac:dyDescent="0.3">
      <c r="A1379" s="42" t="s">
        <v>1397</v>
      </c>
      <c r="B1379" s="26" t="s">
        <v>1397</v>
      </c>
      <c r="C1379" s="66" t="s">
        <v>1788</v>
      </c>
      <c r="D1379" s="27" t="s">
        <v>3087</v>
      </c>
      <c r="E1379" s="26">
        <v>79849222</v>
      </c>
      <c r="F1379" s="73" t="s">
        <v>19</v>
      </c>
      <c r="G1379" s="74">
        <v>27768</v>
      </c>
      <c r="H1379" s="26" t="s">
        <v>4067</v>
      </c>
      <c r="I1379" s="75" t="s">
        <v>4594</v>
      </c>
      <c r="J1379" s="27" t="str">
        <f>VLOOKUP(B1379,[1]Hoja2!$A:$B,2,0)</f>
        <v>O23011733012024008705070</v>
      </c>
      <c r="K1379" s="98">
        <v>44084000</v>
      </c>
      <c r="L1379" s="33">
        <v>45693</v>
      </c>
      <c r="M1379" s="33">
        <v>45698</v>
      </c>
      <c r="N1379" s="33">
        <v>46022</v>
      </c>
      <c r="O1379" s="27">
        <v>322</v>
      </c>
      <c r="P1379" s="77" t="s">
        <v>21</v>
      </c>
      <c r="Q1379" s="78">
        <v>27604000</v>
      </c>
      <c r="R1379" s="78">
        <v>16480000</v>
      </c>
      <c r="S1379" s="97">
        <v>62.616822429906541</v>
      </c>
      <c r="T1379" s="75">
        <v>1</v>
      </c>
      <c r="U1379" s="79" t="s">
        <v>7654</v>
      </c>
    </row>
    <row r="1380" spans="1:21" s="4" customFormat="1" ht="15.6" x14ac:dyDescent="0.3">
      <c r="A1380" s="42" t="s">
        <v>1398</v>
      </c>
      <c r="B1380" s="26" t="s">
        <v>1398</v>
      </c>
      <c r="C1380" s="66" t="s">
        <v>1787</v>
      </c>
      <c r="D1380" s="27" t="s">
        <v>5713</v>
      </c>
      <c r="E1380" s="26">
        <v>79950909</v>
      </c>
      <c r="F1380" s="73" t="s">
        <v>19</v>
      </c>
      <c r="G1380" s="74">
        <v>33910</v>
      </c>
      <c r="H1380" s="26" t="s">
        <v>4068</v>
      </c>
      <c r="I1380" s="75" t="s">
        <v>4594</v>
      </c>
      <c r="J1380" s="27" t="str">
        <f>VLOOKUP(B1380,[1]Hoja2!$A:$B,2,0)</f>
        <v>O23011733012024008705070</v>
      </c>
      <c r="K1380" s="98">
        <v>42000000</v>
      </c>
      <c r="L1380" s="33">
        <v>45693</v>
      </c>
      <c r="M1380" s="33">
        <v>45698</v>
      </c>
      <c r="N1380" s="33">
        <v>45939</v>
      </c>
      <c r="O1380" s="27">
        <v>240</v>
      </c>
      <c r="P1380" s="77" t="s">
        <v>21</v>
      </c>
      <c r="Q1380" s="78">
        <v>29925000</v>
      </c>
      <c r="R1380" s="78">
        <v>12075000</v>
      </c>
      <c r="S1380" s="97">
        <v>71.25</v>
      </c>
      <c r="T1380" s="75">
        <v>1</v>
      </c>
      <c r="U1380" s="79" t="s">
        <v>7655</v>
      </c>
    </row>
    <row r="1381" spans="1:21" s="4" customFormat="1" ht="15.6" x14ac:dyDescent="0.3">
      <c r="A1381" s="42" t="s">
        <v>1399</v>
      </c>
      <c r="B1381" s="26" t="s">
        <v>1399</v>
      </c>
      <c r="C1381" s="66" t="s">
        <v>1788</v>
      </c>
      <c r="D1381" s="27" t="s">
        <v>3088</v>
      </c>
      <c r="E1381" s="26">
        <v>1061772011</v>
      </c>
      <c r="F1381" s="73" t="s">
        <v>19</v>
      </c>
      <c r="G1381" s="74">
        <v>34554</v>
      </c>
      <c r="H1381" s="26" t="s">
        <v>4010</v>
      </c>
      <c r="I1381" s="75" t="s">
        <v>4594</v>
      </c>
      <c r="J1381" s="27" t="str">
        <f>VLOOKUP(B1381,[1]Hoja2!$A:$B,2,0)</f>
        <v>O23011733012024006408122</v>
      </c>
      <c r="K1381" s="98">
        <v>36000000</v>
      </c>
      <c r="L1381" s="33">
        <v>45697</v>
      </c>
      <c r="M1381" s="33">
        <v>45705</v>
      </c>
      <c r="N1381" s="33">
        <v>46007</v>
      </c>
      <c r="O1381" s="27">
        <v>300</v>
      </c>
      <c r="P1381" s="77" t="s">
        <v>21</v>
      </c>
      <c r="Q1381" s="78">
        <v>23280000</v>
      </c>
      <c r="R1381" s="78">
        <v>12720000</v>
      </c>
      <c r="S1381" s="97">
        <v>64.666666666666671</v>
      </c>
      <c r="T1381" s="75">
        <v>0</v>
      </c>
      <c r="U1381" s="79" t="s">
        <v>7656</v>
      </c>
    </row>
    <row r="1382" spans="1:21" s="4" customFormat="1" ht="15.6" x14ac:dyDescent="0.3">
      <c r="A1382" s="42" t="s">
        <v>1400</v>
      </c>
      <c r="B1382" s="26" t="s">
        <v>1400</v>
      </c>
      <c r="C1382" s="66" t="s">
        <v>1787</v>
      </c>
      <c r="D1382" s="27" t="s">
        <v>3089</v>
      </c>
      <c r="E1382" s="26">
        <v>1014215278</v>
      </c>
      <c r="F1382" s="73" t="s">
        <v>19</v>
      </c>
      <c r="G1382" s="74">
        <v>33162</v>
      </c>
      <c r="H1382" s="26" t="s">
        <v>3721</v>
      </c>
      <c r="I1382" s="75" t="s">
        <v>4594</v>
      </c>
      <c r="J1382" s="27" t="str">
        <f>VLOOKUP(B1382,[1]Hoja2!$A:$B,2,0)</f>
        <v>O23011733012024008608051</v>
      </c>
      <c r="K1382" s="98">
        <v>36100000</v>
      </c>
      <c r="L1382" s="33">
        <v>45693</v>
      </c>
      <c r="M1382" s="33">
        <v>45703</v>
      </c>
      <c r="N1382" s="33">
        <v>45991</v>
      </c>
      <c r="O1382" s="27">
        <v>286</v>
      </c>
      <c r="P1382" s="77" t="s">
        <v>21</v>
      </c>
      <c r="Q1382" s="78">
        <v>24700000</v>
      </c>
      <c r="R1382" s="78">
        <v>11400000</v>
      </c>
      <c r="S1382" s="97">
        <v>68.421052631578945</v>
      </c>
      <c r="T1382" s="75">
        <v>1</v>
      </c>
      <c r="U1382" s="79" t="s">
        <v>7657</v>
      </c>
    </row>
    <row r="1383" spans="1:21" s="4" customFormat="1" ht="15.6" x14ac:dyDescent="0.3">
      <c r="A1383" s="42" t="s">
        <v>1401</v>
      </c>
      <c r="B1383" s="26" t="s">
        <v>1401</v>
      </c>
      <c r="C1383" s="66" t="s">
        <v>1787</v>
      </c>
      <c r="D1383" s="27" t="s">
        <v>3090</v>
      </c>
      <c r="E1383" s="26">
        <v>1000619699</v>
      </c>
      <c r="F1383" s="73" t="s">
        <v>19</v>
      </c>
      <c r="G1383" s="74">
        <v>36906</v>
      </c>
      <c r="H1383" s="26" t="s">
        <v>3678</v>
      </c>
      <c r="I1383" s="75" t="s">
        <v>4594</v>
      </c>
      <c r="J1383" s="27" t="str">
        <f>VLOOKUP(B1383,[1]Hoja2!$A:$B,2,0)</f>
        <v>O23011733012024006408122</v>
      </c>
      <c r="K1383" s="98">
        <v>33000000</v>
      </c>
      <c r="L1383" s="33">
        <v>45694</v>
      </c>
      <c r="M1383" s="33">
        <v>45705</v>
      </c>
      <c r="N1383" s="33">
        <v>46007</v>
      </c>
      <c r="O1383" s="27">
        <v>300</v>
      </c>
      <c r="P1383" s="77" t="s">
        <v>21</v>
      </c>
      <c r="Q1383" s="78">
        <v>17710000</v>
      </c>
      <c r="R1383" s="78">
        <v>15290000</v>
      </c>
      <c r="S1383" s="97">
        <v>53.666666666666664</v>
      </c>
      <c r="T1383" s="75">
        <v>1</v>
      </c>
      <c r="U1383" s="79" t="s">
        <v>7658</v>
      </c>
    </row>
    <row r="1384" spans="1:21" s="4" customFormat="1" ht="15.6" x14ac:dyDescent="0.3">
      <c r="A1384" s="42" t="s">
        <v>1402</v>
      </c>
      <c r="B1384" s="26" t="s">
        <v>1402</v>
      </c>
      <c r="C1384" s="66" t="s">
        <v>1787</v>
      </c>
      <c r="D1384" s="27" t="s">
        <v>3091</v>
      </c>
      <c r="E1384" s="26">
        <v>80197865</v>
      </c>
      <c r="F1384" s="73" t="s">
        <v>19</v>
      </c>
      <c r="G1384" s="74">
        <v>30413</v>
      </c>
      <c r="H1384" s="26" t="s">
        <v>4069</v>
      </c>
      <c r="I1384" s="75" t="s">
        <v>4594</v>
      </c>
      <c r="J1384" s="27" t="str">
        <f>VLOOKUP(B1384,[1]Hoja2!$A:$B,2,0)</f>
        <v>O23011733012024009208100</v>
      </c>
      <c r="K1384" s="98">
        <v>58500000</v>
      </c>
      <c r="L1384" s="33">
        <v>45693</v>
      </c>
      <c r="M1384" s="33">
        <v>45703</v>
      </c>
      <c r="N1384" s="33">
        <v>45976</v>
      </c>
      <c r="O1384" s="27">
        <v>271</v>
      </c>
      <c r="P1384" s="77" t="s">
        <v>21</v>
      </c>
      <c r="Q1384" s="78">
        <v>42250000</v>
      </c>
      <c r="R1384" s="78">
        <v>16250000</v>
      </c>
      <c r="S1384" s="97">
        <v>72.222222222222229</v>
      </c>
      <c r="T1384" s="75">
        <v>1</v>
      </c>
      <c r="U1384" s="79" t="s">
        <v>7659</v>
      </c>
    </row>
    <row r="1385" spans="1:21" s="4" customFormat="1" ht="15.6" x14ac:dyDescent="0.3">
      <c r="A1385" s="42" t="s">
        <v>1403</v>
      </c>
      <c r="B1385" s="26" t="s">
        <v>1403</v>
      </c>
      <c r="C1385" s="66" t="s">
        <v>1788</v>
      </c>
      <c r="D1385" s="27" t="s">
        <v>3092</v>
      </c>
      <c r="E1385" s="26">
        <v>1026271158</v>
      </c>
      <c r="F1385" s="73" t="s">
        <v>19</v>
      </c>
      <c r="G1385" s="74">
        <v>33109</v>
      </c>
      <c r="H1385" s="26" t="s">
        <v>3731</v>
      </c>
      <c r="I1385" s="75" t="s">
        <v>4594</v>
      </c>
      <c r="J1385" s="27" t="str">
        <f>VLOOKUP(B1385,[1]Hoja2!$A:$B,2,0)</f>
        <v>O23011733012024008608051</v>
      </c>
      <c r="K1385" s="98">
        <v>20296000</v>
      </c>
      <c r="L1385" s="33">
        <v>45693</v>
      </c>
      <c r="M1385" s="33">
        <v>45694</v>
      </c>
      <c r="N1385" s="33">
        <v>45936</v>
      </c>
      <c r="O1385" s="27">
        <v>241</v>
      </c>
      <c r="P1385" s="77" t="s">
        <v>21</v>
      </c>
      <c r="Q1385" s="78">
        <v>17251600</v>
      </c>
      <c r="R1385" s="78">
        <v>3044400</v>
      </c>
      <c r="S1385" s="97">
        <v>85</v>
      </c>
      <c r="T1385" s="75">
        <v>0</v>
      </c>
      <c r="U1385" s="79" t="s">
        <v>7660</v>
      </c>
    </row>
    <row r="1386" spans="1:21" s="4" customFormat="1" ht="15.6" x14ac:dyDescent="0.3">
      <c r="A1386" s="42" t="s">
        <v>1404</v>
      </c>
      <c r="B1386" s="26" t="s">
        <v>1404</v>
      </c>
      <c r="C1386" s="66" t="s">
        <v>1787</v>
      </c>
      <c r="D1386" s="27" t="s">
        <v>3093</v>
      </c>
      <c r="E1386" s="26">
        <v>52126129</v>
      </c>
      <c r="F1386" s="73" t="s">
        <v>19</v>
      </c>
      <c r="G1386" s="74">
        <v>27577</v>
      </c>
      <c r="H1386" s="26" t="s">
        <v>4070</v>
      </c>
      <c r="I1386" s="75" t="s">
        <v>4594</v>
      </c>
      <c r="J1386" s="27" t="str">
        <f>VLOOKUP(B1386,[1]Hoja2!$A:$B,2,0)</f>
        <v>O23011745992024008509023</v>
      </c>
      <c r="K1386" s="98">
        <v>68672000</v>
      </c>
      <c r="L1386" s="33">
        <v>45693</v>
      </c>
      <c r="M1386" s="33">
        <v>45699</v>
      </c>
      <c r="N1386" s="33">
        <v>46053</v>
      </c>
      <c r="O1386" s="27">
        <v>351</v>
      </c>
      <c r="P1386" s="77" t="s">
        <v>21</v>
      </c>
      <c r="Q1386" s="78">
        <v>39072000</v>
      </c>
      <c r="R1386" s="78">
        <v>29600000</v>
      </c>
      <c r="S1386" s="97">
        <v>56.896551724137929</v>
      </c>
      <c r="T1386" s="75">
        <v>1</v>
      </c>
      <c r="U1386" s="79" t="s">
        <v>7661</v>
      </c>
    </row>
    <row r="1387" spans="1:21" s="4" customFormat="1" ht="15.6" x14ac:dyDescent="0.3">
      <c r="A1387" s="42" t="s">
        <v>1405</v>
      </c>
      <c r="B1387" s="26" t="s">
        <v>1405</v>
      </c>
      <c r="C1387" s="66" t="s">
        <v>1787</v>
      </c>
      <c r="D1387" s="27" t="s">
        <v>3094</v>
      </c>
      <c r="E1387" s="26">
        <v>80112651</v>
      </c>
      <c r="F1387" s="73" t="s">
        <v>19</v>
      </c>
      <c r="G1387" s="74">
        <v>29655</v>
      </c>
      <c r="H1387" s="26" t="s">
        <v>3784</v>
      </c>
      <c r="I1387" s="75" t="s">
        <v>4594</v>
      </c>
      <c r="J1387" s="27" t="str">
        <f>VLOOKUP(B1387,[1]Hoja2!$A:$B,2,0)</f>
        <v>O23011733012024008608051</v>
      </c>
      <c r="K1387" s="98">
        <v>20296000</v>
      </c>
      <c r="L1387" s="33">
        <v>45693</v>
      </c>
      <c r="M1387" s="33">
        <v>45703</v>
      </c>
      <c r="N1387" s="33">
        <v>45945</v>
      </c>
      <c r="O1387" s="27">
        <v>241</v>
      </c>
      <c r="P1387" s="77" t="s">
        <v>21</v>
      </c>
      <c r="Q1387" s="78">
        <v>16490500</v>
      </c>
      <c r="R1387" s="78">
        <v>3805500</v>
      </c>
      <c r="S1387" s="97">
        <v>81.25</v>
      </c>
      <c r="T1387" s="75">
        <v>0</v>
      </c>
      <c r="U1387" s="79" t="s">
        <v>7662</v>
      </c>
    </row>
    <row r="1388" spans="1:21" s="4" customFormat="1" ht="15.6" x14ac:dyDescent="0.3">
      <c r="A1388" s="42" t="s">
        <v>1406</v>
      </c>
      <c r="B1388" s="26" t="s">
        <v>1406</v>
      </c>
      <c r="C1388" s="66" t="s">
        <v>1788</v>
      </c>
      <c r="D1388" s="27" t="s">
        <v>3095</v>
      </c>
      <c r="E1388" s="26">
        <v>1022963925</v>
      </c>
      <c r="F1388" s="73" t="s">
        <v>19</v>
      </c>
      <c r="G1388" s="74">
        <v>33181</v>
      </c>
      <c r="H1388" s="26" t="s">
        <v>4071</v>
      </c>
      <c r="I1388" s="75" t="s">
        <v>4594</v>
      </c>
      <c r="J1388" s="27" t="str">
        <f>VLOOKUP(B1388,[1]Hoja2!$A:$B,2,0)</f>
        <v>O23011745992024008509007</v>
      </c>
      <c r="K1388" s="98">
        <v>29416667</v>
      </c>
      <c r="L1388" s="33">
        <v>45692</v>
      </c>
      <c r="M1388" s="33">
        <v>45693</v>
      </c>
      <c r="N1388" s="33">
        <v>46053</v>
      </c>
      <c r="O1388" s="27">
        <v>357</v>
      </c>
      <c r="P1388" s="77" t="s">
        <v>21</v>
      </c>
      <c r="Q1388" s="78">
        <v>16916666</v>
      </c>
      <c r="R1388" s="78">
        <v>12500001</v>
      </c>
      <c r="S1388" s="97">
        <v>57.507079235047257</v>
      </c>
      <c r="T1388" s="75">
        <v>1</v>
      </c>
      <c r="U1388" s="79" t="s">
        <v>7663</v>
      </c>
    </row>
    <row r="1389" spans="1:21" s="4" customFormat="1" ht="15.6" x14ac:dyDescent="0.3">
      <c r="A1389" s="42" t="s">
        <v>1407</v>
      </c>
      <c r="B1389" s="26" t="s">
        <v>1407</v>
      </c>
      <c r="C1389" s="66" t="s">
        <v>1788</v>
      </c>
      <c r="D1389" s="27" t="s">
        <v>3096</v>
      </c>
      <c r="E1389" s="26">
        <v>52884990</v>
      </c>
      <c r="F1389" s="73" t="s">
        <v>19</v>
      </c>
      <c r="G1389" s="74">
        <v>29966</v>
      </c>
      <c r="H1389" s="26" t="s">
        <v>4072</v>
      </c>
      <c r="I1389" s="75" t="s">
        <v>4594</v>
      </c>
      <c r="J1389" s="27" t="str">
        <f>VLOOKUP(B1389,[1]Hoja2!$A:$B,2,0)</f>
        <v>O23011733012024008905070</v>
      </c>
      <c r="K1389" s="98">
        <v>68735333</v>
      </c>
      <c r="L1389" s="33">
        <v>45692</v>
      </c>
      <c r="M1389" s="33">
        <v>45694</v>
      </c>
      <c r="N1389" s="33">
        <v>46021</v>
      </c>
      <c r="O1389" s="27">
        <v>325</v>
      </c>
      <c r="P1389" s="77" t="s">
        <v>21</v>
      </c>
      <c r="Q1389" s="78">
        <v>43356133</v>
      </c>
      <c r="R1389" s="78">
        <v>25379200</v>
      </c>
      <c r="S1389" s="97">
        <v>63.076922897863895</v>
      </c>
      <c r="T1389" s="75">
        <v>1</v>
      </c>
      <c r="U1389" s="79" t="s">
        <v>7664</v>
      </c>
    </row>
    <row r="1390" spans="1:21" s="4" customFormat="1" ht="15.6" x14ac:dyDescent="0.3">
      <c r="A1390" s="42" t="s">
        <v>1408</v>
      </c>
      <c r="B1390" s="26" t="s">
        <v>1408</v>
      </c>
      <c r="C1390" s="66" t="s">
        <v>1787</v>
      </c>
      <c r="D1390" s="27" t="s">
        <v>3097</v>
      </c>
      <c r="E1390" s="26">
        <v>1013648775</v>
      </c>
      <c r="F1390" s="73" t="s">
        <v>19</v>
      </c>
      <c r="G1390" s="74">
        <v>34437</v>
      </c>
      <c r="H1390" s="26" t="s">
        <v>4073</v>
      </c>
      <c r="I1390" s="75" t="s">
        <v>4594</v>
      </c>
      <c r="J1390" s="27" t="str">
        <f>VLOOKUP(B1390,[1]Hoja2!$A:$B,2,0)</f>
        <v>O23011733012024008705070</v>
      </c>
      <c r="K1390" s="98">
        <v>105369000</v>
      </c>
      <c r="L1390" s="33">
        <v>45692</v>
      </c>
      <c r="M1390" s="33">
        <v>45693</v>
      </c>
      <c r="N1390" s="33">
        <v>46037</v>
      </c>
      <c r="O1390" s="27">
        <v>341</v>
      </c>
      <c r="P1390" s="77" t="s">
        <v>21</v>
      </c>
      <c r="Q1390" s="78">
        <v>63654000</v>
      </c>
      <c r="R1390" s="78">
        <v>41715000</v>
      </c>
      <c r="S1390" s="97">
        <v>60.410557184750736</v>
      </c>
      <c r="T1390" s="75">
        <v>1</v>
      </c>
      <c r="U1390" s="79" t="s">
        <v>7665</v>
      </c>
    </row>
    <row r="1391" spans="1:21" s="4" customFormat="1" ht="15.6" x14ac:dyDescent="0.3">
      <c r="A1391" s="42" t="s">
        <v>1409</v>
      </c>
      <c r="B1391" s="26" t="s">
        <v>1409</v>
      </c>
      <c r="C1391" s="66" t="s">
        <v>1787</v>
      </c>
      <c r="D1391" s="27" t="s">
        <v>3098</v>
      </c>
      <c r="E1391" s="26">
        <v>1016075457</v>
      </c>
      <c r="F1391" s="73" t="s">
        <v>19</v>
      </c>
      <c r="G1391" s="74">
        <v>34803</v>
      </c>
      <c r="H1391" s="26" t="s">
        <v>3784</v>
      </c>
      <c r="I1391" s="75" t="s">
        <v>4594</v>
      </c>
      <c r="J1391" s="27" t="str">
        <f>VLOOKUP(B1391,[1]Hoja2!$A:$B,2,0)</f>
        <v>O23011733012024008608051</v>
      </c>
      <c r="K1391" s="98">
        <v>20296000</v>
      </c>
      <c r="L1391" s="33">
        <v>45692</v>
      </c>
      <c r="M1391" s="33">
        <v>45703</v>
      </c>
      <c r="N1391" s="33">
        <v>45945</v>
      </c>
      <c r="O1391" s="27">
        <v>241</v>
      </c>
      <c r="P1391" s="77" t="s">
        <v>21</v>
      </c>
      <c r="Q1391" s="78">
        <v>16490500</v>
      </c>
      <c r="R1391" s="78">
        <v>3805500</v>
      </c>
      <c r="S1391" s="97">
        <v>81.25</v>
      </c>
      <c r="T1391" s="75">
        <v>0</v>
      </c>
      <c r="U1391" s="79" t="s">
        <v>7666</v>
      </c>
    </row>
    <row r="1392" spans="1:21" s="4" customFormat="1" ht="15.6" x14ac:dyDescent="0.3">
      <c r="A1392" s="42" t="s">
        <v>1410</v>
      </c>
      <c r="B1392" s="26" t="s">
        <v>1410</v>
      </c>
      <c r="C1392" s="66" t="s">
        <v>1787</v>
      </c>
      <c r="D1392" s="27" t="s">
        <v>3099</v>
      </c>
      <c r="E1392" s="26">
        <v>1014217692</v>
      </c>
      <c r="F1392" s="73" t="s">
        <v>19</v>
      </c>
      <c r="G1392" s="74">
        <v>33240</v>
      </c>
      <c r="H1392" s="26" t="s">
        <v>6018</v>
      </c>
      <c r="I1392" s="75" t="s">
        <v>4594</v>
      </c>
      <c r="J1392" s="27" t="str">
        <f>VLOOKUP(B1392,[1]Hoja2!$A:$B,2,0)</f>
        <v>O23011733012024008608051</v>
      </c>
      <c r="K1392" s="98">
        <v>24101500</v>
      </c>
      <c r="L1392" s="33">
        <v>45693</v>
      </c>
      <c r="M1392" s="33">
        <v>45703</v>
      </c>
      <c r="N1392" s="33">
        <v>45991</v>
      </c>
      <c r="O1392" s="27">
        <v>286</v>
      </c>
      <c r="P1392" s="77" t="s">
        <v>21</v>
      </c>
      <c r="Q1392" s="78">
        <v>16490500</v>
      </c>
      <c r="R1392" s="78">
        <v>7611000</v>
      </c>
      <c r="S1392" s="97">
        <v>68.421052631578945</v>
      </c>
      <c r="T1392" s="75">
        <v>1</v>
      </c>
      <c r="U1392" s="79" t="s">
        <v>7667</v>
      </c>
    </row>
    <row r="1393" spans="1:21" s="4" customFormat="1" ht="15.6" x14ac:dyDescent="0.3">
      <c r="A1393" s="42" t="s">
        <v>1411</v>
      </c>
      <c r="B1393" s="26" t="s">
        <v>1411</v>
      </c>
      <c r="C1393" s="66" t="s">
        <v>1787</v>
      </c>
      <c r="D1393" s="27" t="s">
        <v>3100</v>
      </c>
      <c r="E1393" s="26">
        <v>1013583673</v>
      </c>
      <c r="F1393" s="73" t="s">
        <v>19</v>
      </c>
      <c r="G1393" s="74">
        <v>31736</v>
      </c>
      <c r="H1393" s="26" t="s">
        <v>4074</v>
      </c>
      <c r="I1393" s="75" t="s">
        <v>4594</v>
      </c>
      <c r="J1393" s="27" t="str">
        <f>VLOOKUP(B1393,[1]Hoja2!$A:$B,2,0)</f>
        <v>O23011733012024014605073</v>
      </c>
      <c r="K1393" s="98">
        <v>121000000</v>
      </c>
      <c r="L1393" s="33">
        <v>45692</v>
      </c>
      <c r="M1393" s="33">
        <v>45694</v>
      </c>
      <c r="N1393" s="33">
        <v>46040</v>
      </c>
      <c r="O1393" s="27">
        <v>343</v>
      </c>
      <c r="P1393" s="77" t="s">
        <v>21</v>
      </c>
      <c r="Q1393" s="78">
        <v>68566666</v>
      </c>
      <c r="R1393" s="78">
        <v>52433334</v>
      </c>
      <c r="S1393" s="97">
        <v>56.666666115702476</v>
      </c>
      <c r="T1393" s="75">
        <v>0</v>
      </c>
      <c r="U1393" s="79" t="s">
        <v>7668</v>
      </c>
    </row>
    <row r="1394" spans="1:21" s="4" customFormat="1" ht="15.6" x14ac:dyDescent="0.3">
      <c r="A1394" s="42" t="s">
        <v>1412</v>
      </c>
      <c r="B1394" s="26" t="s">
        <v>1412</v>
      </c>
      <c r="C1394" s="66" t="s">
        <v>1787</v>
      </c>
      <c r="D1394" s="27" t="s">
        <v>3101</v>
      </c>
      <c r="E1394" s="26">
        <v>52449297</v>
      </c>
      <c r="F1394" s="73" t="s">
        <v>19</v>
      </c>
      <c r="G1394" s="74">
        <v>29431</v>
      </c>
      <c r="H1394" s="26" t="s">
        <v>4075</v>
      </c>
      <c r="I1394" s="75" t="s">
        <v>4594</v>
      </c>
      <c r="J1394" s="27" t="str">
        <f>VLOOKUP(B1394,[1]Hoja2!$A:$B,2,0)</f>
        <v>O23011733012024008705070</v>
      </c>
      <c r="K1394" s="98">
        <v>67156000</v>
      </c>
      <c r="L1394" s="33">
        <v>45692</v>
      </c>
      <c r="M1394" s="33">
        <v>45693</v>
      </c>
      <c r="N1394" s="33">
        <v>46022</v>
      </c>
      <c r="O1394" s="27">
        <v>327</v>
      </c>
      <c r="P1394" s="77" t="s">
        <v>21</v>
      </c>
      <c r="Q1394" s="78">
        <v>48616000</v>
      </c>
      <c r="R1394" s="78">
        <v>18540000</v>
      </c>
      <c r="S1394" s="97">
        <v>72.392638036809814</v>
      </c>
      <c r="T1394" s="75">
        <v>0</v>
      </c>
      <c r="U1394" s="79" t="s">
        <v>7669</v>
      </c>
    </row>
    <row r="1395" spans="1:21" s="4" customFormat="1" ht="15.6" x14ac:dyDescent="0.3">
      <c r="A1395" s="42" t="s">
        <v>1413</v>
      </c>
      <c r="B1395" s="26" t="s">
        <v>1413</v>
      </c>
      <c r="C1395" s="66" t="s">
        <v>1791</v>
      </c>
      <c r="D1395" s="27" t="s">
        <v>3102</v>
      </c>
      <c r="E1395" s="26">
        <v>901269527</v>
      </c>
      <c r="F1395" s="73" t="s">
        <v>19</v>
      </c>
      <c r="G1395" s="74" t="s">
        <v>20</v>
      </c>
      <c r="H1395" s="26" t="s">
        <v>4076</v>
      </c>
      <c r="I1395" s="27" t="s">
        <v>20</v>
      </c>
      <c r="J1395" s="27" t="s">
        <v>20</v>
      </c>
      <c r="K1395" s="98">
        <v>42104755</v>
      </c>
      <c r="L1395" s="33">
        <v>45692</v>
      </c>
      <c r="M1395" s="33">
        <v>45694</v>
      </c>
      <c r="N1395" s="33">
        <v>45728</v>
      </c>
      <c r="O1395" s="27">
        <v>37</v>
      </c>
      <c r="P1395" s="77" t="s">
        <v>21</v>
      </c>
      <c r="Q1395" s="78">
        <v>0</v>
      </c>
      <c r="R1395" s="78">
        <v>42104755</v>
      </c>
      <c r="S1395" s="97">
        <v>0</v>
      </c>
      <c r="T1395" s="75">
        <v>0</v>
      </c>
      <c r="U1395" s="79" t="s">
        <v>7670</v>
      </c>
    </row>
    <row r="1396" spans="1:21" s="4" customFormat="1" ht="15.6" x14ac:dyDescent="0.3">
      <c r="A1396" s="42" t="s">
        <v>1414</v>
      </c>
      <c r="B1396" s="26" t="s">
        <v>1414</v>
      </c>
      <c r="C1396" s="66" t="s">
        <v>1788</v>
      </c>
      <c r="D1396" s="27" t="s">
        <v>3103</v>
      </c>
      <c r="E1396" s="26">
        <v>1018440088</v>
      </c>
      <c r="F1396" s="73" t="s">
        <v>19</v>
      </c>
      <c r="G1396" s="74">
        <v>33219</v>
      </c>
      <c r="H1396" s="26" t="s">
        <v>4077</v>
      </c>
      <c r="I1396" s="75" t="s">
        <v>4594</v>
      </c>
      <c r="J1396" s="27" t="str">
        <f>VLOOKUP(B1396,[1]Hoja2!$A:$B,2,0)</f>
        <v>O23011733012024008705070</v>
      </c>
      <c r="K1396" s="98">
        <v>58538333</v>
      </c>
      <c r="L1396" s="33">
        <v>45691</v>
      </c>
      <c r="M1396" s="33">
        <v>45693</v>
      </c>
      <c r="N1396" s="33">
        <v>46037</v>
      </c>
      <c r="O1396" s="27">
        <v>341</v>
      </c>
      <c r="P1396" s="77" t="s">
        <v>21</v>
      </c>
      <c r="Q1396" s="78">
        <v>35363333</v>
      </c>
      <c r="R1396" s="78">
        <v>23175000</v>
      </c>
      <c r="S1396" s="97">
        <v>60.410556959317582</v>
      </c>
      <c r="T1396" s="75">
        <v>1</v>
      </c>
      <c r="U1396" s="79" t="s">
        <v>7671</v>
      </c>
    </row>
    <row r="1397" spans="1:21" s="4" customFormat="1" ht="15.6" x14ac:dyDescent="0.3">
      <c r="A1397" s="42" t="s">
        <v>1415</v>
      </c>
      <c r="B1397" s="26" t="s">
        <v>1415</v>
      </c>
      <c r="C1397" s="66" t="s">
        <v>1787</v>
      </c>
      <c r="D1397" s="27" t="s">
        <v>3104</v>
      </c>
      <c r="E1397" s="26">
        <v>1020778072</v>
      </c>
      <c r="F1397" s="73" t="s">
        <v>19</v>
      </c>
      <c r="G1397" s="74">
        <v>33964</v>
      </c>
      <c r="H1397" s="26" t="s">
        <v>3740</v>
      </c>
      <c r="I1397" s="75" t="s">
        <v>4594</v>
      </c>
      <c r="J1397" s="27" t="str">
        <f>VLOOKUP(B1397,[1]Hoja2!$A:$B,2,0)</f>
        <v>O23011733012024006408122</v>
      </c>
      <c r="K1397" s="98">
        <v>33000000</v>
      </c>
      <c r="L1397" s="33">
        <v>45694</v>
      </c>
      <c r="M1397" s="33">
        <v>45705</v>
      </c>
      <c r="N1397" s="33">
        <v>46007</v>
      </c>
      <c r="O1397" s="27">
        <v>300</v>
      </c>
      <c r="P1397" s="77" t="s">
        <v>21</v>
      </c>
      <c r="Q1397" s="78">
        <v>21340000</v>
      </c>
      <c r="R1397" s="78">
        <v>11660000</v>
      </c>
      <c r="S1397" s="97">
        <v>64.666666666666671</v>
      </c>
      <c r="T1397" s="75">
        <v>0</v>
      </c>
      <c r="U1397" s="79" t="s">
        <v>7672</v>
      </c>
    </row>
    <row r="1398" spans="1:21" s="4" customFormat="1" ht="15.6" x14ac:dyDescent="0.3">
      <c r="A1398" s="42" t="s">
        <v>1416</v>
      </c>
      <c r="B1398" s="26" t="s">
        <v>1416</v>
      </c>
      <c r="C1398" s="66" t="s">
        <v>1787</v>
      </c>
      <c r="D1398" s="27" t="s">
        <v>3105</v>
      </c>
      <c r="E1398" s="26">
        <v>1032505393</v>
      </c>
      <c r="F1398" s="73" t="s">
        <v>19</v>
      </c>
      <c r="G1398" s="74">
        <v>36331</v>
      </c>
      <c r="H1398" s="26" t="s">
        <v>4078</v>
      </c>
      <c r="I1398" s="75" t="s">
        <v>4594</v>
      </c>
      <c r="J1398" s="27" t="str">
        <f>VLOOKUP(B1398,[1]Hoja2!$A:$B,2,0)</f>
        <v>O23011733012024008807099</v>
      </c>
      <c r="K1398" s="98">
        <v>56400000</v>
      </c>
      <c r="L1398" s="33">
        <v>45692</v>
      </c>
      <c r="M1398" s="33">
        <v>45705</v>
      </c>
      <c r="N1398" s="33">
        <v>45989</v>
      </c>
      <c r="O1398" s="27">
        <v>282</v>
      </c>
      <c r="P1398" s="77" t="s">
        <v>21</v>
      </c>
      <c r="Q1398" s="78">
        <v>38800000</v>
      </c>
      <c r="R1398" s="78">
        <v>17600000</v>
      </c>
      <c r="S1398" s="97">
        <v>68.794326241134755</v>
      </c>
      <c r="T1398" s="75">
        <v>1</v>
      </c>
      <c r="U1398" s="79" t="s">
        <v>7673</v>
      </c>
    </row>
    <row r="1399" spans="1:21" s="4" customFormat="1" ht="15.6" x14ac:dyDescent="0.3">
      <c r="A1399" s="42" t="s">
        <v>1417</v>
      </c>
      <c r="B1399" s="26" t="s">
        <v>1417</v>
      </c>
      <c r="C1399" s="66" t="s">
        <v>1787</v>
      </c>
      <c r="D1399" s="27" t="s">
        <v>3106</v>
      </c>
      <c r="E1399" s="26">
        <v>1016089171</v>
      </c>
      <c r="F1399" s="73" t="s">
        <v>19</v>
      </c>
      <c r="G1399" s="74">
        <v>35341</v>
      </c>
      <c r="H1399" s="26" t="s">
        <v>3720</v>
      </c>
      <c r="I1399" s="75" t="s">
        <v>4594</v>
      </c>
      <c r="J1399" s="27" t="str">
        <f>VLOOKUP(B1399,[1]Hoja2!$A:$B,2,0)</f>
        <v>O23011733012024008608126</v>
      </c>
      <c r="K1399" s="98">
        <v>39646667</v>
      </c>
      <c r="L1399" s="33">
        <v>45693</v>
      </c>
      <c r="M1399" s="33">
        <v>45694</v>
      </c>
      <c r="N1399" s="33">
        <v>46010</v>
      </c>
      <c r="O1399" s="27">
        <v>314</v>
      </c>
      <c r="P1399" s="77" t="s">
        <v>21</v>
      </c>
      <c r="Q1399" s="78">
        <v>25840000</v>
      </c>
      <c r="R1399" s="78">
        <v>13806667</v>
      </c>
      <c r="S1399" s="97">
        <v>65.175718301868855</v>
      </c>
      <c r="T1399" s="75">
        <v>0</v>
      </c>
      <c r="U1399" s="79" t="s">
        <v>7674</v>
      </c>
    </row>
    <row r="1400" spans="1:21" s="4" customFormat="1" ht="15.6" x14ac:dyDescent="0.3">
      <c r="A1400" s="42" t="s">
        <v>1418</v>
      </c>
      <c r="B1400" s="26" t="s">
        <v>1418</v>
      </c>
      <c r="C1400" s="66" t="s">
        <v>1788</v>
      </c>
      <c r="D1400" s="27" t="s">
        <v>3107</v>
      </c>
      <c r="E1400" s="26">
        <v>52446954</v>
      </c>
      <c r="F1400" s="73" t="s">
        <v>19</v>
      </c>
      <c r="G1400" s="74">
        <v>29067</v>
      </c>
      <c r="H1400" s="26" t="s">
        <v>3968</v>
      </c>
      <c r="I1400" s="75" t="s">
        <v>4594</v>
      </c>
      <c r="J1400" s="27" t="str">
        <f>VLOOKUP(B1400,[1]Hoja2!$A:$B,2,0)</f>
        <v>O23011733012024006408122</v>
      </c>
      <c r="K1400" s="98">
        <v>33000000</v>
      </c>
      <c r="L1400" s="33">
        <v>45694</v>
      </c>
      <c r="M1400" s="33">
        <v>45705</v>
      </c>
      <c r="N1400" s="33">
        <v>46007</v>
      </c>
      <c r="O1400" s="27">
        <v>300</v>
      </c>
      <c r="P1400" s="77" t="s">
        <v>21</v>
      </c>
      <c r="Q1400" s="78">
        <v>21340000</v>
      </c>
      <c r="R1400" s="78">
        <v>11660000</v>
      </c>
      <c r="S1400" s="97">
        <v>64.666666666666671</v>
      </c>
      <c r="T1400" s="75">
        <v>0</v>
      </c>
      <c r="U1400" s="79" t="s">
        <v>7675</v>
      </c>
    </row>
    <row r="1401" spans="1:21" s="4" customFormat="1" ht="15.6" x14ac:dyDescent="0.3">
      <c r="A1401" s="42" t="s">
        <v>1419</v>
      </c>
      <c r="B1401" s="26" t="s">
        <v>1419</v>
      </c>
      <c r="C1401" s="66" t="s">
        <v>1788</v>
      </c>
      <c r="D1401" s="27" t="s">
        <v>3108</v>
      </c>
      <c r="E1401" s="26">
        <v>1010046803</v>
      </c>
      <c r="F1401" s="73" t="s">
        <v>19</v>
      </c>
      <c r="G1401" s="74">
        <v>36881</v>
      </c>
      <c r="H1401" s="26" t="s">
        <v>3688</v>
      </c>
      <c r="I1401" s="75" t="s">
        <v>4594</v>
      </c>
      <c r="J1401" s="27" t="str">
        <f>VLOOKUP(B1401,[1]Hoja2!$A:$B,2,0)</f>
        <v>O23011733012024008705070</v>
      </c>
      <c r="K1401" s="98">
        <v>12050000</v>
      </c>
      <c r="L1401" s="33">
        <v>45693</v>
      </c>
      <c r="M1401" s="33">
        <v>45698</v>
      </c>
      <c r="N1401" s="33">
        <v>45847</v>
      </c>
      <c r="O1401" s="27">
        <v>150</v>
      </c>
      <c r="P1401" s="77" t="s">
        <v>21</v>
      </c>
      <c r="Q1401" s="78">
        <v>12050000</v>
      </c>
      <c r="R1401" s="78">
        <v>0</v>
      </c>
      <c r="S1401" s="97">
        <v>100</v>
      </c>
      <c r="T1401" s="75">
        <v>0</v>
      </c>
      <c r="U1401" s="79" t="s">
        <v>7676</v>
      </c>
    </row>
    <row r="1402" spans="1:21" s="4" customFormat="1" ht="15.6" x14ac:dyDescent="0.3">
      <c r="A1402" s="42" t="s">
        <v>1420</v>
      </c>
      <c r="B1402" s="26" t="s">
        <v>1420</v>
      </c>
      <c r="C1402" s="66" t="s">
        <v>1787</v>
      </c>
      <c r="D1402" s="27" t="s">
        <v>3109</v>
      </c>
      <c r="E1402" s="26">
        <v>1001044444</v>
      </c>
      <c r="F1402" s="73" t="s">
        <v>19</v>
      </c>
      <c r="G1402" s="74">
        <v>35195</v>
      </c>
      <c r="H1402" s="26" t="s">
        <v>3712</v>
      </c>
      <c r="I1402" s="75" t="s">
        <v>4594</v>
      </c>
      <c r="J1402" s="27" t="str">
        <f>VLOOKUP(B1402,[1]Hoja2!$A:$B,2,0)</f>
        <v>O23011733012024006408122</v>
      </c>
      <c r="K1402" s="98">
        <v>36000000</v>
      </c>
      <c r="L1402" s="33">
        <v>45693</v>
      </c>
      <c r="M1402" s="33">
        <v>45705</v>
      </c>
      <c r="N1402" s="33">
        <v>46007</v>
      </c>
      <c r="O1402" s="27">
        <v>300</v>
      </c>
      <c r="P1402" s="77" t="s">
        <v>21</v>
      </c>
      <c r="Q1402" s="78">
        <v>26880000</v>
      </c>
      <c r="R1402" s="78">
        <v>9120000</v>
      </c>
      <c r="S1402" s="97">
        <v>74.666666666666671</v>
      </c>
      <c r="T1402" s="75">
        <v>0</v>
      </c>
      <c r="U1402" s="79" t="s">
        <v>7677</v>
      </c>
    </row>
    <row r="1403" spans="1:21" s="4" customFormat="1" ht="15.6" x14ac:dyDescent="0.3">
      <c r="A1403" s="42" t="s">
        <v>1421</v>
      </c>
      <c r="B1403" s="26" t="s">
        <v>1421</v>
      </c>
      <c r="C1403" s="66" t="s">
        <v>1788</v>
      </c>
      <c r="D1403" s="27" t="s">
        <v>3110</v>
      </c>
      <c r="E1403" s="26">
        <v>1193126814</v>
      </c>
      <c r="F1403" s="73" t="s">
        <v>19</v>
      </c>
      <c r="G1403" s="74">
        <v>37218</v>
      </c>
      <c r="H1403" s="26" t="s">
        <v>3688</v>
      </c>
      <c r="I1403" s="75" t="s">
        <v>4594</v>
      </c>
      <c r="J1403" s="27" t="str">
        <f>VLOOKUP(B1403,[1]Hoja2!$A:$B,2,0)</f>
        <v>O23011733012024008705070</v>
      </c>
      <c r="K1403" s="98">
        <v>25144333</v>
      </c>
      <c r="L1403" s="33">
        <v>45693</v>
      </c>
      <c r="M1403" s="33">
        <v>45706</v>
      </c>
      <c r="N1403" s="33">
        <v>46022</v>
      </c>
      <c r="O1403" s="27">
        <v>314</v>
      </c>
      <c r="P1403" s="77" t="s">
        <v>21</v>
      </c>
      <c r="Q1403" s="78">
        <v>17914333</v>
      </c>
      <c r="R1403" s="78">
        <v>7230000</v>
      </c>
      <c r="S1403" s="97">
        <v>71.246006008590484</v>
      </c>
      <c r="T1403" s="75">
        <v>1</v>
      </c>
      <c r="U1403" s="79" t="s">
        <v>7678</v>
      </c>
    </row>
    <row r="1404" spans="1:21" s="4" customFormat="1" ht="15.6" x14ac:dyDescent="0.3">
      <c r="A1404" s="42" t="s">
        <v>1422</v>
      </c>
      <c r="B1404" s="26" t="s">
        <v>1422</v>
      </c>
      <c r="C1404" s="66" t="s">
        <v>1788</v>
      </c>
      <c r="D1404" s="27" t="s">
        <v>3111</v>
      </c>
      <c r="E1404" s="26">
        <v>1018465158</v>
      </c>
      <c r="F1404" s="73" t="s">
        <v>19</v>
      </c>
      <c r="G1404" s="74">
        <v>34386</v>
      </c>
      <c r="H1404" s="26" t="s">
        <v>6019</v>
      </c>
      <c r="I1404" s="75" t="s">
        <v>4594</v>
      </c>
      <c r="J1404" s="27" t="str">
        <f>VLOOKUP(B1404,[1]Hoja2!$A:$B,2,0)</f>
        <v>O23011733012024008705070</v>
      </c>
      <c r="K1404" s="98">
        <v>40513000</v>
      </c>
      <c r="L1404" s="33">
        <v>45692</v>
      </c>
      <c r="M1404" s="33">
        <v>45700</v>
      </c>
      <c r="N1404" s="33">
        <v>46022</v>
      </c>
      <c r="O1404" s="27">
        <v>320</v>
      </c>
      <c r="P1404" s="77" t="s">
        <v>21</v>
      </c>
      <c r="Q1404" s="78">
        <v>25273000</v>
      </c>
      <c r="R1404" s="78">
        <v>15240000</v>
      </c>
      <c r="S1404" s="97">
        <v>62.38244514106583</v>
      </c>
      <c r="T1404" s="75">
        <v>1</v>
      </c>
      <c r="U1404" s="79" t="s">
        <v>7679</v>
      </c>
    </row>
    <row r="1405" spans="1:21" s="4" customFormat="1" ht="15.6" x14ac:dyDescent="0.3">
      <c r="A1405" s="42" t="s">
        <v>1423</v>
      </c>
      <c r="B1405" s="26" t="s">
        <v>1423</v>
      </c>
      <c r="C1405" s="66" t="s">
        <v>1788</v>
      </c>
      <c r="D1405" s="27" t="s">
        <v>3112</v>
      </c>
      <c r="E1405" s="26">
        <v>1014200489</v>
      </c>
      <c r="F1405" s="73" t="s">
        <v>19</v>
      </c>
      <c r="G1405" s="74">
        <v>32612</v>
      </c>
      <c r="H1405" s="26" t="s">
        <v>4079</v>
      </c>
      <c r="I1405" s="75" t="s">
        <v>4594</v>
      </c>
      <c r="J1405" s="27" t="str">
        <f>VLOOKUP(B1405,[1]Hoja2!$A:$B,2,0)</f>
        <v>O23011733012024008705070</v>
      </c>
      <c r="K1405" s="98">
        <v>83484000</v>
      </c>
      <c r="L1405" s="33">
        <v>45691</v>
      </c>
      <c r="M1405" s="33">
        <v>45695</v>
      </c>
      <c r="N1405" s="33">
        <v>46022</v>
      </c>
      <c r="O1405" s="27">
        <v>325</v>
      </c>
      <c r="P1405" s="77" t="s">
        <v>21</v>
      </c>
      <c r="Q1405" s="78">
        <v>52564000</v>
      </c>
      <c r="R1405" s="78">
        <v>30920000</v>
      </c>
      <c r="S1405" s="97">
        <v>62.962962962962962</v>
      </c>
      <c r="T1405" s="75">
        <v>1</v>
      </c>
      <c r="U1405" s="79" t="s">
        <v>7680</v>
      </c>
    </row>
    <row r="1406" spans="1:21" s="4" customFormat="1" ht="15.6" x14ac:dyDescent="0.3">
      <c r="A1406" s="42" t="s">
        <v>1424</v>
      </c>
      <c r="B1406" s="26" t="s">
        <v>1424</v>
      </c>
      <c r="C1406" s="66" t="s">
        <v>1787</v>
      </c>
      <c r="D1406" s="27" t="s">
        <v>3113</v>
      </c>
      <c r="E1406" s="26">
        <v>1023951350</v>
      </c>
      <c r="F1406" s="73" t="s">
        <v>19</v>
      </c>
      <c r="G1406" s="74">
        <v>35207</v>
      </c>
      <c r="H1406" s="26" t="s">
        <v>3678</v>
      </c>
      <c r="I1406" s="75" t="s">
        <v>4594</v>
      </c>
      <c r="J1406" s="27" t="str">
        <f>VLOOKUP(B1406,[1]Hoja2!$A:$B,2,0)</f>
        <v>O23011733012024006408122</v>
      </c>
      <c r="K1406" s="98">
        <v>31460000</v>
      </c>
      <c r="L1406" s="33">
        <v>45694</v>
      </c>
      <c r="M1406" s="33">
        <v>45705</v>
      </c>
      <c r="N1406" s="33">
        <v>46007</v>
      </c>
      <c r="O1406" s="27">
        <v>300</v>
      </c>
      <c r="P1406" s="77" t="s">
        <v>21</v>
      </c>
      <c r="Q1406" s="78">
        <v>23100000</v>
      </c>
      <c r="R1406" s="78">
        <v>8360000</v>
      </c>
      <c r="S1406" s="97">
        <v>73.426573426573427</v>
      </c>
      <c r="T1406" s="75">
        <v>0</v>
      </c>
      <c r="U1406" s="79" t="s">
        <v>7681</v>
      </c>
    </row>
    <row r="1407" spans="1:21" s="4" customFormat="1" ht="15.6" x14ac:dyDescent="0.3">
      <c r="A1407" s="42" t="s">
        <v>1425</v>
      </c>
      <c r="B1407" s="26" t="s">
        <v>1425</v>
      </c>
      <c r="C1407" s="66" t="s">
        <v>1788</v>
      </c>
      <c r="D1407" s="27" t="s">
        <v>3114</v>
      </c>
      <c r="E1407" s="26">
        <v>1019118891</v>
      </c>
      <c r="F1407" s="73" t="s">
        <v>19</v>
      </c>
      <c r="G1407" s="74">
        <v>35166</v>
      </c>
      <c r="H1407" s="26" t="s">
        <v>3723</v>
      </c>
      <c r="I1407" s="75" t="s">
        <v>4594</v>
      </c>
      <c r="J1407" s="27" t="str">
        <f>VLOOKUP(B1407,[1]Hoja2!$A:$B,2,0)</f>
        <v>O23011733012024006408122</v>
      </c>
      <c r="K1407" s="98">
        <v>36000000</v>
      </c>
      <c r="L1407" s="33">
        <v>45694</v>
      </c>
      <c r="M1407" s="33">
        <v>45705</v>
      </c>
      <c r="N1407" s="33">
        <v>46007</v>
      </c>
      <c r="O1407" s="27">
        <v>300</v>
      </c>
      <c r="P1407" s="77" t="s">
        <v>21</v>
      </c>
      <c r="Q1407" s="78">
        <v>23280000</v>
      </c>
      <c r="R1407" s="78">
        <v>12720000</v>
      </c>
      <c r="S1407" s="97">
        <v>64.666666666666671</v>
      </c>
      <c r="T1407" s="75">
        <v>0</v>
      </c>
      <c r="U1407" s="79" t="s">
        <v>7682</v>
      </c>
    </row>
    <row r="1408" spans="1:21" s="4" customFormat="1" ht="15.6" x14ac:dyDescent="0.3">
      <c r="A1408" s="42" t="s">
        <v>1426</v>
      </c>
      <c r="B1408" s="26" t="s">
        <v>1426</v>
      </c>
      <c r="C1408" s="66" t="s">
        <v>1788</v>
      </c>
      <c r="D1408" s="27" t="s">
        <v>3115</v>
      </c>
      <c r="E1408" s="26">
        <v>79757215</v>
      </c>
      <c r="F1408" s="73" t="s">
        <v>19</v>
      </c>
      <c r="G1408" s="74">
        <v>27290</v>
      </c>
      <c r="H1408" s="26" t="s">
        <v>4080</v>
      </c>
      <c r="I1408" s="75" t="s">
        <v>4594</v>
      </c>
      <c r="J1408" s="27" t="str">
        <f>VLOOKUP(B1408,[1]Hoja2!$A:$B,2,0)</f>
        <v>O23011733012024008705070</v>
      </c>
      <c r="K1408" s="98">
        <v>36153333</v>
      </c>
      <c r="L1408" s="33">
        <v>45693</v>
      </c>
      <c r="M1408" s="33">
        <v>45700</v>
      </c>
      <c r="N1408" s="33">
        <v>46022</v>
      </c>
      <c r="O1408" s="27">
        <v>320</v>
      </c>
      <c r="P1408" s="77" t="s">
        <v>21</v>
      </c>
      <c r="Q1408" s="78">
        <v>25953333</v>
      </c>
      <c r="R1408" s="78">
        <v>10200000</v>
      </c>
      <c r="S1408" s="97">
        <v>71.786833595674295</v>
      </c>
      <c r="T1408" s="75">
        <v>1</v>
      </c>
      <c r="U1408" s="79" t="s">
        <v>7683</v>
      </c>
    </row>
    <row r="1409" spans="1:21" s="4" customFormat="1" ht="15.6" x14ac:dyDescent="0.3">
      <c r="A1409" s="42" t="s">
        <v>1427</v>
      </c>
      <c r="B1409" s="26" t="s">
        <v>1427</v>
      </c>
      <c r="C1409" s="66" t="s">
        <v>1788</v>
      </c>
      <c r="D1409" s="27" t="s">
        <v>3116</v>
      </c>
      <c r="E1409" s="26">
        <v>1031136259</v>
      </c>
      <c r="F1409" s="73" t="s">
        <v>19</v>
      </c>
      <c r="G1409" s="74">
        <v>33616</v>
      </c>
      <c r="H1409" s="26" t="s">
        <v>3608</v>
      </c>
      <c r="I1409" s="75" t="s">
        <v>4594</v>
      </c>
      <c r="J1409" s="27" t="str">
        <f>VLOOKUP(B1409,[1]Hoja2!$A:$B,2,0)</f>
        <v>O23011733012024014605122</v>
      </c>
      <c r="K1409" s="98">
        <v>22575000</v>
      </c>
      <c r="L1409" s="33">
        <v>45692</v>
      </c>
      <c r="M1409" s="33">
        <v>45694</v>
      </c>
      <c r="N1409" s="33">
        <v>46011</v>
      </c>
      <c r="O1409" s="27">
        <v>315</v>
      </c>
      <c r="P1409" s="77" t="s">
        <v>21</v>
      </c>
      <c r="Q1409" s="78">
        <v>14691000</v>
      </c>
      <c r="R1409" s="78">
        <v>7884000</v>
      </c>
      <c r="S1409" s="97">
        <v>65.076411960132887</v>
      </c>
      <c r="T1409" s="75">
        <v>0</v>
      </c>
      <c r="U1409" s="79" t="s">
        <v>7684</v>
      </c>
    </row>
    <row r="1410" spans="1:21" s="4" customFormat="1" ht="15.6" x14ac:dyDescent="0.3">
      <c r="A1410" s="42" t="s">
        <v>1428</v>
      </c>
      <c r="B1410" s="26" t="s">
        <v>1428</v>
      </c>
      <c r="C1410" s="66" t="s">
        <v>1788</v>
      </c>
      <c r="D1410" s="27" t="s">
        <v>3117</v>
      </c>
      <c r="E1410" s="26">
        <v>1020740822</v>
      </c>
      <c r="F1410" s="73" t="s">
        <v>19</v>
      </c>
      <c r="G1410" s="74">
        <v>32620</v>
      </c>
      <c r="H1410" s="26" t="s">
        <v>4081</v>
      </c>
      <c r="I1410" s="75" t="s">
        <v>4594</v>
      </c>
      <c r="J1410" s="27" t="str">
        <f>VLOOKUP(B1410,[1]Hoja2!$A:$B,2,0)</f>
        <v>O23011733012024014605119</v>
      </c>
      <c r="K1410" s="98">
        <v>45423000</v>
      </c>
      <c r="L1410" s="33">
        <v>45691</v>
      </c>
      <c r="M1410" s="33">
        <v>45693</v>
      </c>
      <c r="N1410" s="33">
        <v>46010</v>
      </c>
      <c r="O1410" s="27">
        <v>315</v>
      </c>
      <c r="P1410" s="77" t="s">
        <v>21</v>
      </c>
      <c r="Q1410" s="78">
        <v>29705200</v>
      </c>
      <c r="R1410" s="78">
        <v>15717800</v>
      </c>
      <c r="S1410" s="97">
        <v>65.396825396825392</v>
      </c>
      <c r="T1410" s="75">
        <v>0</v>
      </c>
      <c r="U1410" s="79" t="s">
        <v>7685</v>
      </c>
    </row>
    <row r="1411" spans="1:21" s="4" customFormat="1" ht="15.6" x14ac:dyDescent="0.3">
      <c r="A1411" s="42" t="s">
        <v>1429</v>
      </c>
      <c r="B1411" s="26" t="s">
        <v>1429</v>
      </c>
      <c r="C1411" s="66" t="s">
        <v>1788</v>
      </c>
      <c r="D1411" s="27" t="s">
        <v>3118</v>
      </c>
      <c r="E1411" s="26">
        <v>1022447407</v>
      </c>
      <c r="F1411" s="73" t="s">
        <v>19</v>
      </c>
      <c r="G1411" s="74">
        <v>36518</v>
      </c>
      <c r="H1411" s="26" t="s">
        <v>3688</v>
      </c>
      <c r="I1411" s="75" t="s">
        <v>4594</v>
      </c>
      <c r="J1411" s="27" t="str">
        <f>VLOOKUP(B1411,[1]Hoja2!$A:$B,2,0)</f>
        <v>O23011733012024008705070</v>
      </c>
      <c r="K1411" s="98">
        <v>25787000</v>
      </c>
      <c r="L1411" s="33">
        <v>45693</v>
      </c>
      <c r="M1411" s="33">
        <v>45700</v>
      </c>
      <c r="N1411" s="33">
        <v>46037</v>
      </c>
      <c r="O1411" s="27">
        <v>334</v>
      </c>
      <c r="P1411" s="77" t="s">
        <v>21</v>
      </c>
      <c r="Q1411" s="78">
        <v>15986333</v>
      </c>
      <c r="R1411" s="78">
        <v>9800667</v>
      </c>
      <c r="S1411" s="97">
        <v>61.99376817776399</v>
      </c>
      <c r="T1411" s="75">
        <v>1</v>
      </c>
      <c r="U1411" s="79" t="s">
        <v>7686</v>
      </c>
    </row>
    <row r="1412" spans="1:21" s="4" customFormat="1" ht="15.6" x14ac:dyDescent="0.3">
      <c r="A1412" s="42" t="s">
        <v>1430</v>
      </c>
      <c r="B1412" s="26" t="s">
        <v>1430</v>
      </c>
      <c r="C1412" s="66" t="s">
        <v>1787</v>
      </c>
      <c r="D1412" s="27" t="s">
        <v>3119</v>
      </c>
      <c r="E1412" s="26">
        <v>1000273179</v>
      </c>
      <c r="F1412" s="73" t="s">
        <v>19</v>
      </c>
      <c r="G1412" s="74">
        <v>37513</v>
      </c>
      <c r="H1412" s="26" t="s">
        <v>3963</v>
      </c>
      <c r="I1412" s="75" t="s">
        <v>4594</v>
      </c>
      <c r="J1412" s="27" t="str">
        <f>VLOOKUP(B1412,[1]Hoja2!$A:$B,2,0)</f>
        <v>O23011733012024006408122</v>
      </c>
      <c r="K1412" s="98">
        <v>30910000</v>
      </c>
      <c r="L1412" s="33">
        <v>45698</v>
      </c>
      <c r="M1412" s="33">
        <v>45705</v>
      </c>
      <c r="N1412" s="33">
        <v>46007</v>
      </c>
      <c r="O1412" s="27">
        <v>300</v>
      </c>
      <c r="P1412" s="77" t="s">
        <v>21</v>
      </c>
      <c r="Q1412" s="78">
        <v>19250000</v>
      </c>
      <c r="R1412" s="78">
        <v>11660000</v>
      </c>
      <c r="S1412" s="97">
        <v>62.277580071174377</v>
      </c>
      <c r="T1412" s="75">
        <v>0</v>
      </c>
      <c r="U1412" s="79" t="s">
        <v>7687</v>
      </c>
    </row>
    <row r="1413" spans="1:21" s="4" customFormat="1" ht="15.6" x14ac:dyDescent="0.3">
      <c r="A1413" s="42" t="s">
        <v>1431</v>
      </c>
      <c r="B1413" s="26" t="s">
        <v>1431</v>
      </c>
      <c r="C1413" s="66" t="s">
        <v>1788</v>
      </c>
      <c r="D1413" s="27" t="s">
        <v>3120</v>
      </c>
      <c r="E1413" s="26">
        <v>1020749838</v>
      </c>
      <c r="F1413" s="73" t="s">
        <v>19</v>
      </c>
      <c r="G1413" s="74">
        <v>32925</v>
      </c>
      <c r="H1413" s="26" t="s">
        <v>4082</v>
      </c>
      <c r="I1413" s="75" t="s">
        <v>4594</v>
      </c>
      <c r="J1413" s="27" t="str">
        <f>VLOOKUP(B1413,[1]Hoja2!$A:$B,2,0)</f>
        <v>O23011733012024014605099</v>
      </c>
      <c r="K1413" s="98">
        <v>72529167</v>
      </c>
      <c r="L1413" s="33">
        <v>45691</v>
      </c>
      <c r="M1413" s="33">
        <v>45694</v>
      </c>
      <c r="N1413" s="33">
        <v>46021</v>
      </c>
      <c r="O1413" s="27">
        <v>325</v>
      </c>
      <c r="P1413" s="77" t="s">
        <v>21</v>
      </c>
      <c r="Q1413" s="78">
        <v>52444167</v>
      </c>
      <c r="R1413" s="78">
        <v>20085000</v>
      </c>
      <c r="S1413" s="97">
        <v>72.307692434962064</v>
      </c>
      <c r="T1413" s="75">
        <v>1</v>
      </c>
      <c r="U1413" s="79" t="s">
        <v>7688</v>
      </c>
    </row>
    <row r="1414" spans="1:21" s="4" customFormat="1" ht="15.6" x14ac:dyDescent="0.3">
      <c r="A1414" s="42" t="s">
        <v>1432</v>
      </c>
      <c r="B1414" s="26" t="s">
        <v>1432</v>
      </c>
      <c r="C1414" s="66" t="s">
        <v>1787</v>
      </c>
      <c r="D1414" s="27" t="s">
        <v>3121</v>
      </c>
      <c r="E1414" s="26">
        <v>1031165998</v>
      </c>
      <c r="F1414" s="73" t="s">
        <v>19</v>
      </c>
      <c r="G1414" s="74">
        <v>35264</v>
      </c>
      <c r="H1414" s="26" t="s">
        <v>6020</v>
      </c>
      <c r="I1414" s="75" t="s">
        <v>4594</v>
      </c>
      <c r="J1414" s="27" t="str">
        <f>VLOOKUP(B1414,[1]Hoja2!$A:$B,2,0)</f>
        <v>O23011733012024008608051</v>
      </c>
      <c r="K1414" s="98">
        <v>30400000</v>
      </c>
      <c r="L1414" s="33">
        <v>45693</v>
      </c>
      <c r="M1414" s="33">
        <v>45703</v>
      </c>
      <c r="N1414" s="33">
        <v>45945</v>
      </c>
      <c r="O1414" s="27">
        <v>241</v>
      </c>
      <c r="P1414" s="77" t="s">
        <v>21</v>
      </c>
      <c r="Q1414" s="78">
        <v>24700000</v>
      </c>
      <c r="R1414" s="78">
        <v>5700000</v>
      </c>
      <c r="S1414" s="97">
        <v>81.25</v>
      </c>
      <c r="T1414" s="75">
        <v>0</v>
      </c>
      <c r="U1414" s="79" t="s">
        <v>7689</v>
      </c>
    </row>
    <row r="1415" spans="1:21" s="4" customFormat="1" ht="15.6" x14ac:dyDescent="0.3">
      <c r="A1415" s="42" t="s">
        <v>1433</v>
      </c>
      <c r="B1415" s="26" t="s">
        <v>1433</v>
      </c>
      <c r="C1415" s="66" t="s">
        <v>1787</v>
      </c>
      <c r="D1415" s="27" t="s">
        <v>3122</v>
      </c>
      <c r="E1415" s="26">
        <v>1015423663</v>
      </c>
      <c r="F1415" s="73" t="s">
        <v>19</v>
      </c>
      <c r="G1415" s="74">
        <v>33364</v>
      </c>
      <c r="H1415" s="26" t="s">
        <v>4083</v>
      </c>
      <c r="I1415" s="75" t="s">
        <v>4594</v>
      </c>
      <c r="J1415" s="27" t="str">
        <f>VLOOKUP(B1415,[1]Hoja2!$A:$B,2,0)</f>
        <v>O23011733012024006408069</v>
      </c>
      <c r="K1415" s="98">
        <v>57445500</v>
      </c>
      <c r="L1415" s="33">
        <v>45696</v>
      </c>
      <c r="M1415" s="33">
        <v>45703</v>
      </c>
      <c r="N1415" s="33">
        <v>46020</v>
      </c>
      <c r="O1415" s="27">
        <v>315</v>
      </c>
      <c r="P1415" s="77" t="s">
        <v>21</v>
      </c>
      <c r="Q1415" s="78">
        <v>35743867</v>
      </c>
      <c r="R1415" s="78">
        <v>21701633</v>
      </c>
      <c r="S1415" s="97">
        <v>62.222222802482349</v>
      </c>
      <c r="T1415" s="75">
        <v>0</v>
      </c>
      <c r="U1415" s="79" t="s">
        <v>7690</v>
      </c>
    </row>
    <row r="1416" spans="1:21" s="4" customFormat="1" ht="15.6" x14ac:dyDescent="0.3">
      <c r="A1416" s="42" t="s">
        <v>1434</v>
      </c>
      <c r="B1416" s="26" t="s">
        <v>1434</v>
      </c>
      <c r="C1416" s="66" t="s">
        <v>1788</v>
      </c>
      <c r="D1416" s="27" t="s">
        <v>3123</v>
      </c>
      <c r="E1416" s="26">
        <v>80845690</v>
      </c>
      <c r="F1416" s="73" t="s">
        <v>19</v>
      </c>
      <c r="G1416" s="74">
        <v>31406</v>
      </c>
      <c r="H1416" s="26" t="s">
        <v>3464</v>
      </c>
      <c r="I1416" s="75" t="s">
        <v>4594</v>
      </c>
      <c r="J1416" s="27" t="str">
        <f>VLOOKUP(B1416,[1]Hoja2!$A:$B,2,0)</f>
        <v>O23011733012024008705070</v>
      </c>
      <c r="K1416" s="98">
        <v>43946667</v>
      </c>
      <c r="L1416" s="33">
        <v>45693</v>
      </c>
      <c r="M1416" s="33">
        <v>45699</v>
      </c>
      <c r="N1416" s="33">
        <v>46022</v>
      </c>
      <c r="O1416" s="27">
        <v>321</v>
      </c>
      <c r="P1416" s="77" t="s">
        <v>21</v>
      </c>
      <c r="Q1416" s="78">
        <v>27466667</v>
      </c>
      <c r="R1416" s="78">
        <v>16480000</v>
      </c>
      <c r="S1416" s="97">
        <v>62.500000284435679</v>
      </c>
      <c r="T1416" s="75">
        <v>0</v>
      </c>
      <c r="U1416" s="79" t="s">
        <v>7691</v>
      </c>
    </row>
    <row r="1417" spans="1:21" s="4" customFormat="1" ht="15.6" x14ac:dyDescent="0.3">
      <c r="A1417" s="42" t="s">
        <v>1435</v>
      </c>
      <c r="B1417" s="26" t="s">
        <v>1435</v>
      </c>
      <c r="C1417" s="66" t="s">
        <v>1788</v>
      </c>
      <c r="D1417" s="27" t="s">
        <v>3124</v>
      </c>
      <c r="E1417" s="26">
        <v>79900487</v>
      </c>
      <c r="F1417" s="73" t="s">
        <v>19</v>
      </c>
      <c r="G1417" s="74">
        <v>28852</v>
      </c>
      <c r="H1417" s="26" t="s">
        <v>4084</v>
      </c>
      <c r="I1417" s="75" t="s">
        <v>4594</v>
      </c>
      <c r="J1417" s="27" t="str">
        <f>VLOOKUP(B1417,[1]Hoja2!$A:$B,2,0)</f>
        <v>O23011733012024014605073</v>
      </c>
      <c r="K1417" s="98">
        <v>95137667</v>
      </c>
      <c r="L1417" s="33">
        <v>45691</v>
      </c>
      <c r="M1417" s="33">
        <v>45693</v>
      </c>
      <c r="N1417" s="33">
        <v>46022</v>
      </c>
      <c r="O1417" s="27">
        <v>327</v>
      </c>
      <c r="P1417" s="77" t="s">
        <v>21</v>
      </c>
      <c r="Q1417" s="78">
        <v>60117667</v>
      </c>
      <c r="R1417" s="78">
        <v>35020000</v>
      </c>
      <c r="S1417" s="97">
        <v>63.19018417805011</v>
      </c>
      <c r="T1417" s="75">
        <v>0</v>
      </c>
      <c r="U1417" s="79" t="s">
        <v>7692</v>
      </c>
    </row>
    <row r="1418" spans="1:21" s="4" customFormat="1" ht="15.6" x14ac:dyDescent="0.3">
      <c r="A1418" s="42" t="s">
        <v>1436</v>
      </c>
      <c r="B1418" s="26" t="s">
        <v>1436</v>
      </c>
      <c r="C1418" s="66" t="s">
        <v>1787</v>
      </c>
      <c r="D1418" s="27" t="s">
        <v>3125</v>
      </c>
      <c r="E1418" s="26">
        <v>79807596</v>
      </c>
      <c r="F1418" s="73" t="s">
        <v>19</v>
      </c>
      <c r="G1418" s="74">
        <v>28191</v>
      </c>
      <c r="H1418" s="26" t="s">
        <v>6020</v>
      </c>
      <c r="I1418" s="75" t="s">
        <v>4594</v>
      </c>
      <c r="J1418" s="27" t="str">
        <f>VLOOKUP(B1418,[1]Hoja2!$A:$B,2,0)</f>
        <v>O23011733012024008608122</v>
      </c>
      <c r="K1418" s="98">
        <v>30400000</v>
      </c>
      <c r="L1418" s="33">
        <v>45693</v>
      </c>
      <c r="M1418" s="33">
        <v>45703</v>
      </c>
      <c r="N1418" s="33">
        <v>45945</v>
      </c>
      <c r="O1418" s="27">
        <v>241</v>
      </c>
      <c r="P1418" s="77" t="s">
        <v>21</v>
      </c>
      <c r="Q1418" s="78">
        <v>24700000</v>
      </c>
      <c r="R1418" s="78">
        <v>5700000</v>
      </c>
      <c r="S1418" s="97">
        <v>81.25</v>
      </c>
      <c r="T1418" s="75">
        <v>0</v>
      </c>
      <c r="U1418" s="79" t="s">
        <v>7693</v>
      </c>
    </row>
    <row r="1419" spans="1:21" s="4" customFormat="1" ht="15.6" x14ac:dyDescent="0.3">
      <c r="A1419" s="42" t="s">
        <v>1437</v>
      </c>
      <c r="B1419" s="26" t="s">
        <v>1437</v>
      </c>
      <c r="C1419" s="66" t="s">
        <v>1787</v>
      </c>
      <c r="D1419" s="27" t="s">
        <v>3126</v>
      </c>
      <c r="E1419" s="26">
        <v>1022379954</v>
      </c>
      <c r="F1419" s="73" t="s">
        <v>19</v>
      </c>
      <c r="G1419" s="74">
        <v>33944</v>
      </c>
      <c r="H1419" s="26" t="s">
        <v>3720</v>
      </c>
      <c r="I1419" s="75" t="s">
        <v>4594</v>
      </c>
      <c r="J1419" s="27" t="str">
        <f>VLOOKUP(B1419,[1]Hoja2!$A:$B,2,0)</f>
        <v>O23011733012024008608122</v>
      </c>
      <c r="K1419" s="98">
        <v>30400000</v>
      </c>
      <c r="L1419" s="33">
        <v>45692</v>
      </c>
      <c r="M1419" s="33">
        <v>45693</v>
      </c>
      <c r="N1419" s="33">
        <v>45934</v>
      </c>
      <c r="O1419" s="27">
        <v>240</v>
      </c>
      <c r="P1419" s="77" t="s">
        <v>21</v>
      </c>
      <c r="Q1419" s="78">
        <v>25966667</v>
      </c>
      <c r="R1419" s="78">
        <v>4433333</v>
      </c>
      <c r="S1419" s="97">
        <v>85.416667763157889</v>
      </c>
      <c r="T1419" s="75">
        <v>0</v>
      </c>
      <c r="U1419" s="79" t="s">
        <v>7694</v>
      </c>
    </row>
    <row r="1420" spans="1:21" s="4" customFormat="1" ht="15.6" x14ac:dyDescent="0.3">
      <c r="A1420" s="42" t="s">
        <v>1438</v>
      </c>
      <c r="B1420" s="26" t="s">
        <v>1438</v>
      </c>
      <c r="C1420" s="66" t="s">
        <v>1788</v>
      </c>
      <c r="D1420" s="27" t="s">
        <v>3127</v>
      </c>
      <c r="E1420" s="26">
        <v>52368624</v>
      </c>
      <c r="F1420" s="73" t="s">
        <v>19</v>
      </c>
      <c r="G1420" s="74">
        <v>28094</v>
      </c>
      <c r="H1420" s="26" t="s">
        <v>4085</v>
      </c>
      <c r="I1420" s="75" t="s">
        <v>4594</v>
      </c>
      <c r="J1420" s="27" t="str">
        <f>VLOOKUP(B1420,[1]Hoja2!$A:$B,2,0)</f>
        <v>O23011733012024014605099</v>
      </c>
      <c r="K1420" s="98">
        <v>65236500</v>
      </c>
      <c r="L1420" s="33">
        <v>45690</v>
      </c>
      <c r="M1420" s="33">
        <v>45706</v>
      </c>
      <c r="N1420" s="33">
        <v>46024</v>
      </c>
      <c r="O1420" s="27">
        <v>315</v>
      </c>
      <c r="P1420" s="77" t="s">
        <v>21</v>
      </c>
      <c r="Q1420" s="78">
        <v>46183300</v>
      </c>
      <c r="R1420" s="78">
        <v>19053200</v>
      </c>
      <c r="S1420" s="97">
        <v>70.793650793650798</v>
      </c>
      <c r="T1420" s="75">
        <v>1</v>
      </c>
      <c r="U1420" s="79" t="s">
        <v>7695</v>
      </c>
    </row>
    <row r="1421" spans="1:21" s="4" customFormat="1" ht="15.6" x14ac:dyDescent="0.3">
      <c r="A1421" s="42" t="s">
        <v>1439</v>
      </c>
      <c r="B1421" s="26" t="s">
        <v>1439</v>
      </c>
      <c r="C1421" s="66" t="s">
        <v>1787</v>
      </c>
      <c r="D1421" s="27" t="s">
        <v>3128</v>
      </c>
      <c r="E1421" s="26">
        <v>1032397648</v>
      </c>
      <c r="F1421" s="73" t="s">
        <v>19</v>
      </c>
      <c r="G1421" s="74">
        <v>32061</v>
      </c>
      <c r="H1421" s="26" t="s">
        <v>3775</v>
      </c>
      <c r="I1421" s="75" t="s">
        <v>4594</v>
      </c>
      <c r="J1421" s="27" t="str">
        <f>VLOOKUP(B1421,[1]Hoja2!$A:$B,2,0)</f>
        <v>O23011733012024008608126</v>
      </c>
      <c r="K1421" s="98">
        <v>34200000</v>
      </c>
      <c r="L1421" s="33">
        <v>45694</v>
      </c>
      <c r="M1421" s="33">
        <v>45703</v>
      </c>
      <c r="N1421" s="33">
        <v>45976</v>
      </c>
      <c r="O1421" s="27">
        <v>271</v>
      </c>
      <c r="P1421" s="77" t="s">
        <v>21</v>
      </c>
      <c r="Q1421" s="78">
        <v>24700000</v>
      </c>
      <c r="R1421" s="78">
        <v>9500000</v>
      </c>
      <c r="S1421" s="97">
        <v>72.222222222222229</v>
      </c>
      <c r="T1421" s="75">
        <v>0</v>
      </c>
      <c r="U1421" s="79" t="s">
        <v>7696</v>
      </c>
    </row>
    <row r="1422" spans="1:21" s="4" customFormat="1" ht="15.6" x14ac:dyDescent="0.3">
      <c r="A1422" s="42" t="s">
        <v>1440</v>
      </c>
      <c r="B1422" s="26" t="s">
        <v>1440</v>
      </c>
      <c r="C1422" s="66" t="s">
        <v>1788</v>
      </c>
      <c r="D1422" s="27" t="s">
        <v>3129</v>
      </c>
      <c r="E1422" s="26">
        <v>1001047122</v>
      </c>
      <c r="F1422" s="73" t="s">
        <v>19</v>
      </c>
      <c r="G1422" s="74">
        <v>36950</v>
      </c>
      <c r="H1422" s="26" t="s">
        <v>4086</v>
      </c>
      <c r="I1422" s="75" t="s">
        <v>4594</v>
      </c>
      <c r="J1422" s="27" t="str">
        <f>VLOOKUP(B1422,[1]Hoja2!$A:$B,2,0)</f>
        <v>O23011733012024014605095</v>
      </c>
      <c r="K1422" s="98">
        <v>24008011</v>
      </c>
      <c r="L1422" s="33">
        <v>45691</v>
      </c>
      <c r="M1422" s="33">
        <v>45695</v>
      </c>
      <c r="N1422" s="33">
        <v>46017</v>
      </c>
      <c r="O1422" s="27">
        <v>320</v>
      </c>
      <c r="P1422" s="77" t="s">
        <v>21</v>
      </c>
      <c r="Q1422" s="78">
        <v>17555858</v>
      </c>
      <c r="R1422" s="78">
        <v>6452153</v>
      </c>
      <c r="S1422" s="97">
        <v>73.124999817769165</v>
      </c>
      <c r="T1422" s="75">
        <v>0</v>
      </c>
      <c r="U1422" s="79" t="s">
        <v>7697</v>
      </c>
    </row>
    <row r="1423" spans="1:21" s="4" customFormat="1" ht="15.6" x14ac:dyDescent="0.3">
      <c r="A1423" s="42" t="s">
        <v>1441</v>
      </c>
      <c r="B1423" s="26" t="s">
        <v>1441</v>
      </c>
      <c r="C1423" s="66" t="s">
        <v>1787</v>
      </c>
      <c r="D1423" s="27" t="s">
        <v>3130</v>
      </c>
      <c r="E1423" s="26">
        <v>79879112</v>
      </c>
      <c r="F1423" s="73" t="s">
        <v>19</v>
      </c>
      <c r="G1423" s="74">
        <v>28571</v>
      </c>
      <c r="H1423" s="26" t="s">
        <v>6021</v>
      </c>
      <c r="I1423" s="75" t="s">
        <v>4594</v>
      </c>
      <c r="J1423" s="27" t="str">
        <f>VLOOKUP(B1423,[1]Hoja2!$A:$B,2,0)</f>
        <v>O23011733012024008606127</v>
      </c>
      <c r="K1423" s="98">
        <v>42000000</v>
      </c>
      <c r="L1423" s="33">
        <v>45689</v>
      </c>
      <c r="M1423" s="33">
        <v>45691</v>
      </c>
      <c r="N1423" s="33">
        <v>45994</v>
      </c>
      <c r="O1423" s="27">
        <v>301</v>
      </c>
      <c r="P1423" s="77" t="s">
        <v>21</v>
      </c>
      <c r="Q1423" s="78">
        <v>29120000</v>
      </c>
      <c r="R1423" s="78">
        <v>12880000</v>
      </c>
      <c r="S1423" s="97">
        <v>69.333333333333329</v>
      </c>
      <c r="T1423" s="75">
        <v>0</v>
      </c>
      <c r="U1423" s="79" t="s">
        <v>7698</v>
      </c>
    </row>
    <row r="1424" spans="1:21" s="4" customFormat="1" ht="15.6" x14ac:dyDescent="0.3">
      <c r="A1424" s="42" t="s">
        <v>1442</v>
      </c>
      <c r="B1424" s="26" t="s">
        <v>1442</v>
      </c>
      <c r="C1424" s="66" t="s">
        <v>1788</v>
      </c>
      <c r="D1424" s="27" t="s">
        <v>3131</v>
      </c>
      <c r="E1424" s="26">
        <v>80755377</v>
      </c>
      <c r="F1424" s="73" t="s">
        <v>19</v>
      </c>
      <c r="G1424" s="74">
        <v>30188</v>
      </c>
      <c r="H1424" s="26" t="s">
        <v>6022</v>
      </c>
      <c r="I1424" s="75" t="s">
        <v>4594</v>
      </c>
      <c r="J1424" s="27" t="str">
        <f>VLOOKUP(B1424,[1]Hoja2!$A:$B,2,0)</f>
        <v>O23011733012024008606127</v>
      </c>
      <c r="K1424" s="98">
        <v>24985000</v>
      </c>
      <c r="L1424" s="33">
        <v>45692</v>
      </c>
      <c r="M1424" s="33">
        <v>45693</v>
      </c>
      <c r="N1424" s="33">
        <v>45981</v>
      </c>
      <c r="O1424" s="27">
        <v>286</v>
      </c>
      <c r="P1424" s="77" t="s">
        <v>21</v>
      </c>
      <c r="Q1424" s="78">
        <v>17971667</v>
      </c>
      <c r="R1424" s="78">
        <v>7013333</v>
      </c>
      <c r="S1424" s="97">
        <v>71.92982589553732</v>
      </c>
      <c r="T1424" s="75">
        <v>0</v>
      </c>
      <c r="U1424" s="79" t="s">
        <v>7699</v>
      </c>
    </row>
    <row r="1425" spans="1:21" s="4" customFormat="1" ht="15.6" x14ac:dyDescent="0.3">
      <c r="A1425" s="42" t="s">
        <v>1443</v>
      </c>
      <c r="B1425" s="26" t="s">
        <v>1443</v>
      </c>
      <c r="C1425" s="66" t="s">
        <v>1787</v>
      </c>
      <c r="D1425" s="27" t="s">
        <v>3132</v>
      </c>
      <c r="E1425" s="26">
        <v>52837215</v>
      </c>
      <c r="F1425" s="73" t="s">
        <v>19</v>
      </c>
      <c r="G1425" s="74">
        <v>29909</v>
      </c>
      <c r="H1425" s="26" t="s">
        <v>3721</v>
      </c>
      <c r="I1425" s="75" t="s">
        <v>4594</v>
      </c>
      <c r="J1425" s="27" t="str">
        <f>VLOOKUP(B1425,[1]Hoja2!$A:$B,2,0)</f>
        <v>O23011733012024008608126</v>
      </c>
      <c r="K1425" s="98">
        <v>30400000</v>
      </c>
      <c r="L1425" s="33">
        <v>45692</v>
      </c>
      <c r="M1425" s="33">
        <v>45693</v>
      </c>
      <c r="N1425" s="33">
        <v>45935</v>
      </c>
      <c r="O1425" s="27">
        <v>241</v>
      </c>
      <c r="P1425" s="77" t="s">
        <v>21</v>
      </c>
      <c r="Q1425" s="78">
        <v>25966667</v>
      </c>
      <c r="R1425" s="78">
        <v>4433333</v>
      </c>
      <c r="S1425" s="97">
        <v>85.416667763157889</v>
      </c>
      <c r="T1425" s="75">
        <v>0</v>
      </c>
      <c r="U1425" s="79" t="s">
        <v>7700</v>
      </c>
    </row>
    <row r="1426" spans="1:21" s="4" customFormat="1" ht="15.6" x14ac:dyDescent="0.3">
      <c r="A1426" s="42" t="s">
        <v>1444</v>
      </c>
      <c r="B1426" s="26" t="s">
        <v>1444</v>
      </c>
      <c r="C1426" s="66" t="s">
        <v>1788</v>
      </c>
      <c r="D1426" s="27" t="s">
        <v>3133</v>
      </c>
      <c r="E1426" s="26">
        <v>79342667</v>
      </c>
      <c r="F1426" s="73" t="s">
        <v>19</v>
      </c>
      <c r="G1426" s="74">
        <v>23751</v>
      </c>
      <c r="H1426" s="26" t="s">
        <v>4087</v>
      </c>
      <c r="I1426" s="75" t="s">
        <v>4594</v>
      </c>
      <c r="J1426" s="27" t="str">
        <f>VLOOKUP(B1426,[1]Hoja2!$A:$B,2,0)</f>
        <v>O23011733012024006406127</v>
      </c>
      <c r="K1426" s="98">
        <v>39207000</v>
      </c>
      <c r="L1426" s="33">
        <v>45692</v>
      </c>
      <c r="M1426" s="33">
        <v>45695</v>
      </c>
      <c r="N1426" s="33">
        <v>46012</v>
      </c>
      <c r="O1426" s="27">
        <v>315</v>
      </c>
      <c r="P1426" s="77" t="s">
        <v>21</v>
      </c>
      <c r="Q1426" s="78">
        <v>25391200</v>
      </c>
      <c r="R1426" s="78">
        <v>13815800</v>
      </c>
      <c r="S1426" s="97">
        <v>64.761904761904759</v>
      </c>
      <c r="T1426" s="75">
        <v>0</v>
      </c>
      <c r="U1426" s="79" t="s">
        <v>7701</v>
      </c>
    </row>
    <row r="1427" spans="1:21" s="4" customFormat="1" ht="15.6" x14ac:dyDescent="0.3">
      <c r="A1427" s="42" t="s">
        <v>1445</v>
      </c>
      <c r="B1427" s="26" t="s">
        <v>1445</v>
      </c>
      <c r="C1427" s="66" t="s">
        <v>1787</v>
      </c>
      <c r="D1427" s="27" t="s">
        <v>3134</v>
      </c>
      <c r="E1427" s="26">
        <v>1010232044</v>
      </c>
      <c r="F1427" s="73" t="s">
        <v>19</v>
      </c>
      <c r="G1427" s="74">
        <v>35465</v>
      </c>
      <c r="H1427" s="26" t="s">
        <v>4088</v>
      </c>
      <c r="I1427" s="75" t="s">
        <v>4594</v>
      </c>
      <c r="J1427" s="27" t="str">
        <f>VLOOKUP(B1427,[1]Hoja2!$A:$B,2,0)</f>
        <v>O23011733012024014605095</v>
      </c>
      <c r="K1427" s="98">
        <v>56340000</v>
      </c>
      <c r="L1427" s="33">
        <v>45691</v>
      </c>
      <c r="M1427" s="33">
        <v>45706</v>
      </c>
      <c r="N1427" s="33">
        <v>46022</v>
      </c>
      <c r="O1427" s="27">
        <v>314</v>
      </c>
      <c r="P1427" s="77" t="s">
        <v>21</v>
      </c>
      <c r="Q1427" s="78">
        <v>34740000</v>
      </c>
      <c r="R1427" s="78">
        <v>21600000</v>
      </c>
      <c r="S1427" s="97">
        <v>61.661341853035147</v>
      </c>
      <c r="T1427" s="75">
        <v>0</v>
      </c>
      <c r="U1427" s="79" t="s">
        <v>7702</v>
      </c>
    </row>
    <row r="1428" spans="1:21" s="4" customFormat="1" ht="15.6" x14ac:dyDescent="0.3">
      <c r="A1428" s="42" t="s">
        <v>1446</v>
      </c>
      <c r="B1428" s="26" t="s">
        <v>1446</v>
      </c>
      <c r="C1428" s="66" t="s">
        <v>1787</v>
      </c>
      <c r="D1428" s="27" t="s">
        <v>2770</v>
      </c>
      <c r="E1428" s="26">
        <v>80513633</v>
      </c>
      <c r="F1428" s="73" t="s">
        <v>19</v>
      </c>
      <c r="G1428" s="74">
        <v>35490</v>
      </c>
      <c r="H1428" s="26" t="s">
        <v>4089</v>
      </c>
      <c r="I1428" s="75" t="s">
        <v>4594</v>
      </c>
      <c r="J1428" s="27" t="str">
        <f>VLOOKUP(B1428,[1]Hoja2!$A:$B,2,0)</f>
        <v>O23011733012024014605122</v>
      </c>
      <c r="K1428" s="98">
        <v>68567100</v>
      </c>
      <c r="L1428" s="33">
        <v>45690</v>
      </c>
      <c r="M1428" s="33">
        <v>45691</v>
      </c>
      <c r="N1428" s="33">
        <v>46010</v>
      </c>
      <c r="O1428" s="27">
        <v>317</v>
      </c>
      <c r="P1428" s="77" t="s">
        <v>21</v>
      </c>
      <c r="Q1428" s="78">
        <v>51479400</v>
      </c>
      <c r="R1428" s="78">
        <v>17087700</v>
      </c>
      <c r="S1428" s="97">
        <v>75.078864353312298</v>
      </c>
      <c r="T1428" s="75">
        <v>1</v>
      </c>
      <c r="U1428" s="79" t="s">
        <v>7703</v>
      </c>
    </row>
    <row r="1429" spans="1:21" s="4" customFormat="1" ht="15.6" x14ac:dyDescent="0.3">
      <c r="A1429" s="42" t="s">
        <v>1447</v>
      </c>
      <c r="B1429" s="26" t="s">
        <v>1447</v>
      </c>
      <c r="C1429" s="66" t="s">
        <v>1787</v>
      </c>
      <c r="D1429" s="27" t="s">
        <v>5714</v>
      </c>
      <c r="E1429" s="26">
        <v>1018426372</v>
      </c>
      <c r="F1429" s="73" t="s">
        <v>19</v>
      </c>
      <c r="G1429" s="74">
        <v>32726</v>
      </c>
      <c r="H1429" s="26" t="s">
        <v>4090</v>
      </c>
      <c r="I1429" s="75" t="s">
        <v>4594</v>
      </c>
      <c r="J1429" s="27" t="str">
        <f>VLOOKUP(B1429,[1]Hoja2!$A:$B,2,0)</f>
        <v>O23011733012024008905070</v>
      </c>
      <c r="K1429" s="98">
        <v>70344183</v>
      </c>
      <c r="L1429" s="33">
        <v>45690</v>
      </c>
      <c r="M1429" s="33">
        <v>45691</v>
      </c>
      <c r="N1429" s="33">
        <v>46006</v>
      </c>
      <c r="O1429" s="27">
        <v>313</v>
      </c>
      <c r="P1429" s="77" t="s">
        <v>21</v>
      </c>
      <c r="Q1429" s="78">
        <v>46746294</v>
      </c>
      <c r="R1429" s="78">
        <v>23597889</v>
      </c>
      <c r="S1429" s="97">
        <v>66.453673930650382</v>
      </c>
      <c r="T1429" s="75">
        <v>2</v>
      </c>
      <c r="U1429" s="79" t="s">
        <v>7704</v>
      </c>
    </row>
    <row r="1430" spans="1:21" s="4" customFormat="1" ht="15.6" x14ac:dyDescent="0.3">
      <c r="A1430" s="42" t="s">
        <v>1448</v>
      </c>
      <c r="B1430" s="26" t="s">
        <v>1448</v>
      </c>
      <c r="C1430" s="66" t="s">
        <v>1787</v>
      </c>
      <c r="D1430" s="27" t="s">
        <v>3135</v>
      </c>
      <c r="E1430" s="26">
        <v>1032447502</v>
      </c>
      <c r="F1430" s="73" t="s">
        <v>19</v>
      </c>
      <c r="G1430" s="74">
        <v>33605</v>
      </c>
      <c r="H1430" s="26" t="s">
        <v>4091</v>
      </c>
      <c r="I1430" s="75" t="s">
        <v>4594</v>
      </c>
      <c r="J1430" s="27" t="str">
        <f>VLOOKUP(B1430,[1]Hoja2!$A:$B,2,0)</f>
        <v>O23011733012024008807099</v>
      </c>
      <c r="K1430" s="98">
        <v>66428997</v>
      </c>
      <c r="L1430" s="33">
        <v>45690</v>
      </c>
      <c r="M1430" s="33">
        <v>45691</v>
      </c>
      <c r="N1430" s="33">
        <v>45978</v>
      </c>
      <c r="O1430" s="27">
        <v>285</v>
      </c>
      <c r="P1430" s="77" t="s">
        <v>21</v>
      </c>
      <c r="Q1430" s="78">
        <v>48481514</v>
      </c>
      <c r="R1430" s="78">
        <v>17947483</v>
      </c>
      <c r="S1430" s="97">
        <v>72.982456742497561</v>
      </c>
      <c r="T1430" s="75">
        <v>0</v>
      </c>
      <c r="U1430" s="79" t="s">
        <v>7705</v>
      </c>
    </row>
    <row r="1431" spans="1:21" s="4" customFormat="1" ht="15.6" x14ac:dyDescent="0.3">
      <c r="A1431" s="42" t="s">
        <v>1449</v>
      </c>
      <c r="B1431" s="26" t="s">
        <v>1449</v>
      </c>
      <c r="C1431" s="66" t="s">
        <v>1788</v>
      </c>
      <c r="D1431" s="27" t="s">
        <v>3136</v>
      </c>
      <c r="E1431" s="26">
        <v>79854975</v>
      </c>
      <c r="F1431" s="73" t="s">
        <v>19</v>
      </c>
      <c r="G1431" s="74">
        <v>28705</v>
      </c>
      <c r="H1431" s="26" t="s">
        <v>4092</v>
      </c>
      <c r="I1431" s="75" t="s">
        <v>4594</v>
      </c>
      <c r="J1431" s="27" t="str">
        <f>VLOOKUP(B1431,[1]Hoja2!$A:$B,2,0)</f>
        <v>O23011733012024008705070</v>
      </c>
      <c r="K1431" s="98">
        <v>43416000</v>
      </c>
      <c r="L1431" s="33">
        <v>45691</v>
      </c>
      <c r="M1431" s="33">
        <v>45695</v>
      </c>
      <c r="N1431" s="33">
        <v>46022</v>
      </c>
      <c r="O1431" s="27">
        <v>325</v>
      </c>
      <c r="P1431" s="77" t="s">
        <v>21</v>
      </c>
      <c r="Q1431" s="78">
        <v>27336000</v>
      </c>
      <c r="R1431" s="78">
        <v>16080000</v>
      </c>
      <c r="S1431" s="97">
        <v>62.962962962962962</v>
      </c>
      <c r="T1431" s="75">
        <v>1</v>
      </c>
      <c r="U1431" s="79" t="s">
        <v>7706</v>
      </c>
    </row>
    <row r="1432" spans="1:21" s="4" customFormat="1" ht="15.6" x14ac:dyDescent="0.3">
      <c r="A1432" s="42" t="s">
        <v>1450</v>
      </c>
      <c r="B1432" s="26" t="s">
        <v>1450</v>
      </c>
      <c r="C1432" s="66" t="s">
        <v>1788</v>
      </c>
      <c r="D1432" s="27" t="s">
        <v>3137</v>
      </c>
      <c r="E1432" s="26">
        <v>1026262800</v>
      </c>
      <c r="F1432" s="73" t="s">
        <v>19</v>
      </c>
      <c r="G1432" s="74">
        <v>32443</v>
      </c>
      <c r="H1432" s="26" t="s">
        <v>3731</v>
      </c>
      <c r="I1432" s="75" t="s">
        <v>4594</v>
      </c>
      <c r="J1432" s="27" t="str">
        <f>VLOOKUP(B1432,[1]Hoja2!$A:$B,2,0)</f>
        <v>O23011733012024008608051</v>
      </c>
      <c r="K1432" s="98">
        <v>37366667</v>
      </c>
      <c r="L1432" s="33">
        <v>45689</v>
      </c>
      <c r="M1432" s="33">
        <v>45693</v>
      </c>
      <c r="N1432" s="33">
        <v>45966</v>
      </c>
      <c r="O1432" s="27">
        <v>271</v>
      </c>
      <c r="P1432" s="77" t="s">
        <v>21</v>
      </c>
      <c r="Q1432" s="78">
        <v>25966667</v>
      </c>
      <c r="R1432" s="78">
        <v>11400000</v>
      </c>
      <c r="S1432" s="97">
        <v>69.491525695882913</v>
      </c>
      <c r="T1432" s="75">
        <v>0</v>
      </c>
      <c r="U1432" s="79" t="s">
        <v>7707</v>
      </c>
    </row>
    <row r="1433" spans="1:21" s="4" customFormat="1" ht="15.6" x14ac:dyDescent="0.3">
      <c r="A1433" s="42" t="s">
        <v>1451</v>
      </c>
      <c r="B1433" s="26" t="s">
        <v>1451</v>
      </c>
      <c r="C1433" s="66" t="s">
        <v>1788</v>
      </c>
      <c r="D1433" s="27" t="s">
        <v>3138</v>
      </c>
      <c r="E1433" s="26">
        <v>1022334668</v>
      </c>
      <c r="F1433" s="73" t="s">
        <v>19</v>
      </c>
      <c r="G1433" s="74">
        <v>31970</v>
      </c>
      <c r="H1433" s="26" t="s">
        <v>3731</v>
      </c>
      <c r="I1433" s="75" t="s">
        <v>4594</v>
      </c>
      <c r="J1433" s="27" t="str">
        <f>VLOOKUP(B1433,[1]Hoja2!$A:$B,2,0)</f>
        <v>O23011733012024008608126</v>
      </c>
      <c r="K1433" s="98">
        <v>26553933</v>
      </c>
      <c r="L1433" s="33">
        <v>45689</v>
      </c>
      <c r="M1433" s="33">
        <v>45693</v>
      </c>
      <c r="N1433" s="33">
        <v>46010</v>
      </c>
      <c r="O1433" s="27">
        <v>315</v>
      </c>
      <c r="P1433" s="77" t="s">
        <v>21</v>
      </c>
      <c r="Q1433" s="78">
        <v>17336167</v>
      </c>
      <c r="R1433" s="78">
        <v>9217766</v>
      </c>
      <c r="S1433" s="97">
        <v>65.286626278675925</v>
      </c>
      <c r="T1433" s="75">
        <v>1</v>
      </c>
      <c r="U1433" s="79" t="s">
        <v>7708</v>
      </c>
    </row>
    <row r="1434" spans="1:21" s="4" customFormat="1" ht="15.6" x14ac:dyDescent="0.3">
      <c r="A1434" s="42" t="s">
        <v>1452</v>
      </c>
      <c r="B1434" s="26" t="s">
        <v>1452</v>
      </c>
      <c r="C1434" s="66" t="s">
        <v>1787</v>
      </c>
      <c r="D1434" s="27" t="s">
        <v>3139</v>
      </c>
      <c r="E1434" s="26">
        <v>1031157454</v>
      </c>
      <c r="F1434" s="73" t="s">
        <v>19</v>
      </c>
      <c r="G1434" s="74">
        <v>34677</v>
      </c>
      <c r="H1434" s="26" t="s">
        <v>3785</v>
      </c>
      <c r="I1434" s="75" t="s">
        <v>4594</v>
      </c>
      <c r="J1434" s="27" t="str">
        <f>VLOOKUP(B1434,[1]Hoja2!$A:$B,2,0)</f>
        <v>O23011733012024008608122</v>
      </c>
      <c r="K1434" s="98">
        <v>25116300</v>
      </c>
      <c r="L1434" s="33">
        <v>45689</v>
      </c>
      <c r="M1434" s="33">
        <v>45691</v>
      </c>
      <c r="N1434" s="33">
        <v>45991</v>
      </c>
      <c r="O1434" s="27">
        <v>298</v>
      </c>
      <c r="P1434" s="77" t="s">
        <v>21</v>
      </c>
      <c r="Q1434" s="78">
        <v>17505300</v>
      </c>
      <c r="R1434" s="78">
        <v>7611000</v>
      </c>
      <c r="S1434" s="97">
        <v>69.696969696969703</v>
      </c>
      <c r="T1434" s="75">
        <v>1</v>
      </c>
      <c r="U1434" s="79" t="s">
        <v>7709</v>
      </c>
    </row>
    <row r="1435" spans="1:21" s="4" customFormat="1" ht="15.6" x14ac:dyDescent="0.3">
      <c r="A1435" s="42" t="s">
        <v>1453</v>
      </c>
      <c r="B1435" s="26" t="s">
        <v>1453</v>
      </c>
      <c r="C1435" s="66" t="s">
        <v>1788</v>
      </c>
      <c r="D1435" s="27" t="s">
        <v>3140</v>
      </c>
      <c r="E1435" s="26">
        <v>53106252</v>
      </c>
      <c r="F1435" s="73" t="s">
        <v>19</v>
      </c>
      <c r="G1435" s="74">
        <v>31058</v>
      </c>
      <c r="H1435" s="26" t="s">
        <v>4093</v>
      </c>
      <c r="I1435" s="75" t="s">
        <v>4594</v>
      </c>
      <c r="J1435" s="27" t="str">
        <f>VLOOKUP(B1435,[1]Hoja2!$A:$B,2,0)</f>
        <v>O23011733012024014605099</v>
      </c>
      <c r="K1435" s="98">
        <v>65000000</v>
      </c>
      <c r="L1435" s="33">
        <v>45691</v>
      </c>
      <c r="M1435" s="33">
        <v>45693</v>
      </c>
      <c r="N1435" s="33">
        <v>45843</v>
      </c>
      <c r="O1435" s="27">
        <v>151</v>
      </c>
      <c r="P1435" s="77" t="s">
        <v>21</v>
      </c>
      <c r="Q1435" s="78">
        <v>32500000</v>
      </c>
      <c r="R1435" s="78">
        <v>32500000</v>
      </c>
      <c r="S1435" s="97">
        <v>50</v>
      </c>
      <c r="T1435" s="75">
        <v>0</v>
      </c>
      <c r="U1435" s="79" t="s">
        <v>7710</v>
      </c>
    </row>
    <row r="1436" spans="1:21" s="4" customFormat="1" ht="15.6" x14ac:dyDescent="0.3">
      <c r="A1436" s="42" t="s">
        <v>1454</v>
      </c>
      <c r="B1436" s="26" t="s">
        <v>1454</v>
      </c>
      <c r="C1436" s="66" t="s">
        <v>1787</v>
      </c>
      <c r="D1436" s="27" t="s">
        <v>3141</v>
      </c>
      <c r="E1436" s="26">
        <v>80069742</v>
      </c>
      <c r="F1436" s="73" t="s">
        <v>19</v>
      </c>
      <c r="G1436" s="74">
        <v>29640</v>
      </c>
      <c r="H1436" s="26" t="s">
        <v>3720</v>
      </c>
      <c r="I1436" s="75" t="s">
        <v>4594</v>
      </c>
      <c r="J1436" s="27" t="str">
        <f>VLOOKUP(B1436,[1]Hoja2!$A:$B,2,0)</f>
        <v>O23011733012024008608126</v>
      </c>
      <c r="K1436" s="98">
        <v>37366667</v>
      </c>
      <c r="L1436" s="33">
        <v>45689</v>
      </c>
      <c r="M1436" s="33">
        <v>45693</v>
      </c>
      <c r="N1436" s="33">
        <v>45991</v>
      </c>
      <c r="O1436" s="27">
        <v>296</v>
      </c>
      <c r="P1436" s="77" t="s">
        <v>21</v>
      </c>
      <c r="Q1436" s="78">
        <v>25966667</v>
      </c>
      <c r="R1436" s="78">
        <v>11400000</v>
      </c>
      <c r="S1436" s="97">
        <v>69.491525695882913</v>
      </c>
      <c r="T1436" s="75">
        <v>1</v>
      </c>
      <c r="U1436" s="79" t="s">
        <v>7711</v>
      </c>
    </row>
    <row r="1437" spans="1:21" s="4" customFormat="1" ht="15.6" x14ac:dyDescent="0.3">
      <c r="A1437" s="42" t="s">
        <v>1455</v>
      </c>
      <c r="B1437" s="26" t="s">
        <v>1455</v>
      </c>
      <c r="C1437" s="66" t="s">
        <v>1787</v>
      </c>
      <c r="D1437" s="27" t="s">
        <v>3142</v>
      </c>
      <c r="E1437" s="26">
        <v>1022397962</v>
      </c>
      <c r="F1437" s="73" t="s">
        <v>19</v>
      </c>
      <c r="G1437" s="74">
        <v>34640</v>
      </c>
      <c r="H1437" s="26" t="s">
        <v>3785</v>
      </c>
      <c r="I1437" s="75" t="s">
        <v>4594</v>
      </c>
      <c r="J1437" s="27" t="str">
        <f>VLOOKUP(B1437,[1]Hoja2!$A:$B,2,0)</f>
        <v>O23011733012024008608051</v>
      </c>
      <c r="K1437" s="98">
        <v>20296000</v>
      </c>
      <c r="L1437" s="33">
        <v>45692</v>
      </c>
      <c r="M1437" s="33">
        <v>45703</v>
      </c>
      <c r="N1437" s="33">
        <v>45945</v>
      </c>
      <c r="O1437" s="27">
        <v>241</v>
      </c>
      <c r="P1437" s="77" t="s">
        <v>21</v>
      </c>
      <c r="Q1437" s="78">
        <v>16490500</v>
      </c>
      <c r="R1437" s="78">
        <v>3805500</v>
      </c>
      <c r="S1437" s="97">
        <v>81.25</v>
      </c>
      <c r="T1437" s="75">
        <v>0</v>
      </c>
      <c r="U1437" s="79" t="s">
        <v>7712</v>
      </c>
    </row>
    <row r="1438" spans="1:21" s="4" customFormat="1" ht="15.6" x14ac:dyDescent="0.3">
      <c r="A1438" s="42" t="s">
        <v>1456</v>
      </c>
      <c r="B1438" s="26" t="s">
        <v>1456</v>
      </c>
      <c r="C1438" s="66" t="s">
        <v>1787</v>
      </c>
      <c r="D1438" s="27" t="s">
        <v>3143</v>
      </c>
      <c r="E1438" s="26">
        <v>37292699</v>
      </c>
      <c r="F1438" s="73" t="s">
        <v>19</v>
      </c>
      <c r="G1438" s="74">
        <v>30449</v>
      </c>
      <c r="H1438" s="26" t="s">
        <v>4094</v>
      </c>
      <c r="I1438" s="75" t="s">
        <v>4594</v>
      </c>
      <c r="J1438" s="27" t="str">
        <f>VLOOKUP(B1438,[1]Hoja2!$A:$B,2,0)</f>
        <v>O23011733012024008608126</v>
      </c>
      <c r="K1438" s="98">
        <v>62315000</v>
      </c>
      <c r="L1438" s="33">
        <v>45691</v>
      </c>
      <c r="M1438" s="33">
        <v>45693</v>
      </c>
      <c r="N1438" s="33">
        <v>46022</v>
      </c>
      <c r="O1438" s="27">
        <v>327</v>
      </c>
      <c r="P1438" s="77" t="s">
        <v>21</v>
      </c>
      <c r="Q1438" s="78">
        <v>44564667</v>
      </c>
      <c r="R1438" s="78">
        <v>17750333</v>
      </c>
      <c r="S1438" s="97">
        <v>71.515152050068195</v>
      </c>
      <c r="T1438" s="75">
        <v>0</v>
      </c>
      <c r="U1438" s="79" t="s">
        <v>7713</v>
      </c>
    </row>
    <row r="1439" spans="1:21" s="4" customFormat="1" ht="15.6" x14ac:dyDescent="0.3">
      <c r="A1439" s="42" t="s">
        <v>1457</v>
      </c>
      <c r="B1439" s="26" t="s">
        <v>1457</v>
      </c>
      <c r="C1439" s="66" t="s">
        <v>1787</v>
      </c>
      <c r="D1439" s="27" t="s">
        <v>3144</v>
      </c>
      <c r="E1439" s="26">
        <v>52855964</v>
      </c>
      <c r="F1439" s="73" t="s">
        <v>19</v>
      </c>
      <c r="G1439" s="74">
        <v>29610</v>
      </c>
      <c r="H1439" s="26" t="s">
        <v>4095</v>
      </c>
      <c r="I1439" s="75" t="s">
        <v>4594</v>
      </c>
      <c r="J1439" s="27" t="str">
        <f>VLOOKUP(B1439,[1]Hoja2!$A:$B,2,0)</f>
        <v>O23011745992024008509023</v>
      </c>
      <c r="K1439" s="98">
        <v>88413333</v>
      </c>
      <c r="L1439" s="33">
        <v>45694</v>
      </c>
      <c r="M1439" s="33">
        <v>45698</v>
      </c>
      <c r="N1439" s="33">
        <v>46053</v>
      </c>
      <c r="O1439" s="27">
        <v>352</v>
      </c>
      <c r="P1439" s="77" t="s">
        <v>21</v>
      </c>
      <c r="Q1439" s="78">
        <v>50413333</v>
      </c>
      <c r="R1439" s="78">
        <v>38000000</v>
      </c>
      <c r="S1439" s="97">
        <v>57.020057144548552</v>
      </c>
      <c r="T1439" s="75">
        <v>1</v>
      </c>
      <c r="U1439" s="79" t="s">
        <v>7714</v>
      </c>
    </row>
    <row r="1440" spans="1:21" s="4" customFormat="1" ht="15.6" x14ac:dyDescent="0.3">
      <c r="A1440" s="42" t="s">
        <v>1458</v>
      </c>
      <c r="B1440" s="26" t="s">
        <v>1458</v>
      </c>
      <c r="C1440" s="66" t="s">
        <v>1787</v>
      </c>
      <c r="D1440" s="27" t="s">
        <v>3145</v>
      </c>
      <c r="E1440" s="26">
        <v>1020789275</v>
      </c>
      <c r="F1440" s="73" t="s">
        <v>19</v>
      </c>
      <c r="G1440" s="74">
        <v>34340</v>
      </c>
      <c r="H1440" s="26" t="s">
        <v>4040</v>
      </c>
      <c r="I1440" s="75" t="s">
        <v>4594</v>
      </c>
      <c r="J1440" s="27" t="str">
        <f>VLOOKUP(B1440,[1]Hoja2!$A:$B,2,0)</f>
        <v>O23011733012024008605064</v>
      </c>
      <c r="K1440" s="98">
        <v>57680000</v>
      </c>
      <c r="L1440" s="33">
        <v>45689</v>
      </c>
      <c r="M1440" s="33">
        <v>45693</v>
      </c>
      <c r="N1440" s="33">
        <v>45996</v>
      </c>
      <c r="O1440" s="27">
        <v>301</v>
      </c>
      <c r="P1440" s="77" t="s">
        <v>21</v>
      </c>
      <c r="Q1440" s="78">
        <v>39606933</v>
      </c>
      <c r="R1440" s="78">
        <v>18073067</v>
      </c>
      <c r="S1440" s="97">
        <v>68.666666088765609</v>
      </c>
      <c r="T1440" s="75">
        <v>0</v>
      </c>
      <c r="U1440" s="79" t="s">
        <v>7715</v>
      </c>
    </row>
    <row r="1441" spans="1:21" s="4" customFormat="1" ht="15.6" x14ac:dyDescent="0.3">
      <c r="A1441" s="42" t="s">
        <v>1459</v>
      </c>
      <c r="B1441" s="26" t="s">
        <v>1459</v>
      </c>
      <c r="C1441" s="66" t="s">
        <v>1787</v>
      </c>
      <c r="D1441" s="27" t="s">
        <v>3146</v>
      </c>
      <c r="E1441" s="26">
        <v>1022370760</v>
      </c>
      <c r="F1441" s="73" t="s">
        <v>19</v>
      </c>
      <c r="G1441" s="74">
        <v>33455</v>
      </c>
      <c r="H1441" s="26" t="s">
        <v>4096</v>
      </c>
      <c r="I1441" s="75" t="s">
        <v>4594</v>
      </c>
      <c r="J1441" s="27" t="str">
        <f>VLOOKUP(B1441,[1]Hoja2!$A:$B,2,0)</f>
        <v>O23011733012024014605122</v>
      </c>
      <c r="K1441" s="98">
        <v>62086500</v>
      </c>
      <c r="L1441" s="33">
        <v>45690</v>
      </c>
      <c r="M1441" s="33">
        <v>45692</v>
      </c>
      <c r="N1441" s="33">
        <v>46009</v>
      </c>
      <c r="O1441" s="27">
        <v>315</v>
      </c>
      <c r="P1441" s="77" t="s">
        <v>21</v>
      </c>
      <c r="Q1441" s="78">
        <v>40799700</v>
      </c>
      <c r="R1441" s="78">
        <v>21286800</v>
      </c>
      <c r="S1441" s="97">
        <v>65.714285714285708</v>
      </c>
      <c r="T1441" s="75">
        <v>0</v>
      </c>
      <c r="U1441" s="79" t="s">
        <v>7716</v>
      </c>
    </row>
    <row r="1442" spans="1:21" s="4" customFormat="1" ht="15.6" x14ac:dyDescent="0.3">
      <c r="A1442" s="42" t="s">
        <v>1460</v>
      </c>
      <c r="B1442" s="26" t="s">
        <v>1460</v>
      </c>
      <c r="C1442" s="66" t="s">
        <v>1788</v>
      </c>
      <c r="D1442" s="27" t="s">
        <v>3147</v>
      </c>
      <c r="E1442" s="26">
        <v>52738913</v>
      </c>
      <c r="F1442" s="73" t="s">
        <v>19</v>
      </c>
      <c r="G1442" s="74">
        <v>30017</v>
      </c>
      <c r="H1442" s="26" t="s">
        <v>4097</v>
      </c>
      <c r="I1442" s="75" t="s">
        <v>4594</v>
      </c>
      <c r="J1442" s="27" t="str">
        <f>VLOOKUP(B1442,[1]Hoja2!$A:$B,2,0)</f>
        <v>O23011733012024014605099</v>
      </c>
      <c r="K1442" s="98">
        <v>61370833</v>
      </c>
      <c r="L1442" s="33">
        <v>45691</v>
      </c>
      <c r="M1442" s="33">
        <v>45693</v>
      </c>
      <c r="N1442" s="33">
        <v>46022</v>
      </c>
      <c r="O1442" s="27">
        <v>327</v>
      </c>
      <c r="P1442" s="77" t="s">
        <v>21</v>
      </c>
      <c r="Q1442" s="78">
        <v>38710833</v>
      </c>
      <c r="R1442" s="78">
        <v>22660000</v>
      </c>
      <c r="S1442" s="97">
        <v>63.076922876376798</v>
      </c>
      <c r="T1442" s="75">
        <v>0</v>
      </c>
      <c r="U1442" s="79" t="s">
        <v>7717</v>
      </c>
    </row>
    <row r="1443" spans="1:21" s="4" customFormat="1" ht="15.6" x14ac:dyDescent="0.3">
      <c r="A1443" s="42" t="s">
        <v>1461</v>
      </c>
      <c r="B1443" s="26" t="s">
        <v>1461</v>
      </c>
      <c r="C1443" s="66" t="s">
        <v>1787</v>
      </c>
      <c r="D1443" s="27" t="s">
        <v>3148</v>
      </c>
      <c r="E1443" s="26">
        <v>52379647</v>
      </c>
      <c r="F1443" s="73" t="s">
        <v>19</v>
      </c>
      <c r="G1443" s="74">
        <v>28332</v>
      </c>
      <c r="H1443" s="26" t="s">
        <v>4098</v>
      </c>
      <c r="I1443" s="75" t="s">
        <v>4594</v>
      </c>
      <c r="J1443" s="27" t="str">
        <f>VLOOKUP(B1443,[1]Hoja2!$A:$B,2,0)</f>
        <v>O23011733012024008705070</v>
      </c>
      <c r="K1443" s="98">
        <v>81250000</v>
      </c>
      <c r="L1443" s="33">
        <v>45691</v>
      </c>
      <c r="M1443" s="33">
        <v>45694</v>
      </c>
      <c r="N1443" s="33">
        <v>46022</v>
      </c>
      <c r="O1443" s="27">
        <v>326</v>
      </c>
      <c r="P1443" s="77" t="s">
        <v>21</v>
      </c>
      <c r="Q1443" s="78">
        <v>58750000</v>
      </c>
      <c r="R1443" s="78">
        <v>22500000</v>
      </c>
      <c r="S1443" s="97">
        <v>72.307692307692307</v>
      </c>
      <c r="T1443" s="75">
        <v>1</v>
      </c>
      <c r="U1443" s="79" t="s">
        <v>7718</v>
      </c>
    </row>
    <row r="1444" spans="1:21" s="4" customFormat="1" ht="15.6" x14ac:dyDescent="0.3">
      <c r="A1444" s="42" t="s">
        <v>1462</v>
      </c>
      <c r="B1444" s="26" t="s">
        <v>1462</v>
      </c>
      <c r="C1444" s="66" t="s">
        <v>1787</v>
      </c>
      <c r="D1444" s="27" t="s">
        <v>3149</v>
      </c>
      <c r="E1444" s="26">
        <v>52255507</v>
      </c>
      <c r="F1444" s="73" t="s">
        <v>19</v>
      </c>
      <c r="G1444" s="74">
        <v>27420</v>
      </c>
      <c r="H1444" s="26" t="s">
        <v>4099</v>
      </c>
      <c r="I1444" s="75" t="s">
        <v>4594</v>
      </c>
      <c r="J1444" s="27" t="str">
        <f>VLOOKUP(B1444,[1]Hoja2!$A:$B,2,0)</f>
        <v>O23011733012024014605099</v>
      </c>
      <c r="K1444" s="98">
        <v>107799626</v>
      </c>
      <c r="L1444" s="33">
        <v>45691</v>
      </c>
      <c r="M1444" s="33">
        <v>45693</v>
      </c>
      <c r="N1444" s="33">
        <v>46022</v>
      </c>
      <c r="O1444" s="27">
        <v>327</v>
      </c>
      <c r="P1444" s="77" t="s">
        <v>21</v>
      </c>
      <c r="Q1444" s="78">
        <v>78038993</v>
      </c>
      <c r="R1444" s="78">
        <v>29760633</v>
      </c>
      <c r="S1444" s="97">
        <v>72.392637985590042</v>
      </c>
      <c r="T1444" s="75">
        <v>0</v>
      </c>
      <c r="U1444" s="79" t="s">
        <v>7719</v>
      </c>
    </row>
    <row r="1445" spans="1:21" s="4" customFormat="1" ht="15.6" x14ac:dyDescent="0.3">
      <c r="A1445" s="42" t="s">
        <v>1463</v>
      </c>
      <c r="B1445" s="26" t="s">
        <v>1463</v>
      </c>
      <c r="C1445" s="66" t="s">
        <v>1788</v>
      </c>
      <c r="D1445" s="27" t="s">
        <v>3150</v>
      </c>
      <c r="E1445" s="26">
        <v>52815788</v>
      </c>
      <c r="F1445" s="73" t="s">
        <v>19</v>
      </c>
      <c r="G1445" s="74">
        <v>30486</v>
      </c>
      <c r="H1445" s="26" t="s">
        <v>4100</v>
      </c>
      <c r="I1445" s="75" t="s">
        <v>4594</v>
      </c>
      <c r="J1445" s="27" t="str">
        <f>VLOOKUP(B1445,[1]Hoja2!$A:$B,2,0)</f>
        <v>O23011733012024014605099</v>
      </c>
      <c r="K1445" s="98">
        <v>56650000</v>
      </c>
      <c r="L1445" s="33">
        <v>45688</v>
      </c>
      <c r="M1445" s="33">
        <v>45691</v>
      </c>
      <c r="N1445" s="33">
        <v>45993</v>
      </c>
      <c r="O1445" s="27">
        <v>300</v>
      </c>
      <c r="P1445" s="77" t="s">
        <v>21</v>
      </c>
      <c r="Q1445" s="78">
        <v>39277333</v>
      </c>
      <c r="R1445" s="78">
        <v>17372667</v>
      </c>
      <c r="S1445" s="97">
        <v>69.333332744924974</v>
      </c>
      <c r="T1445" s="75">
        <v>0</v>
      </c>
      <c r="U1445" s="79" t="s">
        <v>7720</v>
      </c>
    </row>
    <row r="1446" spans="1:21" s="4" customFormat="1" ht="15.6" x14ac:dyDescent="0.3">
      <c r="A1446" s="42" t="s">
        <v>1464</v>
      </c>
      <c r="B1446" s="26" t="s">
        <v>1464</v>
      </c>
      <c r="C1446" s="66" t="s">
        <v>1788</v>
      </c>
      <c r="D1446" s="27" t="s">
        <v>3151</v>
      </c>
      <c r="E1446" s="26">
        <v>79956277</v>
      </c>
      <c r="F1446" s="73" t="s">
        <v>19</v>
      </c>
      <c r="G1446" s="74">
        <v>29371</v>
      </c>
      <c r="H1446" s="26" t="s">
        <v>4101</v>
      </c>
      <c r="I1446" s="75" t="s">
        <v>4594</v>
      </c>
      <c r="J1446" s="27" t="str">
        <f>VLOOKUP(B1446,[1]Hoja2!$A:$B,2,0)</f>
        <v>O23011733012024014605122</v>
      </c>
      <c r="K1446" s="98">
        <v>79711700</v>
      </c>
      <c r="L1446" s="33">
        <v>45688</v>
      </c>
      <c r="M1446" s="33">
        <v>45691</v>
      </c>
      <c r="N1446" s="33">
        <v>46022</v>
      </c>
      <c r="O1446" s="27">
        <v>329</v>
      </c>
      <c r="P1446" s="77" t="s">
        <v>21</v>
      </c>
      <c r="Q1446" s="78">
        <v>50459700</v>
      </c>
      <c r="R1446" s="78">
        <v>29252000</v>
      </c>
      <c r="S1446" s="97">
        <v>63.302752293577981</v>
      </c>
      <c r="T1446" s="75">
        <v>0</v>
      </c>
      <c r="U1446" s="79" t="s">
        <v>7721</v>
      </c>
    </row>
    <row r="1447" spans="1:21" s="4" customFormat="1" ht="15.6" x14ac:dyDescent="0.3">
      <c r="A1447" s="42" t="s">
        <v>1465</v>
      </c>
      <c r="B1447" s="26" t="s">
        <v>1465</v>
      </c>
      <c r="C1447" s="66" t="s">
        <v>1787</v>
      </c>
      <c r="D1447" s="27" t="s">
        <v>3152</v>
      </c>
      <c r="E1447" s="26">
        <v>1026155200</v>
      </c>
      <c r="F1447" s="73" t="s">
        <v>19</v>
      </c>
      <c r="G1447" s="74">
        <v>35163</v>
      </c>
      <c r="H1447" s="26" t="s">
        <v>4102</v>
      </c>
      <c r="I1447" s="75" t="s">
        <v>4594</v>
      </c>
      <c r="J1447" s="27" t="str">
        <f>VLOOKUP(B1447,[1]Hoja2!$A:$B,2,0)</f>
        <v>O23011733012024014605099</v>
      </c>
      <c r="K1447" s="98">
        <v>61370833</v>
      </c>
      <c r="L1447" s="33">
        <v>45690</v>
      </c>
      <c r="M1447" s="33">
        <v>45694</v>
      </c>
      <c r="N1447" s="33">
        <v>46022</v>
      </c>
      <c r="O1447" s="27">
        <v>326</v>
      </c>
      <c r="P1447" s="77" t="s">
        <v>21</v>
      </c>
      <c r="Q1447" s="78">
        <v>44375833</v>
      </c>
      <c r="R1447" s="78">
        <v>16995000</v>
      </c>
      <c r="S1447" s="97">
        <v>72.307692157282602</v>
      </c>
      <c r="T1447" s="75">
        <v>1</v>
      </c>
      <c r="U1447" s="79" t="s">
        <v>7722</v>
      </c>
    </row>
    <row r="1448" spans="1:21" s="4" customFormat="1" ht="15.6" x14ac:dyDescent="0.3">
      <c r="A1448" s="42" t="s">
        <v>1466</v>
      </c>
      <c r="B1448" s="26" t="s">
        <v>1466</v>
      </c>
      <c r="C1448" s="66" t="s">
        <v>1787</v>
      </c>
      <c r="D1448" s="27" t="s">
        <v>3153</v>
      </c>
      <c r="E1448" s="26">
        <v>1022947537</v>
      </c>
      <c r="F1448" s="73" t="s">
        <v>19</v>
      </c>
      <c r="G1448" s="74">
        <v>32513</v>
      </c>
      <c r="H1448" s="26" t="s">
        <v>4103</v>
      </c>
      <c r="I1448" s="75" t="s">
        <v>4594</v>
      </c>
      <c r="J1448" s="27" t="str">
        <f>VLOOKUP(B1448,[1]Hoja2!$A:$B,2,0)</f>
        <v>O23011733012024014605099</v>
      </c>
      <c r="K1448" s="98">
        <v>104500000</v>
      </c>
      <c r="L1448" s="33">
        <v>45691</v>
      </c>
      <c r="M1448" s="33">
        <v>45692</v>
      </c>
      <c r="N1448" s="33">
        <v>45761</v>
      </c>
      <c r="O1448" s="27">
        <v>71</v>
      </c>
      <c r="P1448" s="77" t="s">
        <v>21</v>
      </c>
      <c r="Q1448" s="78">
        <v>22166667</v>
      </c>
      <c r="R1448" s="78">
        <v>82333333</v>
      </c>
      <c r="S1448" s="97">
        <v>21.212121531100479</v>
      </c>
      <c r="T1448" s="75">
        <v>0</v>
      </c>
      <c r="U1448" s="79" t="s">
        <v>7723</v>
      </c>
    </row>
    <row r="1449" spans="1:21" s="4" customFormat="1" ht="15.6" x14ac:dyDescent="0.3">
      <c r="A1449" s="42" t="s">
        <v>1467</v>
      </c>
      <c r="B1449" s="26" t="s">
        <v>1467</v>
      </c>
      <c r="C1449" s="66" t="s">
        <v>1787</v>
      </c>
      <c r="D1449" s="27" t="s">
        <v>3154</v>
      </c>
      <c r="E1449" s="26">
        <v>52436838</v>
      </c>
      <c r="F1449" s="73" t="s">
        <v>19</v>
      </c>
      <c r="G1449" s="74">
        <v>28178</v>
      </c>
      <c r="H1449" s="26" t="s">
        <v>3945</v>
      </c>
      <c r="I1449" s="75" t="s">
        <v>4594</v>
      </c>
      <c r="J1449" s="27" t="str">
        <f>VLOOKUP(B1449,[1]Hoja2!$A:$B,2,0)</f>
        <v>O23011733012024008608051</v>
      </c>
      <c r="K1449" s="98">
        <v>55841000</v>
      </c>
      <c r="L1449" s="33">
        <v>45689</v>
      </c>
      <c r="M1449" s="33">
        <v>45692</v>
      </c>
      <c r="N1449" s="33">
        <v>45845</v>
      </c>
      <c r="O1449" s="27">
        <v>154</v>
      </c>
      <c r="P1449" s="77" t="s">
        <v>21</v>
      </c>
      <c r="Q1449" s="78">
        <v>30173733</v>
      </c>
      <c r="R1449" s="78">
        <v>25667267</v>
      </c>
      <c r="S1449" s="97">
        <v>54.03508712236529</v>
      </c>
      <c r="T1449" s="75">
        <v>0</v>
      </c>
      <c r="U1449" s="79" t="s">
        <v>7724</v>
      </c>
    </row>
    <row r="1450" spans="1:21" s="4" customFormat="1" ht="15.6" x14ac:dyDescent="0.3">
      <c r="A1450" s="42" t="s">
        <v>1468</v>
      </c>
      <c r="B1450" s="26" t="s">
        <v>1468</v>
      </c>
      <c r="C1450" s="66" t="s">
        <v>1787</v>
      </c>
      <c r="D1450" s="27" t="s">
        <v>3155</v>
      </c>
      <c r="E1450" s="26">
        <v>1016105620</v>
      </c>
      <c r="F1450" s="73" t="s">
        <v>19</v>
      </c>
      <c r="G1450" s="74">
        <v>36083</v>
      </c>
      <c r="H1450" s="26" t="s">
        <v>4104</v>
      </c>
      <c r="I1450" s="75" t="s">
        <v>4594</v>
      </c>
      <c r="J1450" s="27" t="str">
        <f>VLOOKUP(B1450,[1]Hoja2!$A:$B,2,0)</f>
        <v>O23011733012024006408122</v>
      </c>
      <c r="K1450" s="98">
        <v>33000000</v>
      </c>
      <c r="L1450" s="33">
        <v>45691</v>
      </c>
      <c r="M1450" s="33">
        <v>45705</v>
      </c>
      <c r="N1450" s="33">
        <v>46007</v>
      </c>
      <c r="O1450" s="27">
        <v>300</v>
      </c>
      <c r="P1450" s="77" t="s">
        <v>21</v>
      </c>
      <c r="Q1450" s="78">
        <v>21340000</v>
      </c>
      <c r="R1450" s="78">
        <v>11660000</v>
      </c>
      <c r="S1450" s="97">
        <v>64.666666666666671</v>
      </c>
      <c r="T1450" s="75">
        <v>1</v>
      </c>
      <c r="U1450" s="79" t="s">
        <v>7725</v>
      </c>
    </row>
    <row r="1451" spans="1:21" s="4" customFormat="1" ht="15.6" x14ac:dyDescent="0.3">
      <c r="A1451" s="42" t="s">
        <v>1469</v>
      </c>
      <c r="B1451" s="26" t="s">
        <v>1469</v>
      </c>
      <c r="C1451" s="66" t="s">
        <v>1787</v>
      </c>
      <c r="D1451" s="27" t="s">
        <v>3156</v>
      </c>
      <c r="E1451" s="26">
        <v>1030667288</v>
      </c>
      <c r="F1451" s="73" t="s">
        <v>19</v>
      </c>
      <c r="G1451" s="74">
        <v>35228</v>
      </c>
      <c r="H1451" s="26" t="s">
        <v>3785</v>
      </c>
      <c r="I1451" s="75" t="s">
        <v>4594</v>
      </c>
      <c r="J1451" s="27" t="str">
        <f>VLOOKUP(B1451,[1]Hoja2!$A:$B,2,0)</f>
        <v>O23011733012024008608126</v>
      </c>
      <c r="K1451" s="98">
        <v>25031733</v>
      </c>
      <c r="L1451" s="33">
        <v>45689</v>
      </c>
      <c r="M1451" s="33">
        <v>45692</v>
      </c>
      <c r="N1451" s="33">
        <v>45991</v>
      </c>
      <c r="O1451" s="27">
        <v>297</v>
      </c>
      <c r="P1451" s="77" t="s">
        <v>21</v>
      </c>
      <c r="Q1451" s="78">
        <v>17420733</v>
      </c>
      <c r="R1451" s="78">
        <v>7611000</v>
      </c>
      <c r="S1451" s="97">
        <v>69.59459418970313</v>
      </c>
      <c r="T1451" s="75">
        <v>1</v>
      </c>
      <c r="U1451" s="79" t="s">
        <v>7726</v>
      </c>
    </row>
    <row r="1452" spans="1:21" s="4" customFormat="1" ht="15.6" x14ac:dyDescent="0.3">
      <c r="A1452" s="42" t="s">
        <v>1470</v>
      </c>
      <c r="B1452" s="26" t="s">
        <v>1470</v>
      </c>
      <c r="C1452" s="66" t="s">
        <v>1787</v>
      </c>
      <c r="D1452" s="27" t="s">
        <v>3157</v>
      </c>
      <c r="E1452" s="26">
        <v>1013602874</v>
      </c>
      <c r="F1452" s="73" t="s">
        <v>19</v>
      </c>
      <c r="G1452" s="74">
        <v>32575</v>
      </c>
      <c r="H1452" s="26" t="s">
        <v>3712</v>
      </c>
      <c r="I1452" s="75" t="s">
        <v>4594</v>
      </c>
      <c r="J1452" s="27" t="str">
        <f>VLOOKUP(B1452,[1]Hoja2!$A:$B,2,0)</f>
        <v>O23011733012024006408122</v>
      </c>
      <c r="K1452" s="98">
        <v>36000000</v>
      </c>
      <c r="L1452" s="33">
        <v>45691</v>
      </c>
      <c r="M1452" s="33">
        <v>45705</v>
      </c>
      <c r="N1452" s="33">
        <v>46018</v>
      </c>
      <c r="O1452" s="27">
        <v>311</v>
      </c>
      <c r="P1452" s="77" t="s">
        <v>21</v>
      </c>
      <c r="Q1452" s="78">
        <v>25560000</v>
      </c>
      <c r="R1452" s="78">
        <v>10440000</v>
      </c>
      <c r="S1452" s="97">
        <v>71</v>
      </c>
      <c r="T1452" s="75">
        <v>0</v>
      </c>
      <c r="U1452" s="79" t="s">
        <v>7727</v>
      </c>
    </row>
    <row r="1453" spans="1:21" s="4" customFormat="1" ht="15.6" x14ac:dyDescent="0.3">
      <c r="A1453" s="42" t="s">
        <v>1471</v>
      </c>
      <c r="B1453" s="26" t="s">
        <v>1471</v>
      </c>
      <c r="C1453" s="66" t="s">
        <v>1787</v>
      </c>
      <c r="D1453" s="27" t="s">
        <v>3158</v>
      </c>
      <c r="E1453" s="26">
        <v>53155437</v>
      </c>
      <c r="F1453" s="73" t="s">
        <v>19</v>
      </c>
      <c r="G1453" s="74">
        <v>31379</v>
      </c>
      <c r="H1453" s="26" t="s">
        <v>4105</v>
      </c>
      <c r="I1453" s="75" t="s">
        <v>4594</v>
      </c>
      <c r="J1453" s="27" t="str">
        <f>VLOOKUP(B1453,[1]Hoja2!$A:$B,2,0)</f>
        <v>O23011745992024008509023</v>
      </c>
      <c r="K1453" s="98">
        <v>84692400</v>
      </c>
      <c r="L1453" s="33">
        <v>45688</v>
      </c>
      <c r="M1453" s="33">
        <v>45691</v>
      </c>
      <c r="N1453" s="33">
        <v>46053</v>
      </c>
      <c r="O1453" s="27">
        <v>359</v>
      </c>
      <c r="P1453" s="77" t="s">
        <v>21</v>
      </c>
      <c r="Q1453" s="78">
        <v>49007400</v>
      </c>
      <c r="R1453" s="78">
        <v>35685000</v>
      </c>
      <c r="S1453" s="97">
        <v>57.865168539325843</v>
      </c>
      <c r="T1453" s="75">
        <v>1</v>
      </c>
      <c r="U1453" s="79" t="s">
        <v>7728</v>
      </c>
    </row>
    <row r="1454" spans="1:21" s="4" customFormat="1" ht="15.6" x14ac:dyDescent="0.3">
      <c r="A1454" s="42" t="s">
        <v>1472</v>
      </c>
      <c r="B1454" s="26" t="s">
        <v>1472</v>
      </c>
      <c r="C1454" s="66" t="s">
        <v>1787</v>
      </c>
      <c r="D1454" s="27" t="s">
        <v>3159</v>
      </c>
      <c r="E1454" s="26">
        <v>53179333</v>
      </c>
      <c r="F1454" s="73" t="s">
        <v>19</v>
      </c>
      <c r="G1454" s="74">
        <v>31225</v>
      </c>
      <c r="H1454" s="26" t="s">
        <v>3720</v>
      </c>
      <c r="I1454" s="75" t="s">
        <v>4594</v>
      </c>
      <c r="J1454" s="27" t="str">
        <f>VLOOKUP(B1454,[1]Hoja2!$A:$B,2,0)</f>
        <v>O23011733012024008608051</v>
      </c>
      <c r="K1454" s="98">
        <v>37493333</v>
      </c>
      <c r="L1454" s="33">
        <v>45689</v>
      </c>
      <c r="M1454" s="33">
        <v>45692</v>
      </c>
      <c r="N1454" s="33">
        <v>45991</v>
      </c>
      <c r="O1454" s="27">
        <v>297</v>
      </c>
      <c r="P1454" s="77" t="s">
        <v>21</v>
      </c>
      <c r="Q1454" s="78">
        <v>26093333</v>
      </c>
      <c r="R1454" s="78">
        <v>11400000</v>
      </c>
      <c r="S1454" s="97">
        <v>69.594594324276272</v>
      </c>
      <c r="T1454" s="75">
        <v>0</v>
      </c>
      <c r="U1454" s="79" t="s">
        <v>7729</v>
      </c>
    </row>
    <row r="1455" spans="1:21" s="4" customFormat="1" ht="15.6" x14ac:dyDescent="0.3">
      <c r="A1455" s="42" t="s">
        <v>1473</v>
      </c>
      <c r="B1455" s="26" t="s">
        <v>1473</v>
      </c>
      <c r="C1455" s="66" t="s">
        <v>1788</v>
      </c>
      <c r="D1455" s="27" t="s">
        <v>3160</v>
      </c>
      <c r="E1455" s="26">
        <v>80829010</v>
      </c>
      <c r="F1455" s="73" t="s">
        <v>19</v>
      </c>
      <c r="G1455" s="74">
        <v>30989</v>
      </c>
      <c r="H1455" s="26" t="s">
        <v>4106</v>
      </c>
      <c r="I1455" s="75" t="s">
        <v>4594</v>
      </c>
      <c r="J1455" s="27" t="str">
        <f>VLOOKUP(B1455,[1]Hoja2!$A:$B,2,0)</f>
        <v>O23011745992024008510018</v>
      </c>
      <c r="K1455" s="98">
        <v>79447333</v>
      </c>
      <c r="L1455" s="33">
        <v>45690</v>
      </c>
      <c r="M1455" s="33">
        <v>45691</v>
      </c>
      <c r="N1455" s="33">
        <v>46053</v>
      </c>
      <c r="O1455" s="27">
        <v>359</v>
      </c>
      <c r="P1455" s="77" t="s">
        <v>21</v>
      </c>
      <c r="Q1455" s="78">
        <v>45972333</v>
      </c>
      <c r="R1455" s="78">
        <v>33475000</v>
      </c>
      <c r="S1455" s="97">
        <v>57.865168362542768</v>
      </c>
      <c r="T1455" s="75">
        <v>1</v>
      </c>
      <c r="U1455" s="79" t="s">
        <v>7730</v>
      </c>
    </row>
    <row r="1456" spans="1:21" s="4" customFormat="1" ht="15.6" x14ac:dyDescent="0.3">
      <c r="A1456" s="42" t="s">
        <v>1474</v>
      </c>
      <c r="B1456" s="26" t="s">
        <v>1474</v>
      </c>
      <c r="C1456" s="66" t="s">
        <v>1790</v>
      </c>
      <c r="D1456" s="27" t="s">
        <v>3161</v>
      </c>
      <c r="E1456" s="26">
        <v>8300468083</v>
      </c>
      <c r="F1456" s="73" t="s">
        <v>19</v>
      </c>
      <c r="G1456" s="74" t="s">
        <v>20</v>
      </c>
      <c r="H1456" s="26" t="s">
        <v>4107</v>
      </c>
      <c r="I1456" s="75" t="s">
        <v>4594</v>
      </c>
      <c r="J1456" s="27" t="str">
        <f>VLOOKUP(B1456,[1]Hoja2!$A:$B,2,0)</f>
        <v>O23011733012024008606068</v>
      </c>
      <c r="K1456" s="98">
        <v>357500000</v>
      </c>
      <c r="L1456" s="33">
        <v>45691</v>
      </c>
      <c r="M1456" s="33">
        <v>45693</v>
      </c>
      <c r="N1456" s="33">
        <v>46058</v>
      </c>
      <c r="O1456" s="27">
        <v>361</v>
      </c>
      <c r="P1456" s="77" t="s">
        <v>21</v>
      </c>
      <c r="Q1456" s="78">
        <v>0</v>
      </c>
      <c r="R1456" s="78">
        <v>357500000</v>
      </c>
      <c r="S1456" s="97">
        <v>0</v>
      </c>
      <c r="T1456" s="75">
        <v>0</v>
      </c>
      <c r="U1456" s="79" t="s">
        <v>7731</v>
      </c>
    </row>
    <row r="1457" spans="1:21" s="4" customFormat="1" ht="15.6" x14ac:dyDescent="0.3">
      <c r="A1457" s="42" t="s">
        <v>1475</v>
      </c>
      <c r="B1457" s="26" t="s">
        <v>1475</v>
      </c>
      <c r="C1457" s="66" t="s">
        <v>1787</v>
      </c>
      <c r="D1457" s="27" t="s">
        <v>3162</v>
      </c>
      <c r="E1457" s="26">
        <v>79996039</v>
      </c>
      <c r="F1457" s="73" t="s">
        <v>19</v>
      </c>
      <c r="G1457" s="74">
        <v>29685</v>
      </c>
      <c r="H1457" s="26" t="s">
        <v>3720</v>
      </c>
      <c r="I1457" s="75" t="s">
        <v>4594</v>
      </c>
      <c r="J1457" s="27" t="str">
        <f>VLOOKUP(B1457,[1]Hoja2!$A:$B,2,0)</f>
        <v>O23011733012024008608122</v>
      </c>
      <c r="K1457" s="98">
        <v>37493333</v>
      </c>
      <c r="L1457" s="33">
        <v>45691</v>
      </c>
      <c r="M1457" s="33">
        <v>45692</v>
      </c>
      <c r="N1457" s="33">
        <v>45991</v>
      </c>
      <c r="O1457" s="27">
        <v>297</v>
      </c>
      <c r="P1457" s="77" t="s">
        <v>21</v>
      </c>
      <c r="Q1457" s="78">
        <v>26093333</v>
      </c>
      <c r="R1457" s="78">
        <v>11400000</v>
      </c>
      <c r="S1457" s="97">
        <v>69.594594324276272</v>
      </c>
      <c r="T1457" s="75">
        <v>0</v>
      </c>
      <c r="U1457" s="79" t="s">
        <v>7732</v>
      </c>
    </row>
    <row r="1458" spans="1:21" s="4" customFormat="1" ht="15.6" x14ac:dyDescent="0.3">
      <c r="A1458" s="42" t="s">
        <v>1476</v>
      </c>
      <c r="B1458" s="26" t="s">
        <v>1476</v>
      </c>
      <c r="C1458" s="66" t="s">
        <v>1788</v>
      </c>
      <c r="D1458" s="27" t="s">
        <v>3163</v>
      </c>
      <c r="E1458" s="26">
        <v>1032359646</v>
      </c>
      <c r="F1458" s="73" t="s">
        <v>19</v>
      </c>
      <c r="G1458" s="74">
        <v>31491</v>
      </c>
      <c r="H1458" s="26" t="s">
        <v>4108</v>
      </c>
      <c r="I1458" s="75" t="s">
        <v>4594</v>
      </c>
      <c r="J1458" s="27" t="str">
        <f>VLOOKUP(B1458,[1]Hoja2!$A:$B,2,0)</f>
        <v>O23011733012024008605053</v>
      </c>
      <c r="K1458" s="98">
        <v>46150000</v>
      </c>
      <c r="L1458" s="33">
        <v>45691</v>
      </c>
      <c r="M1458" s="33">
        <v>45692</v>
      </c>
      <c r="N1458" s="33">
        <v>45907</v>
      </c>
      <c r="O1458" s="27">
        <v>214</v>
      </c>
      <c r="P1458" s="77" t="s">
        <v>21</v>
      </c>
      <c r="Q1458" s="78">
        <v>44633333</v>
      </c>
      <c r="R1458" s="78">
        <v>1516667</v>
      </c>
      <c r="S1458" s="97">
        <v>96.713614301191768</v>
      </c>
      <c r="T1458" s="75">
        <v>0</v>
      </c>
      <c r="U1458" s="79" t="s">
        <v>7733</v>
      </c>
    </row>
    <row r="1459" spans="1:21" s="4" customFormat="1" ht="15.6" x14ac:dyDescent="0.3">
      <c r="A1459" s="42" t="s">
        <v>1477</v>
      </c>
      <c r="B1459" s="26" t="s">
        <v>1477</v>
      </c>
      <c r="C1459" s="66" t="s">
        <v>1790</v>
      </c>
      <c r="D1459" s="27" t="s">
        <v>3164</v>
      </c>
      <c r="E1459" s="26">
        <v>52305596</v>
      </c>
      <c r="F1459" s="73" t="s">
        <v>19</v>
      </c>
      <c r="G1459" s="74" t="s">
        <v>20</v>
      </c>
      <c r="H1459" s="26" t="s">
        <v>4109</v>
      </c>
      <c r="I1459" s="75" t="s">
        <v>4594</v>
      </c>
      <c r="J1459" s="27" t="str">
        <f>VLOOKUP(B1459,[1]Hoja2!$A:$B,2,0)</f>
        <v>O23011733012024008606068</v>
      </c>
      <c r="K1459" s="98">
        <v>248000000</v>
      </c>
      <c r="L1459" s="33">
        <v>45691</v>
      </c>
      <c r="M1459" s="33">
        <v>45694</v>
      </c>
      <c r="N1459" s="33">
        <v>46059</v>
      </c>
      <c r="O1459" s="27">
        <v>361</v>
      </c>
      <c r="P1459" s="77" t="s">
        <v>21</v>
      </c>
      <c r="Q1459" s="78">
        <v>0</v>
      </c>
      <c r="R1459" s="78">
        <v>248000000</v>
      </c>
      <c r="S1459" s="97">
        <v>0</v>
      </c>
      <c r="T1459" s="75">
        <v>0</v>
      </c>
      <c r="U1459" s="79" t="s">
        <v>7734</v>
      </c>
    </row>
    <row r="1460" spans="1:21" s="4" customFormat="1" ht="15.6" x14ac:dyDescent="0.3">
      <c r="A1460" s="42" t="s">
        <v>1478</v>
      </c>
      <c r="B1460" s="26" t="s">
        <v>1478</v>
      </c>
      <c r="C1460" s="66" t="s">
        <v>1787</v>
      </c>
      <c r="D1460" s="27" t="s">
        <v>3165</v>
      </c>
      <c r="E1460" s="26">
        <v>1023948192</v>
      </c>
      <c r="F1460" s="73" t="s">
        <v>19</v>
      </c>
      <c r="G1460" s="74">
        <v>35060</v>
      </c>
      <c r="H1460" s="26" t="s">
        <v>4110</v>
      </c>
      <c r="I1460" s="75" t="s">
        <v>4594</v>
      </c>
      <c r="J1460" s="27" t="str">
        <f>VLOOKUP(B1460,[1]Hoja2!$A:$B,2,0)</f>
        <v>O23011745992024008510018</v>
      </c>
      <c r="K1460" s="98">
        <v>63022267</v>
      </c>
      <c r="L1460" s="33">
        <v>45690</v>
      </c>
      <c r="M1460" s="33">
        <v>45694</v>
      </c>
      <c r="N1460" s="33">
        <v>46053</v>
      </c>
      <c r="O1460" s="27">
        <v>356</v>
      </c>
      <c r="P1460" s="77" t="s">
        <v>21</v>
      </c>
      <c r="Q1460" s="78">
        <v>41598266</v>
      </c>
      <c r="R1460" s="78">
        <v>21424001</v>
      </c>
      <c r="S1460" s="97">
        <v>66.005664315439489</v>
      </c>
      <c r="T1460" s="75">
        <v>1</v>
      </c>
      <c r="U1460" s="79" t="s">
        <v>7735</v>
      </c>
    </row>
    <row r="1461" spans="1:21" s="4" customFormat="1" ht="15.6" x14ac:dyDescent="0.3">
      <c r="A1461" s="42" t="s">
        <v>1479</v>
      </c>
      <c r="B1461" s="26" t="s">
        <v>1479</v>
      </c>
      <c r="C1461" s="66" t="s">
        <v>1787</v>
      </c>
      <c r="D1461" s="27" t="s">
        <v>3166</v>
      </c>
      <c r="E1461" s="26">
        <v>52805229</v>
      </c>
      <c r="F1461" s="73" t="s">
        <v>19</v>
      </c>
      <c r="G1461" s="74">
        <v>29907</v>
      </c>
      <c r="H1461" s="26" t="s">
        <v>4111</v>
      </c>
      <c r="I1461" s="75" t="s">
        <v>4594</v>
      </c>
      <c r="J1461" s="27" t="str">
        <f>VLOOKUP(B1461,[1]Hoja2!$A:$B,2,0)</f>
        <v>O23011733012024008608126</v>
      </c>
      <c r="K1461" s="98">
        <v>38050000</v>
      </c>
      <c r="L1461" s="33">
        <v>45691</v>
      </c>
      <c r="M1461" s="33">
        <v>45703</v>
      </c>
      <c r="N1461" s="33">
        <v>46006</v>
      </c>
      <c r="O1461" s="27">
        <v>301</v>
      </c>
      <c r="P1461" s="77" t="s">
        <v>21</v>
      </c>
      <c r="Q1461" s="78">
        <v>24732500</v>
      </c>
      <c r="R1461" s="78">
        <v>13317500</v>
      </c>
      <c r="S1461" s="97">
        <v>65</v>
      </c>
      <c r="T1461" s="75">
        <v>0</v>
      </c>
      <c r="U1461" s="79" t="s">
        <v>7736</v>
      </c>
    </row>
    <row r="1462" spans="1:21" s="4" customFormat="1" ht="15.6" x14ac:dyDescent="0.3">
      <c r="A1462" s="42" t="s">
        <v>1480</v>
      </c>
      <c r="B1462" s="26" t="s">
        <v>1480</v>
      </c>
      <c r="C1462" s="66" t="s">
        <v>1787</v>
      </c>
      <c r="D1462" s="27" t="s">
        <v>3167</v>
      </c>
      <c r="E1462" s="26">
        <v>63546850</v>
      </c>
      <c r="F1462" s="73" t="s">
        <v>19</v>
      </c>
      <c r="G1462" s="74">
        <v>30662</v>
      </c>
      <c r="H1462" s="26" t="s">
        <v>4112</v>
      </c>
      <c r="I1462" s="75" t="s">
        <v>4594</v>
      </c>
      <c r="J1462" s="27" t="str">
        <f>VLOOKUP(B1462,[1]Hoja2!$A:$B,2,0)</f>
        <v>O23011733012024014605073</v>
      </c>
      <c r="K1462" s="98">
        <v>61285000</v>
      </c>
      <c r="L1462" s="33">
        <v>45690</v>
      </c>
      <c r="M1462" s="33">
        <v>45694</v>
      </c>
      <c r="N1462" s="33">
        <v>45905</v>
      </c>
      <c r="O1462" s="27">
        <v>210</v>
      </c>
      <c r="P1462" s="77" t="s">
        <v>21</v>
      </c>
      <c r="Q1462" s="78">
        <v>61285000</v>
      </c>
      <c r="R1462" s="78">
        <v>0</v>
      </c>
      <c r="S1462" s="97">
        <v>100</v>
      </c>
      <c r="T1462" s="75">
        <v>0</v>
      </c>
      <c r="U1462" s="79" t="s">
        <v>7737</v>
      </c>
    </row>
    <row r="1463" spans="1:21" s="4" customFormat="1" ht="15.6" x14ac:dyDescent="0.3">
      <c r="A1463" s="42" t="s">
        <v>1481</v>
      </c>
      <c r="B1463" s="26" t="s">
        <v>1481</v>
      </c>
      <c r="C1463" s="66" t="s">
        <v>1787</v>
      </c>
      <c r="D1463" s="27" t="s">
        <v>3168</v>
      </c>
      <c r="E1463" s="26">
        <v>52516748</v>
      </c>
      <c r="F1463" s="73" t="s">
        <v>19</v>
      </c>
      <c r="G1463" s="74">
        <v>29347</v>
      </c>
      <c r="H1463" s="26" t="s">
        <v>3720</v>
      </c>
      <c r="I1463" s="75" t="s">
        <v>4594</v>
      </c>
      <c r="J1463" s="27" t="str">
        <f>VLOOKUP(B1463,[1]Hoja2!$A:$B,2,0)</f>
        <v>O23011733012024008608051</v>
      </c>
      <c r="K1463" s="98">
        <v>39900000</v>
      </c>
      <c r="L1463" s="33">
        <v>45691</v>
      </c>
      <c r="M1463" s="33">
        <v>45692</v>
      </c>
      <c r="N1463" s="33">
        <v>46010</v>
      </c>
      <c r="O1463" s="27">
        <v>316</v>
      </c>
      <c r="P1463" s="77" t="s">
        <v>21</v>
      </c>
      <c r="Q1463" s="78">
        <v>26093333</v>
      </c>
      <c r="R1463" s="78">
        <v>13806667</v>
      </c>
      <c r="S1463" s="97">
        <v>65.396824561403506</v>
      </c>
      <c r="T1463" s="75">
        <v>0</v>
      </c>
      <c r="U1463" s="79" t="s">
        <v>7738</v>
      </c>
    </row>
    <row r="1464" spans="1:21" s="4" customFormat="1" ht="15.6" x14ac:dyDescent="0.3">
      <c r="A1464" s="42" t="s">
        <v>1482</v>
      </c>
      <c r="B1464" s="26" t="s">
        <v>1482</v>
      </c>
      <c r="C1464" s="66" t="s">
        <v>1787</v>
      </c>
      <c r="D1464" s="27" t="s">
        <v>3169</v>
      </c>
      <c r="E1464" s="26">
        <v>52911193</v>
      </c>
      <c r="F1464" s="73" t="s">
        <v>19</v>
      </c>
      <c r="G1464" s="74">
        <v>29572</v>
      </c>
      <c r="H1464" s="26" t="s">
        <v>4113</v>
      </c>
      <c r="I1464" s="75" t="s">
        <v>4594</v>
      </c>
      <c r="J1464" s="27" t="str">
        <f>VLOOKUP(B1464,[1]Hoja2!$A:$B,2,0)</f>
        <v>O23011745992024008509023</v>
      </c>
      <c r="K1464" s="98">
        <v>73530386</v>
      </c>
      <c r="L1464" s="33">
        <v>45691</v>
      </c>
      <c r="M1464" s="33">
        <v>45693</v>
      </c>
      <c r="N1464" s="33">
        <v>46053</v>
      </c>
      <c r="O1464" s="27">
        <v>357</v>
      </c>
      <c r="P1464" s="77" t="s">
        <v>21</v>
      </c>
      <c r="Q1464" s="78">
        <v>41744917</v>
      </c>
      <c r="R1464" s="78">
        <v>31785469</v>
      </c>
      <c r="S1464" s="97">
        <v>56.772334909271386</v>
      </c>
      <c r="T1464" s="75">
        <v>1</v>
      </c>
      <c r="U1464" s="79" t="s">
        <v>7739</v>
      </c>
    </row>
    <row r="1465" spans="1:21" s="4" customFormat="1" ht="15.6" x14ac:dyDescent="0.3">
      <c r="A1465" s="42" t="s">
        <v>1483</v>
      </c>
      <c r="B1465" s="26" t="s">
        <v>1483</v>
      </c>
      <c r="C1465" s="66" t="s">
        <v>1787</v>
      </c>
      <c r="D1465" s="27" t="s">
        <v>3170</v>
      </c>
      <c r="E1465" s="26">
        <v>51890372</v>
      </c>
      <c r="F1465" s="73" t="s">
        <v>19</v>
      </c>
      <c r="G1465" s="74">
        <v>24902</v>
      </c>
      <c r="H1465" s="26" t="s">
        <v>4099</v>
      </c>
      <c r="I1465" s="75" t="s">
        <v>4594</v>
      </c>
      <c r="J1465" s="27" t="str">
        <f>VLOOKUP(B1465,[1]Hoja2!$A:$B,2,0)</f>
        <v>O23011733012024014605099</v>
      </c>
      <c r="K1465" s="98">
        <v>107468953</v>
      </c>
      <c r="L1465" s="33">
        <v>45692</v>
      </c>
      <c r="M1465" s="33">
        <v>45694</v>
      </c>
      <c r="N1465" s="33">
        <v>46022</v>
      </c>
      <c r="O1465" s="27">
        <v>326</v>
      </c>
      <c r="P1465" s="77" t="s">
        <v>21</v>
      </c>
      <c r="Q1465" s="78">
        <v>67788109</v>
      </c>
      <c r="R1465" s="78">
        <v>39680844</v>
      </c>
      <c r="S1465" s="97">
        <v>63.076923248707935</v>
      </c>
      <c r="T1465" s="75">
        <v>0</v>
      </c>
      <c r="U1465" s="79" t="s">
        <v>7740</v>
      </c>
    </row>
    <row r="1466" spans="1:21" s="4" customFormat="1" ht="15.6" x14ac:dyDescent="0.3">
      <c r="A1466" s="42" t="s">
        <v>1484</v>
      </c>
      <c r="B1466" s="26" t="s">
        <v>1484</v>
      </c>
      <c r="C1466" s="66" t="s">
        <v>1787</v>
      </c>
      <c r="D1466" s="27" t="s">
        <v>3171</v>
      </c>
      <c r="E1466" s="26">
        <v>1033679692</v>
      </c>
      <c r="F1466" s="73" t="s">
        <v>19</v>
      </c>
      <c r="G1466" s="74">
        <v>31596</v>
      </c>
      <c r="H1466" s="26" t="s">
        <v>4114</v>
      </c>
      <c r="I1466" s="75" t="s">
        <v>4594</v>
      </c>
      <c r="J1466" s="27" t="str">
        <f>VLOOKUP(B1466,[1]Hoja2!$A:$B,2,0)</f>
        <v>O23011733012024014605099</v>
      </c>
      <c r="K1466" s="98">
        <v>82400000</v>
      </c>
      <c r="L1466" s="33">
        <v>45690</v>
      </c>
      <c r="M1466" s="33">
        <v>45691</v>
      </c>
      <c r="N1466" s="33">
        <v>45993</v>
      </c>
      <c r="O1466" s="27">
        <v>300</v>
      </c>
      <c r="P1466" s="77" t="s">
        <v>21</v>
      </c>
      <c r="Q1466" s="78">
        <v>57130667</v>
      </c>
      <c r="R1466" s="78">
        <v>25269333</v>
      </c>
      <c r="S1466" s="97">
        <v>69.333333737864081</v>
      </c>
      <c r="T1466" s="75">
        <v>0</v>
      </c>
      <c r="U1466" s="79" t="s">
        <v>7741</v>
      </c>
    </row>
    <row r="1467" spans="1:21" s="4" customFormat="1" ht="15.6" x14ac:dyDescent="0.3">
      <c r="A1467" s="42" t="s">
        <v>1485</v>
      </c>
      <c r="B1467" s="26" t="s">
        <v>1485</v>
      </c>
      <c r="C1467" s="66" t="s">
        <v>1787</v>
      </c>
      <c r="D1467" s="27" t="s">
        <v>3172</v>
      </c>
      <c r="E1467" s="26">
        <v>1016100872</v>
      </c>
      <c r="F1467" s="73" t="s">
        <v>19</v>
      </c>
      <c r="G1467" s="74">
        <v>35864</v>
      </c>
      <c r="H1467" s="26" t="s">
        <v>3784</v>
      </c>
      <c r="I1467" s="75" t="s">
        <v>4594</v>
      </c>
      <c r="J1467" s="27" t="str">
        <f>VLOOKUP(B1467,[1]Hoja2!$A:$B,2,0)</f>
        <v>O23011733012024008608122</v>
      </c>
      <c r="K1467" s="98">
        <v>20296000</v>
      </c>
      <c r="L1467" s="33">
        <v>45692</v>
      </c>
      <c r="M1467" s="33">
        <v>45695</v>
      </c>
      <c r="N1467" s="33">
        <v>45762</v>
      </c>
      <c r="O1467" s="27">
        <v>69</v>
      </c>
      <c r="P1467" s="77" t="s">
        <v>21</v>
      </c>
      <c r="Q1467" s="78">
        <v>5665967</v>
      </c>
      <c r="R1467" s="78">
        <v>14630033</v>
      </c>
      <c r="S1467" s="97">
        <v>27.916668309026409</v>
      </c>
      <c r="T1467" s="75">
        <v>0</v>
      </c>
      <c r="U1467" s="79" t="s">
        <v>7742</v>
      </c>
    </row>
    <row r="1468" spans="1:21" s="4" customFormat="1" ht="15.6" x14ac:dyDescent="0.3">
      <c r="A1468" s="42" t="s">
        <v>1486</v>
      </c>
      <c r="B1468" s="26" t="s">
        <v>1486</v>
      </c>
      <c r="C1468" s="66" t="s">
        <v>1787</v>
      </c>
      <c r="D1468" s="27" t="s">
        <v>3173</v>
      </c>
      <c r="E1468" s="26">
        <v>1018513306</v>
      </c>
      <c r="F1468" s="73" t="s">
        <v>19</v>
      </c>
      <c r="G1468" s="74">
        <v>36410</v>
      </c>
      <c r="H1468" s="26" t="s">
        <v>3784</v>
      </c>
      <c r="I1468" s="75" t="s">
        <v>4594</v>
      </c>
      <c r="J1468" s="27" t="str">
        <f>VLOOKUP(B1468,[1]Hoja2!$A:$B,2,0)</f>
        <v>O23011733012024008608126</v>
      </c>
      <c r="K1468" s="98">
        <v>25031733</v>
      </c>
      <c r="L1468" s="33">
        <v>45689</v>
      </c>
      <c r="M1468" s="33">
        <v>45692</v>
      </c>
      <c r="N1468" s="33">
        <v>45991</v>
      </c>
      <c r="O1468" s="27">
        <v>297</v>
      </c>
      <c r="P1468" s="77" t="s">
        <v>21</v>
      </c>
      <c r="Q1468" s="78">
        <v>17420733</v>
      </c>
      <c r="R1468" s="78">
        <v>7611000</v>
      </c>
      <c r="S1468" s="97">
        <v>69.59459418970313</v>
      </c>
      <c r="T1468" s="75">
        <v>1</v>
      </c>
      <c r="U1468" s="79" t="s">
        <v>7743</v>
      </c>
    </row>
    <row r="1469" spans="1:21" s="4" customFormat="1" ht="15.6" x14ac:dyDescent="0.3">
      <c r="A1469" s="42" t="s">
        <v>1487</v>
      </c>
      <c r="B1469" s="26" t="s">
        <v>1487</v>
      </c>
      <c r="C1469" s="66" t="s">
        <v>1787</v>
      </c>
      <c r="D1469" s="27" t="s">
        <v>3174</v>
      </c>
      <c r="E1469" s="26">
        <v>1023875958</v>
      </c>
      <c r="F1469" s="73" t="s">
        <v>19</v>
      </c>
      <c r="G1469" s="74">
        <v>32234</v>
      </c>
      <c r="H1469" s="26" t="s">
        <v>3720</v>
      </c>
      <c r="I1469" s="75" t="s">
        <v>4594</v>
      </c>
      <c r="J1469" s="27" t="str">
        <f>VLOOKUP(B1469,[1]Hoja2!$A:$B,2,0)</f>
        <v>O23011733012024008608126</v>
      </c>
      <c r="K1469" s="98">
        <v>37493333</v>
      </c>
      <c r="L1469" s="33">
        <v>45689</v>
      </c>
      <c r="M1469" s="33">
        <v>45693</v>
      </c>
      <c r="N1469" s="33">
        <v>45991</v>
      </c>
      <c r="O1469" s="27">
        <v>296</v>
      </c>
      <c r="P1469" s="77" t="s">
        <v>21</v>
      </c>
      <c r="Q1469" s="78">
        <v>26093333</v>
      </c>
      <c r="R1469" s="78">
        <v>11400000</v>
      </c>
      <c r="S1469" s="97">
        <v>69.594594324276272</v>
      </c>
      <c r="T1469" s="75">
        <v>1</v>
      </c>
      <c r="U1469" s="79" t="s">
        <v>7744</v>
      </c>
    </row>
    <row r="1470" spans="1:21" s="4" customFormat="1" ht="15.6" x14ac:dyDescent="0.3">
      <c r="A1470" s="42" t="s">
        <v>1488</v>
      </c>
      <c r="B1470" s="26" t="s">
        <v>1488</v>
      </c>
      <c r="C1470" s="66" t="s">
        <v>1788</v>
      </c>
      <c r="D1470" s="27" t="s">
        <v>3175</v>
      </c>
      <c r="E1470" s="26">
        <v>79869818</v>
      </c>
      <c r="F1470" s="73" t="s">
        <v>19</v>
      </c>
      <c r="G1470" s="74">
        <v>27573</v>
      </c>
      <c r="H1470" s="26" t="s">
        <v>3615</v>
      </c>
      <c r="I1470" s="75" t="s">
        <v>4594</v>
      </c>
      <c r="J1470" s="27" t="str">
        <f>VLOOKUP(B1470,[1]Hoja2!$A:$B,2,0)</f>
        <v>O23011745992024009106016</v>
      </c>
      <c r="K1470" s="98">
        <v>39567000</v>
      </c>
      <c r="L1470" s="33">
        <v>45688</v>
      </c>
      <c r="M1470" s="33">
        <v>45712</v>
      </c>
      <c r="N1470" s="33">
        <v>46022</v>
      </c>
      <c r="O1470" s="27">
        <v>308</v>
      </c>
      <c r="P1470" s="77" t="s">
        <v>21</v>
      </c>
      <c r="Q1470" s="78">
        <v>22181500</v>
      </c>
      <c r="R1470" s="78">
        <v>17385500</v>
      </c>
      <c r="S1470" s="97">
        <v>56.060606060606062</v>
      </c>
      <c r="T1470" s="75">
        <v>0</v>
      </c>
      <c r="U1470" s="79" t="s">
        <v>7745</v>
      </c>
    </row>
    <row r="1471" spans="1:21" s="4" customFormat="1" ht="15.6" x14ac:dyDescent="0.3">
      <c r="A1471" s="42" t="s">
        <v>1489</v>
      </c>
      <c r="B1471" s="26" t="s">
        <v>1489</v>
      </c>
      <c r="C1471" s="66" t="s">
        <v>1787</v>
      </c>
      <c r="D1471" s="27" t="s">
        <v>3176</v>
      </c>
      <c r="E1471" s="26">
        <v>39698690</v>
      </c>
      <c r="F1471" s="73" t="s">
        <v>19</v>
      </c>
      <c r="G1471" s="74">
        <v>22776</v>
      </c>
      <c r="H1471" s="26" t="s">
        <v>3784</v>
      </c>
      <c r="I1471" s="75" t="s">
        <v>4594</v>
      </c>
      <c r="J1471" s="27" t="str">
        <f>VLOOKUP(B1471,[1]Hoja2!$A:$B,2,0)</f>
        <v>O23011733012024008608051</v>
      </c>
      <c r="K1471" s="98">
        <v>20296000</v>
      </c>
      <c r="L1471" s="33">
        <v>45693</v>
      </c>
      <c r="M1471" s="33">
        <v>45695</v>
      </c>
      <c r="N1471" s="33">
        <v>45937</v>
      </c>
      <c r="O1471" s="27">
        <v>241</v>
      </c>
      <c r="P1471" s="77" t="s">
        <v>21</v>
      </c>
      <c r="Q1471" s="78">
        <v>17167033</v>
      </c>
      <c r="R1471" s="78">
        <v>3128967</v>
      </c>
      <c r="S1471" s="97">
        <v>84.583331690973594</v>
      </c>
      <c r="T1471" s="75">
        <v>0</v>
      </c>
      <c r="U1471" s="79" t="s">
        <v>7746</v>
      </c>
    </row>
    <row r="1472" spans="1:21" s="4" customFormat="1" ht="15.6" x14ac:dyDescent="0.3">
      <c r="A1472" s="42" t="s">
        <v>1490</v>
      </c>
      <c r="B1472" s="26" t="s">
        <v>1490</v>
      </c>
      <c r="C1472" s="66" t="s">
        <v>1787</v>
      </c>
      <c r="D1472" s="27" t="s">
        <v>3177</v>
      </c>
      <c r="E1472" s="26">
        <v>1121853181</v>
      </c>
      <c r="F1472" s="73" t="s">
        <v>19</v>
      </c>
      <c r="G1472" s="74">
        <v>32654</v>
      </c>
      <c r="H1472" s="26" t="s">
        <v>6023</v>
      </c>
      <c r="I1472" s="75" t="s">
        <v>4594</v>
      </c>
      <c r="J1472" s="27" t="str">
        <f>VLOOKUP(B1472,[1]Hoja2!$A:$B,2,0)</f>
        <v>O23011733012024008605064</v>
      </c>
      <c r="K1472" s="98">
        <v>52500000</v>
      </c>
      <c r="L1472" s="33">
        <v>45689</v>
      </c>
      <c r="M1472" s="33">
        <v>45691</v>
      </c>
      <c r="N1472" s="33">
        <v>46009</v>
      </c>
      <c r="O1472" s="27">
        <v>316</v>
      </c>
      <c r="P1472" s="77" t="s">
        <v>21</v>
      </c>
      <c r="Q1472" s="78">
        <v>39666667</v>
      </c>
      <c r="R1472" s="78">
        <v>12833333</v>
      </c>
      <c r="S1472" s="97">
        <v>75.555556190476196</v>
      </c>
      <c r="T1472" s="75">
        <v>0</v>
      </c>
      <c r="U1472" s="79" t="s">
        <v>7747</v>
      </c>
    </row>
    <row r="1473" spans="1:21" s="4" customFormat="1" ht="15.6" x14ac:dyDescent="0.3">
      <c r="A1473" s="42" t="s">
        <v>1491</v>
      </c>
      <c r="B1473" s="26" t="s">
        <v>1491</v>
      </c>
      <c r="C1473" s="66" t="s">
        <v>1787</v>
      </c>
      <c r="D1473" s="27" t="s">
        <v>3178</v>
      </c>
      <c r="E1473" s="26">
        <v>35527819</v>
      </c>
      <c r="F1473" s="73" t="s">
        <v>19</v>
      </c>
      <c r="G1473" s="74">
        <v>27863</v>
      </c>
      <c r="H1473" s="26" t="s">
        <v>4115</v>
      </c>
      <c r="I1473" s="75" t="s">
        <v>4594</v>
      </c>
      <c r="J1473" s="27" t="str">
        <f>VLOOKUP(B1473,[1]Hoja2!$A:$B,2,0)</f>
        <v>O23011745992024008509023</v>
      </c>
      <c r="K1473" s="98">
        <v>84692400</v>
      </c>
      <c r="L1473" s="33">
        <v>45688</v>
      </c>
      <c r="M1473" s="33">
        <v>45691</v>
      </c>
      <c r="N1473" s="33">
        <v>46053</v>
      </c>
      <c r="O1473" s="27">
        <v>359</v>
      </c>
      <c r="P1473" s="77" t="s">
        <v>21</v>
      </c>
      <c r="Q1473" s="78">
        <v>56144400</v>
      </c>
      <c r="R1473" s="78">
        <v>28548000</v>
      </c>
      <c r="S1473" s="97">
        <v>66.292134831460672</v>
      </c>
      <c r="T1473" s="75">
        <v>1</v>
      </c>
      <c r="U1473" s="79" t="s">
        <v>7748</v>
      </c>
    </row>
    <row r="1474" spans="1:21" s="4" customFormat="1" ht="15.6" x14ac:dyDescent="0.3">
      <c r="A1474" s="42" t="s">
        <v>1492</v>
      </c>
      <c r="B1474" s="26" t="s">
        <v>1492</v>
      </c>
      <c r="C1474" s="66" t="s">
        <v>1788</v>
      </c>
      <c r="D1474" s="27" t="s">
        <v>3179</v>
      </c>
      <c r="E1474" s="26">
        <v>80224481</v>
      </c>
      <c r="F1474" s="73" t="s">
        <v>19</v>
      </c>
      <c r="G1474" s="74">
        <v>30470</v>
      </c>
      <c r="H1474" s="26" t="s">
        <v>3731</v>
      </c>
      <c r="I1474" s="75" t="s">
        <v>4594</v>
      </c>
      <c r="J1474" s="27" t="str">
        <f>VLOOKUP(B1474,[1]Hoja2!$A:$B,2,0)</f>
        <v>O23011733012024008608126</v>
      </c>
      <c r="K1474" s="98">
        <v>30400000</v>
      </c>
      <c r="L1474" s="33">
        <v>45689</v>
      </c>
      <c r="M1474" s="33">
        <v>45692</v>
      </c>
      <c r="N1474" s="33">
        <v>45934</v>
      </c>
      <c r="O1474" s="27">
        <v>241</v>
      </c>
      <c r="P1474" s="77" t="s">
        <v>21</v>
      </c>
      <c r="Q1474" s="78">
        <v>26093333</v>
      </c>
      <c r="R1474" s="78">
        <v>4306667</v>
      </c>
      <c r="S1474" s="97">
        <v>85.833332236842111</v>
      </c>
      <c r="T1474" s="75">
        <v>0</v>
      </c>
      <c r="U1474" s="79" t="s">
        <v>7749</v>
      </c>
    </row>
    <row r="1475" spans="1:21" s="4" customFormat="1" ht="15.6" x14ac:dyDescent="0.3">
      <c r="A1475" s="42" t="s">
        <v>1493</v>
      </c>
      <c r="B1475" s="26" t="s">
        <v>1493</v>
      </c>
      <c r="C1475" s="66" t="s">
        <v>1787</v>
      </c>
      <c r="D1475" s="27" t="s">
        <v>3180</v>
      </c>
      <c r="E1475" s="26">
        <v>1016073845</v>
      </c>
      <c r="F1475" s="73" t="s">
        <v>19</v>
      </c>
      <c r="G1475" s="74">
        <v>34743</v>
      </c>
      <c r="H1475" s="26" t="s">
        <v>3784</v>
      </c>
      <c r="I1475" s="75" t="s">
        <v>4594</v>
      </c>
      <c r="J1475" s="27" t="str">
        <f>VLOOKUP(B1475,[1]Hoja2!$A:$B,2,0)</f>
        <v>O23011733012024008608126</v>
      </c>
      <c r="K1475" s="98">
        <v>24947167</v>
      </c>
      <c r="L1475" s="33">
        <v>45689</v>
      </c>
      <c r="M1475" s="33">
        <v>45693</v>
      </c>
      <c r="N1475" s="33">
        <v>45991</v>
      </c>
      <c r="O1475" s="27">
        <v>296</v>
      </c>
      <c r="P1475" s="77" t="s">
        <v>21</v>
      </c>
      <c r="Q1475" s="78">
        <v>19873167</v>
      </c>
      <c r="R1475" s="78">
        <v>5074000</v>
      </c>
      <c r="S1475" s="97">
        <v>79.661017220913294</v>
      </c>
      <c r="T1475" s="75">
        <v>1</v>
      </c>
      <c r="U1475" s="79" t="s">
        <v>7750</v>
      </c>
    </row>
    <row r="1476" spans="1:21" s="4" customFormat="1" ht="15.6" x14ac:dyDescent="0.3">
      <c r="A1476" s="42" t="s">
        <v>1494</v>
      </c>
      <c r="B1476" s="26" t="s">
        <v>1494</v>
      </c>
      <c r="C1476" s="66" t="s">
        <v>1787</v>
      </c>
      <c r="D1476" s="27" t="s">
        <v>3181</v>
      </c>
      <c r="E1476" s="26">
        <v>1024558206</v>
      </c>
      <c r="F1476" s="73" t="s">
        <v>19</v>
      </c>
      <c r="G1476" s="74">
        <v>34659</v>
      </c>
      <c r="H1476" s="26" t="s">
        <v>3720</v>
      </c>
      <c r="I1476" s="75" t="s">
        <v>4594</v>
      </c>
      <c r="J1476" s="27" t="str">
        <f>VLOOKUP(B1476,[1]Hoja2!$A:$B,2,0)</f>
        <v>O23011733012024008608051</v>
      </c>
      <c r="K1476" s="98">
        <v>37366667</v>
      </c>
      <c r="L1476" s="33">
        <v>45689</v>
      </c>
      <c r="M1476" s="33">
        <v>45693</v>
      </c>
      <c r="N1476" s="33">
        <v>45991</v>
      </c>
      <c r="O1476" s="27">
        <v>296</v>
      </c>
      <c r="P1476" s="77" t="s">
        <v>21</v>
      </c>
      <c r="Q1476" s="78">
        <v>25966667</v>
      </c>
      <c r="R1476" s="78">
        <v>11400000</v>
      </c>
      <c r="S1476" s="97">
        <v>69.491525695882913</v>
      </c>
      <c r="T1476" s="75">
        <v>1</v>
      </c>
      <c r="U1476" s="79" t="s">
        <v>7751</v>
      </c>
    </row>
    <row r="1477" spans="1:21" s="4" customFormat="1" ht="15.6" x14ac:dyDescent="0.3">
      <c r="A1477" s="42" t="s">
        <v>1495</v>
      </c>
      <c r="B1477" s="26" t="s">
        <v>1495</v>
      </c>
      <c r="C1477" s="66" t="s">
        <v>1788</v>
      </c>
      <c r="D1477" s="27" t="s">
        <v>3182</v>
      </c>
      <c r="E1477" s="26">
        <v>1073512578</v>
      </c>
      <c r="F1477" s="73" t="s">
        <v>19</v>
      </c>
      <c r="G1477" s="74">
        <v>34136</v>
      </c>
      <c r="H1477" s="26" t="s">
        <v>4116</v>
      </c>
      <c r="I1477" s="75" t="s">
        <v>4594</v>
      </c>
      <c r="J1477" s="27" t="str">
        <f>VLOOKUP(B1477,[1]Hoja2!$A:$B,2,0)</f>
        <v>O23011733012024014605122</v>
      </c>
      <c r="K1477" s="98">
        <v>48571367</v>
      </c>
      <c r="L1477" s="33">
        <v>45688</v>
      </c>
      <c r="M1477" s="33">
        <v>45691</v>
      </c>
      <c r="N1477" s="33">
        <v>46022</v>
      </c>
      <c r="O1477" s="27">
        <v>329</v>
      </c>
      <c r="P1477" s="77" t="s">
        <v>21</v>
      </c>
      <c r="Q1477" s="78">
        <v>35136733</v>
      </c>
      <c r="R1477" s="78">
        <v>13434634</v>
      </c>
      <c r="S1477" s="97">
        <v>72.340424349184985</v>
      </c>
      <c r="T1477" s="75">
        <v>1</v>
      </c>
      <c r="U1477" s="79" t="s">
        <v>7752</v>
      </c>
    </row>
    <row r="1478" spans="1:21" s="4" customFormat="1" ht="15.6" x14ac:dyDescent="0.3">
      <c r="A1478" s="42" t="s">
        <v>1496</v>
      </c>
      <c r="B1478" s="26" t="s">
        <v>1496</v>
      </c>
      <c r="C1478" s="66" t="s">
        <v>1787</v>
      </c>
      <c r="D1478" s="27" t="s">
        <v>3183</v>
      </c>
      <c r="E1478" s="26">
        <v>1014216667</v>
      </c>
      <c r="F1478" s="73" t="s">
        <v>19</v>
      </c>
      <c r="G1478" s="74">
        <v>33147</v>
      </c>
      <c r="H1478" s="26" t="s">
        <v>3784</v>
      </c>
      <c r="I1478" s="75" t="s">
        <v>4594</v>
      </c>
      <c r="J1478" s="27" t="str">
        <f>VLOOKUP(B1478,[1]Hoja2!$A:$B,2,0)</f>
        <v>O23011733012024008608051</v>
      </c>
      <c r="K1478" s="98">
        <v>25031733</v>
      </c>
      <c r="L1478" s="33">
        <v>45689</v>
      </c>
      <c r="M1478" s="33">
        <v>45692</v>
      </c>
      <c r="N1478" s="33">
        <v>45991</v>
      </c>
      <c r="O1478" s="27">
        <v>297</v>
      </c>
      <c r="P1478" s="77" t="s">
        <v>21</v>
      </c>
      <c r="Q1478" s="78">
        <v>17420733</v>
      </c>
      <c r="R1478" s="78">
        <v>7611000</v>
      </c>
      <c r="S1478" s="97">
        <v>69.59459418970313</v>
      </c>
      <c r="T1478" s="75">
        <v>1</v>
      </c>
      <c r="U1478" s="79" t="s">
        <v>7753</v>
      </c>
    </row>
    <row r="1479" spans="1:21" s="4" customFormat="1" ht="15.6" x14ac:dyDescent="0.3">
      <c r="A1479" s="42" t="s">
        <v>1497</v>
      </c>
      <c r="B1479" s="26" t="s">
        <v>1497</v>
      </c>
      <c r="C1479" s="66" t="s">
        <v>1790</v>
      </c>
      <c r="D1479" s="27" t="s">
        <v>3184</v>
      </c>
      <c r="E1479" s="26">
        <v>900728935</v>
      </c>
      <c r="F1479" s="73" t="s">
        <v>19</v>
      </c>
      <c r="G1479" s="74" t="s">
        <v>20</v>
      </c>
      <c r="H1479" s="26" t="s">
        <v>4117</v>
      </c>
      <c r="I1479" s="75" t="s">
        <v>4594</v>
      </c>
      <c r="J1479" s="27" t="str">
        <f>VLOOKUP(B1479,[1]Hoja2!$A:$B,2,0)</f>
        <v>O23011733012024008606068</v>
      </c>
      <c r="K1479" s="98">
        <v>362000000</v>
      </c>
      <c r="L1479" s="33">
        <v>45691</v>
      </c>
      <c r="M1479" s="33">
        <v>45695</v>
      </c>
      <c r="N1479" s="33">
        <v>46060</v>
      </c>
      <c r="O1479" s="27">
        <v>361</v>
      </c>
      <c r="P1479" s="77" t="s">
        <v>21</v>
      </c>
      <c r="Q1479" s="78">
        <v>0</v>
      </c>
      <c r="R1479" s="78">
        <v>362000000</v>
      </c>
      <c r="S1479" s="97">
        <v>0</v>
      </c>
      <c r="T1479" s="75">
        <v>0</v>
      </c>
      <c r="U1479" s="79" t="s">
        <v>7754</v>
      </c>
    </row>
    <row r="1480" spans="1:21" s="4" customFormat="1" ht="15.6" x14ac:dyDescent="0.3">
      <c r="A1480" s="42" t="s">
        <v>1498</v>
      </c>
      <c r="B1480" s="26" t="s">
        <v>1498</v>
      </c>
      <c r="C1480" s="66" t="s">
        <v>1787</v>
      </c>
      <c r="D1480" s="27" t="s">
        <v>3185</v>
      </c>
      <c r="E1480" s="26">
        <v>79504991</v>
      </c>
      <c r="F1480" s="73" t="s">
        <v>19</v>
      </c>
      <c r="G1480" s="74">
        <v>25303</v>
      </c>
      <c r="H1480" s="26" t="s">
        <v>4118</v>
      </c>
      <c r="I1480" s="75" t="s">
        <v>4594</v>
      </c>
      <c r="J1480" s="27" t="str">
        <f>VLOOKUP(B1480,[1]Hoja2!$A:$B,2,0)</f>
        <v>O23011733012024008807099</v>
      </c>
      <c r="K1480" s="98">
        <v>99000000</v>
      </c>
      <c r="L1480" s="33">
        <v>45688</v>
      </c>
      <c r="M1480" s="33">
        <v>45691</v>
      </c>
      <c r="N1480" s="33">
        <v>45963</v>
      </c>
      <c r="O1480" s="27">
        <v>270</v>
      </c>
      <c r="P1480" s="77" t="s">
        <v>21</v>
      </c>
      <c r="Q1480" s="78">
        <v>76266667</v>
      </c>
      <c r="R1480" s="78">
        <v>22733333</v>
      </c>
      <c r="S1480" s="97">
        <v>77.037037373737377</v>
      </c>
      <c r="T1480" s="75">
        <v>0</v>
      </c>
      <c r="U1480" s="79" t="s">
        <v>7755</v>
      </c>
    </row>
    <row r="1481" spans="1:21" s="4" customFormat="1" ht="15.6" x14ac:dyDescent="0.3">
      <c r="A1481" s="42" t="s">
        <v>1499</v>
      </c>
      <c r="B1481" s="26" t="s">
        <v>1499</v>
      </c>
      <c r="C1481" s="66" t="s">
        <v>1787</v>
      </c>
      <c r="D1481" s="27" t="s">
        <v>3186</v>
      </c>
      <c r="E1481" s="26">
        <v>1118557622</v>
      </c>
      <c r="F1481" s="73" t="s">
        <v>19</v>
      </c>
      <c r="G1481" s="74">
        <v>34456</v>
      </c>
      <c r="H1481" s="26" t="s">
        <v>6024</v>
      </c>
      <c r="I1481" s="75" t="s">
        <v>4594</v>
      </c>
      <c r="J1481" s="27" t="str">
        <f>VLOOKUP(B1481,[1]Hoja2!$A:$B,2,0)</f>
        <v>O23011733012024008605064</v>
      </c>
      <c r="K1481" s="98">
        <v>52500000</v>
      </c>
      <c r="L1481" s="33">
        <v>45689</v>
      </c>
      <c r="M1481" s="33">
        <v>45691</v>
      </c>
      <c r="N1481" s="33">
        <v>46009</v>
      </c>
      <c r="O1481" s="27">
        <v>316</v>
      </c>
      <c r="P1481" s="77" t="s">
        <v>21</v>
      </c>
      <c r="Q1481" s="78">
        <v>39666667</v>
      </c>
      <c r="R1481" s="78">
        <v>12833333</v>
      </c>
      <c r="S1481" s="97">
        <v>75.555556190476196</v>
      </c>
      <c r="T1481" s="75">
        <v>0</v>
      </c>
      <c r="U1481" s="79" t="s">
        <v>7756</v>
      </c>
    </row>
    <row r="1482" spans="1:21" s="4" customFormat="1" ht="15.6" x14ac:dyDescent="0.3">
      <c r="A1482" s="42" t="s">
        <v>1500</v>
      </c>
      <c r="B1482" s="26" t="s">
        <v>1500</v>
      </c>
      <c r="C1482" s="66" t="s">
        <v>1788</v>
      </c>
      <c r="D1482" s="27" t="s">
        <v>3187</v>
      </c>
      <c r="E1482" s="26">
        <v>79949591</v>
      </c>
      <c r="F1482" s="73" t="s">
        <v>19</v>
      </c>
      <c r="G1482" s="74">
        <v>28837</v>
      </c>
      <c r="H1482" s="26" t="s">
        <v>4119</v>
      </c>
      <c r="I1482" s="75" t="s">
        <v>4594</v>
      </c>
      <c r="J1482" s="27" t="str">
        <f>VLOOKUP(B1482,[1]Hoja2!$A:$B,2,0)</f>
        <v>O23011745992024008510018</v>
      </c>
      <c r="K1482" s="98">
        <v>39140000</v>
      </c>
      <c r="L1482" s="33">
        <v>45688</v>
      </c>
      <c r="M1482" s="33">
        <v>45691</v>
      </c>
      <c r="N1482" s="33">
        <v>45980</v>
      </c>
      <c r="O1482" s="27">
        <v>287</v>
      </c>
      <c r="P1482" s="77" t="s">
        <v>21</v>
      </c>
      <c r="Q1482" s="78">
        <v>32410668</v>
      </c>
      <c r="R1482" s="78">
        <v>6729332</v>
      </c>
      <c r="S1482" s="97">
        <v>82.807020950434335</v>
      </c>
      <c r="T1482" s="75">
        <v>0</v>
      </c>
      <c r="U1482" s="79" t="s">
        <v>7757</v>
      </c>
    </row>
    <row r="1483" spans="1:21" s="4" customFormat="1" ht="15.6" x14ac:dyDescent="0.3">
      <c r="A1483" s="42" t="s">
        <v>1501</v>
      </c>
      <c r="B1483" s="26" t="s">
        <v>1501</v>
      </c>
      <c r="C1483" s="66" t="s">
        <v>1787</v>
      </c>
      <c r="D1483" s="27" t="s">
        <v>3188</v>
      </c>
      <c r="E1483" s="26">
        <v>53047012</v>
      </c>
      <c r="F1483" s="73" t="s">
        <v>19</v>
      </c>
      <c r="G1483" s="74">
        <v>30957</v>
      </c>
      <c r="H1483" s="26" t="s">
        <v>4120</v>
      </c>
      <c r="I1483" s="75" t="s">
        <v>4594</v>
      </c>
      <c r="J1483" s="27" t="str">
        <f>VLOOKUP(B1483,[1]Hoja2!$A:$B,2,0)</f>
        <v>O23011733012024008807099</v>
      </c>
      <c r="K1483" s="98">
        <v>53930800</v>
      </c>
      <c r="L1483" s="33">
        <v>45688</v>
      </c>
      <c r="M1483" s="33">
        <v>45695</v>
      </c>
      <c r="N1483" s="33">
        <v>45951</v>
      </c>
      <c r="O1483" s="27">
        <v>255</v>
      </c>
      <c r="P1483" s="77" t="s">
        <v>21</v>
      </c>
      <c r="Q1483" s="78">
        <v>42933147</v>
      </c>
      <c r="R1483" s="78">
        <v>10997653</v>
      </c>
      <c r="S1483" s="97">
        <v>79.607843755330904</v>
      </c>
      <c r="T1483" s="75">
        <v>0</v>
      </c>
      <c r="U1483" s="79" t="s">
        <v>7758</v>
      </c>
    </row>
    <row r="1484" spans="1:21" s="4" customFormat="1" ht="15.6" x14ac:dyDescent="0.3">
      <c r="A1484" s="42" t="s">
        <v>1502</v>
      </c>
      <c r="B1484" s="26" t="s">
        <v>1502</v>
      </c>
      <c r="C1484" s="66" t="s">
        <v>1787</v>
      </c>
      <c r="D1484" s="27" t="s">
        <v>3189</v>
      </c>
      <c r="E1484" s="26">
        <v>79143324</v>
      </c>
      <c r="F1484" s="73" t="s">
        <v>19</v>
      </c>
      <c r="G1484" s="74">
        <v>20484</v>
      </c>
      <c r="H1484" s="26" t="s">
        <v>4121</v>
      </c>
      <c r="I1484" s="75" t="s">
        <v>4594</v>
      </c>
      <c r="J1484" s="27" t="str">
        <f>VLOOKUP(B1484,[1]Hoja2!$A:$B,2,0)</f>
        <v>O23011733012024014605119</v>
      </c>
      <c r="K1484" s="98">
        <v>74100000</v>
      </c>
      <c r="L1484" s="33">
        <v>45688</v>
      </c>
      <c r="M1484" s="33">
        <v>45689</v>
      </c>
      <c r="N1484" s="33">
        <v>46037</v>
      </c>
      <c r="O1484" s="27">
        <v>345</v>
      </c>
      <c r="P1484" s="77" t="s">
        <v>21</v>
      </c>
      <c r="Q1484" s="78">
        <v>45500000</v>
      </c>
      <c r="R1484" s="78">
        <v>28600000</v>
      </c>
      <c r="S1484" s="97">
        <v>61.403508771929822</v>
      </c>
      <c r="T1484" s="75">
        <v>1</v>
      </c>
      <c r="U1484" s="79" t="s">
        <v>7759</v>
      </c>
    </row>
    <row r="1485" spans="1:21" s="4" customFormat="1" ht="15.6" x14ac:dyDescent="0.3">
      <c r="A1485" s="42" t="s">
        <v>1503</v>
      </c>
      <c r="B1485" s="26" t="s">
        <v>1503</v>
      </c>
      <c r="C1485" s="66" t="s">
        <v>1787</v>
      </c>
      <c r="D1485" s="27" t="s">
        <v>3190</v>
      </c>
      <c r="E1485" s="26">
        <v>1019040029</v>
      </c>
      <c r="F1485" s="73" t="s">
        <v>19</v>
      </c>
      <c r="G1485" s="74">
        <v>32848</v>
      </c>
      <c r="H1485" s="26" t="s">
        <v>3720</v>
      </c>
      <c r="I1485" s="75" t="s">
        <v>4594</v>
      </c>
      <c r="J1485" s="27" t="str">
        <f>VLOOKUP(B1485,[1]Hoja2!$A:$B,2,0)</f>
        <v>O23011733012024008608051</v>
      </c>
      <c r="K1485" s="98">
        <v>30400000</v>
      </c>
      <c r="L1485" s="33">
        <v>45692</v>
      </c>
      <c r="M1485" s="33">
        <v>45698</v>
      </c>
      <c r="N1485" s="33">
        <v>45940</v>
      </c>
      <c r="O1485" s="27">
        <v>241</v>
      </c>
      <c r="P1485" s="77" t="s">
        <v>21</v>
      </c>
      <c r="Q1485" s="78">
        <v>25333333</v>
      </c>
      <c r="R1485" s="78">
        <v>5066667</v>
      </c>
      <c r="S1485" s="97">
        <v>83.333332236842111</v>
      </c>
      <c r="T1485" s="75">
        <v>0</v>
      </c>
      <c r="U1485" s="79" t="s">
        <v>7760</v>
      </c>
    </row>
    <row r="1486" spans="1:21" s="4" customFormat="1" ht="15.6" x14ac:dyDescent="0.3">
      <c r="A1486" s="42" t="s">
        <v>1504</v>
      </c>
      <c r="B1486" s="26" t="s">
        <v>1504</v>
      </c>
      <c r="C1486" s="66" t="s">
        <v>1788</v>
      </c>
      <c r="D1486" s="27" t="s">
        <v>3191</v>
      </c>
      <c r="E1486" s="26">
        <v>80235027</v>
      </c>
      <c r="F1486" s="73" t="s">
        <v>19</v>
      </c>
      <c r="G1486" s="74">
        <v>29476</v>
      </c>
      <c r="H1486" s="26" t="s">
        <v>3561</v>
      </c>
      <c r="I1486" s="75" t="s">
        <v>4594</v>
      </c>
      <c r="J1486" s="27" t="str">
        <f>VLOOKUP(B1486,[1]Hoja2!$A:$B,2,0)</f>
        <v>O23011733012024008705070</v>
      </c>
      <c r="K1486" s="98">
        <v>62554667</v>
      </c>
      <c r="L1486" s="33">
        <v>45690</v>
      </c>
      <c r="M1486" s="33">
        <v>45702</v>
      </c>
      <c r="N1486" s="33">
        <v>46022</v>
      </c>
      <c r="O1486" s="27">
        <v>318</v>
      </c>
      <c r="P1486" s="77" t="s">
        <v>21</v>
      </c>
      <c r="Q1486" s="78">
        <v>38874667</v>
      </c>
      <c r="R1486" s="78">
        <v>23680000</v>
      </c>
      <c r="S1486" s="97">
        <v>62.145110611810949</v>
      </c>
      <c r="T1486" s="75">
        <v>0</v>
      </c>
      <c r="U1486" s="79" t="s">
        <v>7761</v>
      </c>
    </row>
    <row r="1487" spans="1:21" s="4" customFormat="1" ht="15.6" x14ac:dyDescent="0.3">
      <c r="A1487" s="42" t="s">
        <v>1505</v>
      </c>
      <c r="B1487" s="26" t="s">
        <v>1505</v>
      </c>
      <c r="C1487" s="66" t="s">
        <v>1787</v>
      </c>
      <c r="D1487" s="27" t="s">
        <v>3192</v>
      </c>
      <c r="E1487" s="26">
        <v>1032500068</v>
      </c>
      <c r="F1487" s="73" t="s">
        <v>19</v>
      </c>
      <c r="G1487" s="74">
        <v>36051</v>
      </c>
      <c r="H1487" s="26" t="s">
        <v>4122</v>
      </c>
      <c r="I1487" s="75" t="s">
        <v>4594</v>
      </c>
      <c r="J1487" s="27" t="str">
        <f>VLOOKUP(B1487,[1]Hoja2!$A:$B,2,0)</f>
        <v>O23011733012024008705070</v>
      </c>
      <c r="K1487" s="98">
        <v>20000000</v>
      </c>
      <c r="L1487" s="33">
        <v>45693</v>
      </c>
      <c r="M1487" s="33">
        <v>45713</v>
      </c>
      <c r="N1487" s="33">
        <v>45856</v>
      </c>
      <c r="O1487" s="27">
        <v>144</v>
      </c>
      <c r="P1487" s="77" t="s">
        <v>21</v>
      </c>
      <c r="Q1487" s="78">
        <v>10500000</v>
      </c>
      <c r="R1487" s="78">
        <v>9500000</v>
      </c>
      <c r="S1487" s="97">
        <v>52.5</v>
      </c>
      <c r="T1487" s="75">
        <v>0</v>
      </c>
      <c r="U1487" s="79" t="s">
        <v>7762</v>
      </c>
    </row>
    <row r="1488" spans="1:21" s="4" customFormat="1" ht="15.6" x14ac:dyDescent="0.3">
      <c r="A1488" s="42" t="s">
        <v>1506</v>
      </c>
      <c r="B1488" s="26" t="s">
        <v>1506</v>
      </c>
      <c r="C1488" s="66" t="s">
        <v>1788</v>
      </c>
      <c r="D1488" s="27" t="s">
        <v>3193</v>
      </c>
      <c r="E1488" s="26">
        <v>39781013</v>
      </c>
      <c r="F1488" s="73" t="s">
        <v>19</v>
      </c>
      <c r="G1488" s="74">
        <v>25032</v>
      </c>
      <c r="H1488" s="26" t="s">
        <v>4123</v>
      </c>
      <c r="I1488" s="75" t="s">
        <v>4594</v>
      </c>
      <c r="J1488" s="27" t="str">
        <f>VLOOKUP(B1488,[1]Hoja2!$A:$B,2,0)</f>
        <v>O23011733012024008905053</v>
      </c>
      <c r="K1488" s="98">
        <v>128916667</v>
      </c>
      <c r="L1488" s="33">
        <v>45688</v>
      </c>
      <c r="M1488" s="33">
        <v>45693</v>
      </c>
      <c r="N1488" s="33">
        <v>46020</v>
      </c>
      <c r="O1488" s="27">
        <v>325</v>
      </c>
      <c r="P1488" s="77" t="s">
        <v>21</v>
      </c>
      <c r="Q1488" s="78">
        <v>81713333</v>
      </c>
      <c r="R1488" s="78">
        <v>47203334</v>
      </c>
      <c r="S1488" s="97">
        <v>63.384614962160015</v>
      </c>
      <c r="T1488" s="75">
        <v>0</v>
      </c>
      <c r="U1488" s="79" t="s">
        <v>7763</v>
      </c>
    </row>
    <row r="1489" spans="1:21" s="4" customFormat="1" ht="15.6" x14ac:dyDescent="0.3">
      <c r="A1489" s="42" t="s">
        <v>1507</v>
      </c>
      <c r="B1489" s="26" t="s">
        <v>1507</v>
      </c>
      <c r="C1489" s="66" t="s">
        <v>1788</v>
      </c>
      <c r="D1489" s="27" t="s">
        <v>3194</v>
      </c>
      <c r="E1489" s="26">
        <v>1032401259</v>
      </c>
      <c r="F1489" s="73" t="s">
        <v>19</v>
      </c>
      <c r="G1489" s="74">
        <v>32061</v>
      </c>
      <c r="H1489" s="26" t="s">
        <v>4124</v>
      </c>
      <c r="I1489" s="75" t="s">
        <v>4594</v>
      </c>
      <c r="J1489" s="27" t="str">
        <f>VLOOKUP(B1489,[1]Hoja2!$A:$B,2,0)</f>
        <v>O23011733012024014605099</v>
      </c>
      <c r="K1489" s="98">
        <v>46350000</v>
      </c>
      <c r="L1489" s="33">
        <v>45688</v>
      </c>
      <c r="M1489" s="33">
        <v>45691</v>
      </c>
      <c r="N1489" s="33">
        <v>45964</v>
      </c>
      <c r="O1489" s="27">
        <v>271</v>
      </c>
      <c r="P1489" s="77" t="s">
        <v>21</v>
      </c>
      <c r="Q1489" s="78">
        <v>35706667</v>
      </c>
      <c r="R1489" s="78">
        <v>10643333</v>
      </c>
      <c r="S1489" s="97">
        <v>77.037037756202807</v>
      </c>
      <c r="T1489" s="75">
        <v>0</v>
      </c>
      <c r="U1489" s="79" t="s">
        <v>7764</v>
      </c>
    </row>
    <row r="1490" spans="1:21" s="4" customFormat="1" ht="15.6" x14ac:dyDescent="0.3">
      <c r="A1490" s="42" t="s">
        <v>1508</v>
      </c>
      <c r="B1490" s="26" t="s">
        <v>1508</v>
      </c>
      <c r="C1490" s="66" t="s">
        <v>1788</v>
      </c>
      <c r="D1490" s="27" t="s">
        <v>3195</v>
      </c>
      <c r="E1490" s="26">
        <v>1019044483</v>
      </c>
      <c r="F1490" s="73" t="s">
        <v>19</v>
      </c>
      <c r="G1490" s="74">
        <v>32975</v>
      </c>
      <c r="H1490" s="26" t="s">
        <v>4125</v>
      </c>
      <c r="I1490" s="75" t="s">
        <v>4594</v>
      </c>
      <c r="J1490" s="27" t="str">
        <f>VLOOKUP(B1490,[1]Hoja2!$A:$B,2,0)</f>
        <v>O23011733012024009208100</v>
      </c>
      <c r="K1490" s="98">
        <v>36000000</v>
      </c>
      <c r="L1490" s="33">
        <v>45694</v>
      </c>
      <c r="M1490" s="33">
        <v>45703</v>
      </c>
      <c r="N1490" s="33">
        <v>45884</v>
      </c>
      <c r="O1490" s="27">
        <v>181</v>
      </c>
      <c r="P1490" s="77" t="s">
        <v>21</v>
      </c>
      <c r="Q1490" s="78">
        <v>36000000</v>
      </c>
      <c r="R1490" s="78">
        <v>0</v>
      </c>
      <c r="S1490" s="97">
        <v>100</v>
      </c>
      <c r="T1490" s="75">
        <v>0</v>
      </c>
      <c r="U1490" s="79" t="s">
        <v>7765</v>
      </c>
    </row>
    <row r="1491" spans="1:21" s="4" customFormat="1" ht="15.6" x14ac:dyDescent="0.3">
      <c r="A1491" s="42" t="s">
        <v>1509</v>
      </c>
      <c r="B1491" s="26" t="s">
        <v>1509</v>
      </c>
      <c r="C1491" s="66" t="s">
        <v>1788</v>
      </c>
      <c r="D1491" s="27" t="s">
        <v>3196</v>
      </c>
      <c r="E1491" s="26">
        <v>1033759050</v>
      </c>
      <c r="F1491" s="73" t="s">
        <v>19</v>
      </c>
      <c r="G1491" s="74">
        <v>34271</v>
      </c>
      <c r="H1491" s="26" t="s">
        <v>3731</v>
      </c>
      <c r="I1491" s="75" t="s">
        <v>4594</v>
      </c>
      <c r="J1491" s="27" t="str">
        <f>VLOOKUP(B1491,[1]Hoja2!$A:$B,2,0)</f>
        <v>O23011733012024008608126</v>
      </c>
      <c r="K1491" s="98">
        <v>24193333</v>
      </c>
      <c r="L1491" s="33">
        <v>45689</v>
      </c>
      <c r="M1491" s="33">
        <v>45692</v>
      </c>
      <c r="N1491" s="33">
        <v>45991</v>
      </c>
      <c r="O1491" s="27">
        <v>297</v>
      </c>
      <c r="P1491" s="77" t="s">
        <v>21</v>
      </c>
      <c r="Q1491" s="78">
        <v>12793333</v>
      </c>
      <c r="R1491" s="78">
        <v>11400000</v>
      </c>
      <c r="S1491" s="97">
        <v>52.879580502612022</v>
      </c>
      <c r="T1491" s="75">
        <v>0</v>
      </c>
      <c r="U1491" s="79" t="s">
        <v>7766</v>
      </c>
    </row>
    <row r="1492" spans="1:21" s="4" customFormat="1" ht="15.6" x14ac:dyDescent="0.3">
      <c r="A1492" s="42" t="s">
        <v>1510</v>
      </c>
      <c r="B1492" s="26" t="s">
        <v>1510</v>
      </c>
      <c r="C1492" s="66" t="s">
        <v>1788</v>
      </c>
      <c r="D1492" s="27" t="s">
        <v>3197</v>
      </c>
      <c r="E1492" s="26">
        <v>1033789476</v>
      </c>
      <c r="F1492" s="73" t="s">
        <v>19</v>
      </c>
      <c r="G1492" s="74">
        <v>35107</v>
      </c>
      <c r="H1492" s="26" t="s">
        <v>3731</v>
      </c>
      <c r="I1492" s="75" t="s">
        <v>4594</v>
      </c>
      <c r="J1492" s="27" t="str">
        <f>VLOOKUP(B1492,[1]Hoja2!$A:$B,2,0)</f>
        <v>O23011733012024008608126</v>
      </c>
      <c r="K1492" s="98">
        <v>24101500</v>
      </c>
      <c r="L1492" s="33">
        <v>45689</v>
      </c>
      <c r="M1492" s="33">
        <v>45703</v>
      </c>
      <c r="N1492" s="33">
        <v>45991</v>
      </c>
      <c r="O1492" s="27">
        <v>286</v>
      </c>
      <c r="P1492" s="77" t="s">
        <v>21</v>
      </c>
      <c r="Q1492" s="78">
        <v>16490500</v>
      </c>
      <c r="R1492" s="78">
        <v>7611000</v>
      </c>
      <c r="S1492" s="97">
        <v>68.421052631578945</v>
      </c>
      <c r="T1492" s="75">
        <v>0</v>
      </c>
      <c r="U1492" s="79" t="s">
        <v>7767</v>
      </c>
    </row>
    <row r="1493" spans="1:21" s="4" customFormat="1" ht="15.6" x14ac:dyDescent="0.3">
      <c r="A1493" s="42" t="s">
        <v>1511</v>
      </c>
      <c r="B1493" s="26" t="s">
        <v>1511</v>
      </c>
      <c r="C1493" s="66" t="s">
        <v>1788</v>
      </c>
      <c r="D1493" s="27" t="s">
        <v>3198</v>
      </c>
      <c r="E1493" s="26">
        <v>79860605</v>
      </c>
      <c r="F1493" s="73" t="s">
        <v>19</v>
      </c>
      <c r="G1493" s="74">
        <v>27753</v>
      </c>
      <c r="H1493" s="26" t="s">
        <v>3615</v>
      </c>
      <c r="I1493" s="75" t="s">
        <v>4594</v>
      </c>
      <c r="J1493" s="27" t="str">
        <f>VLOOKUP(B1493,[1]Hoja2!$A:$B,2,0)</f>
        <v>O23011745992024009106016</v>
      </c>
      <c r="K1493" s="98">
        <v>41845100</v>
      </c>
      <c r="L1493" s="33">
        <v>45691</v>
      </c>
      <c r="M1493" s="33">
        <v>45698</v>
      </c>
      <c r="N1493" s="33">
        <v>46053</v>
      </c>
      <c r="O1493" s="27">
        <v>352</v>
      </c>
      <c r="P1493" s="77" t="s">
        <v>21</v>
      </c>
      <c r="Q1493" s="78">
        <v>23860100</v>
      </c>
      <c r="R1493" s="78">
        <v>17985000</v>
      </c>
      <c r="S1493" s="97">
        <v>57.02005730659026</v>
      </c>
      <c r="T1493" s="75">
        <v>1</v>
      </c>
      <c r="U1493" s="79" t="s">
        <v>7768</v>
      </c>
    </row>
    <row r="1494" spans="1:21" s="4" customFormat="1" ht="15.6" x14ac:dyDescent="0.3">
      <c r="A1494" s="42" t="s">
        <v>1512</v>
      </c>
      <c r="B1494" s="26" t="s">
        <v>1512</v>
      </c>
      <c r="C1494" s="66" t="s">
        <v>1787</v>
      </c>
      <c r="D1494" s="27" t="s">
        <v>3199</v>
      </c>
      <c r="E1494" s="26">
        <v>1094912928</v>
      </c>
      <c r="F1494" s="73" t="s">
        <v>19</v>
      </c>
      <c r="G1494" s="74">
        <v>32959</v>
      </c>
      <c r="H1494" s="26" t="s">
        <v>4126</v>
      </c>
      <c r="I1494" s="75" t="s">
        <v>4594</v>
      </c>
      <c r="J1494" s="27" t="str">
        <f>VLOOKUP(B1494,[1]Hoja2!$A:$B,2,0)</f>
        <v>O23011733012024014605099</v>
      </c>
      <c r="K1494" s="98">
        <v>67156000</v>
      </c>
      <c r="L1494" s="33">
        <v>45688</v>
      </c>
      <c r="M1494" s="33">
        <v>45692</v>
      </c>
      <c r="N1494" s="33">
        <v>46022</v>
      </c>
      <c r="O1494" s="27">
        <v>328</v>
      </c>
      <c r="P1494" s="77" t="s">
        <v>21</v>
      </c>
      <c r="Q1494" s="78">
        <v>42436000</v>
      </c>
      <c r="R1494" s="78">
        <v>24720000</v>
      </c>
      <c r="S1494" s="97">
        <v>63.190184049079754</v>
      </c>
      <c r="T1494" s="75">
        <v>0</v>
      </c>
      <c r="U1494" s="79" t="s">
        <v>7769</v>
      </c>
    </row>
    <row r="1495" spans="1:21" s="4" customFormat="1" ht="15.6" x14ac:dyDescent="0.3">
      <c r="A1495" s="42" t="s">
        <v>1513</v>
      </c>
      <c r="B1495" s="26" t="s">
        <v>1513</v>
      </c>
      <c r="C1495" s="66" t="s">
        <v>1787</v>
      </c>
      <c r="D1495" s="27" t="s">
        <v>3200</v>
      </c>
      <c r="E1495" s="26">
        <v>1026277702</v>
      </c>
      <c r="F1495" s="73" t="s">
        <v>19</v>
      </c>
      <c r="G1495" s="74">
        <v>33616</v>
      </c>
      <c r="H1495" s="26" t="s">
        <v>3686</v>
      </c>
      <c r="I1495" s="75" t="s">
        <v>4594</v>
      </c>
      <c r="J1495" s="27" t="str">
        <f>VLOOKUP(B1495,[1]Hoja2!$A:$B,2,0)</f>
        <v>O23011733012024006408122</v>
      </c>
      <c r="K1495" s="98">
        <v>36000000</v>
      </c>
      <c r="L1495" s="33">
        <v>45698</v>
      </c>
      <c r="M1495" s="33">
        <v>45705</v>
      </c>
      <c r="N1495" s="33">
        <v>46007</v>
      </c>
      <c r="O1495" s="27">
        <v>300</v>
      </c>
      <c r="P1495" s="77" t="s">
        <v>21</v>
      </c>
      <c r="Q1495" s="78">
        <v>23280000</v>
      </c>
      <c r="R1495" s="78">
        <v>12720000</v>
      </c>
      <c r="S1495" s="97">
        <v>64.666666666666671</v>
      </c>
      <c r="T1495" s="75">
        <v>0</v>
      </c>
      <c r="U1495" s="79" t="s">
        <v>7770</v>
      </c>
    </row>
    <row r="1496" spans="1:21" s="4" customFormat="1" ht="15.6" x14ac:dyDescent="0.3">
      <c r="A1496" s="42" t="s">
        <v>1514</v>
      </c>
      <c r="B1496" s="26" t="s">
        <v>1514</v>
      </c>
      <c r="C1496" s="66" t="s">
        <v>1788</v>
      </c>
      <c r="D1496" s="27" t="s">
        <v>3201</v>
      </c>
      <c r="E1496" s="26">
        <v>52693371</v>
      </c>
      <c r="F1496" s="73" t="s">
        <v>19</v>
      </c>
      <c r="G1496" s="74">
        <v>29037</v>
      </c>
      <c r="H1496" s="26" t="s">
        <v>3612</v>
      </c>
      <c r="I1496" s="75" t="s">
        <v>4594</v>
      </c>
      <c r="J1496" s="27" t="str">
        <f>VLOOKUP(B1496,[1]Hoja2!$A:$B,2,0)</f>
        <v>O23011733012024008606127</v>
      </c>
      <c r="K1496" s="98">
        <v>24985000</v>
      </c>
      <c r="L1496" s="33">
        <v>45688</v>
      </c>
      <c r="M1496" s="33">
        <v>45693</v>
      </c>
      <c r="N1496" s="33">
        <v>45981</v>
      </c>
      <c r="O1496" s="27">
        <v>286</v>
      </c>
      <c r="P1496" s="77" t="s">
        <v>21</v>
      </c>
      <c r="Q1496" s="78">
        <v>17971667</v>
      </c>
      <c r="R1496" s="78">
        <v>7013333</v>
      </c>
      <c r="S1496" s="97">
        <v>71.92982589553732</v>
      </c>
      <c r="T1496" s="75">
        <v>0</v>
      </c>
      <c r="U1496" s="79" t="s">
        <v>7771</v>
      </c>
    </row>
    <row r="1497" spans="1:21" s="4" customFormat="1" ht="15.6" x14ac:dyDescent="0.3">
      <c r="A1497" s="42" t="s">
        <v>1515</v>
      </c>
      <c r="B1497" s="26" t="s">
        <v>1515</v>
      </c>
      <c r="C1497" s="66" t="s">
        <v>1787</v>
      </c>
      <c r="D1497" s="27" t="s">
        <v>3202</v>
      </c>
      <c r="E1497" s="26">
        <v>53119285</v>
      </c>
      <c r="F1497" s="73" t="s">
        <v>19</v>
      </c>
      <c r="G1497" s="74">
        <v>31359</v>
      </c>
      <c r="H1497" s="26" t="s">
        <v>3769</v>
      </c>
      <c r="I1497" s="75" t="s">
        <v>4594</v>
      </c>
      <c r="J1497" s="27" t="str">
        <f>VLOOKUP(B1497,[1]Hoja2!$A:$B,2,0)</f>
        <v>O23011733012024008608051</v>
      </c>
      <c r="K1497" s="98">
        <v>37366667</v>
      </c>
      <c r="L1497" s="33">
        <v>45691</v>
      </c>
      <c r="M1497" s="33">
        <v>45693</v>
      </c>
      <c r="N1497" s="33">
        <v>45991</v>
      </c>
      <c r="O1497" s="27">
        <v>296</v>
      </c>
      <c r="P1497" s="77" t="s">
        <v>21</v>
      </c>
      <c r="Q1497" s="78">
        <v>25966667</v>
      </c>
      <c r="R1497" s="78">
        <v>11400000</v>
      </c>
      <c r="S1497" s="97">
        <v>69.491525695882913</v>
      </c>
      <c r="T1497" s="75">
        <v>0</v>
      </c>
      <c r="U1497" s="79" t="s">
        <v>7772</v>
      </c>
    </row>
    <row r="1498" spans="1:21" s="4" customFormat="1" ht="15.6" x14ac:dyDescent="0.3">
      <c r="A1498" s="42" t="s">
        <v>1516</v>
      </c>
      <c r="B1498" s="26" t="s">
        <v>1516</v>
      </c>
      <c r="C1498" s="66" t="s">
        <v>1788</v>
      </c>
      <c r="D1498" s="27" t="s">
        <v>3203</v>
      </c>
      <c r="E1498" s="26">
        <v>80150157</v>
      </c>
      <c r="F1498" s="73" t="s">
        <v>19</v>
      </c>
      <c r="G1498" s="74">
        <v>29367</v>
      </c>
      <c r="H1498" s="26" t="s">
        <v>3640</v>
      </c>
      <c r="I1498" s="75" t="s">
        <v>4594</v>
      </c>
      <c r="J1498" s="27" t="str">
        <f>VLOOKUP(B1498,[1]Hoja2!$A:$B,2,0)</f>
        <v>O23011733012024008705070</v>
      </c>
      <c r="K1498" s="98">
        <v>44633333</v>
      </c>
      <c r="L1498" s="33">
        <v>45688</v>
      </c>
      <c r="M1498" s="33">
        <v>45694</v>
      </c>
      <c r="N1498" s="33">
        <v>46022</v>
      </c>
      <c r="O1498" s="27">
        <v>326</v>
      </c>
      <c r="P1498" s="77" t="s">
        <v>21</v>
      </c>
      <c r="Q1498" s="78">
        <v>28153333</v>
      </c>
      <c r="R1498" s="78">
        <v>16480000</v>
      </c>
      <c r="S1498" s="97">
        <v>63.076922801171939</v>
      </c>
      <c r="T1498" s="75">
        <v>1</v>
      </c>
      <c r="U1498" s="79" t="s">
        <v>7773</v>
      </c>
    </row>
    <row r="1499" spans="1:21" s="4" customFormat="1" ht="15.6" x14ac:dyDescent="0.3">
      <c r="A1499" s="42" t="s">
        <v>1517</v>
      </c>
      <c r="B1499" s="26" t="s">
        <v>1517</v>
      </c>
      <c r="C1499" s="66" t="s">
        <v>1787</v>
      </c>
      <c r="D1499" s="27" t="s">
        <v>3204</v>
      </c>
      <c r="E1499" s="26">
        <v>1020734829</v>
      </c>
      <c r="F1499" s="73" t="s">
        <v>19</v>
      </c>
      <c r="G1499" s="74">
        <v>32387</v>
      </c>
      <c r="H1499" s="26" t="s">
        <v>4127</v>
      </c>
      <c r="I1499" s="75" t="s">
        <v>4594</v>
      </c>
      <c r="J1499" s="27" t="str">
        <f>VLOOKUP(B1499,[1]Hoja2!$A:$B,2,0)</f>
        <v>O23011733012024009208087</v>
      </c>
      <c r="K1499" s="98">
        <v>58500000</v>
      </c>
      <c r="L1499" s="33">
        <v>45691</v>
      </c>
      <c r="M1499" s="33">
        <v>45703</v>
      </c>
      <c r="N1499" s="33">
        <v>45976</v>
      </c>
      <c r="O1499" s="27">
        <v>271</v>
      </c>
      <c r="P1499" s="77" t="s">
        <v>21</v>
      </c>
      <c r="Q1499" s="78">
        <v>42250000</v>
      </c>
      <c r="R1499" s="78">
        <v>16250000</v>
      </c>
      <c r="S1499" s="97">
        <v>72.222222222222229</v>
      </c>
      <c r="T1499" s="75">
        <v>1</v>
      </c>
      <c r="U1499" s="79" t="s">
        <v>7774</v>
      </c>
    </row>
    <row r="1500" spans="1:21" s="4" customFormat="1" ht="15.6" x14ac:dyDescent="0.3">
      <c r="A1500" s="42" t="s">
        <v>1518</v>
      </c>
      <c r="B1500" s="26" t="s">
        <v>1518</v>
      </c>
      <c r="C1500" s="66" t="s">
        <v>1787</v>
      </c>
      <c r="D1500" s="27" t="s">
        <v>3205</v>
      </c>
      <c r="E1500" s="26">
        <v>80438612</v>
      </c>
      <c r="F1500" s="73" t="s">
        <v>19</v>
      </c>
      <c r="G1500" s="74">
        <v>26049</v>
      </c>
      <c r="H1500" s="26" t="s">
        <v>3517</v>
      </c>
      <c r="I1500" s="75" t="s">
        <v>4594</v>
      </c>
      <c r="J1500" s="27" t="str">
        <f>VLOOKUP(B1500,[1]Hoja2!$A:$B,2,0)</f>
        <v>O23011733012024008608051</v>
      </c>
      <c r="K1500" s="98">
        <v>58780000</v>
      </c>
      <c r="L1500" s="33">
        <v>45688</v>
      </c>
      <c r="M1500" s="33">
        <v>45693</v>
      </c>
      <c r="N1500" s="33">
        <v>45996</v>
      </c>
      <c r="O1500" s="27">
        <v>301</v>
      </c>
      <c r="P1500" s="77" t="s">
        <v>21</v>
      </c>
      <c r="Q1500" s="78">
        <v>40166333</v>
      </c>
      <c r="R1500" s="78">
        <v>18613667</v>
      </c>
      <c r="S1500" s="97">
        <v>68.333332766247025</v>
      </c>
      <c r="T1500" s="75">
        <v>0</v>
      </c>
      <c r="U1500" s="79" t="s">
        <v>7775</v>
      </c>
    </row>
    <row r="1501" spans="1:21" s="4" customFormat="1" ht="15.6" x14ac:dyDescent="0.3">
      <c r="A1501" s="42" t="s">
        <v>1519</v>
      </c>
      <c r="B1501" s="26" t="s">
        <v>1519</v>
      </c>
      <c r="C1501" s="66" t="s">
        <v>1787</v>
      </c>
      <c r="D1501" s="27" t="s">
        <v>3206</v>
      </c>
      <c r="E1501" s="26">
        <v>52883672</v>
      </c>
      <c r="F1501" s="73" t="s">
        <v>19</v>
      </c>
      <c r="G1501" s="74">
        <v>29687</v>
      </c>
      <c r="H1501" s="26" t="s">
        <v>4128</v>
      </c>
      <c r="I1501" s="75" t="s">
        <v>4594</v>
      </c>
      <c r="J1501" s="27" t="str">
        <f>VLOOKUP(B1501,[1]Hoja2!$A:$B,2,0)</f>
        <v>O23011733012024014605099</v>
      </c>
      <c r="K1501" s="98">
        <v>95902790</v>
      </c>
      <c r="L1501" s="33">
        <v>45688</v>
      </c>
      <c r="M1501" s="33">
        <v>45691</v>
      </c>
      <c r="N1501" s="33">
        <v>45993</v>
      </c>
      <c r="O1501" s="27">
        <v>300</v>
      </c>
      <c r="P1501" s="77" t="s">
        <v>21</v>
      </c>
      <c r="Q1501" s="78">
        <v>66492601</v>
      </c>
      <c r="R1501" s="78">
        <v>29410189</v>
      </c>
      <c r="S1501" s="97">
        <v>69.333333263818503</v>
      </c>
      <c r="T1501" s="75">
        <v>0</v>
      </c>
      <c r="U1501" s="79" t="s">
        <v>7776</v>
      </c>
    </row>
    <row r="1502" spans="1:21" s="4" customFormat="1" ht="15.6" x14ac:dyDescent="0.3">
      <c r="A1502" s="42" t="s">
        <v>1520</v>
      </c>
      <c r="B1502" s="26" t="s">
        <v>1520</v>
      </c>
      <c r="C1502" s="66" t="s">
        <v>1788</v>
      </c>
      <c r="D1502" s="27" t="s">
        <v>3207</v>
      </c>
      <c r="E1502" s="26">
        <v>1069762439</v>
      </c>
      <c r="F1502" s="73" t="s">
        <v>19</v>
      </c>
      <c r="G1502" s="74">
        <v>35868</v>
      </c>
      <c r="H1502" s="26" t="s">
        <v>3688</v>
      </c>
      <c r="I1502" s="75" t="s">
        <v>4594</v>
      </c>
      <c r="J1502" s="27" t="str">
        <f>VLOOKUP(B1502,[1]Hoja2!$A:$B,2,0)</f>
        <v>O23011733012024008705070</v>
      </c>
      <c r="K1502" s="98">
        <v>19280000</v>
      </c>
      <c r="L1502" s="33">
        <v>45691</v>
      </c>
      <c r="M1502" s="33">
        <v>45698</v>
      </c>
      <c r="N1502" s="33">
        <v>45939</v>
      </c>
      <c r="O1502" s="27">
        <v>240</v>
      </c>
      <c r="P1502" s="77" t="s">
        <v>21</v>
      </c>
      <c r="Q1502" s="78">
        <v>16147000</v>
      </c>
      <c r="R1502" s="78">
        <v>3133000</v>
      </c>
      <c r="S1502" s="97">
        <v>83.75</v>
      </c>
      <c r="T1502" s="75">
        <v>0</v>
      </c>
      <c r="U1502" s="79" t="s">
        <v>7777</v>
      </c>
    </row>
    <row r="1503" spans="1:21" s="4" customFormat="1" ht="15.6" x14ac:dyDescent="0.3">
      <c r="A1503" s="42" t="s">
        <v>1521</v>
      </c>
      <c r="B1503" s="26" t="s">
        <v>1521</v>
      </c>
      <c r="C1503" s="66" t="s">
        <v>1787</v>
      </c>
      <c r="D1503" s="27" t="s">
        <v>3086</v>
      </c>
      <c r="E1503" s="26">
        <v>1012411496</v>
      </c>
      <c r="F1503" s="73" t="s">
        <v>19</v>
      </c>
      <c r="G1503" s="74">
        <v>31668</v>
      </c>
      <c r="H1503" s="26" t="s">
        <v>3850</v>
      </c>
      <c r="I1503" s="75" t="s">
        <v>4594</v>
      </c>
      <c r="J1503" s="27" t="str">
        <f>VLOOKUP(B1503,[1]Hoja2!$A:$B,2,0)</f>
        <v>O23011733012024008608126</v>
      </c>
      <c r="K1503" s="98">
        <v>38050000</v>
      </c>
      <c r="L1503" s="33">
        <v>45693</v>
      </c>
      <c r="M1503" s="33">
        <v>45703</v>
      </c>
      <c r="N1503" s="33">
        <v>46006</v>
      </c>
      <c r="O1503" s="27">
        <v>301</v>
      </c>
      <c r="P1503" s="77" t="s">
        <v>21</v>
      </c>
      <c r="Q1503" s="78">
        <v>13824833</v>
      </c>
      <c r="R1503" s="78">
        <v>24225167</v>
      </c>
      <c r="S1503" s="97">
        <v>36.333332457293032</v>
      </c>
      <c r="T1503" s="75">
        <v>1</v>
      </c>
      <c r="U1503" s="79" t="s">
        <v>7778</v>
      </c>
    </row>
    <row r="1504" spans="1:21" s="4" customFormat="1" ht="15.6" x14ac:dyDescent="0.3">
      <c r="A1504" s="42" t="s">
        <v>1522</v>
      </c>
      <c r="B1504" s="26" t="s">
        <v>1522</v>
      </c>
      <c r="C1504" s="66" t="s">
        <v>1787</v>
      </c>
      <c r="D1504" s="27" t="s">
        <v>3209</v>
      </c>
      <c r="E1504" s="26">
        <v>52763103</v>
      </c>
      <c r="F1504" s="73" t="s">
        <v>19</v>
      </c>
      <c r="G1504" s="74">
        <v>29073</v>
      </c>
      <c r="H1504" s="26" t="s">
        <v>4129</v>
      </c>
      <c r="I1504" s="75" t="s">
        <v>4594</v>
      </c>
      <c r="J1504" s="27" t="str">
        <f>VLOOKUP(B1504,[1]Hoja2!$A:$B,2,0)</f>
        <v>O23011733012024008608126</v>
      </c>
      <c r="K1504" s="98">
        <v>37620000</v>
      </c>
      <c r="L1504" s="33">
        <v>45688</v>
      </c>
      <c r="M1504" s="33">
        <v>45691</v>
      </c>
      <c r="N1504" s="33">
        <v>45991</v>
      </c>
      <c r="O1504" s="27">
        <v>298</v>
      </c>
      <c r="P1504" s="77" t="s">
        <v>21</v>
      </c>
      <c r="Q1504" s="78">
        <v>26220000</v>
      </c>
      <c r="R1504" s="78">
        <v>11400000</v>
      </c>
      <c r="S1504" s="97">
        <v>69.696969696969703</v>
      </c>
      <c r="T1504" s="75">
        <v>0</v>
      </c>
      <c r="U1504" s="79" t="s">
        <v>7779</v>
      </c>
    </row>
    <row r="1505" spans="1:21" s="4" customFormat="1" ht="15.6" x14ac:dyDescent="0.3">
      <c r="A1505" s="42" t="s">
        <v>1523</v>
      </c>
      <c r="B1505" s="26" t="s">
        <v>1523</v>
      </c>
      <c r="C1505" s="66" t="s">
        <v>1788</v>
      </c>
      <c r="D1505" s="27" t="s">
        <v>3210</v>
      </c>
      <c r="E1505" s="26">
        <v>1000131899</v>
      </c>
      <c r="F1505" s="73" t="s">
        <v>19</v>
      </c>
      <c r="G1505" s="74">
        <v>37762</v>
      </c>
      <c r="H1505" s="26" t="s">
        <v>3584</v>
      </c>
      <c r="I1505" s="75" t="s">
        <v>4594</v>
      </c>
      <c r="J1505" s="27" t="str">
        <f>VLOOKUP(B1505,[1]Hoja2!$A:$B,2,0)</f>
        <v>O23011733012024008606127</v>
      </c>
      <c r="K1505" s="98">
        <v>24985000</v>
      </c>
      <c r="L1505" s="33">
        <v>45689</v>
      </c>
      <c r="M1505" s="33">
        <v>45693</v>
      </c>
      <c r="N1505" s="33">
        <v>45981</v>
      </c>
      <c r="O1505" s="27">
        <v>286</v>
      </c>
      <c r="P1505" s="77" t="s">
        <v>21</v>
      </c>
      <c r="Q1505" s="78">
        <v>17971667</v>
      </c>
      <c r="R1505" s="78">
        <v>7013333</v>
      </c>
      <c r="S1505" s="97">
        <v>71.92982589553732</v>
      </c>
      <c r="T1505" s="75">
        <v>0</v>
      </c>
      <c r="U1505" s="79" t="s">
        <v>7780</v>
      </c>
    </row>
    <row r="1506" spans="1:21" s="4" customFormat="1" ht="15.6" x14ac:dyDescent="0.3">
      <c r="A1506" s="42" t="s">
        <v>1524</v>
      </c>
      <c r="B1506" s="26" t="s">
        <v>1524</v>
      </c>
      <c r="C1506" s="66" t="s">
        <v>1787</v>
      </c>
      <c r="D1506" s="27" t="s">
        <v>5715</v>
      </c>
      <c r="E1506" s="26">
        <v>1000160490</v>
      </c>
      <c r="F1506" s="73" t="s">
        <v>19</v>
      </c>
      <c r="G1506" s="74">
        <v>32552</v>
      </c>
      <c r="H1506" s="26" t="s">
        <v>4130</v>
      </c>
      <c r="I1506" s="75" t="s">
        <v>4594</v>
      </c>
      <c r="J1506" s="27" t="str">
        <f>VLOOKUP(B1506,[1]Hoja2!$A:$B,2,0)</f>
        <v>O23011745992024008509023</v>
      </c>
      <c r="K1506" s="98">
        <v>44450600</v>
      </c>
      <c r="L1506" s="33">
        <v>45691</v>
      </c>
      <c r="M1506" s="33">
        <v>45693</v>
      </c>
      <c r="N1506" s="33">
        <v>46053</v>
      </c>
      <c r="O1506" s="27">
        <v>357</v>
      </c>
      <c r="P1506" s="77" t="s">
        <v>21</v>
      </c>
      <c r="Q1506" s="78">
        <v>25364467</v>
      </c>
      <c r="R1506" s="78">
        <v>19086133</v>
      </c>
      <c r="S1506" s="97">
        <v>57.062147642551508</v>
      </c>
      <c r="T1506" s="75">
        <v>2</v>
      </c>
      <c r="U1506" s="79" t="s">
        <v>7781</v>
      </c>
    </row>
    <row r="1507" spans="1:21" s="4" customFormat="1" ht="15.6" x14ac:dyDescent="0.3">
      <c r="A1507" s="42" t="s">
        <v>1525</v>
      </c>
      <c r="B1507" s="26" t="s">
        <v>1525</v>
      </c>
      <c r="C1507" s="66" t="s">
        <v>1788</v>
      </c>
      <c r="D1507" s="27" t="s">
        <v>3212</v>
      </c>
      <c r="E1507" s="26">
        <v>52739133</v>
      </c>
      <c r="F1507" s="73" t="s">
        <v>19</v>
      </c>
      <c r="G1507" s="74">
        <v>30028</v>
      </c>
      <c r="H1507" s="26" t="s">
        <v>4131</v>
      </c>
      <c r="I1507" s="75" t="s">
        <v>4594</v>
      </c>
      <c r="J1507" s="27" t="str">
        <f>VLOOKUP(B1507,[1]Hoja2!$A:$B,2,0)</f>
        <v>O23011733012024018205053</v>
      </c>
      <c r="K1507" s="98">
        <v>32400000</v>
      </c>
      <c r="L1507" s="33">
        <v>45687</v>
      </c>
      <c r="M1507" s="33">
        <v>45689</v>
      </c>
      <c r="N1507" s="33">
        <v>45869</v>
      </c>
      <c r="O1507" s="27">
        <v>181</v>
      </c>
      <c r="P1507" s="77" t="s">
        <v>21</v>
      </c>
      <c r="Q1507" s="78">
        <v>32400000</v>
      </c>
      <c r="R1507" s="78">
        <v>0</v>
      </c>
      <c r="S1507" s="97">
        <v>100</v>
      </c>
      <c r="T1507" s="75">
        <v>0</v>
      </c>
      <c r="U1507" s="79" t="s">
        <v>7782</v>
      </c>
    </row>
    <row r="1508" spans="1:21" s="4" customFormat="1" ht="15.6" x14ac:dyDescent="0.3">
      <c r="A1508" s="42" t="s">
        <v>1526</v>
      </c>
      <c r="B1508" s="26" t="s">
        <v>1526</v>
      </c>
      <c r="C1508" s="66" t="s">
        <v>1787</v>
      </c>
      <c r="D1508" s="27" t="s">
        <v>3213</v>
      </c>
      <c r="E1508" s="26">
        <v>11233877</v>
      </c>
      <c r="F1508" s="73" t="s">
        <v>19</v>
      </c>
      <c r="G1508" s="74">
        <v>30971</v>
      </c>
      <c r="H1508" s="26" t="s">
        <v>3784</v>
      </c>
      <c r="I1508" s="75" t="s">
        <v>4594</v>
      </c>
      <c r="J1508" s="27" t="str">
        <f>VLOOKUP(B1508,[1]Hoja2!$A:$B,2,0)</f>
        <v>O23011733012024008608126</v>
      </c>
      <c r="K1508" s="98">
        <v>20296000</v>
      </c>
      <c r="L1508" s="33">
        <v>45689</v>
      </c>
      <c r="M1508" s="33">
        <v>45703</v>
      </c>
      <c r="N1508" s="33">
        <v>45945</v>
      </c>
      <c r="O1508" s="27">
        <v>241</v>
      </c>
      <c r="P1508" s="77" t="s">
        <v>21</v>
      </c>
      <c r="Q1508" s="78">
        <v>16490500</v>
      </c>
      <c r="R1508" s="78">
        <v>3805500</v>
      </c>
      <c r="S1508" s="97">
        <v>81.25</v>
      </c>
      <c r="T1508" s="75">
        <v>0</v>
      </c>
      <c r="U1508" s="79" t="s">
        <v>7783</v>
      </c>
    </row>
    <row r="1509" spans="1:21" s="4" customFormat="1" ht="15.6" x14ac:dyDescent="0.3">
      <c r="A1509" s="42" t="s">
        <v>1527</v>
      </c>
      <c r="B1509" s="26" t="s">
        <v>1527</v>
      </c>
      <c r="C1509" s="66" t="s">
        <v>1788</v>
      </c>
      <c r="D1509" s="27" t="s">
        <v>3214</v>
      </c>
      <c r="E1509" s="26">
        <v>80002531</v>
      </c>
      <c r="F1509" s="73" t="s">
        <v>19</v>
      </c>
      <c r="G1509" s="74">
        <v>28802</v>
      </c>
      <c r="H1509" s="26" t="s">
        <v>3584</v>
      </c>
      <c r="I1509" s="75" t="s">
        <v>4594</v>
      </c>
      <c r="J1509" s="27" t="str">
        <f>VLOOKUP(B1509,[1]Hoja2!$A:$B,2,0)</f>
        <v>O23011733012024008606127</v>
      </c>
      <c r="K1509" s="98">
        <v>24985000</v>
      </c>
      <c r="L1509" s="33">
        <v>45689</v>
      </c>
      <c r="M1509" s="33">
        <v>45693</v>
      </c>
      <c r="N1509" s="33">
        <v>45981</v>
      </c>
      <c r="O1509" s="27">
        <v>286</v>
      </c>
      <c r="P1509" s="77" t="s">
        <v>21</v>
      </c>
      <c r="Q1509" s="78">
        <v>20601667</v>
      </c>
      <c r="R1509" s="78">
        <v>4383333</v>
      </c>
      <c r="S1509" s="97">
        <v>82.456141685011005</v>
      </c>
      <c r="T1509" s="75">
        <v>0</v>
      </c>
      <c r="U1509" s="79" t="s">
        <v>7784</v>
      </c>
    </row>
    <row r="1510" spans="1:21" s="4" customFormat="1" ht="15.6" x14ac:dyDescent="0.3">
      <c r="A1510" s="42" t="s">
        <v>1528</v>
      </c>
      <c r="B1510" s="26" t="s">
        <v>1528</v>
      </c>
      <c r="C1510" s="66" t="s">
        <v>1787</v>
      </c>
      <c r="D1510" s="27" t="s">
        <v>3215</v>
      </c>
      <c r="E1510" s="26">
        <v>80800047</v>
      </c>
      <c r="F1510" s="73" t="s">
        <v>19</v>
      </c>
      <c r="G1510" s="74">
        <v>30893</v>
      </c>
      <c r="H1510" s="26" t="s">
        <v>3721</v>
      </c>
      <c r="I1510" s="75" t="s">
        <v>4594</v>
      </c>
      <c r="J1510" s="27" t="str">
        <f>VLOOKUP(B1510,[1]Hoja2!$A:$B,2,0)</f>
        <v>O23011733012024008608126</v>
      </c>
      <c r="K1510" s="98">
        <v>30400000</v>
      </c>
      <c r="L1510" s="33">
        <v>45689</v>
      </c>
      <c r="M1510" s="33">
        <v>45693</v>
      </c>
      <c r="N1510" s="33">
        <v>45935</v>
      </c>
      <c r="O1510" s="27">
        <v>241</v>
      </c>
      <c r="P1510" s="77" t="s">
        <v>21</v>
      </c>
      <c r="Q1510" s="78">
        <v>25966667</v>
      </c>
      <c r="R1510" s="78">
        <v>4433333</v>
      </c>
      <c r="S1510" s="97">
        <v>85.416667763157889</v>
      </c>
      <c r="T1510" s="75">
        <v>0</v>
      </c>
      <c r="U1510" s="79" t="s">
        <v>7785</v>
      </c>
    </row>
    <row r="1511" spans="1:21" s="4" customFormat="1" ht="15.6" x14ac:dyDescent="0.3">
      <c r="A1511" s="42" t="s">
        <v>1529</v>
      </c>
      <c r="B1511" s="26" t="s">
        <v>1529</v>
      </c>
      <c r="C1511" s="66" t="s">
        <v>1788</v>
      </c>
      <c r="D1511" s="27" t="s">
        <v>3216</v>
      </c>
      <c r="E1511" s="26">
        <v>52529007</v>
      </c>
      <c r="F1511" s="73" t="s">
        <v>19</v>
      </c>
      <c r="G1511" s="74">
        <v>29137</v>
      </c>
      <c r="H1511" s="26" t="s">
        <v>4132</v>
      </c>
      <c r="I1511" s="75" t="s">
        <v>4594</v>
      </c>
      <c r="J1511" s="27" t="str">
        <f>VLOOKUP(B1511,[1]Hoja2!$A:$B,2,0)</f>
        <v>O23011733012024014605099</v>
      </c>
      <c r="K1511" s="98">
        <v>76066667</v>
      </c>
      <c r="L1511" s="33">
        <v>45688</v>
      </c>
      <c r="M1511" s="33">
        <v>45693</v>
      </c>
      <c r="N1511" s="33">
        <v>46021</v>
      </c>
      <c r="O1511" s="27">
        <v>326</v>
      </c>
      <c r="P1511" s="77" t="s">
        <v>21</v>
      </c>
      <c r="Q1511" s="78">
        <v>48066667</v>
      </c>
      <c r="R1511" s="78">
        <v>28000000</v>
      </c>
      <c r="S1511" s="97">
        <v>63.190184210384821</v>
      </c>
      <c r="T1511" s="75">
        <v>1</v>
      </c>
      <c r="U1511" s="79" t="s">
        <v>7786</v>
      </c>
    </row>
    <row r="1512" spans="1:21" s="4" customFormat="1" ht="15.6" x14ac:dyDescent="0.3">
      <c r="A1512" s="42" t="s">
        <v>1530</v>
      </c>
      <c r="B1512" s="26" t="s">
        <v>1530</v>
      </c>
      <c r="C1512" s="66" t="s">
        <v>1787</v>
      </c>
      <c r="D1512" s="27" t="s">
        <v>3217</v>
      </c>
      <c r="E1512" s="26">
        <v>1013677847</v>
      </c>
      <c r="F1512" s="73" t="s">
        <v>19</v>
      </c>
      <c r="G1512" s="74">
        <v>35756</v>
      </c>
      <c r="H1512" s="26" t="s">
        <v>3720</v>
      </c>
      <c r="I1512" s="75" t="s">
        <v>4594</v>
      </c>
      <c r="J1512" s="27" t="str">
        <f>VLOOKUP(B1512,[1]Hoja2!$A:$B,2,0)</f>
        <v>O23011733012024008608051</v>
      </c>
      <c r="K1512" s="98">
        <v>40026667</v>
      </c>
      <c r="L1512" s="33">
        <v>45689</v>
      </c>
      <c r="M1512" s="33">
        <v>45691</v>
      </c>
      <c r="N1512" s="33">
        <v>45991</v>
      </c>
      <c r="O1512" s="27">
        <v>298</v>
      </c>
      <c r="P1512" s="77" t="s">
        <v>21</v>
      </c>
      <c r="Q1512" s="78">
        <v>26220000</v>
      </c>
      <c r="R1512" s="78">
        <v>13806667</v>
      </c>
      <c r="S1512" s="97">
        <v>65.506328568401656</v>
      </c>
      <c r="T1512" s="75">
        <v>0</v>
      </c>
      <c r="U1512" s="79" t="s">
        <v>7787</v>
      </c>
    </row>
    <row r="1513" spans="1:21" s="4" customFormat="1" ht="15.6" x14ac:dyDescent="0.3">
      <c r="A1513" s="42" t="s">
        <v>1531</v>
      </c>
      <c r="B1513" s="26" t="s">
        <v>1531</v>
      </c>
      <c r="C1513" s="66" t="s">
        <v>1787</v>
      </c>
      <c r="D1513" s="27" t="s">
        <v>3218</v>
      </c>
      <c r="E1513" s="26">
        <v>1075213427</v>
      </c>
      <c r="F1513" s="73" t="s">
        <v>19</v>
      </c>
      <c r="G1513" s="74">
        <v>31625</v>
      </c>
      <c r="H1513" s="26" t="s">
        <v>6025</v>
      </c>
      <c r="I1513" s="75" t="s">
        <v>4594</v>
      </c>
      <c r="J1513" s="27" t="str">
        <f>VLOOKUP(B1513,[1]Hoja2!$A:$B,2,0)</f>
        <v>O23011733012024008608126</v>
      </c>
      <c r="K1513" s="98">
        <v>96305000</v>
      </c>
      <c r="L1513" s="33">
        <v>45687</v>
      </c>
      <c r="M1513" s="33">
        <v>45688</v>
      </c>
      <c r="N1513" s="33">
        <v>46022</v>
      </c>
      <c r="O1513" s="27">
        <v>331</v>
      </c>
      <c r="P1513" s="77" t="s">
        <v>21</v>
      </c>
      <c r="Q1513" s="78">
        <v>70331833</v>
      </c>
      <c r="R1513" s="78">
        <v>25973167</v>
      </c>
      <c r="S1513" s="97">
        <v>73.030302684180469</v>
      </c>
      <c r="T1513" s="75">
        <v>0</v>
      </c>
      <c r="U1513" s="79" t="s">
        <v>7788</v>
      </c>
    </row>
    <row r="1514" spans="1:21" s="4" customFormat="1" ht="15.6" x14ac:dyDescent="0.3">
      <c r="A1514" s="42" t="s">
        <v>1532</v>
      </c>
      <c r="B1514" s="26" t="s">
        <v>1532</v>
      </c>
      <c r="C1514" s="66" t="s">
        <v>1787</v>
      </c>
      <c r="D1514" s="27" t="s">
        <v>3219</v>
      </c>
      <c r="E1514" s="26">
        <v>31575880</v>
      </c>
      <c r="F1514" s="73" t="s">
        <v>19</v>
      </c>
      <c r="G1514" s="74">
        <v>29621</v>
      </c>
      <c r="H1514" s="26" t="s">
        <v>4133</v>
      </c>
      <c r="I1514" s="75" t="s">
        <v>4594</v>
      </c>
      <c r="J1514" s="27" t="str">
        <f>VLOOKUP(B1514,[1]Hoja2!$A:$B,2,0)</f>
        <v>O23011733012024014605099</v>
      </c>
      <c r="K1514" s="98">
        <v>55119996</v>
      </c>
      <c r="L1514" s="33">
        <v>45688</v>
      </c>
      <c r="M1514" s="33">
        <v>45706</v>
      </c>
      <c r="N1514" s="33">
        <v>45979</v>
      </c>
      <c r="O1514" s="27">
        <v>271</v>
      </c>
      <c r="P1514" s="77" t="s">
        <v>21</v>
      </c>
      <c r="Q1514" s="78">
        <v>39400590</v>
      </c>
      <c r="R1514" s="78">
        <v>15719406</v>
      </c>
      <c r="S1514" s="97">
        <v>71.481481965274455</v>
      </c>
      <c r="T1514" s="75">
        <v>0</v>
      </c>
      <c r="U1514" s="79" t="s">
        <v>7789</v>
      </c>
    </row>
    <row r="1515" spans="1:21" s="4" customFormat="1" ht="15.6" x14ac:dyDescent="0.3">
      <c r="A1515" s="42" t="s">
        <v>1533</v>
      </c>
      <c r="B1515" s="26" t="s">
        <v>1533</v>
      </c>
      <c r="C1515" s="66" t="s">
        <v>1788</v>
      </c>
      <c r="D1515" s="27" t="s">
        <v>3220</v>
      </c>
      <c r="E1515" s="26">
        <v>52887332</v>
      </c>
      <c r="F1515" s="73" t="s">
        <v>19</v>
      </c>
      <c r="G1515" s="74">
        <v>30175</v>
      </c>
      <c r="H1515" s="26" t="s">
        <v>6026</v>
      </c>
      <c r="I1515" s="75" t="s">
        <v>4594</v>
      </c>
      <c r="J1515" s="27" t="str">
        <f>VLOOKUP(B1515,[1]Hoja2!$A:$B,2,0)</f>
        <v>O23011733012024006408122</v>
      </c>
      <c r="K1515" s="98">
        <v>33000000</v>
      </c>
      <c r="L1515" s="33">
        <v>45688</v>
      </c>
      <c r="M1515" s="33">
        <v>45705</v>
      </c>
      <c r="N1515" s="33">
        <v>46007</v>
      </c>
      <c r="O1515" s="27">
        <v>300</v>
      </c>
      <c r="P1515" s="77" t="s">
        <v>21</v>
      </c>
      <c r="Q1515" s="78">
        <v>21340000</v>
      </c>
      <c r="R1515" s="78">
        <v>11660000</v>
      </c>
      <c r="S1515" s="97">
        <v>64.666666666666671</v>
      </c>
      <c r="T1515" s="75">
        <v>0</v>
      </c>
      <c r="U1515" s="79" t="s">
        <v>7790</v>
      </c>
    </row>
    <row r="1516" spans="1:21" s="4" customFormat="1" ht="15.6" x14ac:dyDescent="0.3">
      <c r="A1516" s="42" t="s">
        <v>1534</v>
      </c>
      <c r="B1516" s="26" t="s">
        <v>1534</v>
      </c>
      <c r="C1516" s="66" t="s">
        <v>1788</v>
      </c>
      <c r="D1516" s="27" t="s">
        <v>3221</v>
      </c>
      <c r="E1516" s="26">
        <v>1013587880</v>
      </c>
      <c r="F1516" s="73" t="s">
        <v>19</v>
      </c>
      <c r="G1516" s="74">
        <v>31919</v>
      </c>
      <c r="H1516" s="26" t="s">
        <v>3548</v>
      </c>
      <c r="I1516" s="75" t="s">
        <v>4594</v>
      </c>
      <c r="J1516" s="27" t="str">
        <f>VLOOKUP(B1516,[1]Hoja2!$A:$B,2,0)</f>
        <v>O23011733012024008705070</v>
      </c>
      <c r="K1516" s="98">
        <v>44770667</v>
      </c>
      <c r="L1516" s="33">
        <v>45690</v>
      </c>
      <c r="M1516" s="33">
        <v>45693</v>
      </c>
      <c r="N1516" s="33">
        <v>46022</v>
      </c>
      <c r="O1516" s="27">
        <v>327</v>
      </c>
      <c r="P1516" s="77" t="s">
        <v>21</v>
      </c>
      <c r="Q1516" s="78">
        <v>28290667</v>
      </c>
      <c r="R1516" s="78">
        <v>16480000</v>
      </c>
      <c r="S1516" s="97">
        <v>63.190184323141757</v>
      </c>
      <c r="T1516" s="75">
        <v>1</v>
      </c>
      <c r="U1516" s="79" t="s">
        <v>7791</v>
      </c>
    </row>
    <row r="1517" spans="1:21" s="4" customFormat="1" ht="15.6" x14ac:dyDescent="0.3">
      <c r="A1517" s="42" t="s">
        <v>1535</v>
      </c>
      <c r="B1517" s="26" t="s">
        <v>1535</v>
      </c>
      <c r="C1517" s="66" t="s">
        <v>1787</v>
      </c>
      <c r="D1517" s="27" t="s">
        <v>3222</v>
      </c>
      <c r="E1517" s="26">
        <v>1019020603</v>
      </c>
      <c r="F1517" s="73" t="s">
        <v>19</v>
      </c>
      <c r="G1517" s="74">
        <v>32130</v>
      </c>
      <c r="H1517" s="26" t="s">
        <v>3746</v>
      </c>
      <c r="I1517" s="75" t="s">
        <v>4594</v>
      </c>
      <c r="J1517" s="27" t="str">
        <f>VLOOKUP(B1517,[1]Hoja2!$A:$B,2,0)</f>
        <v>O23011733012024008608051</v>
      </c>
      <c r="K1517" s="98">
        <v>37366667</v>
      </c>
      <c r="L1517" s="33">
        <v>45689</v>
      </c>
      <c r="M1517" s="33">
        <v>45693</v>
      </c>
      <c r="N1517" s="33">
        <v>45991</v>
      </c>
      <c r="O1517" s="27">
        <v>296</v>
      </c>
      <c r="P1517" s="77" t="s">
        <v>21</v>
      </c>
      <c r="Q1517" s="78">
        <v>25966667</v>
      </c>
      <c r="R1517" s="78">
        <v>11400000</v>
      </c>
      <c r="S1517" s="97">
        <v>69.491525695882913</v>
      </c>
      <c r="T1517" s="75">
        <v>1</v>
      </c>
      <c r="U1517" s="79" t="s">
        <v>7792</v>
      </c>
    </row>
    <row r="1518" spans="1:21" s="4" customFormat="1" ht="15.6" x14ac:dyDescent="0.3">
      <c r="A1518" s="42" t="s">
        <v>1536</v>
      </c>
      <c r="B1518" s="26" t="s">
        <v>1536</v>
      </c>
      <c r="C1518" s="66" t="s">
        <v>1788</v>
      </c>
      <c r="D1518" s="27" t="s">
        <v>3223</v>
      </c>
      <c r="E1518" s="26">
        <v>80027747</v>
      </c>
      <c r="F1518" s="73" t="s">
        <v>19</v>
      </c>
      <c r="G1518" s="74">
        <v>29496</v>
      </c>
      <c r="H1518" s="26" t="s">
        <v>6027</v>
      </c>
      <c r="I1518" s="75" t="s">
        <v>4594</v>
      </c>
      <c r="J1518" s="27" t="str">
        <f>VLOOKUP(B1518,[1]Hoja2!$A:$B,2,0)</f>
        <v>O23011733012024008705070</v>
      </c>
      <c r="K1518" s="98">
        <v>46968000</v>
      </c>
      <c r="L1518" s="33">
        <v>45687</v>
      </c>
      <c r="M1518" s="33">
        <v>45692</v>
      </c>
      <c r="N1518" s="33">
        <v>46037</v>
      </c>
      <c r="O1518" s="27">
        <v>342</v>
      </c>
      <c r="P1518" s="77" t="s">
        <v>21</v>
      </c>
      <c r="Q1518" s="78">
        <v>28428000</v>
      </c>
      <c r="R1518" s="78">
        <v>18540000</v>
      </c>
      <c r="S1518" s="97">
        <v>60.526315789473685</v>
      </c>
      <c r="T1518" s="75">
        <v>1</v>
      </c>
      <c r="U1518" s="79" t="s">
        <v>7793</v>
      </c>
    </row>
    <row r="1519" spans="1:21" s="4" customFormat="1" ht="15.6" x14ac:dyDescent="0.3">
      <c r="A1519" s="42" t="s">
        <v>1537</v>
      </c>
      <c r="B1519" s="26" t="s">
        <v>1537</v>
      </c>
      <c r="C1519" s="66" t="s">
        <v>1788</v>
      </c>
      <c r="D1519" s="27" t="s">
        <v>3224</v>
      </c>
      <c r="E1519" s="26">
        <v>1022442686</v>
      </c>
      <c r="F1519" s="73" t="s">
        <v>19</v>
      </c>
      <c r="G1519" s="74">
        <v>36268</v>
      </c>
      <c r="H1519" s="26" t="s">
        <v>6028</v>
      </c>
      <c r="I1519" s="75" t="s">
        <v>4594</v>
      </c>
      <c r="J1519" s="27" t="str">
        <f>VLOOKUP(B1519,[1]Hoja2!$A:$B,2,0)</f>
        <v>O23011733012024014605099</v>
      </c>
      <c r="K1519" s="98">
        <v>36050000</v>
      </c>
      <c r="L1519" s="33">
        <v>45688</v>
      </c>
      <c r="M1519" s="33">
        <v>45694</v>
      </c>
      <c r="N1519" s="33">
        <v>46004</v>
      </c>
      <c r="O1519" s="27">
        <v>308</v>
      </c>
      <c r="P1519" s="77" t="s">
        <v>21</v>
      </c>
      <c r="Q1519" s="78">
        <v>23672831</v>
      </c>
      <c r="R1519" s="78">
        <v>12377169</v>
      </c>
      <c r="S1519" s="97">
        <v>65.666660194174753</v>
      </c>
      <c r="T1519" s="75">
        <v>0</v>
      </c>
      <c r="U1519" s="79" t="s">
        <v>7794</v>
      </c>
    </row>
    <row r="1520" spans="1:21" s="4" customFormat="1" ht="15.6" x14ac:dyDescent="0.3">
      <c r="A1520" s="42" t="s">
        <v>1538</v>
      </c>
      <c r="B1520" s="26" t="s">
        <v>1538</v>
      </c>
      <c r="C1520" s="66" t="s">
        <v>1787</v>
      </c>
      <c r="D1520" s="27" t="s">
        <v>3225</v>
      </c>
      <c r="E1520" s="26">
        <v>1000943003</v>
      </c>
      <c r="F1520" s="73" t="s">
        <v>19</v>
      </c>
      <c r="G1520" s="74">
        <v>36574</v>
      </c>
      <c r="H1520" s="26" t="s">
        <v>3785</v>
      </c>
      <c r="I1520" s="75" t="s">
        <v>4594</v>
      </c>
      <c r="J1520" s="27" t="str">
        <f>VLOOKUP(B1520,[1]Hoja2!$A:$B,2,0)</f>
        <v>O23011733012024008608126</v>
      </c>
      <c r="K1520" s="98">
        <v>20296000</v>
      </c>
      <c r="L1520" s="33">
        <v>45691</v>
      </c>
      <c r="M1520" s="33">
        <v>45703</v>
      </c>
      <c r="N1520" s="33">
        <v>45945</v>
      </c>
      <c r="O1520" s="27">
        <v>241</v>
      </c>
      <c r="P1520" s="77" t="s">
        <v>21</v>
      </c>
      <c r="Q1520" s="78">
        <v>16490500</v>
      </c>
      <c r="R1520" s="78">
        <v>3805500</v>
      </c>
      <c r="S1520" s="97">
        <v>81.25</v>
      </c>
      <c r="T1520" s="75">
        <v>0</v>
      </c>
      <c r="U1520" s="79" t="s">
        <v>7795</v>
      </c>
    </row>
    <row r="1521" spans="1:21" s="4" customFormat="1" ht="15.6" x14ac:dyDescent="0.3">
      <c r="A1521" s="42" t="s">
        <v>1539</v>
      </c>
      <c r="B1521" s="26" t="s">
        <v>1539</v>
      </c>
      <c r="C1521" s="66" t="s">
        <v>1788</v>
      </c>
      <c r="D1521" s="27" t="s">
        <v>3226</v>
      </c>
      <c r="E1521" s="26">
        <v>1013101713</v>
      </c>
      <c r="F1521" s="73" t="s">
        <v>19</v>
      </c>
      <c r="G1521" s="74">
        <v>38245</v>
      </c>
      <c r="H1521" s="26" t="s">
        <v>3688</v>
      </c>
      <c r="I1521" s="75" t="s">
        <v>4594</v>
      </c>
      <c r="J1521" s="27" t="str">
        <f>VLOOKUP(B1521,[1]Hoja2!$A:$B,2,0)</f>
        <v>O23011733012024008705070</v>
      </c>
      <c r="K1521" s="98">
        <v>27715000</v>
      </c>
      <c r="L1521" s="33">
        <v>45688</v>
      </c>
      <c r="M1521" s="33">
        <v>45689</v>
      </c>
      <c r="N1521" s="33">
        <v>46037</v>
      </c>
      <c r="O1521" s="27">
        <v>345</v>
      </c>
      <c r="P1521" s="77" t="s">
        <v>21</v>
      </c>
      <c r="Q1521" s="78">
        <v>16870000</v>
      </c>
      <c r="R1521" s="78">
        <v>10845000</v>
      </c>
      <c r="S1521" s="97">
        <v>60.869565217391305</v>
      </c>
      <c r="T1521" s="75">
        <v>1</v>
      </c>
      <c r="U1521" s="79" t="s">
        <v>7796</v>
      </c>
    </row>
    <row r="1522" spans="1:21" s="4" customFormat="1" ht="15.6" x14ac:dyDescent="0.3">
      <c r="A1522" s="42" t="s">
        <v>1540</v>
      </c>
      <c r="B1522" s="26" t="s">
        <v>1540</v>
      </c>
      <c r="C1522" s="66" t="s">
        <v>1788</v>
      </c>
      <c r="D1522" s="27" t="s">
        <v>3227</v>
      </c>
      <c r="E1522" s="26">
        <v>1000459005</v>
      </c>
      <c r="F1522" s="73" t="s">
        <v>19</v>
      </c>
      <c r="G1522" s="74">
        <v>37285</v>
      </c>
      <c r="H1522" s="26" t="s">
        <v>4134</v>
      </c>
      <c r="I1522" s="75" t="s">
        <v>4594</v>
      </c>
      <c r="J1522" s="27" t="str">
        <f>VLOOKUP(B1522,[1]Hoja2!$A:$B,2,0)</f>
        <v>O23011733012024008705070</v>
      </c>
      <c r="K1522" s="98">
        <v>26510000</v>
      </c>
      <c r="L1522" s="33">
        <v>45688</v>
      </c>
      <c r="M1522" s="33">
        <v>45689</v>
      </c>
      <c r="N1522" s="33">
        <v>46022</v>
      </c>
      <c r="O1522" s="27">
        <v>331</v>
      </c>
      <c r="P1522" s="77" t="s">
        <v>21</v>
      </c>
      <c r="Q1522" s="78">
        <v>16870000</v>
      </c>
      <c r="R1522" s="78">
        <v>9640000</v>
      </c>
      <c r="S1522" s="97">
        <v>63.636363636363633</v>
      </c>
      <c r="T1522" s="75">
        <v>1</v>
      </c>
      <c r="U1522" s="79" t="s">
        <v>7797</v>
      </c>
    </row>
    <row r="1523" spans="1:21" s="4" customFormat="1" ht="15.6" x14ac:dyDescent="0.3">
      <c r="A1523" s="42" t="s">
        <v>1541</v>
      </c>
      <c r="B1523" s="26" t="s">
        <v>1541</v>
      </c>
      <c r="C1523" s="66" t="s">
        <v>1788</v>
      </c>
      <c r="D1523" s="27" t="s">
        <v>3228</v>
      </c>
      <c r="E1523" s="26">
        <v>1032472978</v>
      </c>
      <c r="F1523" s="73" t="s">
        <v>19</v>
      </c>
      <c r="G1523" s="74">
        <v>34877</v>
      </c>
      <c r="H1523" s="26" t="s">
        <v>3640</v>
      </c>
      <c r="I1523" s="75" t="s">
        <v>4594</v>
      </c>
      <c r="J1523" s="27" t="str">
        <f>VLOOKUP(B1523,[1]Hoja2!$A:$B,2,0)</f>
        <v>O23011733012024008705070</v>
      </c>
      <c r="K1523" s="98">
        <v>42436000</v>
      </c>
      <c r="L1523" s="33">
        <v>45691</v>
      </c>
      <c r="M1523" s="33">
        <v>45699</v>
      </c>
      <c r="N1523" s="33">
        <v>46010</v>
      </c>
      <c r="O1523" s="27">
        <v>309</v>
      </c>
      <c r="P1523" s="77" t="s">
        <v>21</v>
      </c>
      <c r="Q1523" s="78">
        <v>27466667</v>
      </c>
      <c r="R1523" s="78">
        <v>14969333</v>
      </c>
      <c r="S1523" s="97">
        <v>64.724919879347723</v>
      </c>
      <c r="T1523" s="75">
        <v>1</v>
      </c>
      <c r="U1523" s="79" t="s">
        <v>7798</v>
      </c>
    </row>
    <row r="1524" spans="1:21" s="4" customFormat="1" ht="15.6" x14ac:dyDescent="0.3">
      <c r="A1524" s="42" t="s">
        <v>1542</v>
      </c>
      <c r="B1524" s="26" t="s">
        <v>1542</v>
      </c>
      <c r="C1524" s="66" t="s">
        <v>1787</v>
      </c>
      <c r="D1524" s="27" t="s">
        <v>3229</v>
      </c>
      <c r="E1524" s="26">
        <v>1013623847</v>
      </c>
      <c r="F1524" s="73" t="s">
        <v>19</v>
      </c>
      <c r="G1524" s="74">
        <v>33441</v>
      </c>
      <c r="H1524" s="26" t="s">
        <v>3784</v>
      </c>
      <c r="I1524" s="75" t="s">
        <v>4594</v>
      </c>
      <c r="J1524" s="27" t="str">
        <f>VLOOKUP(B1524,[1]Hoja2!$A:$B,2,0)</f>
        <v>O23011733012024008608051</v>
      </c>
      <c r="K1524" s="98">
        <v>20296000</v>
      </c>
      <c r="L1524" s="33">
        <v>45691</v>
      </c>
      <c r="M1524" s="33">
        <v>45703</v>
      </c>
      <c r="N1524" s="33">
        <v>45945</v>
      </c>
      <c r="O1524" s="27">
        <v>241</v>
      </c>
      <c r="P1524" s="77" t="s">
        <v>21</v>
      </c>
      <c r="Q1524" s="78">
        <v>16490500</v>
      </c>
      <c r="R1524" s="78">
        <v>3805500</v>
      </c>
      <c r="S1524" s="97">
        <v>81.25</v>
      </c>
      <c r="T1524" s="75">
        <v>0</v>
      </c>
      <c r="U1524" s="79" t="s">
        <v>7799</v>
      </c>
    </row>
    <row r="1525" spans="1:21" s="4" customFormat="1" ht="15.6" x14ac:dyDescent="0.3">
      <c r="A1525" s="42" t="s">
        <v>1543</v>
      </c>
      <c r="B1525" s="26" t="s">
        <v>1543</v>
      </c>
      <c r="C1525" s="66" t="s">
        <v>1787</v>
      </c>
      <c r="D1525" s="27" t="s">
        <v>3230</v>
      </c>
      <c r="E1525" s="26">
        <v>1121943888</v>
      </c>
      <c r="F1525" s="73" t="s">
        <v>19</v>
      </c>
      <c r="G1525" s="74">
        <v>35518</v>
      </c>
      <c r="H1525" s="26" t="s">
        <v>4135</v>
      </c>
      <c r="I1525" s="75" t="s">
        <v>4594</v>
      </c>
      <c r="J1525" s="27" t="str">
        <f>VLOOKUP(B1525,[1]Hoja2!$A:$B,2,0)</f>
        <v>O23011733012024008608126</v>
      </c>
      <c r="K1525" s="98">
        <v>25370000</v>
      </c>
      <c r="L1525" s="33">
        <v>45687</v>
      </c>
      <c r="M1525" s="33">
        <v>45689</v>
      </c>
      <c r="N1525" s="33">
        <v>45991</v>
      </c>
      <c r="O1525" s="27">
        <v>300</v>
      </c>
      <c r="P1525" s="77" t="s">
        <v>21</v>
      </c>
      <c r="Q1525" s="78">
        <v>17759000</v>
      </c>
      <c r="R1525" s="78">
        <v>7611000</v>
      </c>
      <c r="S1525" s="97">
        <v>70</v>
      </c>
      <c r="T1525" s="75">
        <v>1</v>
      </c>
      <c r="U1525" s="79" t="s">
        <v>7800</v>
      </c>
    </row>
    <row r="1526" spans="1:21" s="4" customFormat="1" ht="15.6" x14ac:dyDescent="0.3">
      <c r="A1526" s="42" t="s">
        <v>1544</v>
      </c>
      <c r="B1526" s="26" t="s">
        <v>1544</v>
      </c>
      <c r="C1526" s="66" t="s">
        <v>1787</v>
      </c>
      <c r="D1526" s="27" t="s">
        <v>3231</v>
      </c>
      <c r="E1526" s="26">
        <v>79780847</v>
      </c>
      <c r="F1526" s="73" t="s">
        <v>19</v>
      </c>
      <c r="G1526" s="74">
        <v>27407</v>
      </c>
      <c r="H1526" s="26" t="s">
        <v>3720</v>
      </c>
      <c r="I1526" s="75" t="s">
        <v>4594</v>
      </c>
      <c r="J1526" s="27" t="str">
        <f>VLOOKUP(B1526,[1]Hoja2!$A:$B,2,0)</f>
        <v>O23011733012024008608126</v>
      </c>
      <c r="K1526" s="98">
        <v>37620000</v>
      </c>
      <c r="L1526" s="33">
        <v>45689</v>
      </c>
      <c r="M1526" s="33">
        <v>45691</v>
      </c>
      <c r="N1526" s="33">
        <v>45991</v>
      </c>
      <c r="O1526" s="27">
        <v>298</v>
      </c>
      <c r="P1526" s="77" t="s">
        <v>21</v>
      </c>
      <c r="Q1526" s="78">
        <v>26220000</v>
      </c>
      <c r="R1526" s="78">
        <v>11400000</v>
      </c>
      <c r="S1526" s="97">
        <v>69.696969696969703</v>
      </c>
      <c r="T1526" s="75">
        <v>0</v>
      </c>
      <c r="U1526" s="79" t="s">
        <v>7801</v>
      </c>
    </row>
    <row r="1527" spans="1:21" s="4" customFormat="1" ht="15.6" x14ac:dyDescent="0.3">
      <c r="A1527" s="42" t="s">
        <v>1545</v>
      </c>
      <c r="B1527" s="26" t="s">
        <v>1545</v>
      </c>
      <c r="C1527" s="66" t="s">
        <v>1788</v>
      </c>
      <c r="D1527" s="27" t="s">
        <v>3232</v>
      </c>
      <c r="E1527" s="26">
        <v>1033683605</v>
      </c>
      <c r="F1527" s="73" t="s">
        <v>19</v>
      </c>
      <c r="G1527" s="74">
        <v>31781</v>
      </c>
      <c r="H1527" s="26" t="s">
        <v>3700</v>
      </c>
      <c r="I1527" s="75" t="s">
        <v>4594</v>
      </c>
      <c r="J1527" s="27" t="str">
        <f>VLOOKUP(B1527,[1]Hoja2!$A:$B,2,0)</f>
        <v>O23011733012024008705070</v>
      </c>
      <c r="K1527" s="98">
        <v>19280000</v>
      </c>
      <c r="L1527" s="33">
        <v>45688</v>
      </c>
      <c r="M1527" s="33">
        <v>45700</v>
      </c>
      <c r="N1527" s="33">
        <v>45941</v>
      </c>
      <c r="O1527" s="27">
        <v>240</v>
      </c>
      <c r="P1527" s="77" t="s">
        <v>21</v>
      </c>
      <c r="Q1527" s="78">
        <v>15986333</v>
      </c>
      <c r="R1527" s="78">
        <v>3293667</v>
      </c>
      <c r="S1527" s="97">
        <v>82.916664937759336</v>
      </c>
      <c r="T1527" s="75">
        <v>0</v>
      </c>
      <c r="U1527" s="79" t="s">
        <v>7802</v>
      </c>
    </row>
    <row r="1528" spans="1:21" s="4" customFormat="1" ht="15.6" x14ac:dyDescent="0.3">
      <c r="A1528" s="42" t="s">
        <v>1546</v>
      </c>
      <c r="B1528" s="26" t="s">
        <v>1546</v>
      </c>
      <c r="C1528" s="66" t="s">
        <v>1788</v>
      </c>
      <c r="D1528" s="27" t="s">
        <v>3233</v>
      </c>
      <c r="E1528" s="26">
        <v>1015395826</v>
      </c>
      <c r="F1528" s="73" t="s">
        <v>19</v>
      </c>
      <c r="G1528" s="74">
        <v>31451</v>
      </c>
      <c r="H1528" s="26" t="s">
        <v>4136</v>
      </c>
      <c r="I1528" s="75" t="s">
        <v>4594</v>
      </c>
      <c r="J1528" s="27" t="str">
        <f>VLOOKUP(B1528,[1]Hoja2!$A:$B,2,0)</f>
        <v>O23011733012024006408122</v>
      </c>
      <c r="K1528" s="98">
        <v>65652000</v>
      </c>
      <c r="L1528" s="33">
        <v>45687</v>
      </c>
      <c r="M1528" s="33">
        <v>45689</v>
      </c>
      <c r="N1528" s="33">
        <v>46053</v>
      </c>
      <c r="O1528" s="27">
        <v>361</v>
      </c>
      <c r="P1528" s="77" t="s">
        <v>21</v>
      </c>
      <c r="Q1528" s="78">
        <v>43768000</v>
      </c>
      <c r="R1528" s="78">
        <v>21884000</v>
      </c>
      <c r="S1528" s="97">
        <v>66.666666666666671</v>
      </c>
      <c r="T1528" s="75">
        <v>0</v>
      </c>
      <c r="U1528" s="79" t="s">
        <v>7803</v>
      </c>
    </row>
    <row r="1529" spans="1:21" s="4" customFormat="1" ht="15.6" x14ac:dyDescent="0.3">
      <c r="A1529" s="42" t="s">
        <v>1547</v>
      </c>
      <c r="B1529" s="26" t="s">
        <v>1547</v>
      </c>
      <c r="C1529" s="66" t="s">
        <v>1788</v>
      </c>
      <c r="D1529" s="27" t="s">
        <v>3234</v>
      </c>
      <c r="E1529" s="26">
        <v>79846275</v>
      </c>
      <c r="F1529" s="73" t="s">
        <v>19</v>
      </c>
      <c r="G1529" s="74">
        <v>27196</v>
      </c>
      <c r="H1529" s="26" t="s">
        <v>4015</v>
      </c>
      <c r="I1529" s="75" t="s">
        <v>4594</v>
      </c>
      <c r="J1529" s="27" t="str">
        <f>VLOOKUP(B1529,[1]Hoja2!$A:$B,2,0)</f>
        <v>O23011733012024006408122</v>
      </c>
      <c r="K1529" s="98">
        <v>36000000</v>
      </c>
      <c r="L1529" s="33">
        <v>45692</v>
      </c>
      <c r="M1529" s="33">
        <v>45705</v>
      </c>
      <c r="N1529" s="33">
        <v>46007</v>
      </c>
      <c r="O1529" s="27">
        <v>300</v>
      </c>
      <c r="P1529" s="77" t="s">
        <v>21</v>
      </c>
      <c r="Q1529" s="78">
        <v>23280000</v>
      </c>
      <c r="R1529" s="78">
        <v>12720000</v>
      </c>
      <c r="S1529" s="97">
        <v>64.666666666666671</v>
      </c>
      <c r="T1529" s="75">
        <v>0</v>
      </c>
      <c r="U1529" s="79" t="s">
        <v>7804</v>
      </c>
    </row>
    <row r="1530" spans="1:21" s="4" customFormat="1" ht="15.6" x14ac:dyDescent="0.3">
      <c r="A1530" s="42" t="s">
        <v>1548</v>
      </c>
      <c r="B1530" s="26" t="s">
        <v>1548</v>
      </c>
      <c r="C1530" s="66" t="s">
        <v>1787</v>
      </c>
      <c r="D1530" s="27" t="s">
        <v>3235</v>
      </c>
      <c r="E1530" s="26">
        <v>1013675458</v>
      </c>
      <c r="F1530" s="73" t="s">
        <v>19</v>
      </c>
      <c r="G1530" s="74">
        <v>35657</v>
      </c>
      <c r="H1530" s="26" t="s">
        <v>3720</v>
      </c>
      <c r="I1530" s="75" t="s">
        <v>4594</v>
      </c>
      <c r="J1530" s="27" t="str">
        <f>VLOOKUP(B1530,[1]Hoja2!$A:$B,2,0)</f>
        <v>O23011733012024008608051</v>
      </c>
      <c r="K1530" s="98">
        <v>30400000</v>
      </c>
      <c r="L1530" s="33">
        <v>45687</v>
      </c>
      <c r="M1530" s="33">
        <v>45691</v>
      </c>
      <c r="N1530" s="33">
        <v>45933</v>
      </c>
      <c r="O1530" s="27">
        <v>241</v>
      </c>
      <c r="P1530" s="77" t="s">
        <v>21</v>
      </c>
      <c r="Q1530" s="78">
        <v>26220000</v>
      </c>
      <c r="R1530" s="78">
        <v>4180000</v>
      </c>
      <c r="S1530" s="97">
        <v>86.25</v>
      </c>
      <c r="T1530" s="75">
        <v>0</v>
      </c>
      <c r="U1530" s="79" t="s">
        <v>7805</v>
      </c>
    </row>
    <row r="1531" spans="1:21" s="4" customFormat="1" ht="15.6" x14ac:dyDescent="0.3">
      <c r="A1531" s="42" t="s">
        <v>1549</v>
      </c>
      <c r="B1531" s="26" t="s">
        <v>1549</v>
      </c>
      <c r="C1531" s="66" t="s">
        <v>1787</v>
      </c>
      <c r="D1531" s="27" t="s">
        <v>3236</v>
      </c>
      <c r="E1531" s="26">
        <v>80073201</v>
      </c>
      <c r="F1531" s="73" t="s">
        <v>19</v>
      </c>
      <c r="G1531" s="74">
        <v>30847</v>
      </c>
      <c r="H1531" s="26" t="s">
        <v>4137</v>
      </c>
      <c r="I1531" s="75" t="s">
        <v>4594</v>
      </c>
      <c r="J1531" s="27" t="str">
        <f>VLOOKUP(B1531,[1]Hoja2!$A:$B,2,0)</f>
        <v>O23011733012024008705070</v>
      </c>
      <c r="K1531" s="98">
        <v>47242000</v>
      </c>
      <c r="L1531" s="33">
        <v>45688</v>
      </c>
      <c r="M1531" s="33">
        <v>45693</v>
      </c>
      <c r="N1531" s="33">
        <v>45994</v>
      </c>
      <c r="O1531" s="27">
        <v>299</v>
      </c>
      <c r="P1531" s="77" t="s">
        <v>21</v>
      </c>
      <c r="Q1531" s="78">
        <v>32548000</v>
      </c>
      <c r="R1531" s="78">
        <v>14694000</v>
      </c>
      <c r="S1531" s="97">
        <v>68.896321070234109</v>
      </c>
      <c r="T1531" s="75">
        <v>1</v>
      </c>
      <c r="U1531" s="79" t="s">
        <v>7806</v>
      </c>
    </row>
    <row r="1532" spans="1:21" s="4" customFormat="1" ht="15.6" x14ac:dyDescent="0.3">
      <c r="A1532" s="42" t="s">
        <v>1550</v>
      </c>
      <c r="B1532" s="26" t="s">
        <v>1550</v>
      </c>
      <c r="C1532" s="66" t="s">
        <v>1788</v>
      </c>
      <c r="D1532" s="27" t="s">
        <v>3237</v>
      </c>
      <c r="E1532" s="26">
        <v>79291491</v>
      </c>
      <c r="F1532" s="73" t="s">
        <v>19</v>
      </c>
      <c r="G1532" s="74">
        <v>23232</v>
      </c>
      <c r="H1532" s="26" t="s">
        <v>4138</v>
      </c>
      <c r="I1532" s="75" t="s">
        <v>4594</v>
      </c>
      <c r="J1532" s="27" t="str">
        <f>VLOOKUP(B1532,[1]Hoja2!$A:$B,2,0)</f>
        <v>O23011733012024008705070</v>
      </c>
      <c r="K1532" s="98">
        <v>27200000</v>
      </c>
      <c r="L1532" s="33">
        <v>45688</v>
      </c>
      <c r="M1532" s="33">
        <v>45693</v>
      </c>
      <c r="N1532" s="33">
        <v>45934</v>
      </c>
      <c r="O1532" s="27">
        <v>240</v>
      </c>
      <c r="P1532" s="77" t="s">
        <v>21</v>
      </c>
      <c r="Q1532" s="78">
        <v>23346667</v>
      </c>
      <c r="R1532" s="78">
        <v>3853333</v>
      </c>
      <c r="S1532" s="97">
        <v>85.833334558823523</v>
      </c>
      <c r="T1532" s="75">
        <v>0</v>
      </c>
      <c r="U1532" s="79" t="s">
        <v>7807</v>
      </c>
    </row>
    <row r="1533" spans="1:21" s="4" customFormat="1" ht="15.6" x14ac:dyDescent="0.3">
      <c r="A1533" s="42" t="s">
        <v>1551</v>
      </c>
      <c r="B1533" s="26" t="s">
        <v>1551</v>
      </c>
      <c r="C1533" s="66" t="s">
        <v>1787</v>
      </c>
      <c r="D1533" s="27" t="s">
        <v>3238</v>
      </c>
      <c r="E1533" s="26">
        <v>1000220720</v>
      </c>
      <c r="F1533" s="73" t="s">
        <v>19</v>
      </c>
      <c r="G1533" s="74">
        <v>36628</v>
      </c>
      <c r="H1533" s="26" t="s">
        <v>4139</v>
      </c>
      <c r="I1533" s="75" t="s">
        <v>4594</v>
      </c>
      <c r="J1533" s="27" t="str">
        <f>VLOOKUP(B1533,[1]Hoja2!$A:$B,2,0)</f>
        <v>O23011745992024008509007</v>
      </c>
      <c r="K1533" s="98">
        <v>43050000</v>
      </c>
      <c r="L1533" s="33">
        <v>45687</v>
      </c>
      <c r="M1533" s="33">
        <v>45692</v>
      </c>
      <c r="N1533" s="33">
        <v>46009</v>
      </c>
      <c r="O1533" s="27">
        <v>315</v>
      </c>
      <c r="P1533" s="77" t="s">
        <v>21</v>
      </c>
      <c r="Q1533" s="78">
        <v>28016666</v>
      </c>
      <c r="R1533" s="78">
        <v>15033334</v>
      </c>
      <c r="S1533" s="97">
        <v>65.079363530778167</v>
      </c>
      <c r="T1533" s="75">
        <v>0</v>
      </c>
      <c r="U1533" s="79" t="s">
        <v>7808</v>
      </c>
    </row>
    <row r="1534" spans="1:21" s="4" customFormat="1" ht="15.6" x14ac:dyDescent="0.3">
      <c r="A1534" s="42" t="s">
        <v>1552</v>
      </c>
      <c r="B1534" s="26" t="s">
        <v>1552</v>
      </c>
      <c r="C1534" s="66" t="s">
        <v>1787</v>
      </c>
      <c r="D1534" s="27" t="s">
        <v>3239</v>
      </c>
      <c r="E1534" s="26">
        <v>1010230650</v>
      </c>
      <c r="F1534" s="73" t="s">
        <v>19</v>
      </c>
      <c r="G1534" s="74">
        <v>35368</v>
      </c>
      <c r="H1534" s="26" t="s">
        <v>4140</v>
      </c>
      <c r="I1534" s="75" t="s">
        <v>4594</v>
      </c>
      <c r="J1534" s="27" t="str">
        <f>VLOOKUP(B1534,[1]Hoja2!$A:$B,2,0)</f>
        <v>O23011745992024008509023</v>
      </c>
      <c r="K1534" s="98">
        <v>36000000</v>
      </c>
      <c r="L1534" s="33">
        <v>45688</v>
      </c>
      <c r="M1534" s="33">
        <v>45705</v>
      </c>
      <c r="N1534" s="33">
        <v>45975</v>
      </c>
      <c r="O1534" s="27">
        <v>268</v>
      </c>
      <c r="P1534" s="77" t="s">
        <v>21</v>
      </c>
      <c r="Q1534" s="78">
        <v>25600000</v>
      </c>
      <c r="R1534" s="78">
        <v>10400000</v>
      </c>
      <c r="S1534" s="97">
        <v>71.111111111111114</v>
      </c>
      <c r="T1534" s="75">
        <v>0</v>
      </c>
      <c r="U1534" s="79" t="s">
        <v>7809</v>
      </c>
    </row>
    <row r="1535" spans="1:21" s="4" customFormat="1" ht="15.6" x14ac:dyDescent="0.3">
      <c r="A1535" s="42" t="s">
        <v>1553</v>
      </c>
      <c r="B1535" s="26" t="s">
        <v>1553</v>
      </c>
      <c r="C1535" s="66" t="s">
        <v>1787</v>
      </c>
      <c r="D1535" s="27" t="s">
        <v>3240</v>
      </c>
      <c r="E1535" s="26">
        <v>1022413933</v>
      </c>
      <c r="F1535" s="73" t="s">
        <v>19</v>
      </c>
      <c r="G1535" s="74">
        <v>35131</v>
      </c>
      <c r="H1535" s="26" t="s">
        <v>3712</v>
      </c>
      <c r="I1535" s="75" t="s">
        <v>4594</v>
      </c>
      <c r="J1535" s="27" t="str">
        <f>VLOOKUP(B1535,[1]Hoja2!$A:$B,2,0)</f>
        <v>O23011733012024006408122</v>
      </c>
      <c r="K1535" s="98">
        <v>36000000</v>
      </c>
      <c r="L1535" s="33">
        <v>45687</v>
      </c>
      <c r="M1535" s="33">
        <v>45705</v>
      </c>
      <c r="N1535" s="33">
        <v>46007</v>
      </c>
      <c r="O1535" s="27">
        <v>300</v>
      </c>
      <c r="P1535" s="77" t="s">
        <v>21</v>
      </c>
      <c r="Q1535" s="78">
        <v>23280000</v>
      </c>
      <c r="R1535" s="78">
        <v>12720000</v>
      </c>
      <c r="S1535" s="97">
        <v>64.666666666666671</v>
      </c>
      <c r="T1535" s="75">
        <v>0</v>
      </c>
      <c r="U1535" s="79" t="s">
        <v>7810</v>
      </c>
    </row>
    <row r="1536" spans="1:21" s="4" customFormat="1" ht="15.6" x14ac:dyDescent="0.3">
      <c r="A1536" s="42" t="s">
        <v>1554</v>
      </c>
      <c r="B1536" s="26" t="s">
        <v>1554</v>
      </c>
      <c r="C1536" s="66" t="s">
        <v>1787</v>
      </c>
      <c r="D1536" s="27" t="s">
        <v>3241</v>
      </c>
      <c r="E1536" s="26">
        <v>80794200</v>
      </c>
      <c r="F1536" s="73" t="s">
        <v>19</v>
      </c>
      <c r="G1536" s="74">
        <v>30871</v>
      </c>
      <c r="H1536" s="26" t="s">
        <v>6029</v>
      </c>
      <c r="I1536" s="75" t="s">
        <v>4594</v>
      </c>
      <c r="J1536" s="27" t="str">
        <f>VLOOKUP(B1536,[1]Hoja2!$A:$B,2,0)</f>
        <v>O23011733012024008608126</v>
      </c>
      <c r="K1536" s="98">
        <v>44500000</v>
      </c>
      <c r="L1536" s="33">
        <v>45697</v>
      </c>
      <c r="M1536" s="33">
        <v>45703</v>
      </c>
      <c r="N1536" s="33">
        <v>46005</v>
      </c>
      <c r="O1536" s="27">
        <v>300</v>
      </c>
      <c r="P1536" s="77" t="s">
        <v>21</v>
      </c>
      <c r="Q1536" s="78">
        <v>28925000</v>
      </c>
      <c r="R1536" s="78">
        <v>15575000</v>
      </c>
      <c r="S1536" s="97">
        <v>65</v>
      </c>
      <c r="T1536" s="75">
        <v>0</v>
      </c>
      <c r="U1536" s="79" t="s">
        <v>7811</v>
      </c>
    </row>
    <row r="1537" spans="1:21" s="4" customFormat="1" ht="15.6" x14ac:dyDescent="0.3">
      <c r="A1537" s="42" t="s">
        <v>1555</v>
      </c>
      <c r="B1537" s="26" t="s">
        <v>1555</v>
      </c>
      <c r="C1537" s="66" t="s">
        <v>1787</v>
      </c>
      <c r="D1537" s="27" t="s">
        <v>3242</v>
      </c>
      <c r="E1537" s="26">
        <v>1018487800</v>
      </c>
      <c r="F1537" s="73" t="s">
        <v>19</v>
      </c>
      <c r="G1537" s="74">
        <v>35283</v>
      </c>
      <c r="H1537" s="26" t="s">
        <v>3785</v>
      </c>
      <c r="I1537" s="75" t="s">
        <v>4594</v>
      </c>
      <c r="J1537" s="27" t="str">
        <f>VLOOKUP(B1537,[1]Hoja2!$A:$B,2,0)</f>
        <v>O23011733012024008608051</v>
      </c>
      <c r="K1537" s="98">
        <v>25370000</v>
      </c>
      <c r="L1537" s="33">
        <v>45688</v>
      </c>
      <c r="M1537" s="33">
        <v>45689</v>
      </c>
      <c r="N1537" s="33">
        <v>45991</v>
      </c>
      <c r="O1537" s="27">
        <v>300</v>
      </c>
      <c r="P1537" s="77" t="s">
        <v>21</v>
      </c>
      <c r="Q1537" s="78">
        <v>17759000</v>
      </c>
      <c r="R1537" s="78">
        <v>7611000</v>
      </c>
      <c r="S1537" s="97">
        <v>70</v>
      </c>
      <c r="T1537" s="75">
        <v>1</v>
      </c>
      <c r="U1537" s="79" t="s">
        <v>7812</v>
      </c>
    </row>
    <row r="1538" spans="1:21" s="4" customFormat="1" ht="15.6" x14ac:dyDescent="0.3">
      <c r="A1538" s="42" t="s">
        <v>1556</v>
      </c>
      <c r="B1538" s="26" t="s">
        <v>1556</v>
      </c>
      <c r="C1538" s="66" t="s">
        <v>1787</v>
      </c>
      <c r="D1538" s="27" t="s">
        <v>3243</v>
      </c>
      <c r="E1538" s="26">
        <v>1007296376</v>
      </c>
      <c r="F1538" s="73" t="s">
        <v>19</v>
      </c>
      <c r="G1538" s="74">
        <v>36474</v>
      </c>
      <c r="H1538" s="26" t="s">
        <v>4141</v>
      </c>
      <c r="I1538" s="75" t="s">
        <v>4594</v>
      </c>
      <c r="J1538" s="27" t="str">
        <f>VLOOKUP(B1538,[1]Hoja2!$A:$B,2,0)</f>
        <v>O23011733012024008705070</v>
      </c>
      <c r="K1538" s="98">
        <v>42488667</v>
      </c>
      <c r="L1538" s="33">
        <v>45691</v>
      </c>
      <c r="M1538" s="33">
        <v>45693</v>
      </c>
      <c r="N1538" s="33">
        <v>46022</v>
      </c>
      <c r="O1538" s="27">
        <v>327</v>
      </c>
      <c r="P1538" s="77" t="s">
        <v>21</v>
      </c>
      <c r="Q1538" s="78">
        <v>30758667</v>
      </c>
      <c r="R1538" s="78">
        <v>11730000</v>
      </c>
      <c r="S1538" s="97">
        <v>72.392638253395901</v>
      </c>
      <c r="T1538" s="75">
        <v>1</v>
      </c>
      <c r="U1538" s="79" t="s">
        <v>7813</v>
      </c>
    </row>
    <row r="1539" spans="1:21" s="4" customFormat="1" ht="15.6" x14ac:dyDescent="0.3">
      <c r="A1539" s="42" t="s">
        <v>1557</v>
      </c>
      <c r="B1539" s="26" t="s">
        <v>1557</v>
      </c>
      <c r="C1539" s="66" t="s">
        <v>1787</v>
      </c>
      <c r="D1539" s="27" t="s">
        <v>3244</v>
      </c>
      <c r="E1539" s="26">
        <v>1233888167</v>
      </c>
      <c r="F1539" s="73" t="s">
        <v>19</v>
      </c>
      <c r="G1539" s="74">
        <v>35430</v>
      </c>
      <c r="H1539" s="26" t="s">
        <v>3686</v>
      </c>
      <c r="I1539" s="75" t="s">
        <v>4594</v>
      </c>
      <c r="J1539" s="27" t="str">
        <f>VLOOKUP(B1539,[1]Hoja2!$A:$B,2,0)</f>
        <v>O23011733012024006408122</v>
      </c>
      <c r="K1539" s="98">
        <v>36000000</v>
      </c>
      <c r="L1539" s="33">
        <v>45691</v>
      </c>
      <c r="M1539" s="33">
        <v>45705</v>
      </c>
      <c r="N1539" s="33">
        <v>46007</v>
      </c>
      <c r="O1539" s="27">
        <v>300</v>
      </c>
      <c r="P1539" s="77" t="s">
        <v>21</v>
      </c>
      <c r="Q1539" s="78">
        <v>26880000</v>
      </c>
      <c r="R1539" s="78">
        <v>9120000</v>
      </c>
      <c r="S1539" s="97">
        <v>74.666666666666671</v>
      </c>
      <c r="T1539" s="75">
        <v>0</v>
      </c>
      <c r="U1539" s="79" t="s">
        <v>7814</v>
      </c>
    </row>
    <row r="1540" spans="1:21" s="4" customFormat="1" ht="15.6" x14ac:dyDescent="0.3">
      <c r="A1540" s="42" t="s">
        <v>1558</v>
      </c>
      <c r="B1540" s="26" t="s">
        <v>1558</v>
      </c>
      <c r="C1540" s="66" t="s">
        <v>1788</v>
      </c>
      <c r="D1540" s="27" t="s">
        <v>3245</v>
      </c>
      <c r="E1540" s="26">
        <v>1032468613</v>
      </c>
      <c r="F1540" s="73" t="s">
        <v>19</v>
      </c>
      <c r="G1540" s="74">
        <v>34661</v>
      </c>
      <c r="H1540" s="26" t="s">
        <v>3612</v>
      </c>
      <c r="I1540" s="75" t="s">
        <v>4594</v>
      </c>
      <c r="J1540" s="27" t="str">
        <f>VLOOKUP(B1540,[1]Hoja2!$A:$B,2,0)</f>
        <v>O23011733012024008606127</v>
      </c>
      <c r="K1540" s="98">
        <v>24985000</v>
      </c>
      <c r="L1540" s="33">
        <v>45688</v>
      </c>
      <c r="M1540" s="33">
        <v>45691</v>
      </c>
      <c r="N1540" s="33">
        <v>45979</v>
      </c>
      <c r="O1540" s="27">
        <v>286</v>
      </c>
      <c r="P1540" s="77" t="s">
        <v>21</v>
      </c>
      <c r="Q1540" s="78">
        <v>18147000</v>
      </c>
      <c r="R1540" s="78">
        <v>6838000</v>
      </c>
      <c r="S1540" s="97">
        <v>72.631578947368425</v>
      </c>
      <c r="T1540" s="75">
        <v>0</v>
      </c>
      <c r="U1540" s="79" t="s">
        <v>7815</v>
      </c>
    </row>
    <row r="1541" spans="1:21" s="4" customFormat="1" ht="15.6" x14ac:dyDescent="0.3">
      <c r="A1541" s="42" t="s">
        <v>1559</v>
      </c>
      <c r="B1541" s="26" t="s">
        <v>1559</v>
      </c>
      <c r="C1541" s="66" t="s">
        <v>1787</v>
      </c>
      <c r="D1541" s="27" t="s">
        <v>3246</v>
      </c>
      <c r="E1541" s="26">
        <v>52289519</v>
      </c>
      <c r="F1541" s="73" t="s">
        <v>19</v>
      </c>
      <c r="G1541" s="74">
        <v>29576</v>
      </c>
      <c r="H1541" s="26" t="s">
        <v>5907</v>
      </c>
      <c r="I1541" s="75" t="s">
        <v>4594</v>
      </c>
      <c r="J1541" s="27" t="str">
        <f>VLOOKUP(B1541,[1]Hoja2!$A:$B,2,0)</f>
        <v>O23011733012024006408122</v>
      </c>
      <c r="K1541" s="98">
        <v>36000000</v>
      </c>
      <c r="L1541" s="33">
        <v>45693</v>
      </c>
      <c r="M1541" s="33">
        <v>45705</v>
      </c>
      <c r="N1541" s="33">
        <v>46007</v>
      </c>
      <c r="O1541" s="27">
        <v>300</v>
      </c>
      <c r="P1541" s="77" t="s">
        <v>21</v>
      </c>
      <c r="Q1541" s="78">
        <v>23280000</v>
      </c>
      <c r="R1541" s="78">
        <v>12720000</v>
      </c>
      <c r="S1541" s="97">
        <v>64.666666666666671</v>
      </c>
      <c r="T1541" s="75">
        <v>0</v>
      </c>
      <c r="U1541" s="79" t="s">
        <v>7816</v>
      </c>
    </row>
    <row r="1542" spans="1:21" s="4" customFormat="1" ht="15.6" x14ac:dyDescent="0.3">
      <c r="A1542" s="42" t="s">
        <v>1560</v>
      </c>
      <c r="B1542" s="26" t="s">
        <v>1560</v>
      </c>
      <c r="C1542" s="66" t="s">
        <v>1787</v>
      </c>
      <c r="D1542" s="27" t="s">
        <v>3247</v>
      </c>
      <c r="E1542" s="26">
        <v>1016017027</v>
      </c>
      <c r="F1542" s="73" t="s">
        <v>19</v>
      </c>
      <c r="G1542" s="74">
        <v>32540</v>
      </c>
      <c r="H1542" s="26" t="s">
        <v>4129</v>
      </c>
      <c r="I1542" s="75" t="s">
        <v>4594</v>
      </c>
      <c r="J1542" s="27" t="str">
        <f>VLOOKUP(B1542,[1]Hoja2!$A:$B,2,0)</f>
        <v>O23011733012024008608126</v>
      </c>
      <c r="K1542" s="98">
        <v>37240000</v>
      </c>
      <c r="L1542" s="33">
        <v>45688</v>
      </c>
      <c r="M1542" s="33">
        <v>45694</v>
      </c>
      <c r="N1542" s="33">
        <v>45991</v>
      </c>
      <c r="O1542" s="27">
        <v>295</v>
      </c>
      <c r="P1542" s="77" t="s">
        <v>21</v>
      </c>
      <c r="Q1542" s="78">
        <v>25840000</v>
      </c>
      <c r="R1542" s="78">
        <v>11400000</v>
      </c>
      <c r="S1542" s="97">
        <v>69.387755102040813</v>
      </c>
      <c r="T1542" s="75">
        <v>0</v>
      </c>
      <c r="U1542" s="79" t="s">
        <v>7817</v>
      </c>
    </row>
    <row r="1543" spans="1:21" s="4" customFormat="1" ht="15.6" x14ac:dyDescent="0.3">
      <c r="A1543" s="42" t="s">
        <v>1561</v>
      </c>
      <c r="B1543" s="26" t="s">
        <v>1561</v>
      </c>
      <c r="C1543" s="66" t="s">
        <v>1787</v>
      </c>
      <c r="D1543" s="27" t="s">
        <v>3248</v>
      </c>
      <c r="E1543" s="26">
        <v>1015470283</v>
      </c>
      <c r="F1543" s="73" t="s">
        <v>19</v>
      </c>
      <c r="G1543" s="74">
        <v>35650</v>
      </c>
      <c r="H1543" s="26" t="s">
        <v>3740</v>
      </c>
      <c r="I1543" s="75" t="s">
        <v>4594</v>
      </c>
      <c r="J1543" s="27" t="str">
        <f>VLOOKUP(B1543,[1]Hoja2!$A:$B,2,0)</f>
        <v>O23011733012024006408122</v>
      </c>
      <c r="K1543" s="98">
        <v>33000000</v>
      </c>
      <c r="L1543" s="33">
        <v>45694</v>
      </c>
      <c r="M1543" s="33">
        <v>45705</v>
      </c>
      <c r="N1543" s="33">
        <v>46007</v>
      </c>
      <c r="O1543" s="27">
        <v>300</v>
      </c>
      <c r="P1543" s="77" t="s">
        <v>21</v>
      </c>
      <c r="Q1543" s="78">
        <v>21340000</v>
      </c>
      <c r="R1543" s="78">
        <v>11660000</v>
      </c>
      <c r="S1543" s="97">
        <v>64.666666666666671</v>
      </c>
      <c r="T1543" s="75">
        <v>0</v>
      </c>
      <c r="U1543" s="79" t="s">
        <v>7818</v>
      </c>
    </row>
    <row r="1544" spans="1:21" s="4" customFormat="1" ht="15.6" x14ac:dyDescent="0.3">
      <c r="A1544" s="42" t="s">
        <v>1562</v>
      </c>
      <c r="B1544" s="26" t="s">
        <v>1562</v>
      </c>
      <c r="C1544" s="66" t="s">
        <v>1787</v>
      </c>
      <c r="D1544" s="27" t="s">
        <v>3249</v>
      </c>
      <c r="E1544" s="26">
        <v>1010178520</v>
      </c>
      <c r="F1544" s="73" t="s">
        <v>19</v>
      </c>
      <c r="G1544" s="74">
        <v>32406</v>
      </c>
      <c r="H1544" s="26" t="s">
        <v>5974</v>
      </c>
      <c r="I1544" s="75" t="s">
        <v>4594</v>
      </c>
      <c r="J1544" s="27" t="str">
        <f>VLOOKUP(B1544,[1]Hoja2!$A:$B,2,0)</f>
        <v>O23011733012024008608126</v>
      </c>
      <c r="K1544" s="98">
        <v>38000000</v>
      </c>
      <c r="L1544" s="33">
        <v>45688</v>
      </c>
      <c r="M1544" s="33">
        <v>45689</v>
      </c>
      <c r="N1544" s="33">
        <v>45991</v>
      </c>
      <c r="O1544" s="27">
        <v>300</v>
      </c>
      <c r="P1544" s="77" t="s">
        <v>21</v>
      </c>
      <c r="Q1544" s="78">
        <v>26600000</v>
      </c>
      <c r="R1544" s="78">
        <v>11400000</v>
      </c>
      <c r="S1544" s="97">
        <v>70</v>
      </c>
      <c r="T1544" s="75">
        <v>1</v>
      </c>
      <c r="U1544" s="79" t="s">
        <v>7819</v>
      </c>
    </row>
    <row r="1545" spans="1:21" s="4" customFormat="1" ht="15.6" x14ac:dyDescent="0.3">
      <c r="A1545" s="42" t="s">
        <v>1563</v>
      </c>
      <c r="B1545" s="26" t="s">
        <v>1563</v>
      </c>
      <c r="C1545" s="66" t="s">
        <v>1787</v>
      </c>
      <c r="D1545" s="27" t="s">
        <v>3250</v>
      </c>
      <c r="E1545" s="26">
        <v>7604651</v>
      </c>
      <c r="F1545" s="73" t="s">
        <v>19</v>
      </c>
      <c r="G1545" s="74">
        <v>29497</v>
      </c>
      <c r="H1545" s="26" t="s">
        <v>3517</v>
      </c>
      <c r="I1545" s="75" t="s">
        <v>4594</v>
      </c>
      <c r="J1545" s="27" t="str">
        <f>VLOOKUP(B1545,[1]Hoja2!$A:$B,2,0)</f>
        <v>O23011733012024008608051</v>
      </c>
      <c r="K1545" s="98">
        <v>58780000</v>
      </c>
      <c r="L1545" s="33">
        <v>45687</v>
      </c>
      <c r="M1545" s="33">
        <v>45689</v>
      </c>
      <c r="N1545" s="33">
        <v>45991</v>
      </c>
      <c r="O1545" s="27">
        <v>300</v>
      </c>
      <c r="P1545" s="77" t="s">
        <v>21</v>
      </c>
      <c r="Q1545" s="78">
        <v>41146000</v>
      </c>
      <c r="R1545" s="78">
        <v>17634000</v>
      </c>
      <c r="S1545" s="97">
        <v>70</v>
      </c>
      <c r="T1545" s="75">
        <v>0</v>
      </c>
      <c r="U1545" s="79" t="s">
        <v>7820</v>
      </c>
    </row>
    <row r="1546" spans="1:21" s="4" customFormat="1" ht="15.6" x14ac:dyDescent="0.3">
      <c r="A1546" s="42" t="s">
        <v>1564</v>
      </c>
      <c r="B1546" s="26" t="s">
        <v>1564</v>
      </c>
      <c r="C1546" s="66" t="s">
        <v>1787</v>
      </c>
      <c r="D1546" s="27" t="s">
        <v>3251</v>
      </c>
      <c r="E1546" s="26">
        <v>80901211</v>
      </c>
      <c r="F1546" s="73" t="s">
        <v>19</v>
      </c>
      <c r="G1546" s="74">
        <v>31085</v>
      </c>
      <c r="H1546" s="26" t="s">
        <v>4142</v>
      </c>
      <c r="I1546" s="75" t="s">
        <v>4594</v>
      </c>
      <c r="J1546" s="27" t="str">
        <f>VLOOKUP(B1546,[1]Hoja2!$A:$B,2,0)</f>
        <v>O23011733012024014605073</v>
      </c>
      <c r="K1546" s="98">
        <v>148500000</v>
      </c>
      <c r="L1546" s="33">
        <v>45688</v>
      </c>
      <c r="M1546" s="33">
        <v>45693</v>
      </c>
      <c r="N1546" s="33">
        <v>46022</v>
      </c>
      <c r="O1546" s="27">
        <v>327</v>
      </c>
      <c r="P1546" s="77" t="s">
        <v>21</v>
      </c>
      <c r="Q1546" s="78">
        <v>92700000</v>
      </c>
      <c r="R1546" s="78">
        <v>55800000</v>
      </c>
      <c r="S1546" s="97">
        <v>62.424242424242422</v>
      </c>
      <c r="T1546" s="75">
        <v>0</v>
      </c>
      <c r="U1546" s="79" t="s">
        <v>7821</v>
      </c>
    </row>
    <row r="1547" spans="1:21" s="4" customFormat="1" ht="15.6" x14ac:dyDescent="0.3">
      <c r="A1547" s="42" t="s">
        <v>1565</v>
      </c>
      <c r="B1547" s="26" t="s">
        <v>1565</v>
      </c>
      <c r="C1547" s="66" t="s">
        <v>1788</v>
      </c>
      <c r="D1547" s="27" t="s">
        <v>3252</v>
      </c>
      <c r="E1547" s="26">
        <v>80013169</v>
      </c>
      <c r="F1547" s="73" t="s">
        <v>19</v>
      </c>
      <c r="G1547" s="74">
        <v>29233</v>
      </c>
      <c r="H1547" s="26" t="s">
        <v>6030</v>
      </c>
      <c r="I1547" s="75" t="s">
        <v>4594</v>
      </c>
      <c r="J1547" s="27" t="str">
        <f>VLOOKUP(B1547,[1]Hoja2!$A:$B,2,0)</f>
        <v>O23011733012024006408122</v>
      </c>
      <c r="K1547" s="98">
        <v>36000000</v>
      </c>
      <c r="L1547" s="33">
        <v>45694</v>
      </c>
      <c r="M1547" s="33">
        <v>45705</v>
      </c>
      <c r="N1547" s="33">
        <v>46007</v>
      </c>
      <c r="O1547" s="27">
        <v>300</v>
      </c>
      <c r="P1547" s="77" t="s">
        <v>21</v>
      </c>
      <c r="Q1547" s="78">
        <v>23280000</v>
      </c>
      <c r="R1547" s="78">
        <v>12720000</v>
      </c>
      <c r="S1547" s="97">
        <v>64.666666666666671</v>
      </c>
      <c r="T1547" s="75">
        <v>0</v>
      </c>
      <c r="U1547" s="79" t="s">
        <v>7822</v>
      </c>
    </row>
    <row r="1548" spans="1:21" s="4" customFormat="1" ht="15.6" x14ac:dyDescent="0.3">
      <c r="A1548" s="42" t="s">
        <v>1566</v>
      </c>
      <c r="B1548" s="26" t="s">
        <v>1566</v>
      </c>
      <c r="C1548" s="66" t="s">
        <v>1787</v>
      </c>
      <c r="D1548" s="27" t="s">
        <v>3253</v>
      </c>
      <c r="E1548" s="26">
        <v>1026567831</v>
      </c>
      <c r="F1548" s="73" t="s">
        <v>19</v>
      </c>
      <c r="G1548" s="74">
        <v>33402</v>
      </c>
      <c r="H1548" s="26" t="s">
        <v>4143</v>
      </c>
      <c r="I1548" s="75" t="s">
        <v>4594</v>
      </c>
      <c r="J1548" s="27" t="str">
        <f>VLOOKUP(B1548,[1]Hoja2!$A:$B,2,0)</f>
        <v>O23011733012024014605122</v>
      </c>
      <c r="K1548" s="98">
        <v>54642000</v>
      </c>
      <c r="L1548" s="33">
        <v>45688</v>
      </c>
      <c r="M1548" s="33">
        <v>45693</v>
      </c>
      <c r="N1548" s="33">
        <v>46010</v>
      </c>
      <c r="O1548" s="27">
        <v>315</v>
      </c>
      <c r="P1548" s="77" t="s">
        <v>21</v>
      </c>
      <c r="Q1548" s="78">
        <v>35734133</v>
      </c>
      <c r="R1548" s="78">
        <v>18907867</v>
      </c>
      <c r="S1548" s="97">
        <v>65.396824786794042</v>
      </c>
      <c r="T1548" s="75">
        <v>0</v>
      </c>
      <c r="U1548" s="79" t="s">
        <v>7823</v>
      </c>
    </row>
    <row r="1549" spans="1:21" s="4" customFormat="1" ht="15.6" x14ac:dyDescent="0.3">
      <c r="A1549" s="42" t="s">
        <v>1567</v>
      </c>
      <c r="B1549" s="26" t="s">
        <v>1567</v>
      </c>
      <c r="C1549" s="66" t="s">
        <v>1788</v>
      </c>
      <c r="D1549" s="27" t="s">
        <v>3254</v>
      </c>
      <c r="E1549" s="26">
        <v>52581827</v>
      </c>
      <c r="F1549" s="73" t="s">
        <v>19</v>
      </c>
      <c r="G1549" s="74">
        <v>25771</v>
      </c>
      <c r="H1549" s="26" t="s">
        <v>4144</v>
      </c>
      <c r="I1549" s="75" t="s">
        <v>4594</v>
      </c>
      <c r="J1549" s="27" t="str">
        <f>VLOOKUP(B1549,[1]Hoja2!$A:$B,2,0)</f>
        <v>O23011733012024014605099</v>
      </c>
      <c r="K1549" s="98">
        <v>72100000</v>
      </c>
      <c r="L1549" s="33">
        <v>45688</v>
      </c>
      <c r="M1549" s="33">
        <v>45691</v>
      </c>
      <c r="N1549" s="33">
        <v>45993</v>
      </c>
      <c r="O1549" s="27">
        <v>300</v>
      </c>
      <c r="P1549" s="77" t="s">
        <v>21</v>
      </c>
      <c r="Q1549" s="78">
        <v>57199333</v>
      </c>
      <c r="R1549" s="78">
        <v>14900667</v>
      </c>
      <c r="S1549" s="97">
        <v>79.333332871012487</v>
      </c>
      <c r="T1549" s="75">
        <v>0</v>
      </c>
      <c r="U1549" s="79" t="s">
        <v>7824</v>
      </c>
    </row>
    <row r="1550" spans="1:21" s="4" customFormat="1" ht="15.6" x14ac:dyDescent="0.3">
      <c r="A1550" s="42" t="s">
        <v>1568</v>
      </c>
      <c r="B1550" s="26" t="s">
        <v>1568</v>
      </c>
      <c r="C1550" s="66" t="s">
        <v>1787</v>
      </c>
      <c r="D1550" s="27" t="s">
        <v>3255</v>
      </c>
      <c r="E1550" s="26">
        <v>1032445764</v>
      </c>
      <c r="F1550" s="73" t="s">
        <v>19</v>
      </c>
      <c r="G1550" s="74">
        <v>33457</v>
      </c>
      <c r="H1550" s="26" t="s">
        <v>6031</v>
      </c>
      <c r="I1550" s="75" t="s">
        <v>4594</v>
      </c>
      <c r="J1550" s="27" t="str">
        <f>VLOOKUP(B1550,[1]Hoja2!$A:$B,2,0)</f>
        <v>O23011733012024008608122</v>
      </c>
      <c r="K1550" s="98">
        <v>30400000</v>
      </c>
      <c r="L1550" s="33">
        <v>45688</v>
      </c>
      <c r="M1550" s="33">
        <v>45691</v>
      </c>
      <c r="N1550" s="33">
        <v>45933</v>
      </c>
      <c r="O1550" s="27">
        <v>241</v>
      </c>
      <c r="P1550" s="77" t="s">
        <v>21</v>
      </c>
      <c r="Q1550" s="78">
        <v>26220000</v>
      </c>
      <c r="R1550" s="78">
        <v>4180000</v>
      </c>
      <c r="S1550" s="97">
        <v>86.25</v>
      </c>
      <c r="T1550" s="75">
        <v>0</v>
      </c>
      <c r="U1550" s="79" t="s">
        <v>7825</v>
      </c>
    </row>
    <row r="1551" spans="1:21" s="4" customFormat="1" ht="15.6" x14ac:dyDescent="0.3">
      <c r="A1551" s="42" t="s">
        <v>1569</v>
      </c>
      <c r="B1551" s="26" t="s">
        <v>1569</v>
      </c>
      <c r="C1551" s="66" t="s">
        <v>1787</v>
      </c>
      <c r="D1551" s="27" t="s">
        <v>3256</v>
      </c>
      <c r="E1551" s="26">
        <v>53011862</v>
      </c>
      <c r="F1551" s="73" t="s">
        <v>19</v>
      </c>
      <c r="G1551" s="74">
        <v>30832</v>
      </c>
      <c r="H1551" s="26" t="s">
        <v>4145</v>
      </c>
      <c r="I1551" s="75" t="s">
        <v>4594</v>
      </c>
      <c r="J1551" s="27" t="str">
        <f>VLOOKUP(B1551,[1]Hoja2!$A:$B,2,0)</f>
        <v>O23011733012024008807099</v>
      </c>
      <c r="K1551" s="98">
        <v>62177500</v>
      </c>
      <c r="L1551" s="33">
        <v>45688</v>
      </c>
      <c r="M1551" s="33">
        <v>45689</v>
      </c>
      <c r="N1551" s="33">
        <v>45976</v>
      </c>
      <c r="O1551" s="27">
        <v>285</v>
      </c>
      <c r="P1551" s="77" t="s">
        <v>21</v>
      </c>
      <c r="Q1551" s="78">
        <v>52360000</v>
      </c>
      <c r="R1551" s="78">
        <v>9817500</v>
      </c>
      <c r="S1551" s="97">
        <v>84.21052631578948</v>
      </c>
      <c r="T1551" s="75">
        <v>0</v>
      </c>
      <c r="U1551" s="79" t="s">
        <v>7826</v>
      </c>
    </row>
    <row r="1552" spans="1:21" s="4" customFormat="1" ht="15.6" x14ac:dyDescent="0.3">
      <c r="A1552" s="42" t="s">
        <v>1570</v>
      </c>
      <c r="B1552" s="26" t="s">
        <v>1570</v>
      </c>
      <c r="C1552" s="66" t="s">
        <v>1788</v>
      </c>
      <c r="D1552" s="27" t="s">
        <v>3257</v>
      </c>
      <c r="E1552" s="26">
        <v>1005024716</v>
      </c>
      <c r="F1552" s="73" t="s">
        <v>19</v>
      </c>
      <c r="G1552" s="74">
        <v>37203</v>
      </c>
      <c r="H1552" s="26" t="s">
        <v>6032</v>
      </c>
      <c r="I1552" s="75" t="s">
        <v>4594</v>
      </c>
      <c r="J1552" s="27" t="str">
        <f>VLOOKUP(B1552,[1]Hoja2!$A:$B,2,0)</f>
        <v>O23011733012024008705070</v>
      </c>
      <c r="K1552" s="98">
        <v>26349333</v>
      </c>
      <c r="L1552" s="33">
        <v>45688</v>
      </c>
      <c r="M1552" s="33">
        <v>45691</v>
      </c>
      <c r="N1552" s="33">
        <v>46022</v>
      </c>
      <c r="O1552" s="27">
        <v>329</v>
      </c>
      <c r="P1552" s="77" t="s">
        <v>21</v>
      </c>
      <c r="Q1552" s="78">
        <v>19119333</v>
      </c>
      <c r="R1552" s="78">
        <v>7230000</v>
      </c>
      <c r="S1552" s="97">
        <v>72.560975262637584</v>
      </c>
      <c r="T1552" s="75">
        <v>1</v>
      </c>
      <c r="U1552" s="79" t="s">
        <v>7827</v>
      </c>
    </row>
    <row r="1553" spans="1:21" s="4" customFormat="1" ht="15.6" x14ac:dyDescent="0.3">
      <c r="A1553" s="42" t="s">
        <v>1571</v>
      </c>
      <c r="B1553" s="26" t="s">
        <v>1571</v>
      </c>
      <c r="C1553" s="66" t="s">
        <v>1788</v>
      </c>
      <c r="D1553" s="27" t="s">
        <v>3258</v>
      </c>
      <c r="E1553" s="26">
        <v>1018457650</v>
      </c>
      <c r="F1553" s="73" t="s">
        <v>19</v>
      </c>
      <c r="G1553" s="74">
        <v>34026</v>
      </c>
      <c r="H1553" s="26" t="s">
        <v>3615</v>
      </c>
      <c r="I1553" s="75" t="s">
        <v>4594</v>
      </c>
      <c r="J1553" s="27" t="str">
        <f>VLOOKUP(B1553,[1]Hoja2!$A:$B,2,0)</f>
        <v>O23011745992024009106016</v>
      </c>
      <c r="K1553" s="98">
        <v>42684400</v>
      </c>
      <c r="L1553" s="33">
        <v>45687</v>
      </c>
      <c r="M1553" s="33">
        <v>45691</v>
      </c>
      <c r="N1553" s="33">
        <v>46053</v>
      </c>
      <c r="O1553" s="27">
        <v>359</v>
      </c>
      <c r="P1553" s="77" t="s">
        <v>21</v>
      </c>
      <c r="Q1553" s="78">
        <v>24699400</v>
      </c>
      <c r="R1553" s="78">
        <v>17985000</v>
      </c>
      <c r="S1553" s="97">
        <v>57.865168539325843</v>
      </c>
      <c r="T1553" s="75">
        <v>1</v>
      </c>
      <c r="U1553" s="79" t="s">
        <v>7828</v>
      </c>
    </row>
    <row r="1554" spans="1:21" s="4" customFormat="1" ht="15.6" x14ac:dyDescent="0.3">
      <c r="A1554" s="42" t="s">
        <v>1572</v>
      </c>
      <c r="B1554" s="26" t="s">
        <v>1572</v>
      </c>
      <c r="C1554" s="66" t="s">
        <v>1788</v>
      </c>
      <c r="D1554" s="27" t="s">
        <v>3259</v>
      </c>
      <c r="E1554" s="26">
        <v>79897327</v>
      </c>
      <c r="F1554" s="73" t="s">
        <v>19</v>
      </c>
      <c r="G1554" s="74">
        <v>28715</v>
      </c>
      <c r="H1554" s="26" t="s">
        <v>3464</v>
      </c>
      <c r="I1554" s="75" t="s">
        <v>4594</v>
      </c>
      <c r="J1554" s="27" t="str">
        <f>VLOOKUP(B1554,[1]Hoja2!$A:$B,2,0)</f>
        <v>O23011733012024008705070</v>
      </c>
      <c r="K1554" s="98">
        <v>44084000</v>
      </c>
      <c r="L1554" s="33">
        <v>45688</v>
      </c>
      <c r="M1554" s="33">
        <v>45698</v>
      </c>
      <c r="N1554" s="33">
        <v>46022</v>
      </c>
      <c r="O1554" s="27">
        <v>322</v>
      </c>
      <c r="P1554" s="77" t="s">
        <v>21</v>
      </c>
      <c r="Q1554" s="78">
        <v>27604000</v>
      </c>
      <c r="R1554" s="78">
        <v>16480000</v>
      </c>
      <c r="S1554" s="97">
        <v>62.616822429906541</v>
      </c>
      <c r="T1554" s="75">
        <v>1</v>
      </c>
      <c r="U1554" s="79" t="s">
        <v>7829</v>
      </c>
    </row>
    <row r="1555" spans="1:21" s="4" customFormat="1" ht="15.6" x14ac:dyDescent="0.3">
      <c r="A1555" s="42" t="s">
        <v>1573</v>
      </c>
      <c r="B1555" s="26" t="s">
        <v>1573</v>
      </c>
      <c r="C1555" s="66" t="s">
        <v>1788</v>
      </c>
      <c r="D1555" s="27" t="s">
        <v>3260</v>
      </c>
      <c r="E1555" s="26">
        <v>80039985</v>
      </c>
      <c r="F1555" s="73" t="s">
        <v>19</v>
      </c>
      <c r="G1555" s="74">
        <v>30282</v>
      </c>
      <c r="H1555" s="26" t="s">
        <v>4146</v>
      </c>
      <c r="I1555" s="75" t="s">
        <v>4594</v>
      </c>
      <c r="J1555" s="27" t="str">
        <f>VLOOKUP(B1555,[1]Hoja2!$A:$B,2,0)</f>
        <v>O23011733012024008705070</v>
      </c>
      <c r="K1555" s="98">
        <v>67568000</v>
      </c>
      <c r="L1555" s="33">
        <v>45687</v>
      </c>
      <c r="M1555" s="33">
        <v>45691</v>
      </c>
      <c r="N1555" s="33">
        <v>46022</v>
      </c>
      <c r="O1555" s="27">
        <v>329</v>
      </c>
      <c r="P1555" s="77" t="s">
        <v>21</v>
      </c>
      <c r="Q1555" s="78">
        <v>42848000</v>
      </c>
      <c r="R1555" s="78">
        <v>24720000</v>
      </c>
      <c r="S1555" s="97">
        <v>63.414634146341463</v>
      </c>
      <c r="T1555" s="75">
        <v>1</v>
      </c>
      <c r="U1555" s="79" t="s">
        <v>7830</v>
      </c>
    </row>
    <row r="1556" spans="1:21" s="4" customFormat="1" ht="15.6" x14ac:dyDescent="0.3">
      <c r="A1556" s="42" t="s">
        <v>1574</v>
      </c>
      <c r="B1556" s="26" t="s">
        <v>1574</v>
      </c>
      <c r="C1556" s="66" t="s">
        <v>1788</v>
      </c>
      <c r="D1556" s="27" t="s">
        <v>3261</v>
      </c>
      <c r="E1556" s="26">
        <v>80127675</v>
      </c>
      <c r="F1556" s="73" t="s">
        <v>19</v>
      </c>
      <c r="G1556" s="74">
        <v>29357</v>
      </c>
      <c r="H1556" s="26" t="s">
        <v>3736</v>
      </c>
      <c r="I1556" s="75" t="s">
        <v>4594</v>
      </c>
      <c r="J1556" s="27" t="str">
        <f>VLOOKUP(B1556,[1]Hoja2!$A:$B,2,0)</f>
        <v>O23011733012024008705070</v>
      </c>
      <c r="K1556" s="98">
        <v>41706667</v>
      </c>
      <c r="L1556" s="33">
        <v>45687</v>
      </c>
      <c r="M1556" s="33">
        <v>45699</v>
      </c>
      <c r="N1556" s="33">
        <v>46022</v>
      </c>
      <c r="O1556" s="27">
        <v>321</v>
      </c>
      <c r="P1556" s="77" t="s">
        <v>21</v>
      </c>
      <c r="Q1556" s="78">
        <v>26066667</v>
      </c>
      <c r="R1556" s="78">
        <v>15640000</v>
      </c>
      <c r="S1556" s="97">
        <v>62.500000299712276</v>
      </c>
      <c r="T1556" s="75">
        <v>0</v>
      </c>
      <c r="U1556" s="79" t="s">
        <v>7831</v>
      </c>
    </row>
    <row r="1557" spans="1:21" s="4" customFormat="1" ht="15.6" x14ac:dyDescent="0.3">
      <c r="A1557" s="42" t="s">
        <v>1575</v>
      </c>
      <c r="B1557" s="26" t="s">
        <v>1575</v>
      </c>
      <c r="C1557" s="66" t="s">
        <v>1787</v>
      </c>
      <c r="D1557" s="27" t="s">
        <v>3262</v>
      </c>
      <c r="E1557" s="26">
        <v>31929827</v>
      </c>
      <c r="F1557" s="73" t="s">
        <v>19</v>
      </c>
      <c r="G1557" s="74">
        <v>34743</v>
      </c>
      <c r="H1557" s="26" t="s">
        <v>3517</v>
      </c>
      <c r="I1557" s="75" t="s">
        <v>4594</v>
      </c>
      <c r="J1557" s="27" t="str">
        <f>VLOOKUP(B1557,[1]Hoja2!$A:$B,2,0)</f>
        <v>O23011733012024008608051</v>
      </c>
      <c r="K1557" s="98">
        <v>58780000</v>
      </c>
      <c r="L1557" s="33">
        <v>45687</v>
      </c>
      <c r="M1557" s="33">
        <v>45692</v>
      </c>
      <c r="N1557" s="33">
        <v>45995</v>
      </c>
      <c r="O1557" s="27">
        <v>301</v>
      </c>
      <c r="P1557" s="77" t="s">
        <v>21</v>
      </c>
      <c r="Q1557" s="78">
        <v>40362267</v>
      </c>
      <c r="R1557" s="78">
        <v>18417733</v>
      </c>
      <c r="S1557" s="97">
        <v>68.666667233752975</v>
      </c>
      <c r="T1557" s="75">
        <v>0</v>
      </c>
      <c r="U1557" s="79" t="s">
        <v>7832</v>
      </c>
    </row>
    <row r="1558" spans="1:21" s="4" customFormat="1" ht="15.6" x14ac:dyDescent="0.3">
      <c r="A1558" s="42" t="s">
        <v>1576</v>
      </c>
      <c r="B1558" s="26" t="s">
        <v>1576</v>
      </c>
      <c r="C1558" s="66" t="s">
        <v>1788</v>
      </c>
      <c r="D1558" s="27" t="s">
        <v>3263</v>
      </c>
      <c r="E1558" s="26">
        <v>1015484521</v>
      </c>
      <c r="F1558" s="73" t="s">
        <v>19</v>
      </c>
      <c r="G1558" s="74">
        <v>36518</v>
      </c>
      <c r="H1558" s="26" t="s">
        <v>4147</v>
      </c>
      <c r="I1558" s="75" t="s">
        <v>4594</v>
      </c>
      <c r="J1558" s="27" t="str">
        <f>VLOOKUP(B1558,[1]Hoja2!$A:$B,2,0)</f>
        <v>O23011733012024014605073</v>
      </c>
      <c r="K1558" s="98">
        <v>61187150</v>
      </c>
      <c r="L1558" s="33">
        <v>45689</v>
      </c>
      <c r="M1558" s="33">
        <v>45692</v>
      </c>
      <c r="N1558" s="33">
        <v>46022</v>
      </c>
      <c r="O1558" s="27">
        <v>328</v>
      </c>
      <c r="P1558" s="77" t="s">
        <v>21</v>
      </c>
      <c r="Q1558" s="78">
        <v>38733150</v>
      </c>
      <c r="R1558" s="78">
        <v>22454000</v>
      </c>
      <c r="S1558" s="97">
        <v>63.302752293577981</v>
      </c>
      <c r="T1558" s="75">
        <v>0</v>
      </c>
      <c r="U1558" s="79" t="s">
        <v>7833</v>
      </c>
    </row>
    <row r="1559" spans="1:21" s="4" customFormat="1" ht="15.6" x14ac:dyDescent="0.3">
      <c r="A1559" s="42" t="s">
        <v>1577</v>
      </c>
      <c r="B1559" s="26" t="s">
        <v>1577</v>
      </c>
      <c r="C1559" s="66" t="s">
        <v>1788</v>
      </c>
      <c r="D1559" s="27" t="s">
        <v>3264</v>
      </c>
      <c r="E1559" s="26">
        <v>79903170</v>
      </c>
      <c r="F1559" s="73" t="s">
        <v>19</v>
      </c>
      <c r="G1559" s="74">
        <v>28682</v>
      </c>
      <c r="H1559" s="26" t="s">
        <v>3705</v>
      </c>
      <c r="I1559" s="75" t="s">
        <v>4594</v>
      </c>
      <c r="J1559" s="27" t="str">
        <f>VLOOKUP(B1559,[1]Hoja2!$A:$B,2,0)</f>
        <v>O23011733012024008608051</v>
      </c>
      <c r="K1559" s="98">
        <v>58780000</v>
      </c>
      <c r="L1559" s="33">
        <v>45688</v>
      </c>
      <c r="M1559" s="33">
        <v>45689</v>
      </c>
      <c r="N1559" s="33">
        <v>45991</v>
      </c>
      <c r="O1559" s="27">
        <v>300</v>
      </c>
      <c r="P1559" s="77" t="s">
        <v>21</v>
      </c>
      <c r="Q1559" s="78">
        <v>41146000</v>
      </c>
      <c r="R1559" s="78">
        <v>17634000</v>
      </c>
      <c r="S1559" s="97">
        <v>70</v>
      </c>
      <c r="T1559" s="75">
        <v>0</v>
      </c>
      <c r="U1559" s="79" t="s">
        <v>7834</v>
      </c>
    </row>
    <row r="1560" spans="1:21" s="4" customFormat="1" ht="15.6" x14ac:dyDescent="0.3">
      <c r="A1560" s="42" t="s">
        <v>1578</v>
      </c>
      <c r="B1560" s="26" t="s">
        <v>1578</v>
      </c>
      <c r="C1560" s="66" t="s">
        <v>1788</v>
      </c>
      <c r="D1560" s="27" t="s">
        <v>3265</v>
      </c>
      <c r="E1560" s="26">
        <v>80053218</v>
      </c>
      <c r="F1560" s="73" t="s">
        <v>19</v>
      </c>
      <c r="G1560" s="74">
        <v>29456</v>
      </c>
      <c r="H1560" s="26" t="s">
        <v>3584</v>
      </c>
      <c r="I1560" s="75" t="s">
        <v>4594</v>
      </c>
      <c r="J1560" s="27" t="str">
        <f>VLOOKUP(B1560,[1]Hoja2!$A:$B,2,0)</f>
        <v>O23011733012024008606127</v>
      </c>
      <c r="K1560" s="98">
        <v>24985000</v>
      </c>
      <c r="L1560" s="33">
        <v>45687</v>
      </c>
      <c r="M1560" s="33">
        <v>45691</v>
      </c>
      <c r="N1560" s="33">
        <v>45979</v>
      </c>
      <c r="O1560" s="27">
        <v>286</v>
      </c>
      <c r="P1560" s="77" t="s">
        <v>21</v>
      </c>
      <c r="Q1560" s="78">
        <v>18147000</v>
      </c>
      <c r="R1560" s="78">
        <v>6838000</v>
      </c>
      <c r="S1560" s="97">
        <v>72.631578947368425</v>
      </c>
      <c r="T1560" s="75">
        <v>0</v>
      </c>
      <c r="U1560" s="79" t="s">
        <v>7835</v>
      </c>
    </row>
    <row r="1561" spans="1:21" s="4" customFormat="1" ht="15.6" x14ac:dyDescent="0.3">
      <c r="A1561" s="42" t="s">
        <v>1579</v>
      </c>
      <c r="B1561" s="26" t="s">
        <v>1579</v>
      </c>
      <c r="C1561" s="66" t="s">
        <v>1787</v>
      </c>
      <c r="D1561" s="27" t="s">
        <v>3266</v>
      </c>
      <c r="E1561" s="26">
        <v>80804636</v>
      </c>
      <c r="F1561" s="73" t="s">
        <v>19</v>
      </c>
      <c r="G1561" s="74">
        <v>31304</v>
      </c>
      <c r="H1561" s="26" t="s">
        <v>4148</v>
      </c>
      <c r="I1561" s="75" t="s">
        <v>4594</v>
      </c>
      <c r="J1561" s="27" t="str">
        <f>VLOOKUP(B1561,[1]Hoja2!$A:$B,2,0)</f>
        <v>O23011733012024014605122</v>
      </c>
      <c r="K1561" s="98">
        <v>46071900</v>
      </c>
      <c r="L1561" s="33">
        <v>45690</v>
      </c>
      <c r="M1561" s="33">
        <v>45691</v>
      </c>
      <c r="N1561" s="33">
        <v>45905</v>
      </c>
      <c r="O1561" s="27">
        <v>213</v>
      </c>
      <c r="P1561" s="77" t="s">
        <v>21</v>
      </c>
      <c r="Q1561" s="78">
        <v>46071900</v>
      </c>
      <c r="R1561" s="78">
        <v>0</v>
      </c>
      <c r="S1561" s="97">
        <v>100</v>
      </c>
      <c r="T1561" s="75">
        <v>0</v>
      </c>
      <c r="U1561" s="79" t="s">
        <v>7836</v>
      </c>
    </row>
    <row r="1562" spans="1:21" s="4" customFormat="1" ht="15.6" x14ac:dyDescent="0.3">
      <c r="A1562" s="42" t="s">
        <v>1580</v>
      </c>
      <c r="B1562" s="26" t="s">
        <v>1580</v>
      </c>
      <c r="C1562" s="66" t="s">
        <v>1787</v>
      </c>
      <c r="D1562" s="27" t="s">
        <v>3267</v>
      </c>
      <c r="E1562" s="26">
        <v>1015470972</v>
      </c>
      <c r="F1562" s="73" t="s">
        <v>19</v>
      </c>
      <c r="G1562" s="74">
        <v>35688</v>
      </c>
      <c r="H1562" s="26" t="s">
        <v>4149</v>
      </c>
      <c r="I1562" s="75" t="s">
        <v>4594</v>
      </c>
      <c r="J1562" s="27" t="str">
        <f>VLOOKUP(B1562,[1]Hoja2!$A:$B,2,0)</f>
        <v>O23011733012024017607074</v>
      </c>
      <c r="K1562" s="98">
        <v>77215666</v>
      </c>
      <c r="L1562" s="33">
        <v>45687</v>
      </c>
      <c r="M1562" s="33">
        <v>45689</v>
      </c>
      <c r="N1562" s="33">
        <v>46038</v>
      </c>
      <c r="O1562" s="27">
        <v>346</v>
      </c>
      <c r="P1562" s="77" t="s">
        <v>21</v>
      </c>
      <c r="Q1562" s="78">
        <v>46865000</v>
      </c>
      <c r="R1562" s="78">
        <v>30350666</v>
      </c>
      <c r="S1562" s="97">
        <v>60.693642142515486</v>
      </c>
      <c r="T1562" s="75">
        <v>1</v>
      </c>
      <c r="U1562" s="79" t="s">
        <v>7837</v>
      </c>
    </row>
    <row r="1563" spans="1:21" s="4" customFormat="1" ht="15.6" x14ac:dyDescent="0.3">
      <c r="A1563" s="42" t="s">
        <v>1581</v>
      </c>
      <c r="B1563" s="26" t="s">
        <v>1581</v>
      </c>
      <c r="C1563" s="66" t="s">
        <v>1788</v>
      </c>
      <c r="D1563" s="27" t="s">
        <v>3268</v>
      </c>
      <c r="E1563" s="26">
        <v>21153583</v>
      </c>
      <c r="F1563" s="73" t="s">
        <v>19</v>
      </c>
      <c r="G1563" s="74">
        <v>31338</v>
      </c>
      <c r="H1563" s="26" t="s">
        <v>4150</v>
      </c>
      <c r="I1563" s="75" t="s">
        <v>4594</v>
      </c>
      <c r="J1563" s="27" t="str">
        <f>VLOOKUP(B1563,[1]Hoja2!$A:$B,2,0)</f>
        <v>O23011733012024014605099</v>
      </c>
      <c r="K1563" s="98">
        <v>43600000</v>
      </c>
      <c r="L1563" s="33">
        <v>45688</v>
      </c>
      <c r="M1563" s="33">
        <v>45692</v>
      </c>
      <c r="N1563" s="33">
        <v>46021</v>
      </c>
      <c r="O1563" s="27">
        <v>327</v>
      </c>
      <c r="P1563" s="77" t="s">
        <v>21</v>
      </c>
      <c r="Q1563" s="78">
        <v>27600000</v>
      </c>
      <c r="R1563" s="78">
        <v>16000000</v>
      </c>
      <c r="S1563" s="97">
        <v>63.302752293577981</v>
      </c>
      <c r="T1563" s="75">
        <v>1</v>
      </c>
      <c r="U1563" s="79" t="s">
        <v>7838</v>
      </c>
    </row>
    <row r="1564" spans="1:21" s="4" customFormat="1" ht="15.6" x14ac:dyDescent="0.3">
      <c r="A1564" s="42" t="s">
        <v>1582</v>
      </c>
      <c r="B1564" s="26" t="s">
        <v>1582</v>
      </c>
      <c r="C1564" s="66" t="s">
        <v>1787</v>
      </c>
      <c r="D1564" s="27" t="s">
        <v>3269</v>
      </c>
      <c r="E1564" s="26">
        <v>1023031576</v>
      </c>
      <c r="F1564" s="73" t="s">
        <v>19</v>
      </c>
      <c r="G1564" s="74">
        <v>36118</v>
      </c>
      <c r="H1564" s="26" t="s">
        <v>4151</v>
      </c>
      <c r="I1564" s="75" t="s">
        <v>4594</v>
      </c>
      <c r="J1564" s="27" t="str">
        <f>VLOOKUP(B1564,[1]Hoja2!$A:$B,2,0)</f>
        <v>O23011745992024008509007</v>
      </c>
      <c r="K1564" s="98">
        <v>35600000</v>
      </c>
      <c r="L1564" s="33">
        <v>45687</v>
      </c>
      <c r="M1564" s="33">
        <v>45691</v>
      </c>
      <c r="N1564" s="33">
        <v>46053</v>
      </c>
      <c r="O1564" s="27">
        <v>359</v>
      </c>
      <c r="P1564" s="77" t="s">
        <v>21</v>
      </c>
      <c r="Q1564" s="78">
        <v>20600000</v>
      </c>
      <c r="R1564" s="78">
        <v>15000000</v>
      </c>
      <c r="S1564" s="97">
        <v>57.865168539325843</v>
      </c>
      <c r="T1564" s="75">
        <v>1</v>
      </c>
      <c r="U1564" s="79" t="s">
        <v>7839</v>
      </c>
    </row>
    <row r="1565" spans="1:21" s="4" customFormat="1" ht="15.6" x14ac:dyDescent="0.3">
      <c r="A1565" s="42" t="s">
        <v>1583</v>
      </c>
      <c r="B1565" s="26" t="s">
        <v>1583</v>
      </c>
      <c r="C1565" s="66" t="s">
        <v>1788</v>
      </c>
      <c r="D1565" s="27" t="s">
        <v>3270</v>
      </c>
      <c r="E1565" s="26">
        <v>79496484</v>
      </c>
      <c r="F1565" s="73" t="s">
        <v>19</v>
      </c>
      <c r="G1565" s="74">
        <v>25307</v>
      </c>
      <c r="H1565" s="26" t="s">
        <v>3728</v>
      </c>
      <c r="I1565" s="75" t="s">
        <v>4594</v>
      </c>
      <c r="J1565" s="27" t="str">
        <f>VLOOKUP(B1565,[1]Hoja2!$A:$B,2,0)</f>
        <v>O23011733012024008807099</v>
      </c>
      <c r="K1565" s="98">
        <v>35844000</v>
      </c>
      <c r="L1565" s="33">
        <v>45687</v>
      </c>
      <c r="M1565" s="33">
        <v>45688</v>
      </c>
      <c r="N1565" s="33">
        <v>45868</v>
      </c>
      <c r="O1565" s="27">
        <v>181</v>
      </c>
      <c r="P1565" s="77" t="s">
        <v>21</v>
      </c>
      <c r="Q1565" s="78">
        <v>35844000</v>
      </c>
      <c r="R1565" s="78">
        <v>0</v>
      </c>
      <c r="S1565" s="97">
        <v>100</v>
      </c>
      <c r="T1565" s="75">
        <v>0</v>
      </c>
      <c r="U1565" s="79" t="s">
        <v>7840</v>
      </c>
    </row>
    <row r="1566" spans="1:21" s="4" customFormat="1" ht="15.6" x14ac:dyDescent="0.3">
      <c r="A1566" s="42" t="s">
        <v>1584</v>
      </c>
      <c r="B1566" s="26" t="s">
        <v>1584</v>
      </c>
      <c r="C1566" s="66" t="s">
        <v>1788</v>
      </c>
      <c r="D1566" s="27" t="s">
        <v>3271</v>
      </c>
      <c r="E1566" s="26">
        <v>1073711342</v>
      </c>
      <c r="F1566" s="73" t="s">
        <v>19</v>
      </c>
      <c r="G1566" s="74">
        <v>35633</v>
      </c>
      <c r="H1566" s="26" t="s">
        <v>4152</v>
      </c>
      <c r="I1566" s="75" t="s">
        <v>4594</v>
      </c>
      <c r="J1566" s="27" t="str">
        <f>VLOOKUP(B1566,[1]Hoja2!$A:$B,2,0)</f>
        <v>O23011745992024008509023</v>
      </c>
      <c r="K1566" s="98">
        <v>42150400</v>
      </c>
      <c r="L1566" s="33">
        <v>45687</v>
      </c>
      <c r="M1566" s="33">
        <v>45691</v>
      </c>
      <c r="N1566" s="33">
        <v>46053</v>
      </c>
      <c r="O1566" s="27">
        <v>359</v>
      </c>
      <c r="P1566" s="77" t="s">
        <v>21</v>
      </c>
      <c r="Q1566" s="78">
        <v>27942400</v>
      </c>
      <c r="R1566" s="78">
        <v>14208000</v>
      </c>
      <c r="S1566" s="97">
        <v>66.292134831460672</v>
      </c>
      <c r="T1566" s="75">
        <v>1</v>
      </c>
      <c r="U1566" s="79" t="s">
        <v>7841</v>
      </c>
    </row>
    <row r="1567" spans="1:21" s="4" customFormat="1" ht="15.6" x14ac:dyDescent="0.3">
      <c r="A1567" s="42" t="s">
        <v>1585</v>
      </c>
      <c r="B1567" s="26" t="s">
        <v>1585</v>
      </c>
      <c r="C1567" s="66" t="s">
        <v>1787</v>
      </c>
      <c r="D1567" s="27" t="s">
        <v>3272</v>
      </c>
      <c r="E1567" s="26">
        <v>1012383959</v>
      </c>
      <c r="F1567" s="73" t="s">
        <v>19</v>
      </c>
      <c r="G1567" s="74">
        <v>33610</v>
      </c>
      <c r="H1567" s="26" t="s">
        <v>4153</v>
      </c>
      <c r="I1567" s="75" t="s">
        <v>4594</v>
      </c>
      <c r="J1567" s="27" t="str">
        <f>VLOOKUP(B1567,[1]Hoja2!$A:$B,2,0)</f>
        <v>O23011733012024014605099</v>
      </c>
      <c r="K1567" s="98">
        <v>58179645</v>
      </c>
      <c r="L1567" s="33">
        <v>45688</v>
      </c>
      <c r="M1567" s="33">
        <v>45691</v>
      </c>
      <c r="N1567" s="33">
        <v>46022</v>
      </c>
      <c r="O1567" s="27">
        <v>329</v>
      </c>
      <c r="P1567" s="77" t="s">
        <v>21</v>
      </c>
      <c r="Q1567" s="78">
        <v>36894409</v>
      </c>
      <c r="R1567" s="78">
        <v>21285236</v>
      </c>
      <c r="S1567" s="97">
        <v>63.414634104419164</v>
      </c>
      <c r="T1567" s="75">
        <v>0</v>
      </c>
      <c r="U1567" s="79" t="s">
        <v>7842</v>
      </c>
    </row>
    <row r="1568" spans="1:21" s="4" customFormat="1" ht="15.6" x14ac:dyDescent="0.3">
      <c r="A1568" s="42" t="s">
        <v>1586</v>
      </c>
      <c r="B1568" s="26" t="s">
        <v>1586</v>
      </c>
      <c r="C1568" s="66" t="s">
        <v>1788</v>
      </c>
      <c r="D1568" s="27" t="s">
        <v>3273</v>
      </c>
      <c r="E1568" s="26">
        <v>1010213349</v>
      </c>
      <c r="F1568" s="73" t="s">
        <v>19</v>
      </c>
      <c r="G1568" s="74">
        <v>34383</v>
      </c>
      <c r="H1568" s="26" t="s">
        <v>3728</v>
      </c>
      <c r="I1568" s="75" t="s">
        <v>4594</v>
      </c>
      <c r="J1568" s="27" t="str">
        <f>VLOOKUP(B1568,[1]Hoja2!$A:$B,2,0)</f>
        <v>O23011733012024008807099</v>
      </c>
      <c r="K1568" s="98">
        <v>60138236</v>
      </c>
      <c r="L1568" s="33">
        <v>45687</v>
      </c>
      <c r="M1568" s="33">
        <v>45692</v>
      </c>
      <c r="N1568" s="33">
        <v>45996</v>
      </c>
      <c r="O1568" s="27">
        <v>302</v>
      </c>
      <c r="P1568" s="77" t="s">
        <v>21</v>
      </c>
      <c r="Q1568" s="78">
        <v>41220600</v>
      </c>
      <c r="R1568" s="78">
        <v>18917636</v>
      </c>
      <c r="S1568" s="97">
        <v>68.543081310200051</v>
      </c>
      <c r="T1568" s="75">
        <v>1</v>
      </c>
      <c r="U1568" s="79" t="s">
        <v>7843</v>
      </c>
    </row>
    <row r="1569" spans="1:21" s="4" customFormat="1" ht="15.6" x14ac:dyDescent="0.3">
      <c r="A1569" s="42" t="s">
        <v>1587</v>
      </c>
      <c r="B1569" s="26" t="s">
        <v>1587</v>
      </c>
      <c r="C1569" s="66" t="s">
        <v>1787</v>
      </c>
      <c r="D1569" s="27" t="s">
        <v>3274</v>
      </c>
      <c r="E1569" s="26">
        <v>80100417</v>
      </c>
      <c r="F1569" s="73" t="s">
        <v>19</v>
      </c>
      <c r="G1569" s="74">
        <v>30569</v>
      </c>
      <c r="H1569" s="26" t="s">
        <v>4154</v>
      </c>
      <c r="I1569" s="75" t="s">
        <v>4594</v>
      </c>
      <c r="J1569" s="27" t="str">
        <f>VLOOKUP(B1569,[1]Hoja2!$A:$B,2,0)</f>
        <v>O23011733012024008807099</v>
      </c>
      <c r="K1569" s="98">
        <v>113894797</v>
      </c>
      <c r="L1569" s="33">
        <v>45687</v>
      </c>
      <c r="M1569" s="33">
        <v>45689</v>
      </c>
      <c r="N1569" s="33">
        <v>45988</v>
      </c>
      <c r="O1569" s="27">
        <v>297</v>
      </c>
      <c r="P1569" s="77" t="s">
        <v>21</v>
      </c>
      <c r="Q1569" s="78">
        <v>80531675</v>
      </c>
      <c r="R1569" s="78">
        <v>33363122</v>
      </c>
      <c r="S1569" s="97">
        <v>70.707071017475897</v>
      </c>
      <c r="T1569" s="75">
        <v>1</v>
      </c>
      <c r="U1569" s="79" t="s">
        <v>7844</v>
      </c>
    </row>
    <row r="1570" spans="1:21" s="4" customFormat="1" ht="15.6" x14ac:dyDescent="0.3">
      <c r="A1570" s="42" t="s">
        <v>1588</v>
      </c>
      <c r="B1570" s="26" t="s">
        <v>1588</v>
      </c>
      <c r="C1570" s="66" t="s">
        <v>1788</v>
      </c>
      <c r="D1570" s="27" t="s">
        <v>3275</v>
      </c>
      <c r="E1570" s="26">
        <v>1016068180</v>
      </c>
      <c r="F1570" s="73" t="s">
        <v>19</v>
      </c>
      <c r="G1570" s="74">
        <v>34541</v>
      </c>
      <c r="H1570" s="26" t="s">
        <v>3527</v>
      </c>
      <c r="I1570" s="75" t="s">
        <v>4594</v>
      </c>
      <c r="J1570" s="27" t="str">
        <f>VLOOKUP(B1570,[1]Hoja2!$A:$B,2,0)</f>
        <v>O23011733012024008705070</v>
      </c>
      <c r="K1570" s="98">
        <v>42848000</v>
      </c>
      <c r="L1570" s="33">
        <v>45688</v>
      </c>
      <c r="M1570" s="33">
        <v>45694</v>
      </c>
      <c r="N1570" s="33">
        <v>46022</v>
      </c>
      <c r="O1570" s="27">
        <v>326</v>
      </c>
      <c r="P1570" s="77" t="s">
        <v>21</v>
      </c>
      <c r="Q1570" s="78">
        <v>26368000</v>
      </c>
      <c r="R1570" s="78">
        <v>16480000</v>
      </c>
      <c r="S1570" s="97">
        <v>61.53846153846154</v>
      </c>
      <c r="T1570" s="75">
        <v>0</v>
      </c>
      <c r="U1570" s="79" t="s">
        <v>7845</v>
      </c>
    </row>
    <row r="1571" spans="1:21" s="4" customFormat="1" ht="15.6" x14ac:dyDescent="0.3">
      <c r="A1571" s="42" t="s">
        <v>1589</v>
      </c>
      <c r="B1571" s="26" t="s">
        <v>1589</v>
      </c>
      <c r="C1571" s="66" t="s">
        <v>1787</v>
      </c>
      <c r="D1571" s="27" t="s">
        <v>3276</v>
      </c>
      <c r="E1571" s="26">
        <v>1010175867</v>
      </c>
      <c r="F1571" s="73" t="s">
        <v>19</v>
      </c>
      <c r="G1571" s="74">
        <v>32252</v>
      </c>
      <c r="H1571" s="26" t="s">
        <v>4155</v>
      </c>
      <c r="I1571" s="75" t="s">
        <v>4594</v>
      </c>
      <c r="J1571" s="27" t="str">
        <f>VLOOKUP(B1571,[1]Hoja2!$A:$B,2,0)</f>
        <v>O23011733012024006408122</v>
      </c>
      <c r="K1571" s="98">
        <v>49500000</v>
      </c>
      <c r="L1571" s="33">
        <v>45688</v>
      </c>
      <c r="M1571" s="33">
        <v>45693</v>
      </c>
      <c r="N1571" s="33">
        <v>45965</v>
      </c>
      <c r="O1571" s="27">
        <v>270</v>
      </c>
      <c r="P1571" s="77" t="s">
        <v>21</v>
      </c>
      <c r="Q1571" s="78">
        <v>37766667</v>
      </c>
      <c r="R1571" s="78">
        <v>11733333</v>
      </c>
      <c r="S1571" s="97">
        <v>76.296296969696968</v>
      </c>
      <c r="T1571" s="75">
        <v>0</v>
      </c>
      <c r="U1571" s="79" t="s">
        <v>7846</v>
      </c>
    </row>
    <row r="1572" spans="1:21" s="4" customFormat="1" ht="15.6" x14ac:dyDescent="0.3">
      <c r="A1572" s="42" t="s">
        <v>1590</v>
      </c>
      <c r="B1572" s="26" t="s">
        <v>1590</v>
      </c>
      <c r="C1572" s="66" t="s">
        <v>1787</v>
      </c>
      <c r="D1572" s="27" t="s">
        <v>3277</v>
      </c>
      <c r="E1572" s="26">
        <v>80738096</v>
      </c>
      <c r="F1572" s="73" t="s">
        <v>19</v>
      </c>
      <c r="G1572" s="74">
        <v>30507</v>
      </c>
      <c r="H1572" s="26" t="s">
        <v>4156</v>
      </c>
      <c r="I1572" s="75" t="s">
        <v>4594</v>
      </c>
      <c r="J1572" s="27" t="str">
        <f>VLOOKUP(B1572,[1]Hoja2!$A:$B,2,0)</f>
        <v>O23011733012024008705070</v>
      </c>
      <c r="K1572" s="98">
        <v>51666000</v>
      </c>
      <c r="L1572" s="33">
        <v>45688</v>
      </c>
      <c r="M1572" s="33">
        <v>45692</v>
      </c>
      <c r="N1572" s="33">
        <v>46022</v>
      </c>
      <c r="O1572" s="27">
        <v>328</v>
      </c>
      <c r="P1572" s="77" t="s">
        <v>21</v>
      </c>
      <c r="Q1572" s="78">
        <v>37446000</v>
      </c>
      <c r="R1572" s="78">
        <v>14220000</v>
      </c>
      <c r="S1572" s="97">
        <v>72.477064220183493</v>
      </c>
      <c r="T1572" s="75">
        <v>1</v>
      </c>
      <c r="U1572" s="79" t="s">
        <v>7847</v>
      </c>
    </row>
    <row r="1573" spans="1:21" s="4" customFormat="1" ht="15.6" x14ac:dyDescent="0.3">
      <c r="A1573" s="42" t="s">
        <v>1591</v>
      </c>
      <c r="B1573" s="26" t="s">
        <v>1591</v>
      </c>
      <c r="C1573" s="66" t="s">
        <v>1788</v>
      </c>
      <c r="D1573" s="27" t="s">
        <v>3278</v>
      </c>
      <c r="E1573" s="26">
        <v>1034283958</v>
      </c>
      <c r="F1573" s="73" t="s">
        <v>19</v>
      </c>
      <c r="G1573" s="74">
        <v>38810</v>
      </c>
      <c r="H1573" s="26" t="s">
        <v>4157</v>
      </c>
      <c r="I1573" s="75" t="s">
        <v>4594</v>
      </c>
      <c r="J1573" s="27" t="str">
        <f>VLOOKUP(B1573,[1]Hoja2!$A:$B,2,0)</f>
        <v>O23011745992024008509023</v>
      </c>
      <c r="K1573" s="98">
        <v>23935633</v>
      </c>
      <c r="L1573" s="33">
        <v>45688</v>
      </c>
      <c r="M1573" s="33">
        <v>45698</v>
      </c>
      <c r="N1573" s="33">
        <v>46022</v>
      </c>
      <c r="O1573" s="27">
        <v>322</v>
      </c>
      <c r="P1573" s="77" t="s">
        <v>21</v>
      </c>
      <c r="Q1573" s="78">
        <v>14931633</v>
      </c>
      <c r="R1573" s="78">
        <v>9004000</v>
      </c>
      <c r="S1573" s="97">
        <v>62.382444617194793</v>
      </c>
      <c r="T1573" s="75">
        <v>0</v>
      </c>
      <c r="U1573" s="79" t="s">
        <v>7848</v>
      </c>
    </row>
    <row r="1574" spans="1:21" s="4" customFormat="1" ht="15.6" x14ac:dyDescent="0.3">
      <c r="A1574" s="42" t="s">
        <v>1592</v>
      </c>
      <c r="B1574" s="26" t="s">
        <v>1592</v>
      </c>
      <c r="C1574" s="66" t="s">
        <v>1788</v>
      </c>
      <c r="D1574" s="27" t="s">
        <v>3279</v>
      </c>
      <c r="E1574" s="26">
        <v>79049107</v>
      </c>
      <c r="F1574" s="73" t="s">
        <v>19</v>
      </c>
      <c r="G1574" s="74">
        <v>24476</v>
      </c>
      <c r="H1574" s="26" t="s">
        <v>3615</v>
      </c>
      <c r="I1574" s="75" t="s">
        <v>4594</v>
      </c>
      <c r="J1574" s="27" t="str">
        <f>VLOOKUP(B1574,[1]Hoja2!$A:$B,2,0)</f>
        <v>O23011745992024009106016</v>
      </c>
      <c r="K1574" s="98">
        <v>42444600</v>
      </c>
      <c r="L1574" s="33">
        <v>45690</v>
      </c>
      <c r="M1574" s="33">
        <v>45693</v>
      </c>
      <c r="N1574" s="33">
        <v>46053</v>
      </c>
      <c r="O1574" s="27">
        <v>357</v>
      </c>
      <c r="P1574" s="77" t="s">
        <v>21</v>
      </c>
      <c r="Q1574" s="78">
        <v>24459600</v>
      </c>
      <c r="R1574" s="78">
        <v>17985000</v>
      </c>
      <c r="S1574" s="97">
        <v>57.627118644067799</v>
      </c>
      <c r="T1574" s="75">
        <v>1</v>
      </c>
      <c r="U1574" s="79" t="s">
        <v>7849</v>
      </c>
    </row>
    <row r="1575" spans="1:21" s="4" customFormat="1" ht="15.6" x14ac:dyDescent="0.3">
      <c r="A1575" s="42" t="s">
        <v>1593</v>
      </c>
      <c r="B1575" s="26" t="s">
        <v>1593</v>
      </c>
      <c r="C1575" s="66" t="s">
        <v>1787</v>
      </c>
      <c r="D1575" s="27" t="s">
        <v>3280</v>
      </c>
      <c r="E1575" s="26">
        <v>1018484721</v>
      </c>
      <c r="F1575" s="73" t="s">
        <v>19</v>
      </c>
      <c r="G1575" s="74">
        <v>35129</v>
      </c>
      <c r="H1575" s="26" t="s">
        <v>3715</v>
      </c>
      <c r="I1575" s="75" t="s">
        <v>4594</v>
      </c>
      <c r="J1575" s="27" t="str">
        <f>VLOOKUP(B1575,[1]Hoja2!$A:$B,2,0)</f>
        <v>O23011733012024006408122</v>
      </c>
      <c r="K1575" s="98">
        <v>36000000</v>
      </c>
      <c r="L1575" s="33">
        <v>45688</v>
      </c>
      <c r="M1575" s="33">
        <v>45705</v>
      </c>
      <c r="N1575" s="33">
        <v>46007</v>
      </c>
      <c r="O1575" s="27">
        <v>300</v>
      </c>
      <c r="P1575" s="77" t="s">
        <v>21</v>
      </c>
      <c r="Q1575" s="78">
        <v>23280000</v>
      </c>
      <c r="R1575" s="78">
        <v>12720000</v>
      </c>
      <c r="S1575" s="97">
        <v>64.666666666666671</v>
      </c>
      <c r="T1575" s="75">
        <v>0</v>
      </c>
      <c r="U1575" s="79" t="s">
        <v>7850</v>
      </c>
    </row>
    <row r="1576" spans="1:21" s="4" customFormat="1" ht="15.6" x14ac:dyDescent="0.3">
      <c r="A1576" s="42" t="s">
        <v>1594</v>
      </c>
      <c r="B1576" s="26" t="s">
        <v>1594</v>
      </c>
      <c r="C1576" s="66" t="s">
        <v>1788</v>
      </c>
      <c r="D1576" s="27" t="s">
        <v>3281</v>
      </c>
      <c r="E1576" s="26">
        <v>1010086057</v>
      </c>
      <c r="F1576" s="73" t="s">
        <v>19</v>
      </c>
      <c r="G1576" s="74">
        <v>36547</v>
      </c>
      <c r="H1576" s="26" t="s">
        <v>3615</v>
      </c>
      <c r="I1576" s="75" t="s">
        <v>4594</v>
      </c>
      <c r="J1576" s="27" t="str">
        <f>VLOOKUP(B1576,[1]Hoja2!$A:$B,2,0)</f>
        <v>O23011745992024009106016</v>
      </c>
      <c r="K1576" s="98">
        <v>42444600</v>
      </c>
      <c r="L1576" s="33">
        <v>45688</v>
      </c>
      <c r="M1576" s="33">
        <v>45693</v>
      </c>
      <c r="N1576" s="33">
        <v>46053</v>
      </c>
      <c r="O1576" s="27">
        <v>357</v>
      </c>
      <c r="P1576" s="77" t="s">
        <v>21</v>
      </c>
      <c r="Q1576" s="78">
        <v>24459600</v>
      </c>
      <c r="R1576" s="78">
        <v>17985000</v>
      </c>
      <c r="S1576" s="97">
        <v>57.627118644067799</v>
      </c>
      <c r="T1576" s="75">
        <v>1</v>
      </c>
      <c r="U1576" s="79" t="s">
        <v>7851</v>
      </c>
    </row>
    <row r="1577" spans="1:21" s="4" customFormat="1" ht="15.6" x14ac:dyDescent="0.3">
      <c r="A1577" s="42" t="s">
        <v>1595</v>
      </c>
      <c r="B1577" s="26" t="s">
        <v>1595</v>
      </c>
      <c r="C1577" s="66" t="s">
        <v>1788</v>
      </c>
      <c r="D1577" s="27" t="s">
        <v>3282</v>
      </c>
      <c r="E1577" s="26">
        <v>1022972985</v>
      </c>
      <c r="F1577" s="73" t="s">
        <v>19</v>
      </c>
      <c r="G1577" s="74">
        <v>33570</v>
      </c>
      <c r="H1577" s="26" t="s">
        <v>3723</v>
      </c>
      <c r="I1577" s="75" t="s">
        <v>4594</v>
      </c>
      <c r="J1577" s="27" t="str">
        <f>VLOOKUP(B1577,[1]Hoja2!$A:$B,2,0)</f>
        <v>O23011733012024006408122</v>
      </c>
      <c r="K1577" s="98">
        <v>36000000</v>
      </c>
      <c r="L1577" s="33">
        <v>45688</v>
      </c>
      <c r="M1577" s="33">
        <v>45705</v>
      </c>
      <c r="N1577" s="33">
        <v>46007</v>
      </c>
      <c r="O1577" s="27">
        <v>300</v>
      </c>
      <c r="P1577" s="77" t="s">
        <v>21</v>
      </c>
      <c r="Q1577" s="78">
        <v>23280000</v>
      </c>
      <c r="R1577" s="78">
        <v>12720000</v>
      </c>
      <c r="S1577" s="97">
        <v>64.666666666666671</v>
      </c>
      <c r="T1577" s="75">
        <v>0</v>
      </c>
      <c r="U1577" s="79" t="s">
        <v>7852</v>
      </c>
    </row>
    <row r="1578" spans="1:21" s="4" customFormat="1" ht="15.6" x14ac:dyDescent="0.3">
      <c r="A1578" s="42" t="s">
        <v>1596</v>
      </c>
      <c r="B1578" s="26" t="s">
        <v>1596</v>
      </c>
      <c r="C1578" s="66" t="s">
        <v>1787</v>
      </c>
      <c r="D1578" s="27" t="s">
        <v>3283</v>
      </c>
      <c r="E1578" s="26">
        <v>52460953</v>
      </c>
      <c r="F1578" s="73" t="s">
        <v>19</v>
      </c>
      <c r="G1578" s="74">
        <v>29500</v>
      </c>
      <c r="H1578" s="26" t="s">
        <v>3686</v>
      </c>
      <c r="I1578" s="75" t="s">
        <v>4594</v>
      </c>
      <c r="J1578" s="27" t="str">
        <f>VLOOKUP(B1578,[1]Hoja2!$A:$B,2,0)</f>
        <v>O23011733012024006408122</v>
      </c>
      <c r="K1578" s="98">
        <v>36000000</v>
      </c>
      <c r="L1578" s="33">
        <v>45688</v>
      </c>
      <c r="M1578" s="33">
        <v>45705</v>
      </c>
      <c r="N1578" s="33">
        <v>46007</v>
      </c>
      <c r="O1578" s="27">
        <v>300</v>
      </c>
      <c r="P1578" s="77" t="s">
        <v>21</v>
      </c>
      <c r="Q1578" s="78">
        <v>23280000</v>
      </c>
      <c r="R1578" s="78">
        <v>12720000</v>
      </c>
      <c r="S1578" s="97">
        <v>64.666666666666671</v>
      </c>
      <c r="T1578" s="75">
        <v>0</v>
      </c>
      <c r="U1578" s="79" t="s">
        <v>7853</v>
      </c>
    </row>
    <row r="1579" spans="1:21" s="4" customFormat="1" ht="15.6" x14ac:dyDescent="0.3">
      <c r="A1579" s="42" t="s">
        <v>1597</v>
      </c>
      <c r="B1579" s="26" t="s">
        <v>1597</v>
      </c>
      <c r="C1579" s="66" t="s">
        <v>1787</v>
      </c>
      <c r="D1579" s="27" t="s">
        <v>3284</v>
      </c>
      <c r="E1579" s="26">
        <v>39761992</v>
      </c>
      <c r="F1579" s="73" t="s">
        <v>19</v>
      </c>
      <c r="G1579" s="74">
        <v>26440</v>
      </c>
      <c r="H1579" s="26" t="s">
        <v>4158</v>
      </c>
      <c r="I1579" s="75" t="s">
        <v>4594</v>
      </c>
      <c r="J1579" s="27" t="str">
        <f>VLOOKUP(B1579,[1]Hoja2!$A:$B,2,0)</f>
        <v>O23011745992024008509023</v>
      </c>
      <c r="K1579" s="98">
        <v>66370267</v>
      </c>
      <c r="L1579" s="33">
        <v>45687</v>
      </c>
      <c r="M1579" s="33">
        <v>45691</v>
      </c>
      <c r="N1579" s="33">
        <v>46053</v>
      </c>
      <c r="O1579" s="27">
        <v>359</v>
      </c>
      <c r="P1579" s="77" t="s">
        <v>21</v>
      </c>
      <c r="Q1579" s="78">
        <v>38405267</v>
      </c>
      <c r="R1579" s="78">
        <v>27965000</v>
      </c>
      <c r="S1579" s="97">
        <v>57.865168750940839</v>
      </c>
      <c r="T1579" s="75">
        <v>1</v>
      </c>
      <c r="U1579" s="79" t="s">
        <v>7854</v>
      </c>
    </row>
    <row r="1580" spans="1:21" s="4" customFormat="1" ht="15.6" x14ac:dyDescent="0.3">
      <c r="A1580" s="42" t="s">
        <v>1598</v>
      </c>
      <c r="B1580" s="26" t="s">
        <v>1598</v>
      </c>
      <c r="C1580" s="66" t="s">
        <v>1787</v>
      </c>
      <c r="D1580" s="27" t="s">
        <v>3285</v>
      </c>
      <c r="E1580" s="26">
        <v>1032468565</v>
      </c>
      <c r="F1580" s="73" t="s">
        <v>19</v>
      </c>
      <c r="G1580" s="74">
        <v>34712</v>
      </c>
      <c r="H1580" s="26" t="s">
        <v>3720</v>
      </c>
      <c r="I1580" s="75" t="s">
        <v>4594</v>
      </c>
      <c r="J1580" s="27" t="str">
        <f>VLOOKUP(B1580,[1]Hoja2!$A:$B,2,0)</f>
        <v>O23011733012024008608126</v>
      </c>
      <c r="K1580" s="98">
        <v>36100000</v>
      </c>
      <c r="L1580" s="33">
        <v>45688</v>
      </c>
      <c r="M1580" s="33">
        <v>45703</v>
      </c>
      <c r="N1580" s="33">
        <v>45991</v>
      </c>
      <c r="O1580" s="27">
        <v>286</v>
      </c>
      <c r="P1580" s="77" t="s">
        <v>21</v>
      </c>
      <c r="Q1580" s="78">
        <v>24700000</v>
      </c>
      <c r="R1580" s="78">
        <v>11400000</v>
      </c>
      <c r="S1580" s="97">
        <v>68.421052631578945</v>
      </c>
      <c r="T1580" s="75">
        <v>0</v>
      </c>
      <c r="U1580" s="79" t="s">
        <v>7855</v>
      </c>
    </row>
    <row r="1581" spans="1:21" s="4" customFormat="1" ht="15.6" x14ac:dyDescent="0.3">
      <c r="A1581" s="42" t="s">
        <v>1599</v>
      </c>
      <c r="B1581" s="26" t="s">
        <v>1599</v>
      </c>
      <c r="C1581" s="66" t="s">
        <v>1787</v>
      </c>
      <c r="D1581" s="27" t="s">
        <v>3286</v>
      </c>
      <c r="E1581" s="26">
        <v>79725284</v>
      </c>
      <c r="F1581" s="73" t="s">
        <v>19</v>
      </c>
      <c r="G1581" s="74">
        <v>28686</v>
      </c>
      <c r="H1581" s="26" t="s">
        <v>3721</v>
      </c>
      <c r="I1581" s="75" t="s">
        <v>4594</v>
      </c>
      <c r="J1581" s="27" t="str">
        <f>VLOOKUP(B1581,[1]Hoja2!$A:$B,2,0)</f>
        <v>O23011733012024008608122</v>
      </c>
      <c r="K1581" s="98">
        <v>38000000</v>
      </c>
      <c r="L1581" s="33">
        <v>45688</v>
      </c>
      <c r="M1581" s="33">
        <v>45689</v>
      </c>
      <c r="N1581" s="33">
        <v>45991</v>
      </c>
      <c r="O1581" s="27">
        <v>300</v>
      </c>
      <c r="P1581" s="77" t="s">
        <v>21</v>
      </c>
      <c r="Q1581" s="78">
        <v>26600000</v>
      </c>
      <c r="R1581" s="78">
        <v>11400000</v>
      </c>
      <c r="S1581" s="97">
        <v>70</v>
      </c>
      <c r="T1581" s="75">
        <v>1</v>
      </c>
      <c r="U1581" s="79" t="s">
        <v>7856</v>
      </c>
    </row>
    <row r="1582" spans="1:21" s="4" customFormat="1" ht="15.6" x14ac:dyDescent="0.3">
      <c r="A1582" s="42" t="s">
        <v>1600</v>
      </c>
      <c r="B1582" s="26" t="s">
        <v>1600</v>
      </c>
      <c r="C1582" s="66" t="s">
        <v>1787</v>
      </c>
      <c r="D1582" s="27" t="s">
        <v>3287</v>
      </c>
      <c r="E1582" s="26">
        <v>1057587376</v>
      </c>
      <c r="F1582" s="73" t="s">
        <v>19</v>
      </c>
      <c r="G1582" s="74">
        <v>33364</v>
      </c>
      <c r="H1582" s="26" t="s">
        <v>4159</v>
      </c>
      <c r="I1582" s="75" t="s">
        <v>4594</v>
      </c>
      <c r="J1582" s="27" t="str">
        <f>VLOOKUP(B1582,[1]Hoja2!$A:$B,2,0)</f>
        <v>O23011745992024008509023</v>
      </c>
      <c r="K1582" s="98">
        <v>39600000</v>
      </c>
      <c r="L1582" s="33">
        <v>45687</v>
      </c>
      <c r="M1582" s="33">
        <v>45691</v>
      </c>
      <c r="N1582" s="33">
        <v>46022</v>
      </c>
      <c r="O1582" s="27">
        <v>329</v>
      </c>
      <c r="P1582" s="77" t="s">
        <v>21</v>
      </c>
      <c r="Q1582" s="78">
        <v>28320000</v>
      </c>
      <c r="R1582" s="78">
        <v>11280000</v>
      </c>
      <c r="S1582" s="97">
        <v>71.515151515151516</v>
      </c>
      <c r="T1582" s="75">
        <v>0</v>
      </c>
      <c r="U1582" s="79" t="s">
        <v>7857</v>
      </c>
    </row>
    <row r="1583" spans="1:21" s="4" customFormat="1" ht="15.6" x14ac:dyDescent="0.3">
      <c r="A1583" s="42" t="s">
        <v>1601</v>
      </c>
      <c r="B1583" s="26" t="s">
        <v>1601</v>
      </c>
      <c r="C1583" s="66" t="s">
        <v>1787</v>
      </c>
      <c r="D1583" s="27" t="s">
        <v>3288</v>
      </c>
      <c r="E1583" s="26">
        <v>1013617247</v>
      </c>
      <c r="F1583" s="73" t="s">
        <v>19</v>
      </c>
      <c r="G1583" s="74">
        <v>33126</v>
      </c>
      <c r="H1583" s="26" t="s">
        <v>4160</v>
      </c>
      <c r="I1583" s="75" t="s">
        <v>4594</v>
      </c>
      <c r="J1583" s="27" t="str">
        <f>VLOOKUP(B1583,[1]Hoja2!$A:$B,2,0)</f>
        <v>O23011733012024008705070</v>
      </c>
      <c r="K1583" s="98">
        <v>45360000</v>
      </c>
      <c r="L1583" s="33">
        <v>45686</v>
      </c>
      <c r="M1583" s="33">
        <v>45691</v>
      </c>
      <c r="N1583" s="33">
        <v>45953</v>
      </c>
      <c r="O1583" s="27">
        <v>261</v>
      </c>
      <c r="P1583" s="77" t="s">
        <v>21</v>
      </c>
      <c r="Q1583" s="78">
        <v>39312000</v>
      </c>
      <c r="R1583" s="78">
        <v>6048000</v>
      </c>
      <c r="S1583" s="97">
        <v>86.666666666666671</v>
      </c>
      <c r="T1583" s="75">
        <v>0</v>
      </c>
      <c r="U1583" s="79" t="s">
        <v>7858</v>
      </c>
    </row>
    <row r="1584" spans="1:21" s="4" customFormat="1" ht="15.6" x14ac:dyDescent="0.3">
      <c r="A1584" s="42" t="s">
        <v>1602</v>
      </c>
      <c r="B1584" s="26" t="s">
        <v>1602</v>
      </c>
      <c r="C1584" s="66" t="s">
        <v>1787</v>
      </c>
      <c r="D1584" s="27" t="s">
        <v>3289</v>
      </c>
      <c r="E1584" s="26">
        <v>80058732</v>
      </c>
      <c r="F1584" s="73" t="s">
        <v>19</v>
      </c>
      <c r="G1584" s="74">
        <v>29441</v>
      </c>
      <c r="H1584" s="26" t="s">
        <v>3540</v>
      </c>
      <c r="I1584" s="75" t="s">
        <v>4594</v>
      </c>
      <c r="J1584" s="27" t="str">
        <f>VLOOKUP(B1584,[1]Hoja2!$A:$B,2,0)</f>
        <v>O23011733012024008608051</v>
      </c>
      <c r="K1584" s="98">
        <v>58780000</v>
      </c>
      <c r="L1584" s="33">
        <v>45686</v>
      </c>
      <c r="M1584" s="33">
        <v>45689</v>
      </c>
      <c r="N1584" s="33">
        <v>45991</v>
      </c>
      <c r="O1584" s="27">
        <v>300</v>
      </c>
      <c r="P1584" s="77" t="s">
        <v>21</v>
      </c>
      <c r="Q1584" s="78">
        <v>41146000</v>
      </c>
      <c r="R1584" s="78">
        <v>17634000</v>
      </c>
      <c r="S1584" s="97">
        <v>70</v>
      </c>
      <c r="T1584" s="75">
        <v>0</v>
      </c>
      <c r="U1584" s="79" t="s">
        <v>7859</v>
      </c>
    </row>
    <row r="1585" spans="1:21" s="4" customFormat="1" ht="15.6" x14ac:dyDescent="0.3">
      <c r="A1585" s="42" t="s">
        <v>1603</v>
      </c>
      <c r="B1585" s="26" t="s">
        <v>1603</v>
      </c>
      <c r="C1585" s="66" t="s">
        <v>1787</v>
      </c>
      <c r="D1585" s="27" t="s">
        <v>3290</v>
      </c>
      <c r="E1585" s="26">
        <v>79843337</v>
      </c>
      <c r="F1585" s="73" t="s">
        <v>19</v>
      </c>
      <c r="G1585" s="74">
        <v>28227</v>
      </c>
      <c r="H1585" s="26" t="s">
        <v>4161</v>
      </c>
      <c r="I1585" s="75" t="s">
        <v>4594</v>
      </c>
      <c r="J1585" s="27" t="str">
        <f>VLOOKUP(B1585,[1]Hoja2!$A:$B,2,0)</f>
        <v>O23011733012024006408122</v>
      </c>
      <c r="K1585" s="98">
        <v>57445500</v>
      </c>
      <c r="L1585" s="33">
        <v>45688</v>
      </c>
      <c r="M1585" s="33">
        <v>45691</v>
      </c>
      <c r="N1585" s="33">
        <v>46008</v>
      </c>
      <c r="O1585" s="27">
        <v>315</v>
      </c>
      <c r="P1585" s="77" t="s">
        <v>21</v>
      </c>
      <c r="Q1585" s="78">
        <v>37932267</v>
      </c>
      <c r="R1585" s="78">
        <v>19513233</v>
      </c>
      <c r="S1585" s="97">
        <v>66.03174661200616</v>
      </c>
      <c r="T1585" s="75">
        <v>0</v>
      </c>
      <c r="U1585" s="79" t="s">
        <v>7860</v>
      </c>
    </row>
    <row r="1586" spans="1:21" s="4" customFormat="1" ht="15.6" x14ac:dyDescent="0.3">
      <c r="A1586" s="42" t="s">
        <v>1604</v>
      </c>
      <c r="B1586" s="26" t="s">
        <v>1604</v>
      </c>
      <c r="C1586" s="66" t="s">
        <v>1787</v>
      </c>
      <c r="D1586" s="27" t="s">
        <v>3291</v>
      </c>
      <c r="E1586" s="26">
        <v>80181464</v>
      </c>
      <c r="F1586" s="73" t="s">
        <v>19</v>
      </c>
      <c r="G1586" s="74">
        <v>29833</v>
      </c>
      <c r="H1586" s="26" t="s">
        <v>4162</v>
      </c>
      <c r="I1586" s="75" t="s">
        <v>4594</v>
      </c>
      <c r="J1586" s="27" t="str">
        <f>VLOOKUP(B1586,[1]Hoja2!$A:$B,2,0)</f>
        <v>O23011733012024006408122</v>
      </c>
      <c r="K1586" s="98">
        <v>57445500</v>
      </c>
      <c r="L1586" s="33">
        <v>45688</v>
      </c>
      <c r="M1586" s="33">
        <v>45692</v>
      </c>
      <c r="N1586" s="33">
        <v>46009</v>
      </c>
      <c r="O1586" s="27">
        <v>315</v>
      </c>
      <c r="P1586" s="77" t="s">
        <v>21</v>
      </c>
      <c r="Q1586" s="78">
        <v>37749900</v>
      </c>
      <c r="R1586" s="78">
        <v>19695600</v>
      </c>
      <c r="S1586" s="97">
        <v>65.714285714285708</v>
      </c>
      <c r="T1586" s="75">
        <v>0</v>
      </c>
      <c r="U1586" s="79" t="s">
        <v>7861</v>
      </c>
    </row>
    <row r="1587" spans="1:21" s="4" customFormat="1" ht="15.6" x14ac:dyDescent="0.3">
      <c r="A1587" s="42" t="s">
        <v>1605</v>
      </c>
      <c r="B1587" s="26" t="s">
        <v>1605</v>
      </c>
      <c r="C1587" s="66" t="s">
        <v>4948</v>
      </c>
      <c r="D1587" s="27" t="s">
        <v>3292</v>
      </c>
      <c r="E1587" s="26">
        <v>901361752</v>
      </c>
      <c r="F1587" s="73" t="s">
        <v>19</v>
      </c>
      <c r="G1587" s="74" t="s">
        <v>20</v>
      </c>
      <c r="H1587" s="26" t="s">
        <v>6033</v>
      </c>
      <c r="I1587" s="75" t="s">
        <v>20</v>
      </c>
      <c r="J1587" s="75" t="s">
        <v>20</v>
      </c>
      <c r="K1587" s="76" t="s">
        <v>6265</v>
      </c>
      <c r="L1587" s="33">
        <v>45686</v>
      </c>
      <c r="M1587" s="33">
        <v>45686</v>
      </c>
      <c r="N1587" s="33">
        <v>46783</v>
      </c>
      <c r="O1587" s="27">
        <v>1083</v>
      </c>
      <c r="P1587" s="77" t="s">
        <v>21</v>
      </c>
      <c r="Q1587" s="78">
        <v>0</v>
      </c>
      <c r="R1587" s="95" t="str">
        <f>K1587</f>
        <v>$ -</v>
      </c>
      <c r="S1587" s="97" t="s">
        <v>20</v>
      </c>
      <c r="T1587" s="75">
        <v>0</v>
      </c>
      <c r="U1587" s="79" t="s">
        <v>7862</v>
      </c>
    </row>
    <row r="1588" spans="1:21" s="4" customFormat="1" ht="15.6" x14ac:dyDescent="0.3">
      <c r="A1588" s="42" t="s">
        <v>1606</v>
      </c>
      <c r="B1588" s="26" t="s">
        <v>1606</v>
      </c>
      <c r="C1588" s="66" t="s">
        <v>1788</v>
      </c>
      <c r="D1588" s="27" t="s">
        <v>3293</v>
      </c>
      <c r="E1588" s="26">
        <v>1010192497</v>
      </c>
      <c r="F1588" s="73" t="s">
        <v>19</v>
      </c>
      <c r="G1588" s="74">
        <v>33010</v>
      </c>
      <c r="H1588" s="26" t="s">
        <v>4163</v>
      </c>
      <c r="I1588" s="75" t="s">
        <v>4594</v>
      </c>
      <c r="J1588" s="27" t="str">
        <f>VLOOKUP(B1588,[1]Hoja2!$A:$B,2,0)</f>
        <v>O23011733012024008705070</v>
      </c>
      <c r="K1588" s="98">
        <v>73700000</v>
      </c>
      <c r="L1588" s="33">
        <v>45686</v>
      </c>
      <c r="M1588" s="33">
        <v>45689</v>
      </c>
      <c r="N1588" s="33">
        <v>46022</v>
      </c>
      <c r="O1588" s="27">
        <v>331</v>
      </c>
      <c r="P1588" s="77" t="s">
        <v>21</v>
      </c>
      <c r="Q1588" s="78">
        <v>46900000</v>
      </c>
      <c r="R1588" s="78">
        <v>26800000</v>
      </c>
      <c r="S1588" s="97">
        <v>63.636363636363633</v>
      </c>
      <c r="T1588" s="75">
        <v>1</v>
      </c>
      <c r="U1588" s="79" t="s">
        <v>7863</v>
      </c>
    </row>
    <row r="1589" spans="1:21" s="4" customFormat="1" ht="15.6" x14ac:dyDescent="0.3">
      <c r="A1589" s="42" t="s">
        <v>1607</v>
      </c>
      <c r="B1589" s="26" t="s">
        <v>1607</v>
      </c>
      <c r="C1589" s="66" t="s">
        <v>1788</v>
      </c>
      <c r="D1589" s="27" t="s">
        <v>3294</v>
      </c>
      <c r="E1589" s="26">
        <v>79404984</v>
      </c>
      <c r="F1589" s="73" t="s">
        <v>19</v>
      </c>
      <c r="G1589" s="74">
        <v>24316</v>
      </c>
      <c r="H1589" s="26" t="s">
        <v>4164</v>
      </c>
      <c r="I1589" s="75" t="s">
        <v>4594</v>
      </c>
      <c r="J1589" s="27" t="str">
        <f>VLOOKUP(B1589,[1]Hoja2!$A:$B,2,0)</f>
        <v>O23011733012024008705070</v>
      </c>
      <c r="K1589" s="98">
        <v>65317333</v>
      </c>
      <c r="L1589" s="33">
        <v>45686</v>
      </c>
      <c r="M1589" s="33">
        <v>45687</v>
      </c>
      <c r="N1589" s="33">
        <v>46022</v>
      </c>
      <c r="O1589" s="27">
        <v>331</v>
      </c>
      <c r="P1589" s="77" t="s">
        <v>21</v>
      </c>
      <c r="Q1589" s="78">
        <v>41637333</v>
      </c>
      <c r="R1589" s="78">
        <v>23680000</v>
      </c>
      <c r="S1589" s="97">
        <v>63.746223379941128</v>
      </c>
      <c r="T1589" s="75">
        <v>1</v>
      </c>
      <c r="U1589" s="79" t="s">
        <v>7864</v>
      </c>
    </row>
    <row r="1590" spans="1:21" s="4" customFormat="1" ht="15.6" x14ac:dyDescent="0.3">
      <c r="A1590" s="42" t="s">
        <v>1608</v>
      </c>
      <c r="B1590" s="26" t="s">
        <v>1608</v>
      </c>
      <c r="C1590" s="66" t="s">
        <v>1787</v>
      </c>
      <c r="D1590" s="27" t="s">
        <v>3295</v>
      </c>
      <c r="E1590" s="26">
        <v>1019028261</v>
      </c>
      <c r="F1590" s="73" t="s">
        <v>19</v>
      </c>
      <c r="G1590" s="74">
        <v>32448</v>
      </c>
      <c r="H1590" s="26" t="s">
        <v>6034</v>
      </c>
      <c r="I1590" s="75" t="s">
        <v>4594</v>
      </c>
      <c r="J1590" s="27" t="str">
        <f>VLOOKUP(B1590,[1]Hoja2!$A:$B,2,0)</f>
        <v>O23011733012024008905073</v>
      </c>
      <c r="K1590" s="98">
        <v>137500000</v>
      </c>
      <c r="L1590" s="33">
        <v>45684</v>
      </c>
      <c r="M1590" s="33">
        <v>45688</v>
      </c>
      <c r="N1590" s="33">
        <v>46020</v>
      </c>
      <c r="O1590" s="27">
        <v>330</v>
      </c>
      <c r="P1590" s="77" t="s">
        <v>21</v>
      </c>
      <c r="Q1590" s="78">
        <v>88750000</v>
      </c>
      <c r="R1590" s="78">
        <v>48750000</v>
      </c>
      <c r="S1590" s="97">
        <v>64.545454545454547</v>
      </c>
      <c r="T1590" s="75">
        <v>0</v>
      </c>
      <c r="U1590" s="79" t="s">
        <v>7865</v>
      </c>
    </row>
    <row r="1591" spans="1:21" s="4" customFormat="1" ht="15.6" x14ac:dyDescent="0.3">
      <c r="A1591" s="42" t="s">
        <v>1609</v>
      </c>
      <c r="B1591" s="26" t="s">
        <v>1609</v>
      </c>
      <c r="C1591" s="66" t="s">
        <v>1788</v>
      </c>
      <c r="D1591" s="27" t="s">
        <v>3296</v>
      </c>
      <c r="E1591" s="26">
        <v>1019066586</v>
      </c>
      <c r="F1591" s="73" t="s">
        <v>19</v>
      </c>
      <c r="G1591" s="74">
        <v>33535</v>
      </c>
      <c r="H1591" s="26" t="s">
        <v>4080</v>
      </c>
      <c r="I1591" s="75" t="s">
        <v>4594</v>
      </c>
      <c r="J1591" s="27" t="str">
        <f>VLOOKUP(B1591,[1]Hoja2!$A:$B,2,0)</f>
        <v>O23011733012024008705070</v>
      </c>
      <c r="K1591" s="98">
        <v>27200000</v>
      </c>
      <c r="L1591" s="33">
        <v>45686</v>
      </c>
      <c r="M1591" s="33">
        <v>45699</v>
      </c>
      <c r="N1591" s="33">
        <v>45940</v>
      </c>
      <c r="O1591" s="27">
        <v>240</v>
      </c>
      <c r="P1591" s="77" t="s">
        <v>21</v>
      </c>
      <c r="Q1591" s="78">
        <v>22666667</v>
      </c>
      <c r="R1591" s="78">
        <v>4533333</v>
      </c>
      <c r="S1591" s="97">
        <v>83.333334558823523</v>
      </c>
      <c r="T1591" s="75">
        <v>0</v>
      </c>
      <c r="U1591" s="79" t="s">
        <v>7866</v>
      </c>
    </row>
    <row r="1592" spans="1:21" s="4" customFormat="1" ht="15.6" x14ac:dyDescent="0.3">
      <c r="A1592" s="42" t="s">
        <v>1610</v>
      </c>
      <c r="B1592" s="26" t="s">
        <v>1610</v>
      </c>
      <c r="C1592" s="66" t="s">
        <v>1787</v>
      </c>
      <c r="D1592" s="27" t="s">
        <v>3297</v>
      </c>
      <c r="E1592" s="26">
        <v>1073236237</v>
      </c>
      <c r="F1592" s="73" t="s">
        <v>19</v>
      </c>
      <c r="G1592" s="74">
        <v>33068</v>
      </c>
      <c r="H1592" s="26" t="s">
        <v>4165</v>
      </c>
      <c r="I1592" s="75" t="s">
        <v>4594</v>
      </c>
      <c r="J1592" s="27" t="str">
        <f>VLOOKUP(B1592,[1]Hoja2!$A:$B,2,0)</f>
        <v>O23011733012024006408122</v>
      </c>
      <c r="K1592" s="98">
        <v>73348000</v>
      </c>
      <c r="L1592" s="33">
        <v>45685</v>
      </c>
      <c r="M1592" s="33">
        <v>45689</v>
      </c>
      <c r="N1592" s="33">
        <v>46021</v>
      </c>
      <c r="O1592" s="27">
        <v>330</v>
      </c>
      <c r="P1592" s="77" t="s">
        <v>21</v>
      </c>
      <c r="Q1592" s="78">
        <v>53344000</v>
      </c>
      <c r="R1592" s="78">
        <v>20004000</v>
      </c>
      <c r="S1592" s="97">
        <v>72.727272727272734</v>
      </c>
      <c r="T1592" s="75">
        <v>0</v>
      </c>
      <c r="U1592" s="79" t="s">
        <v>7867</v>
      </c>
    </row>
    <row r="1593" spans="1:21" s="4" customFormat="1" ht="15.6" x14ac:dyDescent="0.3">
      <c r="A1593" s="42" t="s">
        <v>1611</v>
      </c>
      <c r="B1593" s="26" t="s">
        <v>1611</v>
      </c>
      <c r="C1593" s="66" t="s">
        <v>1787</v>
      </c>
      <c r="D1593" s="27" t="s">
        <v>3298</v>
      </c>
      <c r="E1593" s="26">
        <v>80758425</v>
      </c>
      <c r="F1593" s="73" t="s">
        <v>19</v>
      </c>
      <c r="G1593" s="74">
        <v>30591</v>
      </c>
      <c r="H1593" s="26" t="s">
        <v>4166</v>
      </c>
      <c r="I1593" s="75" t="s">
        <v>4594</v>
      </c>
      <c r="J1593" s="27" t="str">
        <f>VLOOKUP(B1593,[1]Hoja2!$A:$B,2,0)</f>
        <v>O23011745992024008510018</v>
      </c>
      <c r="K1593" s="98">
        <v>61800000</v>
      </c>
      <c r="L1593" s="33">
        <v>45687</v>
      </c>
      <c r="M1593" s="33">
        <v>45712</v>
      </c>
      <c r="N1593" s="33">
        <v>46016</v>
      </c>
      <c r="O1593" s="27">
        <v>302</v>
      </c>
      <c r="P1593" s="77" t="s">
        <v>21</v>
      </c>
      <c r="Q1593" s="78">
        <v>38110000</v>
      </c>
      <c r="R1593" s="78">
        <v>23690000</v>
      </c>
      <c r="S1593" s="97">
        <v>61.666666666666664</v>
      </c>
      <c r="T1593" s="75">
        <v>0</v>
      </c>
      <c r="U1593" s="79" t="s">
        <v>7868</v>
      </c>
    </row>
    <row r="1594" spans="1:21" s="4" customFormat="1" ht="15.6" x14ac:dyDescent="0.3">
      <c r="A1594" s="42" t="s">
        <v>1612</v>
      </c>
      <c r="B1594" s="26" t="s">
        <v>1612</v>
      </c>
      <c r="C1594" s="66" t="s">
        <v>1787</v>
      </c>
      <c r="D1594" s="27" t="s">
        <v>3299</v>
      </c>
      <c r="E1594" s="26">
        <v>1022324188</v>
      </c>
      <c r="F1594" s="73" t="s">
        <v>19</v>
      </c>
      <c r="G1594" s="74">
        <v>31462</v>
      </c>
      <c r="H1594" s="26" t="s">
        <v>4167</v>
      </c>
      <c r="I1594" s="75" t="s">
        <v>4594</v>
      </c>
      <c r="J1594" s="27" t="str">
        <f>VLOOKUP(B1594,[1]Hoja2!$A:$B,2,0)</f>
        <v>O23011745992024008510018</v>
      </c>
      <c r="K1594" s="98">
        <v>92700000</v>
      </c>
      <c r="L1594" s="33">
        <v>45687</v>
      </c>
      <c r="M1594" s="33">
        <v>45719</v>
      </c>
      <c r="N1594" s="33">
        <v>46022</v>
      </c>
      <c r="O1594" s="27">
        <v>299</v>
      </c>
      <c r="P1594" s="77" t="s">
        <v>21</v>
      </c>
      <c r="Q1594" s="78">
        <v>64272000</v>
      </c>
      <c r="R1594" s="78">
        <v>28428000</v>
      </c>
      <c r="S1594" s="97">
        <v>69.333333333333329</v>
      </c>
      <c r="T1594" s="75">
        <v>0</v>
      </c>
      <c r="U1594" s="79" t="s">
        <v>7869</v>
      </c>
    </row>
    <row r="1595" spans="1:21" s="4" customFormat="1" ht="15.6" x14ac:dyDescent="0.3">
      <c r="A1595" s="42" t="s">
        <v>1613</v>
      </c>
      <c r="B1595" s="26" t="s">
        <v>1613</v>
      </c>
      <c r="C1595" s="66" t="s">
        <v>1790</v>
      </c>
      <c r="D1595" s="27" t="s">
        <v>3300</v>
      </c>
      <c r="E1595" s="26">
        <v>860353445</v>
      </c>
      <c r="F1595" s="73" t="s">
        <v>19</v>
      </c>
      <c r="G1595" s="74" t="s">
        <v>20</v>
      </c>
      <c r="H1595" s="26" t="s">
        <v>4168</v>
      </c>
      <c r="I1595" s="75" t="s">
        <v>4594</v>
      </c>
      <c r="J1595" s="27" t="str">
        <f>VLOOKUP(B1595,[1]Hoja2!$A:$B,2,0)</f>
        <v>O23011733012024008606068</v>
      </c>
      <c r="K1595" s="98">
        <v>281000000</v>
      </c>
      <c r="L1595" s="33">
        <v>45677</v>
      </c>
      <c r="M1595" s="33">
        <v>45680</v>
      </c>
      <c r="N1595" s="33">
        <v>46044</v>
      </c>
      <c r="O1595" s="27">
        <v>360</v>
      </c>
      <c r="P1595" s="77" t="s">
        <v>21</v>
      </c>
      <c r="Q1595" s="78">
        <v>0</v>
      </c>
      <c r="R1595" s="78">
        <v>281000000</v>
      </c>
      <c r="S1595" s="97">
        <v>0</v>
      </c>
      <c r="T1595" s="75">
        <v>0</v>
      </c>
      <c r="U1595" s="79" t="s">
        <v>7870</v>
      </c>
    </row>
    <row r="1596" spans="1:21" s="4" customFormat="1" ht="15.6" x14ac:dyDescent="0.3">
      <c r="A1596" s="42" t="s">
        <v>1614</v>
      </c>
      <c r="B1596" s="26" t="s">
        <v>1614</v>
      </c>
      <c r="C1596" s="66" t="s">
        <v>1790</v>
      </c>
      <c r="D1596" s="27" t="s">
        <v>3301</v>
      </c>
      <c r="E1596" s="26">
        <v>900968576</v>
      </c>
      <c r="F1596" s="73" t="s">
        <v>19</v>
      </c>
      <c r="G1596" s="74" t="s">
        <v>20</v>
      </c>
      <c r="H1596" s="26" t="s">
        <v>4169</v>
      </c>
      <c r="I1596" s="75" t="s">
        <v>4594</v>
      </c>
      <c r="J1596" s="27" t="str">
        <f>VLOOKUP(B1596,[1]Hoja2!$A:$B,2,0)</f>
        <v>O23011733012024008606068</v>
      </c>
      <c r="K1596" s="98">
        <v>288434500</v>
      </c>
      <c r="L1596" s="33">
        <v>45678</v>
      </c>
      <c r="M1596" s="33">
        <v>45681</v>
      </c>
      <c r="N1596" s="33">
        <v>46045</v>
      </c>
      <c r="O1596" s="27">
        <v>360</v>
      </c>
      <c r="P1596" s="77" t="s">
        <v>21</v>
      </c>
      <c r="Q1596" s="78">
        <v>0</v>
      </c>
      <c r="R1596" s="78">
        <v>288434500</v>
      </c>
      <c r="S1596" s="97">
        <v>0</v>
      </c>
      <c r="T1596" s="75">
        <v>0</v>
      </c>
      <c r="U1596" s="79" t="s">
        <v>7871</v>
      </c>
    </row>
    <row r="1597" spans="1:21" s="4" customFormat="1" ht="15.6" x14ac:dyDescent="0.3">
      <c r="A1597" s="42" t="s">
        <v>1615</v>
      </c>
      <c r="B1597" s="26" t="s">
        <v>1615</v>
      </c>
      <c r="C1597" s="66" t="s">
        <v>1790</v>
      </c>
      <c r="D1597" s="27" t="s">
        <v>3302</v>
      </c>
      <c r="E1597" s="26">
        <v>890911431</v>
      </c>
      <c r="F1597" s="73" t="s">
        <v>19</v>
      </c>
      <c r="G1597" s="74" t="s">
        <v>20</v>
      </c>
      <c r="H1597" s="26" t="s">
        <v>4170</v>
      </c>
      <c r="I1597" s="75" t="s">
        <v>4594</v>
      </c>
      <c r="J1597" s="27" t="str">
        <f>VLOOKUP(B1597,[1]Hoja2!$A:$B,2,0)</f>
        <v>O23011733012024008606068</v>
      </c>
      <c r="K1597" s="98">
        <v>262080000</v>
      </c>
      <c r="L1597" s="33">
        <v>45681</v>
      </c>
      <c r="M1597" s="33">
        <v>45695</v>
      </c>
      <c r="N1597" s="33">
        <v>46060</v>
      </c>
      <c r="O1597" s="27">
        <v>361</v>
      </c>
      <c r="P1597" s="77" t="s">
        <v>21</v>
      </c>
      <c r="Q1597" s="78">
        <v>0</v>
      </c>
      <c r="R1597" s="78">
        <v>262080000</v>
      </c>
      <c r="S1597" s="97">
        <v>0</v>
      </c>
      <c r="T1597" s="75">
        <v>0</v>
      </c>
      <c r="U1597" s="79" t="s">
        <v>7872</v>
      </c>
    </row>
    <row r="1598" spans="1:21" s="4" customFormat="1" ht="15.6" x14ac:dyDescent="0.3">
      <c r="A1598" s="42" t="s">
        <v>1616</v>
      </c>
      <c r="B1598" s="26" t="s">
        <v>1616</v>
      </c>
      <c r="C1598" s="66" t="s">
        <v>1787</v>
      </c>
      <c r="D1598" s="27" t="s">
        <v>3303</v>
      </c>
      <c r="E1598" s="26">
        <v>80153778</v>
      </c>
      <c r="F1598" s="73" t="s">
        <v>19</v>
      </c>
      <c r="G1598" s="74">
        <v>29439</v>
      </c>
      <c r="H1598" s="26" t="s">
        <v>3572</v>
      </c>
      <c r="I1598" s="75" t="s">
        <v>4594</v>
      </c>
      <c r="J1598" s="27" t="str">
        <f>VLOOKUP(B1598,[1]Hoja2!$A:$B,2,0)</f>
        <v>O23011733012024008705070</v>
      </c>
      <c r="K1598" s="98">
        <v>72161800</v>
      </c>
      <c r="L1598" s="33">
        <v>45672</v>
      </c>
      <c r="M1598" s="33">
        <v>45679</v>
      </c>
      <c r="N1598" s="33">
        <v>46022</v>
      </c>
      <c r="O1598" s="27">
        <v>340</v>
      </c>
      <c r="P1598" s="77" t="s">
        <v>21</v>
      </c>
      <c r="Q1598" s="78">
        <v>46617800</v>
      </c>
      <c r="R1598" s="78">
        <v>25544000</v>
      </c>
      <c r="S1598" s="97">
        <v>64.601769911504419</v>
      </c>
      <c r="T1598" s="75">
        <v>1</v>
      </c>
      <c r="U1598" s="79" t="s">
        <v>7873</v>
      </c>
    </row>
    <row r="1599" spans="1:21" s="4" customFormat="1" ht="15.6" x14ac:dyDescent="0.3">
      <c r="A1599" s="42" t="s">
        <v>1617</v>
      </c>
      <c r="B1599" s="26" t="s">
        <v>1617</v>
      </c>
      <c r="C1599" s="66" t="s">
        <v>4944</v>
      </c>
      <c r="D1599" s="27" t="s">
        <v>3304</v>
      </c>
      <c r="E1599" s="26">
        <v>900732045</v>
      </c>
      <c r="F1599" s="73" t="s">
        <v>19</v>
      </c>
      <c r="G1599" s="74" t="s">
        <v>20</v>
      </c>
      <c r="H1599" s="26" t="s">
        <v>4171</v>
      </c>
      <c r="I1599" s="75" t="s">
        <v>20</v>
      </c>
      <c r="J1599" s="75" t="s">
        <v>20</v>
      </c>
      <c r="K1599" s="76" t="s">
        <v>6265</v>
      </c>
      <c r="L1599" s="33">
        <v>45723</v>
      </c>
      <c r="M1599" s="33">
        <v>45726</v>
      </c>
      <c r="N1599" s="33">
        <v>45726</v>
      </c>
      <c r="O1599" s="27">
        <v>1</v>
      </c>
      <c r="P1599" s="77" t="s">
        <v>21</v>
      </c>
      <c r="Q1599" s="78">
        <v>0</v>
      </c>
      <c r="R1599" s="95" t="str">
        <f t="shared" ref="R1599:R1603" si="2">K1599</f>
        <v>$ -</v>
      </c>
      <c r="S1599" s="97" t="s">
        <v>20</v>
      </c>
      <c r="T1599" s="75">
        <v>0</v>
      </c>
      <c r="U1599" s="79" t="s">
        <v>7874</v>
      </c>
    </row>
    <row r="1600" spans="1:21" s="4" customFormat="1" ht="15.6" x14ac:dyDescent="0.3">
      <c r="A1600" s="42" t="s">
        <v>1618</v>
      </c>
      <c r="B1600" s="26" t="s">
        <v>1618</v>
      </c>
      <c r="C1600" s="66" t="s">
        <v>4944</v>
      </c>
      <c r="D1600" s="27" t="s">
        <v>3304</v>
      </c>
      <c r="E1600" s="26">
        <v>900732045</v>
      </c>
      <c r="F1600" s="73" t="s">
        <v>19</v>
      </c>
      <c r="G1600" s="74" t="s">
        <v>20</v>
      </c>
      <c r="H1600" s="26" t="s">
        <v>4171</v>
      </c>
      <c r="I1600" s="75" t="s">
        <v>20</v>
      </c>
      <c r="J1600" s="75" t="s">
        <v>20</v>
      </c>
      <c r="K1600" s="76" t="s">
        <v>6265</v>
      </c>
      <c r="L1600" s="33">
        <v>45723</v>
      </c>
      <c r="M1600" s="33">
        <v>45726</v>
      </c>
      <c r="N1600" s="33">
        <v>45726</v>
      </c>
      <c r="O1600" s="27">
        <v>1</v>
      </c>
      <c r="P1600" s="77" t="s">
        <v>21</v>
      </c>
      <c r="Q1600" s="78">
        <v>0</v>
      </c>
      <c r="R1600" s="95" t="str">
        <f t="shared" si="2"/>
        <v>$ -</v>
      </c>
      <c r="S1600" s="97" t="s">
        <v>20</v>
      </c>
      <c r="T1600" s="75">
        <v>0</v>
      </c>
      <c r="U1600" s="79" t="s">
        <v>7875</v>
      </c>
    </row>
    <row r="1601" spans="1:21" s="4" customFormat="1" ht="15.6" x14ac:dyDescent="0.3">
      <c r="A1601" s="42" t="s">
        <v>1619</v>
      </c>
      <c r="B1601" s="26" t="s">
        <v>1619</v>
      </c>
      <c r="C1601" s="66" t="s">
        <v>4944</v>
      </c>
      <c r="D1601" s="27" t="s">
        <v>3304</v>
      </c>
      <c r="E1601" s="26">
        <v>900732045</v>
      </c>
      <c r="F1601" s="73" t="s">
        <v>19</v>
      </c>
      <c r="G1601" s="74" t="s">
        <v>20</v>
      </c>
      <c r="H1601" s="26" t="s">
        <v>4172</v>
      </c>
      <c r="I1601" s="75" t="s">
        <v>20</v>
      </c>
      <c r="J1601" s="75" t="s">
        <v>20</v>
      </c>
      <c r="K1601" s="76" t="s">
        <v>6265</v>
      </c>
      <c r="L1601" s="33">
        <v>45722</v>
      </c>
      <c r="M1601" s="33">
        <v>45724</v>
      </c>
      <c r="N1601" s="33">
        <v>45724</v>
      </c>
      <c r="O1601" s="27">
        <v>1</v>
      </c>
      <c r="P1601" s="77" t="s">
        <v>21</v>
      </c>
      <c r="Q1601" s="78">
        <v>0</v>
      </c>
      <c r="R1601" s="95" t="str">
        <f t="shared" si="2"/>
        <v>$ -</v>
      </c>
      <c r="S1601" s="97" t="s">
        <v>20</v>
      </c>
      <c r="T1601" s="75">
        <v>0</v>
      </c>
      <c r="U1601" s="79" t="s">
        <v>7876</v>
      </c>
    </row>
    <row r="1602" spans="1:21" s="4" customFormat="1" ht="15.6" x14ac:dyDescent="0.3">
      <c r="A1602" s="42" t="s">
        <v>1620</v>
      </c>
      <c r="B1602" s="26" t="s">
        <v>1620</v>
      </c>
      <c r="C1602" s="66" t="s">
        <v>4944</v>
      </c>
      <c r="D1602" s="27" t="s">
        <v>2320</v>
      </c>
      <c r="E1602" s="26">
        <v>900464950</v>
      </c>
      <c r="F1602" s="73" t="s">
        <v>19</v>
      </c>
      <c r="G1602" s="74" t="s">
        <v>20</v>
      </c>
      <c r="H1602" s="26" t="s">
        <v>3796</v>
      </c>
      <c r="I1602" s="75" t="s">
        <v>20</v>
      </c>
      <c r="J1602" s="75" t="s">
        <v>20</v>
      </c>
      <c r="K1602" s="76" t="s">
        <v>6265</v>
      </c>
      <c r="L1602" s="33">
        <v>45722</v>
      </c>
      <c r="M1602" s="33">
        <v>45723</v>
      </c>
      <c r="N1602" s="33">
        <v>45724</v>
      </c>
      <c r="O1602" s="27">
        <v>2</v>
      </c>
      <c r="P1602" s="77" t="s">
        <v>21</v>
      </c>
      <c r="Q1602" s="78">
        <v>0</v>
      </c>
      <c r="R1602" s="95" t="str">
        <f t="shared" si="2"/>
        <v>$ -</v>
      </c>
      <c r="S1602" s="97" t="s">
        <v>20</v>
      </c>
      <c r="T1602" s="75">
        <v>0</v>
      </c>
      <c r="U1602" s="79" t="s">
        <v>7877</v>
      </c>
    </row>
    <row r="1603" spans="1:21" s="4" customFormat="1" ht="15.6" x14ac:dyDescent="0.3">
      <c r="A1603" s="42" t="s">
        <v>1621</v>
      </c>
      <c r="B1603" s="26" t="s">
        <v>1621</v>
      </c>
      <c r="C1603" s="66" t="s">
        <v>4944</v>
      </c>
      <c r="D1603" s="27" t="s">
        <v>2320</v>
      </c>
      <c r="E1603" s="26">
        <v>900464950</v>
      </c>
      <c r="F1603" s="73" t="s">
        <v>19</v>
      </c>
      <c r="G1603" s="74" t="s">
        <v>20</v>
      </c>
      <c r="H1603" s="26" t="s">
        <v>3796</v>
      </c>
      <c r="I1603" s="75" t="s">
        <v>20</v>
      </c>
      <c r="J1603" s="75" t="s">
        <v>20</v>
      </c>
      <c r="K1603" s="76" t="s">
        <v>6265</v>
      </c>
      <c r="L1603" s="33">
        <v>45721</v>
      </c>
      <c r="M1603" s="33">
        <v>45722</v>
      </c>
      <c r="N1603" s="33">
        <v>45723</v>
      </c>
      <c r="O1603" s="27">
        <v>2</v>
      </c>
      <c r="P1603" s="77" t="s">
        <v>21</v>
      </c>
      <c r="Q1603" s="78">
        <v>0</v>
      </c>
      <c r="R1603" s="95" t="str">
        <f t="shared" si="2"/>
        <v>$ -</v>
      </c>
      <c r="S1603" s="97" t="s">
        <v>20</v>
      </c>
      <c r="T1603" s="75">
        <v>0</v>
      </c>
      <c r="U1603" s="79" t="s">
        <v>7878</v>
      </c>
    </row>
    <row r="1604" spans="1:21" s="4" customFormat="1" ht="15.6" x14ac:dyDescent="0.3">
      <c r="A1604" s="42" t="s">
        <v>1622</v>
      </c>
      <c r="B1604" s="26" t="s">
        <v>1622</v>
      </c>
      <c r="C1604" s="66" t="s">
        <v>1788</v>
      </c>
      <c r="D1604" s="27" t="s">
        <v>3305</v>
      </c>
      <c r="E1604" s="26">
        <v>1020752807</v>
      </c>
      <c r="F1604" s="73" t="s">
        <v>19</v>
      </c>
      <c r="G1604" s="74">
        <v>33015</v>
      </c>
      <c r="H1604" s="26" t="s">
        <v>4173</v>
      </c>
      <c r="I1604" s="75" t="s">
        <v>4594</v>
      </c>
      <c r="J1604" s="27" t="str">
        <f>VLOOKUP(B1604,[1]Hoja2!$A:$B,2,0)</f>
        <v>O23011733012024014605099</v>
      </c>
      <c r="K1604" s="98">
        <v>103600000</v>
      </c>
      <c r="L1604" s="33">
        <v>45720</v>
      </c>
      <c r="M1604" s="33">
        <v>45721</v>
      </c>
      <c r="N1604" s="33">
        <v>46021</v>
      </c>
      <c r="O1604" s="27">
        <v>296</v>
      </c>
      <c r="P1604" s="77" t="s">
        <v>21</v>
      </c>
      <c r="Q1604" s="78">
        <v>61600000</v>
      </c>
      <c r="R1604" s="78">
        <v>42000000</v>
      </c>
      <c r="S1604" s="97">
        <v>59.45945945945946</v>
      </c>
      <c r="T1604" s="75">
        <v>1</v>
      </c>
      <c r="U1604" s="79" t="s">
        <v>7879</v>
      </c>
    </row>
    <row r="1605" spans="1:21" s="4" customFormat="1" ht="15.6" x14ac:dyDescent="0.3">
      <c r="A1605" s="42" t="s">
        <v>1623</v>
      </c>
      <c r="B1605" s="26" t="s">
        <v>1623</v>
      </c>
      <c r="C1605" s="66" t="s">
        <v>4944</v>
      </c>
      <c r="D1605" s="27" t="s">
        <v>3306</v>
      </c>
      <c r="E1605" s="26">
        <v>901393948</v>
      </c>
      <c r="F1605" s="73" t="s">
        <v>19</v>
      </c>
      <c r="G1605" s="74" t="s">
        <v>20</v>
      </c>
      <c r="H1605" s="26" t="s">
        <v>4174</v>
      </c>
      <c r="I1605" s="75" t="s">
        <v>20</v>
      </c>
      <c r="J1605" s="75" t="s">
        <v>20</v>
      </c>
      <c r="K1605" s="76" t="s">
        <v>6265</v>
      </c>
      <c r="L1605" s="33">
        <v>45720</v>
      </c>
      <c r="M1605" s="33">
        <v>45721</v>
      </c>
      <c r="N1605" s="33">
        <v>45721</v>
      </c>
      <c r="O1605" s="27">
        <v>1</v>
      </c>
      <c r="P1605" s="77" t="s">
        <v>21</v>
      </c>
      <c r="Q1605" s="78">
        <v>0</v>
      </c>
      <c r="R1605" s="95" t="str">
        <f t="shared" ref="R1605:R1607" si="3">K1605</f>
        <v>$ -</v>
      </c>
      <c r="S1605" s="97" t="s">
        <v>20</v>
      </c>
      <c r="T1605" s="75">
        <v>0</v>
      </c>
      <c r="U1605" s="79" t="s">
        <v>7880</v>
      </c>
    </row>
    <row r="1606" spans="1:21" s="4" customFormat="1" ht="15.6" x14ac:dyDescent="0.3">
      <c r="A1606" s="42" t="s">
        <v>1624</v>
      </c>
      <c r="B1606" s="26" t="s">
        <v>1624</v>
      </c>
      <c r="C1606" s="66" t="s">
        <v>4944</v>
      </c>
      <c r="D1606" s="27" t="s">
        <v>3306</v>
      </c>
      <c r="E1606" s="26">
        <v>901393948</v>
      </c>
      <c r="F1606" s="73" t="s">
        <v>19</v>
      </c>
      <c r="G1606" s="74" t="s">
        <v>20</v>
      </c>
      <c r="H1606" s="26" t="s">
        <v>4174</v>
      </c>
      <c r="I1606" s="75" t="s">
        <v>20</v>
      </c>
      <c r="J1606" s="75" t="s">
        <v>20</v>
      </c>
      <c r="K1606" s="76" t="s">
        <v>6265</v>
      </c>
      <c r="L1606" s="33">
        <v>45719</v>
      </c>
      <c r="M1606" s="33">
        <v>45720</v>
      </c>
      <c r="N1606" s="33">
        <v>45720</v>
      </c>
      <c r="O1606" s="27">
        <v>1</v>
      </c>
      <c r="P1606" s="77" t="s">
        <v>21</v>
      </c>
      <c r="Q1606" s="78">
        <v>0</v>
      </c>
      <c r="R1606" s="95" t="str">
        <f t="shared" si="3"/>
        <v>$ -</v>
      </c>
      <c r="S1606" s="97" t="s">
        <v>20</v>
      </c>
      <c r="T1606" s="75">
        <v>0</v>
      </c>
      <c r="U1606" s="79" t="s">
        <v>7881</v>
      </c>
    </row>
    <row r="1607" spans="1:21" s="4" customFormat="1" ht="15.6" x14ac:dyDescent="0.3">
      <c r="A1607" s="42" t="s">
        <v>1625</v>
      </c>
      <c r="B1607" s="26" t="s">
        <v>1625</v>
      </c>
      <c r="C1607" s="66" t="s">
        <v>4944</v>
      </c>
      <c r="D1607" s="27" t="s">
        <v>3304</v>
      </c>
      <c r="E1607" s="26">
        <v>900732045</v>
      </c>
      <c r="F1607" s="73" t="s">
        <v>19</v>
      </c>
      <c r="G1607" s="74" t="s">
        <v>20</v>
      </c>
      <c r="H1607" s="26" t="s">
        <v>4172</v>
      </c>
      <c r="I1607" s="75" t="s">
        <v>20</v>
      </c>
      <c r="J1607" s="75" t="s">
        <v>20</v>
      </c>
      <c r="K1607" s="76" t="s">
        <v>6265</v>
      </c>
      <c r="L1607" s="33">
        <v>45719</v>
      </c>
      <c r="M1607" s="33">
        <v>45720</v>
      </c>
      <c r="N1607" s="33">
        <v>45720</v>
      </c>
      <c r="O1607" s="27">
        <v>1</v>
      </c>
      <c r="P1607" s="77" t="s">
        <v>21</v>
      </c>
      <c r="Q1607" s="78">
        <v>0</v>
      </c>
      <c r="R1607" s="95" t="str">
        <f t="shared" si="3"/>
        <v>$ -</v>
      </c>
      <c r="S1607" s="97" t="s">
        <v>20</v>
      </c>
      <c r="T1607" s="75">
        <v>0</v>
      </c>
      <c r="U1607" s="79" t="s">
        <v>7882</v>
      </c>
    </row>
    <row r="1608" spans="1:21" s="4" customFormat="1" ht="15.6" x14ac:dyDescent="0.3">
      <c r="A1608" s="42" t="s">
        <v>1626</v>
      </c>
      <c r="B1608" s="26" t="s">
        <v>1626</v>
      </c>
      <c r="C1608" s="66" t="s">
        <v>1787</v>
      </c>
      <c r="D1608" s="80" t="s">
        <v>5716</v>
      </c>
      <c r="E1608" s="26">
        <v>700506655</v>
      </c>
      <c r="F1608" s="73" t="s">
        <v>19</v>
      </c>
      <c r="G1608" s="74">
        <v>31925</v>
      </c>
      <c r="H1608" s="26" t="s">
        <v>3788</v>
      </c>
      <c r="I1608" s="75" t="s">
        <v>4594</v>
      </c>
      <c r="J1608" s="27" t="str">
        <f>VLOOKUP(B1608,[1]Hoja2!$A:$B,2,0)</f>
        <v>O23011733012024008705073</v>
      </c>
      <c r="K1608" s="98">
        <v>42300000</v>
      </c>
      <c r="L1608" s="33">
        <v>45720</v>
      </c>
      <c r="M1608" s="33">
        <v>45722</v>
      </c>
      <c r="N1608" s="33">
        <v>45996</v>
      </c>
      <c r="O1608" s="27">
        <v>270</v>
      </c>
      <c r="P1608" s="77" t="s">
        <v>21</v>
      </c>
      <c r="Q1608" s="78">
        <v>15666667</v>
      </c>
      <c r="R1608" s="78">
        <v>26633333</v>
      </c>
      <c r="S1608" s="97">
        <v>37.037037825059102</v>
      </c>
      <c r="T1608" s="75">
        <v>1</v>
      </c>
      <c r="U1608" s="79" t="s">
        <v>7883</v>
      </c>
    </row>
    <row r="1609" spans="1:21" s="4" customFormat="1" ht="15.6" x14ac:dyDescent="0.3">
      <c r="A1609" s="42" t="s">
        <v>1627</v>
      </c>
      <c r="B1609" s="26" t="s">
        <v>1627</v>
      </c>
      <c r="C1609" s="66" t="s">
        <v>1787</v>
      </c>
      <c r="D1609" s="27" t="s">
        <v>3307</v>
      </c>
      <c r="E1609" s="26">
        <v>52339029</v>
      </c>
      <c r="F1609" s="73" t="s">
        <v>19</v>
      </c>
      <c r="G1609" s="74">
        <v>27370</v>
      </c>
      <c r="H1609" s="26" t="s">
        <v>3788</v>
      </c>
      <c r="I1609" s="75" t="s">
        <v>4594</v>
      </c>
      <c r="J1609" s="27" t="str">
        <f>VLOOKUP(B1609,[1]Hoja2!$A:$B,2,0)</f>
        <v>O23011733012024008705073</v>
      </c>
      <c r="K1609" s="98">
        <v>42300000</v>
      </c>
      <c r="L1609" s="33">
        <v>45720</v>
      </c>
      <c r="M1609" s="33">
        <v>45723</v>
      </c>
      <c r="N1609" s="33">
        <v>45997</v>
      </c>
      <c r="O1609" s="27">
        <v>270</v>
      </c>
      <c r="P1609" s="77" t="s">
        <v>21</v>
      </c>
      <c r="Q1609" s="78">
        <v>27260000</v>
      </c>
      <c r="R1609" s="78">
        <v>15040000</v>
      </c>
      <c r="S1609" s="97">
        <v>64.444444444444443</v>
      </c>
      <c r="T1609" s="75">
        <v>0</v>
      </c>
      <c r="U1609" s="79" t="s">
        <v>7884</v>
      </c>
    </row>
    <row r="1610" spans="1:21" s="4" customFormat="1" ht="15.6" x14ac:dyDescent="0.3">
      <c r="A1610" s="42" t="s">
        <v>1628</v>
      </c>
      <c r="B1610" s="26" t="s">
        <v>1628</v>
      </c>
      <c r="C1610" s="66" t="s">
        <v>1787</v>
      </c>
      <c r="D1610" s="27" t="s">
        <v>3308</v>
      </c>
      <c r="E1610" s="26">
        <v>79683907</v>
      </c>
      <c r="F1610" s="73" t="s">
        <v>19</v>
      </c>
      <c r="G1610" s="74">
        <v>26969</v>
      </c>
      <c r="H1610" s="26" t="s">
        <v>4175</v>
      </c>
      <c r="I1610" s="75" t="s">
        <v>4594</v>
      </c>
      <c r="J1610" s="27" t="str">
        <f>VLOOKUP(B1610,[1]Hoja2!$A:$B,2,0)</f>
        <v>O23011733012024014605099</v>
      </c>
      <c r="K1610" s="98">
        <v>72270000</v>
      </c>
      <c r="L1610" s="33">
        <v>45719</v>
      </c>
      <c r="M1610" s="33">
        <v>45720</v>
      </c>
      <c r="N1610" s="33">
        <v>46022</v>
      </c>
      <c r="O1610" s="27">
        <v>298</v>
      </c>
      <c r="P1610" s="77" t="s">
        <v>21</v>
      </c>
      <c r="Q1610" s="78">
        <v>43070000</v>
      </c>
      <c r="R1610" s="78">
        <v>29200000</v>
      </c>
      <c r="S1610" s="97">
        <v>59.595959595959599</v>
      </c>
      <c r="T1610" s="75">
        <v>0</v>
      </c>
      <c r="U1610" s="79" t="s">
        <v>7885</v>
      </c>
    </row>
    <row r="1611" spans="1:21" s="4" customFormat="1" ht="15.6" x14ac:dyDescent="0.3">
      <c r="A1611" s="42" t="s">
        <v>1629</v>
      </c>
      <c r="B1611" s="26" t="s">
        <v>1629</v>
      </c>
      <c r="C1611" s="66" t="s">
        <v>1787</v>
      </c>
      <c r="D1611" s="27" t="s">
        <v>3309</v>
      </c>
      <c r="E1611" s="26">
        <v>80913139</v>
      </c>
      <c r="F1611" s="73" t="s">
        <v>19</v>
      </c>
      <c r="G1611" s="74">
        <v>31376</v>
      </c>
      <c r="H1611" s="26" t="s">
        <v>3788</v>
      </c>
      <c r="I1611" s="75" t="s">
        <v>4594</v>
      </c>
      <c r="J1611" s="27" t="str">
        <f>VLOOKUP(B1611,[1]Hoja2!$A:$B,2,0)</f>
        <v>O23011733012024008705073</v>
      </c>
      <c r="K1611" s="98">
        <v>42300000</v>
      </c>
      <c r="L1611" s="33">
        <v>45720</v>
      </c>
      <c r="M1611" s="33">
        <v>45722</v>
      </c>
      <c r="N1611" s="33">
        <v>45996</v>
      </c>
      <c r="O1611" s="27">
        <v>270</v>
      </c>
      <c r="P1611" s="77" t="s">
        <v>21</v>
      </c>
      <c r="Q1611" s="78">
        <v>27416667</v>
      </c>
      <c r="R1611" s="78">
        <v>14883333</v>
      </c>
      <c r="S1611" s="97">
        <v>64.814815602836873</v>
      </c>
      <c r="T1611" s="75">
        <v>0</v>
      </c>
      <c r="U1611" s="79" t="s">
        <v>7886</v>
      </c>
    </row>
    <row r="1612" spans="1:21" s="4" customFormat="1" ht="15.6" x14ac:dyDescent="0.3">
      <c r="A1612" s="42" t="s">
        <v>1630</v>
      </c>
      <c r="B1612" s="26" t="s">
        <v>1630</v>
      </c>
      <c r="C1612" s="66" t="s">
        <v>1787</v>
      </c>
      <c r="D1612" s="27" t="s">
        <v>3310</v>
      </c>
      <c r="E1612" s="26">
        <v>41776683</v>
      </c>
      <c r="F1612" s="73" t="s">
        <v>19</v>
      </c>
      <c r="G1612" s="74">
        <v>21635</v>
      </c>
      <c r="H1612" s="26" t="s">
        <v>4176</v>
      </c>
      <c r="I1612" s="75" t="s">
        <v>4594</v>
      </c>
      <c r="J1612" s="27" t="str">
        <f>VLOOKUP(B1612,[1]Hoja2!$A:$B,2,0)</f>
        <v>O23011733012024018205099</v>
      </c>
      <c r="K1612" s="98">
        <v>61200000</v>
      </c>
      <c r="L1612" s="33">
        <v>45734</v>
      </c>
      <c r="M1612" s="33">
        <v>45736</v>
      </c>
      <c r="N1612" s="33">
        <v>45995</v>
      </c>
      <c r="O1612" s="27">
        <v>255</v>
      </c>
      <c r="P1612" s="77" t="s">
        <v>21</v>
      </c>
      <c r="Q1612" s="78">
        <v>38640000</v>
      </c>
      <c r="R1612" s="78">
        <v>22560000</v>
      </c>
      <c r="S1612" s="97">
        <v>63.137254901960787</v>
      </c>
      <c r="T1612" s="75">
        <v>0</v>
      </c>
      <c r="U1612" s="79" t="s">
        <v>7887</v>
      </c>
    </row>
    <row r="1613" spans="1:21" s="4" customFormat="1" ht="15.6" x14ac:dyDescent="0.3">
      <c r="A1613" s="42" t="s">
        <v>1631</v>
      </c>
      <c r="B1613" s="26" t="s">
        <v>1631</v>
      </c>
      <c r="C1613" s="66" t="s">
        <v>1787</v>
      </c>
      <c r="D1613" s="27" t="s">
        <v>3311</v>
      </c>
      <c r="E1613" s="26">
        <v>52716311</v>
      </c>
      <c r="F1613" s="73" t="s">
        <v>19</v>
      </c>
      <c r="G1613" s="74">
        <v>29918</v>
      </c>
      <c r="H1613" s="26" t="s">
        <v>4177</v>
      </c>
      <c r="I1613" s="75" t="s">
        <v>4594</v>
      </c>
      <c r="J1613" s="27" t="str">
        <f>VLOOKUP(B1613,[1]Hoja2!$A:$B,2,0)</f>
        <v>O23011733012024018205099</v>
      </c>
      <c r="K1613" s="98">
        <v>61200000</v>
      </c>
      <c r="L1613" s="33">
        <v>45735</v>
      </c>
      <c r="M1613" s="33">
        <v>45741</v>
      </c>
      <c r="N1613" s="33">
        <v>46002</v>
      </c>
      <c r="O1613" s="27">
        <v>257</v>
      </c>
      <c r="P1613" s="77" t="s">
        <v>21</v>
      </c>
      <c r="Q1613" s="78">
        <v>37440000</v>
      </c>
      <c r="R1613" s="78">
        <v>23760000</v>
      </c>
      <c r="S1613" s="97">
        <v>61.176470588235297</v>
      </c>
      <c r="T1613" s="75">
        <v>0</v>
      </c>
      <c r="U1613" s="79" t="s">
        <v>7888</v>
      </c>
    </row>
    <row r="1614" spans="1:21" s="4" customFormat="1" ht="15.6" x14ac:dyDescent="0.3">
      <c r="A1614" s="42" t="s">
        <v>1632</v>
      </c>
      <c r="B1614" s="26" t="s">
        <v>1632</v>
      </c>
      <c r="C1614" s="66" t="s">
        <v>1787</v>
      </c>
      <c r="D1614" s="27" t="s">
        <v>3312</v>
      </c>
      <c r="E1614" s="26">
        <v>52957888</v>
      </c>
      <c r="F1614" s="73" t="s">
        <v>19</v>
      </c>
      <c r="G1614" s="74">
        <v>30767</v>
      </c>
      <c r="H1614" s="26" t="s">
        <v>3720</v>
      </c>
      <c r="I1614" s="75" t="s">
        <v>4594</v>
      </c>
      <c r="J1614" s="27" t="str">
        <f>VLOOKUP(B1614,[1]Hoja2!$A:$B,2,0)</f>
        <v>O23011733012024008608051</v>
      </c>
      <c r="K1614" s="98">
        <v>30400000</v>
      </c>
      <c r="L1614" s="33">
        <v>45727</v>
      </c>
      <c r="M1614" s="33">
        <v>45729</v>
      </c>
      <c r="N1614" s="33">
        <v>45973</v>
      </c>
      <c r="O1614" s="27">
        <v>240</v>
      </c>
      <c r="P1614" s="77" t="s">
        <v>21</v>
      </c>
      <c r="Q1614" s="78">
        <v>21280000</v>
      </c>
      <c r="R1614" s="78">
        <v>9120000</v>
      </c>
      <c r="S1614" s="97">
        <v>70</v>
      </c>
      <c r="T1614" s="75">
        <v>0</v>
      </c>
      <c r="U1614" s="79" t="s">
        <v>7889</v>
      </c>
    </row>
    <row r="1615" spans="1:21" s="4" customFormat="1" ht="15.6" x14ac:dyDescent="0.3">
      <c r="A1615" s="42" t="s">
        <v>1633</v>
      </c>
      <c r="B1615" s="26" t="s">
        <v>1633</v>
      </c>
      <c r="C1615" s="66" t="s">
        <v>4944</v>
      </c>
      <c r="D1615" s="27" t="s">
        <v>2071</v>
      </c>
      <c r="E1615" s="26">
        <v>901569979</v>
      </c>
      <c r="F1615" s="73" t="s">
        <v>19</v>
      </c>
      <c r="G1615" s="74" t="s">
        <v>20</v>
      </c>
      <c r="H1615" s="26" t="s">
        <v>4178</v>
      </c>
      <c r="I1615" s="75" t="s">
        <v>20</v>
      </c>
      <c r="J1615" s="75" t="s">
        <v>20</v>
      </c>
      <c r="K1615" s="76" t="s">
        <v>6265</v>
      </c>
      <c r="L1615" s="33">
        <v>45734</v>
      </c>
      <c r="M1615" s="33">
        <v>45735</v>
      </c>
      <c r="N1615" s="33">
        <v>45735</v>
      </c>
      <c r="O1615" s="27">
        <v>1</v>
      </c>
      <c r="P1615" s="77" t="s">
        <v>21</v>
      </c>
      <c r="Q1615" s="78">
        <v>0</v>
      </c>
      <c r="R1615" s="95" t="str">
        <f>K1615</f>
        <v>$ -</v>
      </c>
      <c r="S1615" s="97" t="s">
        <v>20</v>
      </c>
      <c r="T1615" s="75">
        <v>0</v>
      </c>
      <c r="U1615" s="79" t="s">
        <v>7890</v>
      </c>
    </row>
    <row r="1616" spans="1:21" s="4" customFormat="1" ht="15.6" x14ac:dyDescent="0.3">
      <c r="A1616" s="42" t="s">
        <v>1634</v>
      </c>
      <c r="B1616" s="26" t="s">
        <v>1634</v>
      </c>
      <c r="C1616" s="66" t="s">
        <v>1787</v>
      </c>
      <c r="D1616" s="27" t="s">
        <v>3313</v>
      </c>
      <c r="E1616" s="26">
        <v>80756193</v>
      </c>
      <c r="F1616" s="73" t="s">
        <v>19</v>
      </c>
      <c r="G1616" s="74">
        <v>30379</v>
      </c>
      <c r="H1616" s="26" t="s">
        <v>3784</v>
      </c>
      <c r="I1616" s="75" t="s">
        <v>4594</v>
      </c>
      <c r="J1616" s="27" t="str">
        <f>VLOOKUP(B1616,[1]Hoja2!$A:$B,2,0)</f>
        <v>O23011733012024008608051</v>
      </c>
      <c r="K1616" s="98">
        <v>20296000</v>
      </c>
      <c r="L1616" s="33">
        <v>45730</v>
      </c>
      <c r="M1616" s="33">
        <v>45734</v>
      </c>
      <c r="N1616" s="33">
        <v>45979</v>
      </c>
      <c r="O1616" s="27">
        <v>241</v>
      </c>
      <c r="P1616" s="77" t="s">
        <v>21</v>
      </c>
      <c r="Q1616" s="78">
        <v>13784367</v>
      </c>
      <c r="R1616" s="78">
        <v>6511633</v>
      </c>
      <c r="S1616" s="97">
        <v>67.916668309026406</v>
      </c>
      <c r="T1616" s="75">
        <v>0</v>
      </c>
      <c r="U1616" s="79" t="s">
        <v>7891</v>
      </c>
    </row>
    <row r="1617" spans="1:21" s="4" customFormat="1" ht="15.6" x14ac:dyDescent="0.3">
      <c r="A1617" s="42" t="s">
        <v>1635</v>
      </c>
      <c r="B1617" s="26" t="s">
        <v>1635</v>
      </c>
      <c r="C1617" s="66" t="s">
        <v>4944</v>
      </c>
      <c r="D1617" s="27" t="s">
        <v>3304</v>
      </c>
      <c r="E1617" s="26">
        <v>900732045</v>
      </c>
      <c r="F1617" s="73" t="s">
        <v>19</v>
      </c>
      <c r="G1617" s="74" t="s">
        <v>20</v>
      </c>
      <c r="H1617" s="26" t="s">
        <v>4171</v>
      </c>
      <c r="I1617" s="75" t="s">
        <v>20</v>
      </c>
      <c r="J1617" s="75" t="s">
        <v>20</v>
      </c>
      <c r="K1617" s="76" t="s">
        <v>6265</v>
      </c>
      <c r="L1617" s="33">
        <v>45726</v>
      </c>
      <c r="M1617" s="33">
        <v>45727</v>
      </c>
      <c r="N1617" s="33">
        <v>45727</v>
      </c>
      <c r="O1617" s="27">
        <v>1</v>
      </c>
      <c r="P1617" s="77" t="s">
        <v>21</v>
      </c>
      <c r="Q1617" s="78">
        <v>0</v>
      </c>
      <c r="R1617" s="95" t="str">
        <f>K1617</f>
        <v>$ -</v>
      </c>
      <c r="S1617" s="97" t="s">
        <v>20</v>
      </c>
      <c r="T1617" s="75">
        <v>0</v>
      </c>
      <c r="U1617" s="79" t="s">
        <v>7892</v>
      </c>
    </row>
    <row r="1618" spans="1:21" s="4" customFormat="1" ht="15.6" x14ac:dyDescent="0.3">
      <c r="A1618" s="42" t="s">
        <v>1636</v>
      </c>
      <c r="B1618" s="26" t="s">
        <v>1636</v>
      </c>
      <c r="C1618" s="66" t="s">
        <v>1787</v>
      </c>
      <c r="D1618" s="27" t="s">
        <v>3314</v>
      </c>
      <c r="E1618" s="26">
        <v>52528360</v>
      </c>
      <c r="F1618" s="73" t="s">
        <v>19</v>
      </c>
      <c r="G1618" s="74">
        <v>29160</v>
      </c>
      <c r="H1618" s="26" t="s">
        <v>3788</v>
      </c>
      <c r="I1618" s="75" t="s">
        <v>4594</v>
      </c>
      <c r="J1618" s="27" t="str">
        <f>VLOOKUP(B1618,[1]Hoja2!$A:$B,2,0)</f>
        <v>O23011733012024008705073</v>
      </c>
      <c r="K1618" s="98">
        <v>42300000</v>
      </c>
      <c r="L1618" s="33">
        <v>45726</v>
      </c>
      <c r="M1618" s="33">
        <v>45729</v>
      </c>
      <c r="N1618" s="33">
        <v>46003</v>
      </c>
      <c r="O1618" s="27">
        <v>270</v>
      </c>
      <c r="P1618" s="77" t="s">
        <v>21</v>
      </c>
      <c r="Q1618" s="78">
        <v>26320000</v>
      </c>
      <c r="R1618" s="78">
        <v>15980000</v>
      </c>
      <c r="S1618" s="97">
        <v>62.222222222222221</v>
      </c>
      <c r="T1618" s="75">
        <v>0</v>
      </c>
      <c r="U1618" s="79" t="s">
        <v>7893</v>
      </c>
    </row>
    <row r="1619" spans="1:21" s="4" customFormat="1" ht="15.6" x14ac:dyDescent="0.3">
      <c r="A1619" s="42" t="s">
        <v>1785</v>
      </c>
      <c r="B1619" s="59" t="s">
        <v>6267</v>
      </c>
      <c r="C1619" s="66" t="s">
        <v>4945</v>
      </c>
      <c r="D1619" s="27" t="s">
        <v>3315</v>
      </c>
      <c r="E1619" s="26">
        <v>901792205</v>
      </c>
      <c r="F1619" s="73" t="s">
        <v>19</v>
      </c>
      <c r="G1619" s="74" t="s">
        <v>20</v>
      </c>
      <c r="H1619" s="26" t="s">
        <v>4179</v>
      </c>
      <c r="I1619" s="75" t="s">
        <v>4595</v>
      </c>
      <c r="J1619" s="27" t="str">
        <f>VLOOKUP(B1619,[1]Hoja2!$A:$B,2,0)</f>
        <v>O21202020080585310</v>
      </c>
      <c r="K1619" s="98">
        <v>48317966</v>
      </c>
      <c r="L1619" s="33">
        <v>45735</v>
      </c>
      <c r="M1619" s="33">
        <v>45736</v>
      </c>
      <c r="N1619" s="33">
        <v>46081</v>
      </c>
      <c r="O1619" s="27">
        <v>339</v>
      </c>
      <c r="P1619" s="77" t="s">
        <v>21</v>
      </c>
      <c r="Q1619" s="78">
        <v>18057000</v>
      </c>
      <c r="R1619" s="78">
        <v>30260966</v>
      </c>
      <c r="S1619" s="97">
        <v>37.371192322127136</v>
      </c>
      <c r="T1619" s="75">
        <v>1</v>
      </c>
      <c r="U1619" s="79" t="e">
        <v>#N/A</v>
      </c>
    </row>
    <row r="1620" spans="1:21" s="4" customFormat="1" ht="15.6" x14ac:dyDescent="0.3">
      <c r="A1620" s="42" t="s">
        <v>1637</v>
      </c>
      <c r="B1620" s="26" t="s">
        <v>1637</v>
      </c>
      <c r="C1620" s="66" t="s">
        <v>1787</v>
      </c>
      <c r="D1620" s="27" t="s">
        <v>3316</v>
      </c>
      <c r="E1620" s="26">
        <v>1019027016</v>
      </c>
      <c r="F1620" s="73" t="s">
        <v>19</v>
      </c>
      <c r="G1620" s="74">
        <v>32417</v>
      </c>
      <c r="H1620" s="26" t="s">
        <v>4180</v>
      </c>
      <c r="I1620" s="75" t="s">
        <v>4594</v>
      </c>
      <c r="J1620" s="27" t="str">
        <f>VLOOKUP(B1620,[1]Hoja2!$A:$B,2,0)</f>
        <v>O23011733012024008705070</v>
      </c>
      <c r="K1620" s="98">
        <v>32960000</v>
      </c>
      <c r="L1620" s="33">
        <v>45726</v>
      </c>
      <c r="M1620" s="33">
        <v>45727</v>
      </c>
      <c r="N1620" s="33">
        <v>45971</v>
      </c>
      <c r="O1620" s="27">
        <v>240</v>
      </c>
      <c r="P1620" s="77" t="s">
        <v>21</v>
      </c>
      <c r="Q1620" s="78">
        <v>27466667</v>
      </c>
      <c r="R1620" s="78">
        <v>5493333</v>
      </c>
      <c r="S1620" s="97">
        <v>83.333334344660187</v>
      </c>
      <c r="T1620" s="75">
        <v>0</v>
      </c>
      <c r="U1620" s="79" t="s">
        <v>7894</v>
      </c>
    </row>
    <row r="1621" spans="1:21" s="4" customFormat="1" ht="15.6" x14ac:dyDescent="0.3">
      <c r="A1621" s="42" t="s">
        <v>1638</v>
      </c>
      <c r="B1621" s="26" t="s">
        <v>1638</v>
      </c>
      <c r="C1621" s="66" t="s">
        <v>1787</v>
      </c>
      <c r="D1621" s="27" t="s">
        <v>3317</v>
      </c>
      <c r="E1621" s="26">
        <v>1014259832</v>
      </c>
      <c r="F1621" s="73" t="s">
        <v>19</v>
      </c>
      <c r="G1621" s="74">
        <v>34642</v>
      </c>
      <c r="H1621" s="26" t="s">
        <v>4181</v>
      </c>
      <c r="I1621" s="75" t="s">
        <v>4594</v>
      </c>
      <c r="J1621" s="27" t="str">
        <f>VLOOKUP(B1621,[1]Hoja2!$A:$B,2,0)</f>
        <v>O23011733012024008705073</v>
      </c>
      <c r="K1621" s="98">
        <v>42300000</v>
      </c>
      <c r="L1621" s="33">
        <v>45726</v>
      </c>
      <c r="M1621" s="33">
        <v>45727</v>
      </c>
      <c r="N1621" s="33">
        <v>46001</v>
      </c>
      <c r="O1621" s="27">
        <v>270</v>
      </c>
      <c r="P1621" s="77" t="s">
        <v>21</v>
      </c>
      <c r="Q1621" s="78">
        <v>26633333</v>
      </c>
      <c r="R1621" s="78">
        <v>15666667</v>
      </c>
      <c r="S1621" s="97">
        <v>62.962962174940898</v>
      </c>
      <c r="T1621" s="75">
        <v>0</v>
      </c>
      <c r="U1621" s="79" t="s">
        <v>7895</v>
      </c>
    </row>
    <row r="1622" spans="1:21" s="4" customFormat="1" ht="15.6" x14ac:dyDescent="0.3">
      <c r="A1622" s="42" t="s">
        <v>1639</v>
      </c>
      <c r="B1622" s="26" t="s">
        <v>1639</v>
      </c>
      <c r="C1622" s="66" t="s">
        <v>1791</v>
      </c>
      <c r="D1622" s="27" t="s">
        <v>3318</v>
      </c>
      <c r="E1622" s="26">
        <v>80012819</v>
      </c>
      <c r="F1622" s="73" t="s">
        <v>19</v>
      </c>
      <c r="G1622" s="74" t="s">
        <v>20</v>
      </c>
      <c r="H1622" s="26" t="s">
        <v>4182</v>
      </c>
      <c r="I1622" s="27" t="s">
        <v>20</v>
      </c>
      <c r="J1622" s="27" t="s">
        <v>20</v>
      </c>
      <c r="K1622" s="98">
        <v>47714000</v>
      </c>
      <c r="L1622" s="33">
        <v>45733</v>
      </c>
      <c r="M1622" s="33">
        <v>45735</v>
      </c>
      <c r="N1622" s="33">
        <v>45763</v>
      </c>
      <c r="O1622" s="27">
        <v>28</v>
      </c>
      <c r="P1622" s="77" t="s">
        <v>21</v>
      </c>
      <c r="Q1622" s="78">
        <v>0</v>
      </c>
      <c r="R1622" s="78">
        <v>47714000</v>
      </c>
      <c r="S1622" s="97">
        <v>0</v>
      </c>
      <c r="T1622" s="75">
        <v>0</v>
      </c>
      <c r="U1622" s="79" t="s">
        <v>7896</v>
      </c>
    </row>
    <row r="1623" spans="1:21" s="4" customFormat="1" ht="15.6" x14ac:dyDescent="0.3">
      <c r="A1623" s="42" t="s">
        <v>1640</v>
      </c>
      <c r="B1623" s="26" t="s">
        <v>1640</v>
      </c>
      <c r="C1623" s="66" t="s">
        <v>1787</v>
      </c>
      <c r="D1623" s="27" t="s">
        <v>5375</v>
      </c>
      <c r="E1623" s="26">
        <v>80210279</v>
      </c>
      <c r="F1623" s="73" t="s">
        <v>19</v>
      </c>
      <c r="G1623" s="74">
        <v>32358</v>
      </c>
      <c r="H1623" s="26" t="s">
        <v>4183</v>
      </c>
      <c r="I1623" s="75" t="s">
        <v>4594</v>
      </c>
      <c r="J1623" s="27" t="str">
        <f>VLOOKUP(B1623,[1]Hoja2!$A:$B,2,0)</f>
        <v>O23011733012024018205099</v>
      </c>
      <c r="K1623" s="98">
        <v>61200000</v>
      </c>
      <c r="L1623" s="33">
        <v>45734</v>
      </c>
      <c r="M1623" s="33">
        <v>45736</v>
      </c>
      <c r="N1623" s="33">
        <v>45995</v>
      </c>
      <c r="O1623" s="27">
        <v>255</v>
      </c>
      <c r="P1623" s="77" t="s">
        <v>21</v>
      </c>
      <c r="Q1623" s="78">
        <v>33840000</v>
      </c>
      <c r="R1623" s="78">
        <v>27360000</v>
      </c>
      <c r="S1623" s="97">
        <v>55.294117647058826</v>
      </c>
      <c r="T1623" s="75">
        <v>1</v>
      </c>
      <c r="U1623" s="79" t="s">
        <v>7897</v>
      </c>
    </row>
    <row r="1624" spans="1:21" s="4" customFormat="1" ht="15.6" x14ac:dyDescent="0.3">
      <c r="A1624" s="42" t="s">
        <v>1641</v>
      </c>
      <c r="B1624" s="26" t="s">
        <v>1641</v>
      </c>
      <c r="C1624" s="66" t="s">
        <v>1788</v>
      </c>
      <c r="D1624" s="27" t="s">
        <v>5376</v>
      </c>
      <c r="E1624" s="26">
        <v>80155580</v>
      </c>
      <c r="F1624" s="73" t="s">
        <v>19</v>
      </c>
      <c r="G1624" s="74">
        <v>31309</v>
      </c>
      <c r="H1624" s="26" t="s">
        <v>4184</v>
      </c>
      <c r="I1624" s="75" t="s">
        <v>4594</v>
      </c>
      <c r="J1624" s="27" t="str">
        <f>VLOOKUP(B1624,[1]Hoja2!$A:$B,2,0)</f>
        <v>O23011733012024018205053</v>
      </c>
      <c r="K1624" s="98">
        <v>61200000</v>
      </c>
      <c r="L1624" s="33">
        <v>45742</v>
      </c>
      <c r="M1624" s="33">
        <v>45743</v>
      </c>
      <c r="N1624" s="33">
        <v>46002</v>
      </c>
      <c r="O1624" s="27">
        <v>255</v>
      </c>
      <c r="P1624" s="77" t="s">
        <v>21</v>
      </c>
      <c r="Q1624" s="78">
        <v>25680000</v>
      </c>
      <c r="R1624" s="78">
        <v>35520000</v>
      </c>
      <c r="S1624" s="97">
        <v>41.96078431372549</v>
      </c>
      <c r="T1624" s="75">
        <v>1</v>
      </c>
      <c r="U1624" s="79" t="s">
        <v>7898</v>
      </c>
    </row>
    <row r="1625" spans="1:21" s="4" customFormat="1" ht="15.6" x14ac:dyDescent="0.3">
      <c r="A1625" s="42" t="s">
        <v>1642</v>
      </c>
      <c r="B1625" s="26" t="s">
        <v>1642</v>
      </c>
      <c r="C1625" s="66" t="s">
        <v>1788</v>
      </c>
      <c r="D1625" s="27" t="s">
        <v>3319</v>
      </c>
      <c r="E1625" s="26">
        <v>1012378693</v>
      </c>
      <c r="F1625" s="73" t="s">
        <v>19</v>
      </c>
      <c r="G1625" s="74">
        <v>33439</v>
      </c>
      <c r="H1625" s="26" t="s">
        <v>3640</v>
      </c>
      <c r="I1625" s="75" t="s">
        <v>4594</v>
      </c>
      <c r="J1625" s="27" t="str">
        <f>VLOOKUP(B1625,[1]Hoja2!$A:$B,2,0)</f>
        <v>O23011733012024008705070</v>
      </c>
      <c r="K1625" s="98">
        <v>32960000</v>
      </c>
      <c r="L1625" s="33">
        <v>45728</v>
      </c>
      <c r="M1625" s="33">
        <v>45741</v>
      </c>
      <c r="N1625" s="33">
        <v>45985</v>
      </c>
      <c r="O1625" s="27">
        <v>240</v>
      </c>
      <c r="P1625" s="77" t="s">
        <v>21</v>
      </c>
      <c r="Q1625" s="78">
        <v>21424000</v>
      </c>
      <c r="R1625" s="78">
        <v>11536000</v>
      </c>
      <c r="S1625" s="97">
        <v>65</v>
      </c>
      <c r="T1625" s="75">
        <v>0</v>
      </c>
      <c r="U1625" s="79" t="s">
        <v>7899</v>
      </c>
    </row>
    <row r="1626" spans="1:21" s="4" customFormat="1" ht="15.6" x14ac:dyDescent="0.3">
      <c r="A1626" s="42" t="s">
        <v>1643</v>
      </c>
      <c r="B1626" s="26" t="s">
        <v>1643</v>
      </c>
      <c r="C1626" s="66" t="s">
        <v>1787</v>
      </c>
      <c r="D1626" s="27" t="s">
        <v>5377</v>
      </c>
      <c r="E1626" s="26">
        <v>1032378453</v>
      </c>
      <c r="F1626" s="73" t="s">
        <v>19</v>
      </c>
      <c r="G1626" s="74">
        <v>31887</v>
      </c>
      <c r="H1626" s="26" t="s">
        <v>4185</v>
      </c>
      <c r="I1626" s="75" t="s">
        <v>4594</v>
      </c>
      <c r="J1626" s="27" t="str">
        <f>VLOOKUP(B1626,[1]Hoja2!$A:$B,2,0)</f>
        <v>O23011733012024018205099</v>
      </c>
      <c r="K1626" s="98">
        <v>61200000</v>
      </c>
      <c r="L1626" s="33">
        <v>45734</v>
      </c>
      <c r="M1626" s="33">
        <v>45742</v>
      </c>
      <c r="N1626" s="33">
        <v>46001</v>
      </c>
      <c r="O1626" s="27">
        <v>255</v>
      </c>
      <c r="P1626" s="77" t="s">
        <v>21</v>
      </c>
      <c r="Q1626" s="78">
        <v>23520000</v>
      </c>
      <c r="R1626" s="78">
        <v>37680000</v>
      </c>
      <c r="S1626" s="97">
        <v>38.431372549019606</v>
      </c>
      <c r="T1626" s="75">
        <v>1</v>
      </c>
      <c r="U1626" s="79" t="s">
        <v>7900</v>
      </c>
    </row>
    <row r="1627" spans="1:21" s="4" customFormat="1" ht="15.6" x14ac:dyDescent="0.3">
      <c r="A1627" s="42" t="s">
        <v>1644</v>
      </c>
      <c r="B1627" s="26" t="s">
        <v>1644</v>
      </c>
      <c r="C1627" s="66" t="s">
        <v>1787</v>
      </c>
      <c r="D1627" s="27" t="s">
        <v>3320</v>
      </c>
      <c r="E1627" s="26">
        <v>1014278191</v>
      </c>
      <c r="F1627" s="73" t="s">
        <v>19</v>
      </c>
      <c r="G1627" s="74">
        <v>35217</v>
      </c>
      <c r="H1627" s="26" t="s">
        <v>4186</v>
      </c>
      <c r="I1627" s="75" t="s">
        <v>4594</v>
      </c>
      <c r="J1627" s="27" t="str">
        <f>VLOOKUP(B1627,[1]Hoja2!$A:$B,2,0)</f>
        <v>O23011733012024014605122</v>
      </c>
      <c r="K1627" s="98">
        <v>27066667</v>
      </c>
      <c r="L1627" s="33">
        <v>45721</v>
      </c>
      <c r="M1627" s="33">
        <v>45722</v>
      </c>
      <c r="N1627" s="33">
        <v>46016</v>
      </c>
      <c r="O1627" s="27">
        <v>290</v>
      </c>
      <c r="P1627" s="77" t="s">
        <v>21</v>
      </c>
      <c r="Q1627" s="78">
        <v>16333333</v>
      </c>
      <c r="R1627" s="78">
        <v>10733334</v>
      </c>
      <c r="S1627" s="97">
        <v>60.344825611516924</v>
      </c>
      <c r="T1627" s="75">
        <v>0</v>
      </c>
      <c r="U1627" s="79" t="s">
        <v>7901</v>
      </c>
    </row>
    <row r="1628" spans="1:21" s="4" customFormat="1" ht="15.6" x14ac:dyDescent="0.3">
      <c r="A1628" s="42" t="s">
        <v>1645</v>
      </c>
      <c r="B1628" s="26" t="s">
        <v>1645</v>
      </c>
      <c r="C1628" s="66" t="s">
        <v>1788</v>
      </c>
      <c r="D1628" s="27" t="s">
        <v>3321</v>
      </c>
      <c r="E1628" s="26">
        <v>1136885522</v>
      </c>
      <c r="F1628" s="73" t="s">
        <v>19</v>
      </c>
      <c r="G1628" s="74">
        <v>34160</v>
      </c>
      <c r="H1628" s="26" t="s">
        <v>6035</v>
      </c>
      <c r="I1628" s="75" t="s">
        <v>4594</v>
      </c>
      <c r="J1628" s="27" t="str">
        <f>VLOOKUP(B1628,[1]Hoja2!$A:$B,2,0)</f>
        <v>O23011745992024008509023</v>
      </c>
      <c r="K1628" s="98">
        <v>21600000</v>
      </c>
      <c r="L1628" s="33">
        <v>45727</v>
      </c>
      <c r="M1628" s="33">
        <v>45729</v>
      </c>
      <c r="N1628" s="33">
        <v>46000</v>
      </c>
      <c r="O1628" s="27">
        <v>267</v>
      </c>
      <c r="P1628" s="77" t="s">
        <v>21</v>
      </c>
      <c r="Q1628" s="78">
        <v>13440000</v>
      </c>
      <c r="R1628" s="78">
        <v>8160000</v>
      </c>
      <c r="S1628" s="97">
        <v>62.222222222222221</v>
      </c>
      <c r="T1628" s="75">
        <v>0</v>
      </c>
      <c r="U1628" s="79" t="s">
        <v>7902</v>
      </c>
    </row>
    <row r="1629" spans="1:21" s="4" customFormat="1" ht="15.6" x14ac:dyDescent="0.3">
      <c r="A1629" s="42" t="s">
        <v>1646</v>
      </c>
      <c r="B1629" s="26" t="s">
        <v>1646</v>
      </c>
      <c r="C1629" s="66" t="s">
        <v>1787</v>
      </c>
      <c r="D1629" s="27" t="s">
        <v>3322</v>
      </c>
      <c r="E1629" s="26">
        <v>1022361781</v>
      </c>
      <c r="F1629" s="73" t="s">
        <v>19</v>
      </c>
      <c r="G1629" s="74">
        <v>32928</v>
      </c>
      <c r="H1629" s="26" t="s">
        <v>4187</v>
      </c>
      <c r="I1629" s="75" t="s">
        <v>4594</v>
      </c>
      <c r="J1629" s="27" t="str">
        <f>VLOOKUP(B1629,[1]Hoja2!$A:$B,2,0)</f>
        <v>O23011733012024008608126</v>
      </c>
      <c r="K1629" s="98">
        <v>49500000</v>
      </c>
      <c r="L1629" s="33">
        <v>45730</v>
      </c>
      <c r="M1629" s="33">
        <v>45730</v>
      </c>
      <c r="N1629" s="33">
        <v>46004</v>
      </c>
      <c r="O1629" s="27">
        <v>270</v>
      </c>
      <c r="P1629" s="77" t="s">
        <v>21</v>
      </c>
      <c r="Q1629" s="78">
        <v>30616667</v>
      </c>
      <c r="R1629" s="78">
        <v>18883333</v>
      </c>
      <c r="S1629" s="97">
        <v>61.851852525252525</v>
      </c>
      <c r="T1629" s="75">
        <v>0</v>
      </c>
      <c r="U1629" s="79" t="s">
        <v>7903</v>
      </c>
    </row>
    <row r="1630" spans="1:21" s="4" customFormat="1" ht="15.6" x14ac:dyDescent="0.3">
      <c r="A1630" s="42" t="s">
        <v>1647</v>
      </c>
      <c r="B1630" s="26" t="s">
        <v>1647</v>
      </c>
      <c r="C1630" s="66" t="s">
        <v>1787</v>
      </c>
      <c r="D1630" s="27" t="s">
        <v>3323</v>
      </c>
      <c r="E1630" s="26">
        <v>1233501142</v>
      </c>
      <c r="F1630" s="73" t="s">
        <v>19</v>
      </c>
      <c r="G1630" s="74">
        <v>36017</v>
      </c>
      <c r="H1630" s="26" t="s">
        <v>3785</v>
      </c>
      <c r="I1630" s="75" t="s">
        <v>4594</v>
      </c>
      <c r="J1630" s="27" t="str">
        <f>VLOOKUP(B1630,[1]Hoja2!$A:$B,2,0)</f>
        <v>O23011733012024008608122</v>
      </c>
      <c r="K1630" s="98">
        <v>20296000</v>
      </c>
      <c r="L1630" s="33">
        <v>45726</v>
      </c>
      <c r="M1630" s="33">
        <v>45727</v>
      </c>
      <c r="N1630" s="33">
        <v>45972</v>
      </c>
      <c r="O1630" s="27">
        <v>241</v>
      </c>
      <c r="P1630" s="77" t="s">
        <v>21</v>
      </c>
      <c r="Q1630" s="78">
        <v>14376333</v>
      </c>
      <c r="R1630" s="78">
        <v>5919667</v>
      </c>
      <c r="S1630" s="97">
        <v>70.833331690973594</v>
      </c>
      <c r="T1630" s="75">
        <v>0</v>
      </c>
      <c r="U1630" s="79" t="s">
        <v>7904</v>
      </c>
    </row>
    <row r="1631" spans="1:21" s="4" customFormat="1" ht="15.6" x14ac:dyDescent="0.3">
      <c r="A1631" s="42" t="s">
        <v>1648</v>
      </c>
      <c r="B1631" s="26" t="s">
        <v>1648</v>
      </c>
      <c r="C1631" s="66" t="s">
        <v>1787</v>
      </c>
      <c r="D1631" s="27" t="s">
        <v>2102</v>
      </c>
      <c r="E1631" s="26">
        <v>1018448282</v>
      </c>
      <c r="F1631" s="73" t="s">
        <v>19</v>
      </c>
      <c r="G1631" s="74">
        <v>29343</v>
      </c>
      <c r="H1631" s="26" t="s">
        <v>4188</v>
      </c>
      <c r="I1631" s="75" t="s">
        <v>4594</v>
      </c>
      <c r="J1631" s="27" t="str">
        <f>VLOOKUP(B1631,[1]Hoja2!$A:$B,2,0)</f>
        <v>O23011733012024018205099</v>
      </c>
      <c r="K1631" s="98">
        <v>61200000</v>
      </c>
      <c r="L1631" s="33">
        <v>45734</v>
      </c>
      <c r="M1631" s="33">
        <v>45736</v>
      </c>
      <c r="N1631" s="33">
        <v>45995</v>
      </c>
      <c r="O1631" s="27">
        <v>255</v>
      </c>
      <c r="P1631" s="77" t="s">
        <v>21</v>
      </c>
      <c r="Q1631" s="78">
        <v>38640000</v>
      </c>
      <c r="R1631" s="78">
        <v>22560000</v>
      </c>
      <c r="S1631" s="97">
        <v>63.137254901960787</v>
      </c>
      <c r="T1631" s="75">
        <v>1</v>
      </c>
      <c r="U1631" s="79" t="s">
        <v>7905</v>
      </c>
    </row>
    <row r="1632" spans="1:21" s="4" customFormat="1" ht="15.6" x14ac:dyDescent="0.3">
      <c r="A1632" s="42" t="s">
        <v>1649</v>
      </c>
      <c r="B1632" s="26" t="s">
        <v>1649</v>
      </c>
      <c r="C1632" s="66" t="s">
        <v>1787</v>
      </c>
      <c r="D1632" s="27" t="s">
        <v>3324</v>
      </c>
      <c r="E1632" s="26">
        <v>1020758111</v>
      </c>
      <c r="F1632" s="73" t="s">
        <v>19</v>
      </c>
      <c r="G1632" s="74">
        <v>33208</v>
      </c>
      <c r="H1632" s="26" t="s">
        <v>3896</v>
      </c>
      <c r="I1632" s="75" t="s">
        <v>4594</v>
      </c>
      <c r="J1632" s="27" t="str">
        <f>VLOOKUP(B1632,[1]Hoja2!$A:$B,2,0)</f>
        <v>O23011733012024008705070</v>
      </c>
      <c r="K1632" s="98">
        <v>82400000</v>
      </c>
      <c r="L1632" s="33">
        <v>45729</v>
      </c>
      <c r="M1632" s="33">
        <v>45734</v>
      </c>
      <c r="N1632" s="33">
        <v>45978</v>
      </c>
      <c r="O1632" s="27">
        <v>240</v>
      </c>
      <c r="P1632" s="77" t="s">
        <v>21</v>
      </c>
      <c r="Q1632" s="78">
        <v>55963333</v>
      </c>
      <c r="R1632" s="78">
        <v>26436667</v>
      </c>
      <c r="S1632" s="97">
        <v>67.916666262135919</v>
      </c>
      <c r="T1632" s="75">
        <v>0</v>
      </c>
      <c r="U1632" s="79" t="s">
        <v>7906</v>
      </c>
    </row>
    <row r="1633" spans="1:21" s="4" customFormat="1" ht="15.6" x14ac:dyDescent="0.3">
      <c r="A1633" s="42" t="s">
        <v>1650</v>
      </c>
      <c r="B1633" s="26" t="s">
        <v>1650</v>
      </c>
      <c r="C1633" s="66" t="s">
        <v>1791</v>
      </c>
      <c r="D1633" s="27" t="s">
        <v>3325</v>
      </c>
      <c r="E1633" s="26">
        <v>860010554</v>
      </c>
      <c r="F1633" s="73" t="s">
        <v>19</v>
      </c>
      <c r="G1633" s="74" t="s">
        <v>20</v>
      </c>
      <c r="H1633" s="26" t="s">
        <v>4189</v>
      </c>
      <c r="I1633" s="27" t="s">
        <v>20</v>
      </c>
      <c r="J1633" s="27" t="s">
        <v>20</v>
      </c>
      <c r="K1633" s="98">
        <v>587911140</v>
      </c>
      <c r="L1633" s="33">
        <v>45742</v>
      </c>
      <c r="M1633" s="33">
        <v>45747</v>
      </c>
      <c r="N1633" s="33">
        <v>45826</v>
      </c>
      <c r="O1633" s="27">
        <v>79</v>
      </c>
      <c r="P1633" s="77" t="s">
        <v>21</v>
      </c>
      <c r="Q1633" s="78">
        <v>0</v>
      </c>
      <c r="R1633" s="78">
        <v>587911140</v>
      </c>
      <c r="S1633" s="97">
        <v>0</v>
      </c>
      <c r="T1633" s="75">
        <v>0</v>
      </c>
      <c r="U1633" s="79" t="s">
        <v>7907</v>
      </c>
    </row>
    <row r="1634" spans="1:21" s="4" customFormat="1" ht="15.6" x14ac:dyDescent="0.3">
      <c r="A1634" s="42" t="s">
        <v>1651</v>
      </c>
      <c r="B1634" s="26" t="s">
        <v>1651</v>
      </c>
      <c r="C1634" s="66" t="s">
        <v>1787</v>
      </c>
      <c r="D1634" s="27" t="s">
        <v>3326</v>
      </c>
      <c r="E1634" s="26">
        <v>80416140</v>
      </c>
      <c r="F1634" s="73" t="s">
        <v>19</v>
      </c>
      <c r="G1634" s="74">
        <v>25293</v>
      </c>
      <c r="H1634" s="26" t="s">
        <v>4190</v>
      </c>
      <c r="I1634" s="75" t="s">
        <v>4594</v>
      </c>
      <c r="J1634" s="27" t="str">
        <f>VLOOKUP(B1634,[1]Hoja2!$A:$B,2,0)</f>
        <v>O23011733012024008705070</v>
      </c>
      <c r="K1634" s="98">
        <v>64000000</v>
      </c>
      <c r="L1634" s="33">
        <v>45734</v>
      </c>
      <c r="M1634" s="33">
        <v>45743</v>
      </c>
      <c r="N1634" s="33">
        <v>45987</v>
      </c>
      <c r="O1634" s="27">
        <v>240</v>
      </c>
      <c r="P1634" s="77" t="s">
        <v>21</v>
      </c>
      <c r="Q1634" s="78">
        <v>41066667</v>
      </c>
      <c r="R1634" s="78">
        <v>22933333</v>
      </c>
      <c r="S1634" s="97">
        <v>64.166667187499996</v>
      </c>
      <c r="T1634" s="75">
        <v>0</v>
      </c>
      <c r="U1634" s="79" t="s">
        <v>7908</v>
      </c>
    </row>
    <row r="1635" spans="1:21" s="4" customFormat="1" ht="15.6" x14ac:dyDescent="0.3">
      <c r="A1635" s="42" t="s">
        <v>1652</v>
      </c>
      <c r="B1635" s="26" t="s">
        <v>1652</v>
      </c>
      <c r="C1635" s="66" t="s">
        <v>1788</v>
      </c>
      <c r="D1635" s="27" t="s">
        <v>3327</v>
      </c>
      <c r="E1635" s="26">
        <v>1031147291</v>
      </c>
      <c r="F1635" s="73" t="s">
        <v>19</v>
      </c>
      <c r="G1635" s="74">
        <v>34159</v>
      </c>
      <c r="H1635" s="26" t="s">
        <v>4191</v>
      </c>
      <c r="I1635" s="75" t="s">
        <v>4594</v>
      </c>
      <c r="J1635" s="27" t="str">
        <f>VLOOKUP(B1635,[1]Hoja2!$A:$B,2,0)</f>
        <v>O23011733012024008705070</v>
      </c>
      <c r="K1635" s="98">
        <v>27200000</v>
      </c>
      <c r="L1635" s="33">
        <v>45726</v>
      </c>
      <c r="M1635" s="33">
        <v>45728</v>
      </c>
      <c r="N1635" s="33">
        <v>45972</v>
      </c>
      <c r="O1635" s="27">
        <v>240</v>
      </c>
      <c r="P1635" s="77" t="s">
        <v>21</v>
      </c>
      <c r="Q1635" s="78">
        <v>19153333</v>
      </c>
      <c r="R1635" s="78">
        <v>8046667</v>
      </c>
      <c r="S1635" s="97">
        <v>70.416665441176477</v>
      </c>
      <c r="T1635" s="75">
        <v>0</v>
      </c>
      <c r="U1635" s="79" t="s">
        <v>7909</v>
      </c>
    </row>
    <row r="1636" spans="1:21" s="4" customFormat="1" ht="15.6" x14ac:dyDescent="0.3">
      <c r="A1636" s="42" t="s">
        <v>1653</v>
      </c>
      <c r="B1636" s="26" t="s">
        <v>1653</v>
      </c>
      <c r="C1636" s="66" t="s">
        <v>1787</v>
      </c>
      <c r="D1636" s="27" t="s">
        <v>3328</v>
      </c>
      <c r="E1636" s="26">
        <v>80759985</v>
      </c>
      <c r="F1636" s="73" t="s">
        <v>19</v>
      </c>
      <c r="G1636" s="74">
        <v>30703</v>
      </c>
      <c r="H1636" s="26" t="s">
        <v>4192</v>
      </c>
      <c r="I1636" s="75" t="s">
        <v>4594</v>
      </c>
      <c r="J1636" s="27" t="str">
        <f>VLOOKUP(B1636,[1]Hoja2!$A:$B,2,0)</f>
        <v>O23011733012024018205073</v>
      </c>
      <c r="K1636" s="98">
        <v>42750000</v>
      </c>
      <c r="L1636" s="33">
        <v>45726</v>
      </c>
      <c r="M1636" s="33">
        <v>45731</v>
      </c>
      <c r="N1636" s="33">
        <v>46020</v>
      </c>
      <c r="O1636" s="27">
        <v>285</v>
      </c>
      <c r="P1636" s="77" t="s">
        <v>21</v>
      </c>
      <c r="Q1636" s="78">
        <v>24900000</v>
      </c>
      <c r="R1636" s="78">
        <v>17850000</v>
      </c>
      <c r="S1636" s="97">
        <v>58.245614035087719</v>
      </c>
      <c r="T1636" s="75">
        <v>0</v>
      </c>
      <c r="U1636" s="79" t="s">
        <v>7910</v>
      </c>
    </row>
    <row r="1637" spans="1:21" s="4" customFormat="1" ht="15.6" x14ac:dyDescent="0.3">
      <c r="A1637" s="42" t="s">
        <v>1654</v>
      </c>
      <c r="B1637" s="26" t="s">
        <v>1654</v>
      </c>
      <c r="C1637" s="66" t="s">
        <v>1787</v>
      </c>
      <c r="D1637" s="27" t="s">
        <v>3329</v>
      </c>
      <c r="E1637" s="26">
        <v>1000161157</v>
      </c>
      <c r="F1637" s="73" t="s">
        <v>19</v>
      </c>
      <c r="G1637" s="74">
        <v>37639</v>
      </c>
      <c r="H1637" s="26" t="s">
        <v>6036</v>
      </c>
      <c r="I1637" s="75" t="s">
        <v>4594</v>
      </c>
      <c r="J1637" s="27" t="str">
        <f>VLOOKUP(B1637,[1]Hoja2!$A:$B,2,0)</f>
        <v>O23011733012024008608126</v>
      </c>
      <c r="K1637" s="98">
        <v>22833000</v>
      </c>
      <c r="L1637" s="33">
        <v>45723</v>
      </c>
      <c r="M1637" s="33">
        <v>45726</v>
      </c>
      <c r="N1637" s="33">
        <v>46001</v>
      </c>
      <c r="O1637" s="27">
        <v>271</v>
      </c>
      <c r="P1637" s="77" t="s">
        <v>21</v>
      </c>
      <c r="Q1637" s="78">
        <v>14460900</v>
      </c>
      <c r="R1637" s="78">
        <v>8372100</v>
      </c>
      <c r="S1637" s="97">
        <v>63.333333333333336</v>
      </c>
      <c r="T1637" s="75">
        <v>0</v>
      </c>
      <c r="U1637" s="79" t="s">
        <v>7911</v>
      </c>
    </row>
    <row r="1638" spans="1:21" s="4" customFormat="1" ht="15.6" x14ac:dyDescent="0.3">
      <c r="A1638" s="42" t="s">
        <v>1655</v>
      </c>
      <c r="B1638" s="26" t="s">
        <v>1655</v>
      </c>
      <c r="C1638" s="66" t="s">
        <v>1787</v>
      </c>
      <c r="D1638" s="27" t="s">
        <v>5717</v>
      </c>
      <c r="E1638" s="26">
        <v>1070987632</v>
      </c>
      <c r="F1638" s="73" t="s">
        <v>19</v>
      </c>
      <c r="G1638" s="74">
        <v>31048</v>
      </c>
      <c r="H1638" s="26" t="s">
        <v>3788</v>
      </c>
      <c r="I1638" s="75" t="s">
        <v>4594</v>
      </c>
      <c r="J1638" s="27" t="str">
        <f>VLOOKUP(B1638,[1]Hoja2!$A:$B,2,0)</f>
        <v>O23011733012024008705073</v>
      </c>
      <c r="K1638" s="98">
        <v>42300000</v>
      </c>
      <c r="L1638" s="33">
        <v>45729</v>
      </c>
      <c r="M1638" s="33">
        <v>45731</v>
      </c>
      <c r="N1638" s="33">
        <v>46005</v>
      </c>
      <c r="O1638" s="27">
        <v>270</v>
      </c>
      <c r="P1638" s="77" t="s">
        <v>21</v>
      </c>
      <c r="Q1638" s="78">
        <v>26006667</v>
      </c>
      <c r="R1638" s="78">
        <v>16293333</v>
      </c>
      <c r="S1638" s="97">
        <v>61.481482269503545</v>
      </c>
      <c r="T1638" s="75">
        <v>1</v>
      </c>
      <c r="U1638" s="79" t="s">
        <v>7912</v>
      </c>
    </row>
    <row r="1639" spans="1:21" s="4" customFormat="1" ht="15.6" x14ac:dyDescent="0.3">
      <c r="A1639" s="42" t="s">
        <v>1656</v>
      </c>
      <c r="B1639" s="26" t="s">
        <v>1656</v>
      </c>
      <c r="C1639" s="66" t="s">
        <v>1788</v>
      </c>
      <c r="D1639" s="27" t="s">
        <v>3330</v>
      </c>
      <c r="E1639" s="26">
        <v>80036663</v>
      </c>
      <c r="F1639" s="73" t="s">
        <v>19</v>
      </c>
      <c r="G1639" s="74">
        <v>30469</v>
      </c>
      <c r="H1639" s="26" t="s">
        <v>4193</v>
      </c>
      <c r="I1639" s="75" t="s">
        <v>4594</v>
      </c>
      <c r="J1639" s="27" t="str">
        <f>VLOOKUP(B1639,[1]Hoja2!$A:$B,2,0)</f>
        <v>O23011733012024014605073</v>
      </c>
      <c r="K1639" s="98">
        <v>20000000</v>
      </c>
      <c r="L1639" s="33">
        <v>45734</v>
      </c>
      <c r="M1639" s="33">
        <v>45748</v>
      </c>
      <c r="N1639" s="33">
        <v>45899</v>
      </c>
      <c r="O1639" s="27">
        <v>150</v>
      </c>
      <c r="P1639" s="77" t="s">
        <v>21</v>
      </c>
      <c r="Q1639" s="78">
        <v>20000000</v>
      </c>
      <c r="R1639" s="78">
        <v>0</v>
      </c>
      <c r="S1639" s="97">
        <v>100</v>
      </c>
      <c r="T1639" s="75">
        <v>0</v>
      </c>
      <c r="U1639" s="79" t="s">
        <v>7913</v>
      </c>
    </row>
    <row r="1640" spans="1:21" s="4" customFormat="1" ht="15.6" x14ac:dyDescent="0.3">
      <c r="A1640" s="42" t="s">
        <v>1657</v>
      </c>
      <c r="B1640" s="26" t="s">
        <v>1657</v>
      </c>
      <c r="C1640" s="66" t="s">
        <v>1787</v>
      </c>
      <c r="D1640" s="27" t="s">
        <v>3331</v>
      </c>
      <c r="E1640" s="26">
        <v>1018440599</v>
      </c>
      <c r="F1640" s="73" t="s">
        <v>19</v>
      </c>
      <c r="G1640" s="74">
        <v>33250</v>
      </c>
      <c r="H1640" s="26" t="s">
        <v>4194</v>
      </c>
      <c r="I1640" s="75" t="s">
        <v>4594</v>
      </c>
      <c r="J1640" s="27" t="str">
        <f>VLOOKUP(B1640,[1]Hoja2!$A:$B,2,0)</f>
        <v>O23011733012024018205099</v>
      </c>
      <c r="K1640" s="98">
        <v>61200000</v>
      </c>
      <c r="L1640" s="33">
        <v>45734</v>
      </c>
      <c r="M1640" s="33">
        <v>45742</v>
      </c>
      <c r="N1640" s="33">
        <v>46001</v>
      </c>
      <c r="O1640" s="27">
        <v>255</v>
      </c>
      <c r="P1640" s="77" t="s">
        <v>21</v>
      </c>
      <c r="Q1640" s="78">
        <v>37200000</v>
      </c>
      <c r="R1640" s="78">
        <v>24000000</v>
      </c>
      <c r="S1640" s="97">
        <v>60.784313725490193</v>
      </c>
      <c r="T1640" s="75">
        <v>0</v>
      </c>
      <c r="U1640" s="79" t="s">
        <v>7914</v>
      </c>
    </row>
    <row r="1641" spans="1:21" s="4" customFormat="1" ht="15.6" x14ac:dyDescent="0.3">
      <c r="A1641" s="42" t="s">
        <v>1658</v>
      </c>
      <c r="B1641" s="26" t="s">
        <v>1658</v>
      </c>
      <c r="C1641" s="66" t="s">
        <v>1787</v>
      </c>
      <c r="D1641" s="27" t="s">
        <v>3332</v>
      </c>
      <c r="E1641" s="26">
        <v>1030556392</v>
      </c>
      <c r="F1641" s="73" t="s">
        <v>19</v>
      </c>
      <c r="G1641" s="74">
        <v>32639</v>
      </c>
      <c r="H1641" s="26" t="s">
        <v>6037</v>
      </c>
      <c r="I1641" s="75" t="s">
        <v>4594</v>
      </c>
      <c r="J1641" s="27" t="str">
        <f>VLOOKUP(B1641,[1]Hoja2!$A:$B,2,0)</f>
        <v>O23011733012024008608126</v>
      </c>
      <c r="K1641" s="98">
        <v>30400000</v>
      </c>
      <c r="L1641" s="33">
        <v>45722</v>
      </c>
      <c r="M1641" s="33">
        <v>45722</v>
      </c>
      <c r="N1641" s="33">
        <v>45966</v>
      </c>
      <c r="O1641" s="27">
        <v>240</v>
      </c>
      <c r="P1641" s="77" t="s">
        <v>21</v>
      </c>
      <c r="Q1641" s="78">
        <v>22166667</v>
      </c>
      <c r="R1641" s="78">
        <v>8233333</v>
      </c>
      <c r="S1641" s="97">
        <v>72.916667763157889</v>
      </c>
      <c r="T1641" s="75">
        <v>0</v>
      </c>
      <c r="U1641" s="79" t="s">
        <v>7915</v>
      </c>
    </row>
    <row r="1642" spans="1:21" s="4" customFormat="1" ht="15.6" x14ac:dyDescent="0.3">
      <c r="A1642" s="42" t="s">
        <v>1659</v>
      </c>
      <c r="B1642" s="26" t="s">
        <v>1659</v>
      </c>
      <c r="C1642" s="66" t="s">
        <v>4944</v>
      </c>
      <c r="D1642" s="27" t="s">
        <v>2070</v>
      </c>
      <c r="E1642" s="26">
        <v>901640014</v>
      </c>
      <c r="F1642" s="73" t="s">
        <v>19</v>
      </c>
      <c r="G1642" s="74" t="s">
        <v>20</v>
      </c>
      <c r="H1642" s="26" t="s">
        <v>4195</v>
      </c>
      <c r="I1642" s="75" t="s">
        <v>20</v>
      </c>
      <c r="J1642" s="75" t="s">
        <v>20</v>
      </c>
      <c r="K1642" s="76" t="s">
        <v>6265</v>
      </c>
      <c r="L1642" s="33">
        <v>45737</v>
      </c>
      <c r="M1642" s="33">
        <v>45741</v>
      </c>
      <c r="N1642" s="33">
        <v>45741</v>
      </c>
      <c r="O1642" s="27">
        <v>1</v>
      </c>
      <c r="P1642" s="77" t="s">
        <v>21</v>
      </c>
      <c r="Q1642" s="78">
        <v>0</v>
      </c>
      <c r="R1642" s="95" t="str">
        <f t="shared" ref="R1642:R1643" si="4">K1642</f>
        <v>$ -</v>
      </c>
      <c r="S1642" s="97" t="s">
        <v>20</v>
      </c>
      <c r="T1642" s="75">
        <v>0</v>
      </c>
      <c r="U1642" s="79" t="s">
        <v>7916</v>
      </c>
    </row>
    <row r="1643" spans="1:21" s="4" customFormat="1" ht="15.6" x14ac:dyDescent="0.3">
      <c r="A1643" s="42" t="s">
        <v>1660</v>
      </c>
      <c r="B1643" s="26" t="s">
        <v>1660</v>
      </c>
      <c r="C1643" s="66" t="s">
        <v>1790</v>
      </c>
      <c r="D1643" s="27" t="s">
        <v>3333</v>
      </c>
      <c r="E1643" s="26">
        <v>901164545</v>
      </c>
      <c r="F1643" s="73" t="s">
        <v>19</v>
      </c>
      <c r="G1643" s="74" t="s">
        <v>20</v>
      </c>
      <c r="H1643" s="26" t="s">
        <v>4196</v>
      </c>
      <c r="I1643" s="75" t="s">
        <v>20</v>
      </c>
      <c r="J1643" s="75" t="s">
        <v>20</v>
      </c>
      <c r="K1643" s="76" t="s">
        <v>6265</v>
      </c>
      <c r="L1643" s="33">
        <v>45726</v>
      </c>
      <c r="M1643" s="33">
        <v>45747</v>
      </c>
      <c r="N1643" s="33">
        <v>45762</v>
      </c>
      <c r="O1643" s="27">
        <v>16</v>
      </c>
      <c r="P1643" s="77" t="s">
        <v>21</v>
      </c>
      <c r="Q1643" s="78">
        <v>0</v>
      </c>
      <c r="R1643" s="95" t="str">
        <f t="shared" si="4"/>
        <v>$ -</v>
      </c>
      <c r="S1643" s="97" t="s">
        <v>20</v>
      </c>
      <c r="T1643" s="75">
        <v>0</v>
      </c>
      <c r="U1643" s="79" t="s">
        <v>7917</v>
      </c>
    </row>
    <row r="1644" spans="1:21" s="4" customFormat="1" ht="15.6" x14ac:dyDescent="0.3">
      <c r="A1644" s="42" t="s">
        <v>1661</v>
      </c>
      <c r="B1644" s="26" t="s">
        <v>1661</v>
      </c>
      <c r="C1644" s="66" t="s">
        <v>1787</v>
      </c>
      <c r="D1644" s="27" t="s">
        <v>5718</v>
      </c>
      <c r="E1644" s="26">
        <v>1067855830</v>
      </c>
      <c r="F1644" s="73" t="s">
        <v>19</v>
      </c>
      <c r="G1644" s="74">
        <v>34148</v>
      </c>
      <c r="H1644" s="26" t="s">
        <v>3788</v>
      </c>
      <c r="I1644" s="75" t="s">
        <v>4594</v>
      </c>
      <c r="J1644" s="27" t="str">
        <f>VLOOKUP(B1644,[1]Hoja2!$A:$B,2,0)</f>
        <v>O23011733012024008705073</v>
      </c>
      <c r="K1644" s="98">
        <v>42300000</v>
      </c>
      <c r="L1644" s="33">
        <v>45723</v>
      </c>
      <c r="M1644" s="33">
        <v>45727</v>
      </c>
      <c r="N1644" s="33">
        <v>46001</v>
      </c>
      <c r="O1644" s="27">
        <v>270</v>
      </c>
      <c r="P1644" s="77" t="s">
        <v>21</v>
      </c>
      <c r="Q1644" s="78">
        <v>26633333</v>
      </c>
      <c r="R1644" s="78">
        <v>15666667</v>
      </c>
      <c r="S1644" s="97">
        <v>62.962962174940898</v>
      </c>
      <c r="T1644" s="75">
        <v>0</v>
      </c>
      <c r="U1644" s="79" t="s">
        <v>7918</v>
      </c>
    </row>
    <row r="1645" spans="1:21" s="4" customFormat="1" ht="15.6" x14ac:dyDescent="0.3">
      <c r="A1645" s="42" t="s">
        <v>1662</v>
      </c>
      <c r="B1645" s="26" t="s">
        <v>1662</v>
      </c>
      <c r="C1645" s="66" t="s">
        <v>1787</v>
      </c>
      <c r="D1645" s="27" t="s">
        <v>3334</v>
      </c>
      <c r="E1645" s="26">
        <v>1020718833</v>
      </c>
      <c r="F1645" s="73" t="s">
        <v>19</v>
      </c>
      <c r="G1645" s="74">
        <v>31624</v>
      </c>
      <c r="H1645" s="26" t="s">
        <v>3901</v>
      </c>
      <c r="I1645" s="75" t="s">
        <v>4594</v>
      </c>
      <c r="J1645" s="27" t="str">
        <f>VLOOKUP(B1645,[1]Hoja2!$A:$B,2,0)</f>
        <v>O23011733012024008608126</v>
      </c>
      <c r="K1645" s="98">
        <v>22748433</v>
      </c>
      <c r="L1645" s="33">
        <v>45728</v>
      </c>
      <c r="M1645" s="33">
        <v>45733</v>
      </c>
      <c r="N1645" s="33">
        <v>46006</v>
      </c>
      <c r="O1645" s="27">
        <v>269</v>
      </c>
      <c r="P1645" s="77" t="s">
        <v>21</v>
      </c>
      <c r="Q1645" s="78">
        <v>13868933</v>
      </c>
      <c r="R1645" s="78">
        <v>8879500</v>
      </c>
      <c r="S1645" s="97">
        <v>60.966542178971181</v>
      </c>
      <c r="T1645" s="75">
        <v>0</v>
      </c>
      <c r="U1645" s="79" t="s">
        <v>7919</v>
      </c>
    </row>
    <row r="1646" spans="1:21" s="4" customFormat="1" ht="15.6" x14ac:dyDescent="0.3">
      <c r="A1646" s="42" t="s">
        <v>1663</v>
      </c>
      <c r="B1646" s="26" t="s">
        <v>1663</v>
      </c>
      <c r="C1646" s="66" t="s">
        <v>1787</v>
      </c>
      <c r="D1646" s="27" t="s">
        <v>3335</v>
      </c>
      <c r="E1646" s="26">
        <v>1013683733</v>
      </c>
      <c r="F1646" s="73" t="s">
        <v>19</v>
      </c>
      <c r="G1646" s="74">
        <v>36043</v>
      </c>
      <c r="H1646" s="26" t="s">
        <v>3957</v>
      </c>
      <c r="I1646" s="75" t="s">
        <v>4594</v>
      </c>
      <c r="J1646" s="27" t="str">
        <f>VLOOKUP(B1646,[1]Hoja2!$A:$B,2,0)</f>
        <v>O23011733012024008608122</v>
      </c>
      <c r="K1646" s="98">
        <v>30400000</v>
      </c>
      <c r="L1646" s="33">
        <v>45723</v>
      </c>
      <c r="M1646" s="33">
        <v>45727</v>
      </c>
      <c r="N1646" s="33">
        <v>45972</v>
      </c>
      <c r="O1646" s="27">
        <v>241</v>
      </c>
      <c r="P1646" s="77" t="s">
        <v>21</v>
      </c>
      <c r="Q1646" s="78">
        <v>21533333</v>
      </c>
      <c r="R1646" s="78">
        <v>8866667</v>
      </c>
      <c r="S1646" s="97">
        <v>70.833332236842111</v>
      </c>
      <c r="T1646" s="75">
        <v>0</v>
      </c>
      <c r="U1646" s="79" t="s">
        <v>7920</v>
      </c>
    </row>
    <row r="1647" spans="1:21" s="4" customFormat="1" ht="15.6" x14ac:dyDescent="0.3">
      <c r="A1647" s="42" t="s">
        <v>1664</v>
      </c>
      <c r="B1647" s="26" t="s">
        <v>1664</v>
      </c>
      <c r="C1647" s="66" t="s">
        <v>1787</v>
      </c>
      <c r="D1647" s="27" t="s">
        <v>3336</v>
      </c>
      <c r="E1647" s="26">
        <v>700012309</v>
      </c>
      <c r="F1647" s="73" t="s">
        <v>19</v>
      </c>
      <c r="G1647" s="74">
        <v>32713</v>
      </c>
      <c r="H1647" s="26" t="s">
        <v>3678</v>
      </c>
      <c r="I1647" s="75" t="s">
        <v>4594</v>
      </c>
      <c r="J1647" s="27" t="str">
        <f>VLOOKUP(B1647,[1]Hoja2!$A:$B,2,0)</f>
        <v>O23011733012024006408122</v>
      </c>
      <c r="K1647" s="98">
        <v>29700000</v>
      </c>
      <c r="L1647" s="33">
        <v>45733</v>
      </c>
      <c r="M1647" s="33">
        <v>45735</v>
      </c>
      <c r="N1647" s="33">
        <v>45861</v>
      </c>
      <c r="O1647" s="27">
        <v>125</v>
      </c>
      <c r="P1647" s="77" t="s">
        <v>21</v>
      </c>
      <c r="Q1647" s="78">
        <v>13640000</v>
      </c>
      <c r="R1647" s="78">
        <v>16060000</v>
      </c>
      <c r="S1647" s="97">
        <v>45.925925925925924</v>
      </c>
      <c r="T1647" s="75">
        <v>0</v>
      </c>
      <c r="U1647" s="79" t="s">
        <v>7921</v>
      </c>
    </row>
    <row r="1648" spans="1:21" s="4" customFormat="1" ht="15.6" x14ac:dyDescent="0.3">
      <c r="A1648" s="42" t="s">
        <v>1665</v>
      </c>
      <c r="B1648" s="26" t="s">
        <v>1665</v>
      </c>
      <c r="C1648" s="66" t="s">
        <v>1787</v>
      </c>
      <c r="D1648" s="27" t="s">
        <v>5719</v>
      </c>
      <c r="E1648" s="26">
        <v>51851821</v>
      </c>
      <c r="F1648" s="73" t="s">
        <v>19</v>
      </c>
      <c r="G1648" s="74">
        <v>28123</v>
      </c>
      <c r="H1648" s="26" t="s">
        <v>4197</v>
      </c>
      <c r="I1648" s="75" t="s">
        <v>4594</v>
      </c>
      <c r="J1648" s="27" t="str">
        <f>VLOOKUP(B1648,[1]Hoja2!$A:$B,2,0)</f>
        <v>O23011733012024018205099</v>
      </c>
      <c r="K1648" s="98">
        <v>64800000</v>
      </c>
      <c r="L1648" s="33">
        <v>45741</v>
      </c>
      <c r="M1648" s="33">
        <v>45748</v>
      </c>
      <c r="N1648" s="33">
        <v>46022</v>
      </c>
      <c r="O1648" s="27">
        <v>271</v>
      </c>
      <c r="P1648" s="77" t="s">
        <v>21</v>
      </c>
      <c r="Q1648" s="78">
        <v>32160000</v>
      </c>
      <c r="R1648" s="78">
        <v>32640000</v>
      </c>
      <c r="S1648" s="97">
        <v>49.629629629629626</v>
      </c>
      <c r="T1648" s="75">
        <v>1</v>
      </c>
      <c r="U1648" s="79" t="s">
        <v>7922</v>
      </c>
    </row>
    <row r="1649" spans="1:21" s="4" customFormat="1" ht="15.6" x14ac:dyDescent="0.3">
      <c r="A1649" s="42" t="s">
        <v>1666</v>
      </c>
      <c r="B1649" s="26" t="s">
        <v>1666</v>
      </c>
      <c r="C1649" s="66" t="s">
        <v>1787</v>
      </c>
      <c r="D1649" s="27" t="s">
        <v>3337</v>
      </c>
      <c r="E1649" s="26">
        <v>1030684727</v>
      </c>
      <c r="F1649" s="73" t="s">
        <v>19</v>
      </c>
      <c r="G1649" s="74">
        <v>35827</v>
      </c>
      <c r="H1649" s="26" t="s">
        <v>3686</v>
      </c>
      <c r="I1649" s="75" t="s">
        <v>4594</v>
      </c>
      <c r="J1649" s="27" t="str">
        <f>VLOOKUP(B1649,[1]Hoja2!$A:$B,2,0)</f>
        <v>O23011733012024006408122</v>
      </c>
      <c r="K1649" s="98">
        <v>31560000</v>
      </c>
      <c r="L1649" s="33">
        <v>45733</v>
      </c>
      <c r="M1649" s="33">
        <v>45736</v>
      </c>
      <c r="N1649" s="33">
        <v>46010</v>
      </c>
      <c r="O1649" s="27">
        <v>270</v>
      </c>
      <c r="P1649" s="77" t="s">
        <v>21</v>
      </c>
      <c r="Q1649" s="78">
        <v>18480000</v>
      </c>
      <c r="R1649" s="78">
        <v>13080000</v>
      </c>
      <c r="S1649" s="97">
        <v>58.555133079847906</v>
      </c>
      <c r="T1649" s="75">
        <v>0</v>
      </c>
      <c r="U1649" s="79" t="s">
        <v>7923</v>
      </c>
    </row>
    <row r="1650" spans="1:21" s="4" customFormat="1" ht="15.6" x14ac:dyDescent="0.3">
      <c r="A1650" s="42" t="s">
        <v>1667</v>
      </c>
      <c r="B1650" s="26" t="s">
        <v>1667</v>
      </c>
      <c r="C1650" s="66" t="s">
        <v>1787</v>
      </c>
      <c r="D1650" s="27" t="s">
        <v>3338</v>
      </c>
      <c r="E1650" s="26">
        <v>51780088</v>
      </c>
      <c r="F1650" s="73" t="s">
        <v>19</v>
      </c>
      <c r="G1650" s="74">
        <v>23288</v>
      </c>
      <c r="H1650" s="26" t="s">
        <v>3720</v>
      </c>
      <c r="I1650" s="75" t="s">
        <v>4594</v>
      </c>
      <c r="J1650" s="27" t="str">
        <f>VLOOKUP(B1650,[1]Hoja2!$A:$B,2,0)</f>
        <v>O23011733012024008608122</v>
      </c>
      <c r="K1650" s="98">
        <v>30400000</v>
      </c>
      <c r="L1650" s="33">
        <v>45723</v>
      </c>
      <c r="M1650" s="33">
        <v>45728</v>
      </c>
      <c r="N1650" s="33">
        <v>45973</v>
      </c>
      <c r="O1650" s="27">
        <v>241</v>
      </c>
      <c r="P1650" s="77" t="s">
        <v>21</v>
      </c>
      <c r="Q1650" s="78">
        <v>21406667</v>
      </c>
      <c r="R1650" s="78">
        <v>8993333</v>
      </c>
      <c r="S1650" s="97">
        <v>70.416667763157889</v>
      </c>
      <c r="T1650" s="75">
        <v>0</v>
      </c>
      <c r="U1650" s="79" t="s">
        <v>7924</v>
      </c>
    </row>
    <row r="1651" spans="1:21" s="4" customFormat="1" ht="15.6" x14ac:dyDescent="0.3">
      <c r="A1651" s="42" t="s">
        <v>1668</v>
      </c>
      <c r="B1651" s="26" t="s">
        <v>1668</v>
      </c>
      <c r="C1651" s="66" t="s">
        <v>4943</v>
      </c>
      <c r="D1651" s="27" t="s">
        <v>3339</v>
      </c>
      <c r="E1651" s="26">
        <v>900140515</v>
      </c>
      <c r="F1651" s="73" t="s">
        <v>19</v>
      </c>
      <c r="G1651" s="74" t="s">
        <v>20</v>
      </c>
      <c r="H1651" s="26" t="s">
        <v>4198</v>
      </c>
      <c r="I1651" s="75" t="s">
        <v>20</v>
      </c>
      <c r="J1651" s="75" t="s">
        <v>20</v>
      </c>
      <c r="K1651" s="76" t="s">
        <v>6265</v>
      </c>
      <c r="L1651" s="33">
        <v>45742</v>
      </c>
      <c r="M1651" s="33">
        <v>45747</v>
      </c>
      <c r="N1651" s="33">
        <v>46904</v>
      </c>
      <c r="O1651" s="27">
        <v>1141</v>
      </c>
      <c r="P1651" s="77" t="s">
        <v>21</v>
      </c>
      <c r="Q1651" s="78">
        <v>0</v>
      </c>
      <c r="R1651" s="95" t="str">
        <f>K1651</f>
        <v>$ -</v>
      </c>
      <c r="S1651" s="97" t="s">
        <v>20</v>
      </c>
      <c r="T1651" s="75">
        <v>0</v>
      </c>
      <c r="U1651" s="79" t="s">
        <v>7925</v>
      </c>
    </row>
    <row r="1652" spans="1:21" s="4" customFormat="1" ht="15.6" x14ac:dyDescent="0.3">
      <c r="A1652" s="42" t="s">
        <v>1669</v>
      </c>
      <c r="B1652" s="26" t="s">
        <v>1669</v>
      </c>
      <c r="C1652" s="66" t="s">
        <v>1787</v>
      </c>
      <c r="D1652" s="27" t="s">
        <v>3340</v>
      </c>
      <c r="E1652" s="26">
        <v>1104409201</v>
      </c>
      <c r="F1652" s="73" t="s">
        <v>19</v>
      </c>
      <c r="G1652" s="74">
        <v>31979</v>
      </c>
      <c r="H1652" s="26" t="s">
        <v>4199</v>
      </c>
      <c r="I1652" s="75" t="s">
        <v>4594</v>
      </c>
      <c r="J1652" s="27" t="str">
        <f>VLOOKUP(B1652,[1]Hoja2!$A:$B,2,0)</f>
        <v>O23011745992024008509023</v>
      </c>
      <c r="K1652" s="98">
        <v>65000000</v>
      </c>
      <c r="L1652" s="33">
        <v>45726</v>
      </c>
      <c r="M1652" s="33">
        <v>45728</v>
      </c>
      <c r="N1652" s="33">
        <v>46022</v>
      </c>
      <c r="O1652" s="27">
        <v>290</v>
      </c>
      <c r="P1652" s="77" t="s">
        <v>21</v>
      </c>
      <c r="Q1652" s="78">
        <v>36616667</v>
      </c>
      <c r="R1652" s="78">
        <v>28383333</v>
      </c>
      <c r="S1652" s="97">
        <v>56.333333846153849</v>
      </c>
      <c r="T1652" s="75">
        <v>0</v>
      </c>
      <c r="U1652" s="79" t="s">
        <v>7926</v>
      </c>
    </row>
    <row r="1653" spans="1:21" s="4" customFormat="1" ht="15.6" x14ac:dyDescent="0.3">
      <c r="A1653" s="42" t="s">
        <v>1670</v>
      </c>
      <c r="B1653" s="26" t="s">
        <v>1670</v>
      </c>
      <c r="C1653" s="66" t="s">
        <v>1790</v>
      </c>
      <c r="D1653" s="27" t="s">
        <v>3341</v>
      </c>
      <c r="E1653" s="26">
        <v>800022076</v>
      </c>
      <c r="F1653" s="73" t="s">
        <v>19</v>
      </c>
      <c r="G1653" s="74" t="s">
        <v>20</v>
      </c>
      <c r="H1653" s="26" t="s">
        <v>4200</v>
      </c>
      <c r="I1653" s="75" t="s">
        <v>20</v>
      </c>
      <c r="J1653" s="75" t="s">
        <v>20</v>
      </c>
      <c r="K1653" s="76" t="s">
        <v>6265</v>
      </c>
      <c r="L1653" s="33">
        <v>45723</v>
      </c>
      <c r="M1653" s="33">
        <v>45727</v>
      </c>
      <c r="N1653" s="33">
        <v>45758</v>
      </c>
      <c r="O1653" s="27">
        <v>31</v>
      </c>
      <c r="P1653" s="77" t="s">
        <v>21</v>
      </c>
      <c r="Q1653" s="78">
        <v>0</v>
      </c>
      <c r="R1653" s="95" t="str">
        <f t="shared" ref="R1653:R1654" si="5">K1653</f>
        <v>$ -</v>
      </c>
      <c r="S1653" s="97" t="s">
        <v>20</v>
      </c>
      <c r="T1653" s="75">
        <v>0</v>
      </c>
      <c r="U1653" s="79" t="s">
        <v>7927</v>
      </c>
    </row>
    <row r="1654" spans="1:21" s="4" customFormat="1" ht="15.6" x14ac:dyDescent="0.3">
      <c r="A1654" s="42" t="s">
        <v>1671</v>
      </c>
      <c r="B1654" s="26" t="s">
        <v>1671</v>
      </c>
      <c r="C1654" s="66" t="s">
        <v>4944</v>
      </c>
      <c r="D1654" s="27" t="s">
        <v>2514</v>
      </c>
      <c r="E1654" s="26">
        <v>901074835</v>
      </c>
      <c r="F1654" s="73" t="s">
        <v>19</v>
      </c>
      <c r="G1654" s="74" t="s">
        <v>20</v>
      </c>
      <c r="H1654" s="26" t="s">
        <v>3879</v>
      </c>
      <c r="I1654" s="75" t="s">
        <v>20</v>
      </c>
      <c r="J1654" s="75" t="s">
        <v>20</v>
      </c>
      <c r="K1654" s="76" t="s">
        <v>6265</v>
      </c>
      <c r="L1654" s="33">
        <v>45737</v>
      </c>
      <c r="M1654" s="33">
        <v>45740</v>
      </c>
      <c r="N1654" s="33">
        <v>45741</v>
      </c>
      <c r="O1654" s="27">
        <v>2</v>
      </c>
      <c r="P1654" s="77" t="s">
        <v>21</v>
      </c>
      <c r="Q1654" s="78">
        <v>0</v>
      </c>
      <c r="R1654" s="95" t="str">
        <f t="shared" si="5"/>
        <v>$ -</v>
      </c>
      <c r="S1654" s="97" t="s">
        <v>20</v>
      </c>
      <c r="T1654" s="75">
        <v>0</v>
      </c>
      <c r="U1654" s="79" t="s">
        <v>7928</v>
      </c>
    </row>
    <row r="1655" spans="1:21" s="4" customFormat="1" ht="15.6" x14ac:dyDescent="0.3">
      <c r="A1655" s="42" t="s">
        <v>1672</v>
      </c>
      <c r="B1655" s="26" t="s">
        <v>1672</v>
      </c>
      <c r="C1655" s="66" t="s">
        <v>1788</v>
      </c>
      <c r="D1655" s="27" t="s">
        <v>3342</v>
      </c>
      <c r="E1655" s="26">
        <v>1012383166</v>
      </c>
      <c r="F1655" s="73" t="s">
        <v>19</v>
      </c>
      <c r="G1655" s="74">
        <v>33574</v>
      </c>
      <c r="H1655" s="26" t="s">
        <v>4201</v>
      </c>
      <c r="I1655" s="75" t="s">
        <v>4594</v>
      </c>
      <c r="J1655" s="27" t="str">
        <f>VLOOKUP(B1655,[1]Hoja2!$A:$B,2,0)</f>
        <v>O23011733012024008705070</v>
      </c>
      <c r="K1655" s="98">
        <v>27200000</v>
      </c>
      <c r="L1655" s="33">
        <v>45733</v>
      </c>
      <c r="M1655" s="33">
        <v>45744</v>
      </c>
      <c r="N1655" s="33">
        <v>45988</v>
      </c>
      <c r="O1655" s="27">
        <v>240</v>
      </c>
      <c r="P1655" s="77" t="s">
        <v>21</v>
      </c>
      <c r="Q1655" s="78">
        <v>17340000</v>
      </c>
      <c r="R1655" s="78">
        <v>9860000</v>
      </c>
      <c r="S1655" s="97">
        <v>63.75</v>
      </c>
      <c r="T1655" s="75">
        <v>0</v>
      </c>
      <c r="U1655" s="79" t="s">
        <v>7929</v>
      </c>
    </row>
    <row r="1656" spans="1:21" s="4" customFormat="1" ht="15.6" x14ac:dyDescent="0.3">
      <c r="A1656" s="42" t="s">
        <v>1673</v>
      </c>
      <c r="B1656" s="26" t="s">
        <v>1673</v>
      </c>
      <c r="C1656" s="66" t="s">
        <v>1787</v>
      </c>
      <c r="D1656" s="27" t="s">
        <v>3343</v>
      </c>
      <c r="E1656" s="26">
        <v>1023885510</v>
      </c>
      <c r="F1656" s="73" t="s">
        <v>19</v>
      </c>
      <c r="G1656" s="74">
        <v>32639</v>
      </c>
      <c r="H1656" s="26" t="s">
        <v>3785</v>
      </c>
      <c r="I1656" s="75" t="s">
        <v>4594</v>
      </c>
      <c r="J1656" s="27" t="str">
        <f>VLOOKUP(B1656,[1]Hoja2!$A:$B,2,0)</f>
        <v>O23011733012024008608122</v>
      </c>
      <c r="K1656" s="98">
        <v>20296000</v>
      </c>
      <c r="L1656" s="33">
        <v>45726</v>
      </c>
      <c r="M1656" s="33">
        <v>45728</v>
      </c>
      <c r="N1656" s="33">
        <v>45972</v>
      </c>
      <c r="O1656" s="27">
        <v>240</v>
      </c>
      <c r="P1656" s="77" t="s">
        <v>21</v>
      </c>
      <c r="Q1656" s="78">
        <v>14291767</v>
      </c>
      <c r="R1656" s="78">
        <v>6004233</v>
      </c>
      <c r="S1656" s="97">
        <v>70.416668309026406</v>
      </c>
      <c r="T1656" s="75">
        <v>0</v>
      </c>
      <c r="U1656" s="79" t="s">
        <v>7930</v>
      </c>
    </row>
    <row r="1657" spans="1:21" s="4" customFormat="1" ht="15.6" x14ac:dyDescent="0.3">
      <c r="A1657" s="42" t="s">
        <v>1674</v>
      </c>
      <c r="B1657" s="26" t="s">
        <v>1674</v>
      </c>
      <c r="C1657" s="66" t="s">
        <v>1787</v>
      </c>
      <c r="D1657" s="27" t="s">
        <v>3344</v>
      </c>
      <c r="E1657" s="26">
        <v>1015454669</v>
      </c>
      <c r="F1657" s="73" t="s">
        <v>19</v>
      </c>
      <c r="G1657" s="74">
        <v>34837</v>
      </c>
      <c r="H1657" s="26" t="s">
        <v>3788</v>
      </c>
      <c r="I1657" s="75" t="s">
        <v>4594</v>
      </c>
      <c r="J1657" s="27" t="str">
        <f>VLOOKUP(B1657,[1]Hoja2!$A:$B,2,0)</f>
        <v>O23011733012024008705073</v>
      </c>
      <c r="K1657" s="98">
        <v>42300000</v>
      </c>
      <c r="L1657" s="33">
        <v>45733</v>
      </c>
      <c r="M1657" s="33">
        <v>45735</v>
      </c>
      <c r="N1657" s="33">
        <v>46009</v>
      </c>
      <c r="O1657" s="27">
        <v>270</v>
      </c>
      <c r="P1657" s="77" t="s">
        <v>21</v>
      </c>
      <c r="Q1657" s="78">
        <v>25380000</v>
      </c>
      <c r="R1657" s="78">
        <v>16920000</v>
      </c>
      <c r="S1657" s="97">
        <v>60</v>
      </c>
      <c r="T1657" s="75">
        <v>0</v>
      </c>
      <c r="U1657" s="79" t="s">
        <v>7931</v>
      </c>
    </row>
    <row r="1658" spans="1:21" s="4" customFormat="1" ht="15.6" x14ac:dyDescent="0.3">
      <c r="A1658" s="42" t="s">
        <v>1675</v>
      </c>
      <c r="B1658" s="26" t="s">
        <v>1675</v>
      </c>
      <c r="C1658" s="66" t="s">
        <v>1788</v>
      </c>
      <c r="D1658" s="27" t="s">
        <v>3345</v>
      </c>
      <c r="E1658" s="26">
        <v>1061689233</v>
      </c>
      <c r="F1658" s="73" t="s">
        <v>19</v>
      </c>
      <c r="G1658" s="74">
        <v>31531</v>
      </c>
      <c r="H1658" s="26" t="s">
        <v>3731</v>
      </c>
      <c r="I1658" s="75" t="s">
        <v>4594</v>
      </c>
      <c r="J1658" s="27" t="str">
        <f>VLOOKUP(B1658,[1]Hoja2!$A:$B,2,0)</f>
        <v>O23011733012024008608126</v>
      </c>
      <c r="K1658" s="98">
        <v>30400000</v>
      </c>
      <c r="L1658" s="33">
        <v>45722</v>
      </c>
      <c r="M1658" s="33">
        <v>45727</v>
      </c>
      <c r="N1658" s="33">
        <v>45971</v>
      </c>
      <c r="O1658" s="27">
        <v>240</v>
      </c>
      <c r="P1658" s="77" t="s">
        <v>21</v>
      </c>
      <c r="Q1658" s="78">
        <v>21533333</v>
      </c>
      <c r="R1658" s="78">
        <v>8866667</v>
      </c>
      <c r="S1658" s="97">
        <v>70.833332236842111</v>
      </c>
      <c r="T1658" s="75">
        <v>0</v>
      </c>
      <c r="U1658" s="79" t="s">
        <v>7932</v>
      </c>
    </row>
    <row r="1659" spans="1:21" s="4" customFormat="1" ht="15.6" x14ac:dyDescent="0.3">
      <c r="A1659" s="42" t="s">
        <v>1676</v>
      </c>
      <c r="B1659" s="26" t="s">
        <v>1676</v>
      </c>
      <c r="C1659" s="66" t="s">
        <v>1787</v>
      </c>
      <c r="D1659" s="27" t="s">
        <v>3346</v>
      </c>
      <c r="E1659" s="26">
        <v>80038078</v>
      </c>
      <c r="F1659" s="73" t="s">
        <v>19</v>
      </c>
      <c r="G1659" s="74">
        <v>29379</v>
      </c>
      <c r="H1659" s="26" t="s">
        <v>4202</v>
      </c>
      <c r="I1659" s="75" t="s">
        <v>4594</v>
      </c>
      <c r="J1659" s="27" t="str">
        <f>VLOOKUP(B1659,[1]Hoja2!$A:$B,2,0)</f>
        <v>O23011733012024014605073</v>
      </c>
      <c r="K1659" s="98">
        <v>35226000</v>
      </c>
      <c r="L1659" s="33">
        <v>45728</v>
      </c>
      <c r="M1659" s="33">
        <v>45748</v>
      </c>
      <c r="N1659" s="33">
        <v>45930</v>
      </c>
      <c r="O1659" s="27">
        <v>180</v>
      </c>
      <c r="P1659" s="77" t="s">
        <v>21</v>
      </c>
      <c r="Q1659" s="78">
        <v>29355000</v>
      </c>
      <c r="R1659" s="78">
        <v>5871000</v>
      </c>
      <c r="S1659" s="97">
        <v>83.333333333333329</v>
      </c>
      <c r="T1659" s="75">
        <v>0</v>
      </c>
      <c r="U1659" s="79" t="s">
        <v>7933</v>
      </c>
    </row>
    <row r="1660" spans="1:21" s="4" customFormat="1" ht="15.6" x14ac:dyDescent="0.3">
      <c r="A1660" s="42" t="s">
        <v>1677</v>
      </c>
      <c r="B1660" s="26" t="s">
        <v>1677</v>
      </c>
      <c r="C1660" s="66" t="s">
        <v>1787</v>
      </c>
      <c r="D1660" s="27" t="s">
        <v>3347</v>
      </c>
      <c r="E1660" s="26">
        <v>1007462626</v>
      </c>
      <c r="F1660" s="73" t="s">
        <v>19</v>
      </c>
      <c r="G1660" s="74">
        <v>37218</v>
      </c>
      <c r="H1660" s="26" t="s">
        <v>4203</v>
      </c>
      <c r="I1660" s="75" t="s">
        <v>4594</v>
      </c>
      <c r="J1660" s="27" t="str">
        <f>VLOOKUP(B1660,[1]Hoja2!$A:$B,2,0)</f>
        <v>O23011733012024014605099</v>
      </c>
      <c r="K1660" s="98">
        <v>45191667</v>
      </c>
      <c r="L1660" s="33">
        <v>45722</v>
      </c>
      <c r="M1660" s="33">
        <v>45726</v>
      </c>
      <c r="N1660" s="33">
        <v>46022</v>
      </c>
      <c r="O1660" s="27">
        <v>292</v>
      </c>
      <c r="P1660" s="77" t="s">
        <v>21</v>
      </c>
      <c r="Q1660" s="78">
        <v>26491667</v>
      </c>
      <c r="R1660" s="78">
        <v>18700000</v>
      </c>
      <c r="S1660" s="97">
        <v>58.620689960385839</v>
      </c>
      <c r="T1660" s="75">
        <v>0</v>
      </c>
      <c r="U1660" s="79" t="s">
        <v>7934</v>
      </c>
    </row>
    <row r="1661" spans="1:21" s="4" customFormat="1" ht="15.6" x14ac:dyDescent="0.3">
      <c r="A1661" s="42" t="s">
        <v>1678</v>
      </c>
      <c r="B1661" s="26" t="s">
        <v>1678</v>
      </c>
      <c r="C1661" s="66" t="s">
        <v>1787</v>
      </c>
      <c r="D1661" s="27" t="s">
        <v>3348</v>
      </c>
      <c r="E1661" s="26">
        <v>1018479866</v>
      </c>
      <c r="F1661" s="73" t="s">
        <v>19</v>
      </c>
      <c r="G1661" s="74">
        <v>34976</v>
      </c>
      <c r="H1661" s="26" t="s">
        <v>3784</v>
      </c>
      <c r="I1661" s="75" t="s">
        <v>4594</v>
      </c>
      <c r="J1661" s="27" t="str">
        <f>VLOOKUP(B1661,[1]Hoja2!$A:$B,2,0)</f>
        <v>O23011733012024008608122</v>
      </c>
      <c r="K1661" s="98">
        <v>20296000</v>
      </c>
      <c r="L1661" s="33">
        <v>45741</v>
      </c>
      <c r="M1661" s="33">
        <v>45748</v>
      </c>
      <c r="N1661" s="33">
        <v>45991</v>
      </c>
      <c r="O1661" s="27">
        <v>240</v>
      </c>
      <c r="P1661" s="77" t="s">
        <v>21</v>
      </c>
      <c r="Q1661" s="78">
        <v>12685000</v>
      </c>
      <c r="R1661" s="78">
        <v>7611000</v>
      </c>
      <c r="S1661" s="97">
        <v>62.5</v>
      </c>
      <c r="T1661" s="75">
        <v>0</v>
      </c>
      <c r="U1661" s="79" t="s">
        <v>7935</v>
      </c>
    </row>
    <row r="1662" spans="1:21" s="4" customFormat="1" ht="15.6" x14ac:dyDescent="0.3">
      <c r="A1662" s="42" t="s">
        <v>1679</v>
      </c>
      <c r="B1662" s="26" t="s">
        <v>1679</v>
      </c>
      <c r="C1662" s="66" t="s">
        <v>1788</v>
      </c>
      <c r="D1662" s="27" t="s">
        <v>3349</v>
      </c>
      <c r="E1662" s="26">
        <v>1015467988</v>
      </c>
      <c r="F1662" s="73" t="s">
        <v>19</v>
      </c>
      <c r="G1662" s="74">
        <v>35510</v>
      </c>
      <c r="H1662" s="26" t="s">
        <v>6038</v>
      </c>
      <c r="I1662" s="75" t="s">
        <v>4594</v>
      </c>
      <c r="J1662" s="27" t="str">
        <f>VLOOKUP(B1662,[1]Hoja2!$A:$B,2,0)</f>
        <v>O23011733012024008608051</v>
      </c>
      <c r="K1662" s="98">
        <v>20296000</v>
      </c>
      <c r="L1662" s="33">
        <v>45733</v>
      </c>
      <c r="M1662" s="33">
        <v>45742</v>
      </c>
      <c r="N1662" s="33">
        <v>45987</v>
      </c>
      <c r="O1662" s="27">
        <v>241</v>
      </c>
      <c r="P1662" s="77" t="s">
        <v>21</v>
      </c>
      <c r="Q1662" s="78">
        <v>13107833</v>
      </c>
      <c r="R1662" s="78">
        <v>7188167</v>
      </c>
      <c r="S1662" s="97">
        <v>64.583331690973594</v>
      </c>
      <c r="T1662" s="75">
        <v>0</v>
      </c>
      <c r="U1662" s="79" t="s">
        <v>7936</v>
      </c>
    </row>
    <row r="1663" spans="1:21" s="4" customFormat="1" ht="15.6" x14ac:dyDescent="0.3">
      <c r="A1663" s="42" t="s">
        <v>1680</v>
      </c>
      <c r="B1663" s="26" t="s">
        <v>1680</v>
      </c>
      <c r="C1663" s="66" t="s">
        <v>4944</v>
      </c>
      <c r="D1663" s="27" t="s">
        <v>3350</v>
      </c>
      <c r="E1663" s="26">
        <v>901730981</v>
      </c>
      <c r="F1663" s="73" t="s">
        <v>19</v>
      </c>
      <c r="G1663" s="74" t="s">
        <v>20</v>
      </c>
      <c r="H1663" s="26" t="s">
        <v>4204</v>
      </c>
      <c r="I1663" s="75" t="s">
        <v>20</v>
      </c>
      <c r="J1663" s="75" t="s">
        <v>20</v>
      </c>
      <c r="K1663" s="76" t="s">
        <v>6265</v>
      </c>
      <c r="L1663" s="33">
        <v>45727</v>
      </c>
      <c r="M1663" s="33">
        <v>45728</v>
      </c>
      <c r="N1663" s="33">
        <v>45728</v>
      </c>
      <c r="O1663" s="27">
        <v>1</v>
      </c>
      <c r="P1663" s="77" t="s">
        <v>21</v>
      </c>
      <c r="Q1663" s="78">
        <v>0</v>
      </c>
      <c r="R1663" s="95" t="str">
        <f t="shared" ref="R1663:R1664" si="6">K1663</f>
        <v>$ -</v>
      </c>
      <c r="S1663" s="97" t="s">
        <v>20</v>
      </c>
      <c r="T1663" s="75">
        <v>0</v>
      </c>
      <c r="U1663" s="79" t="s">
        <v>7937</v>
      </c>
    </row>
    <row r="1664" spans="1:21" s="4" customFormat="1" ht="15.6" x14ac:dyDescent="0.3">
      <c r="A1664" s="42" t="s">
        <v>1681</v>
      </c>
      <c r="B1664" s="26" t="s">
        <v>1681</v>
      </c>
      <c r="C1664" s="66" t="s">
        <v>4944</v>
      </c>
      <c r="D1664" s="27" t="s">
        <v>2069</v>
      </c>
      <c r="E1664" s="26">
        <v>830029703</v>
      </c>
      <c r="F1664" s="73" t="s">
        <v>19</v>
      </c>
      <c r="G1664" s="74" t="s">
        <v>20</v>
      </c>
      <c r="H1664" s="26" t="s">
        <v>4205</v>
      </c>
      <c r="I1664" s="75" t="s">
        <v>20</v>
      </c>
      <c r="J1664" s="75" t="s">
        <v>20</v>
      </c>
      <c r="K1664" s="76" t="s">
        <v>6265</v>
      </c>
      <c r="L1664" s="33">
        <v>45730</v>
      </c>
      <c r="M1664" s="33">
        <v>45733</v>
      </c>
      <c r="N1664" s="33">
        <v>45733</v>
      </c>
      <c r="O1664" s="27">
        <v>1</v>
      </c>
      <c r="P1664" s="77" t="s">
        <v>21</v>
      </c>
      <c r="Q1664" s="78">
        <v>0</v>
      </c>
      <c r="R1664" s="95" t="str">
        <f t="shared" si="6"/>
        <v>$ -</v>
      </c>
      <c r="S1664" s="97" t="s">
        <v>20</v>
      </c>
      <c r="T1664" s="75">
        <v>0</v>
      </c>
      <c r="U1664" s="79" t="s">
        <v>7938</v>
      </c>
    </row>
    <row r="1665" spans="1:21" s="4" customFormat="1" ht="15.6" x14ac:dyDescent="0.3">
      <c r="A1665" s="42" t="s">
        <v>1682</v>
      </c>
      <c r="B1665" s="26" t="s">
        <v>1682</v>
      </c>
      <c r="C1665" s="66" t="s">
        <v>1787</v>
      </c>
      <c r="D1665" s="27" t="s">
        <v>3351</v>
      </c>
      <c r="E1665" s="26">
        <v>1031174535</v>
      </c>
      <c r="F1665" s="73" t="s">
        <v>19</v>
      </c>
      <c r="G1665" s="74">
        <v>35888</v>
      </c>
      <c r="H1665" s="26" t="s">
        <v>4206</v>
      </c>
      <c r="I1665" s="75" t="s">
        <v>4594</v>
      </c>
      <c r="J1665" s="27" t="str">
        <f>VLOOKUP(B1665,[1]Hoja2!$A:$B,2,0)</f>
        <v>O23011733012024006408122</v>
      </c>
      <c r="K1665" s="98">
        <v>44990400</v>
      </c>
      <c r="L1665" s="33">
        <v>45722</v>
      </c>
      <c r="M1665" s="33">
        <v>45723</v>
      </c>
      <c r="N1665" s="33">
        <v>46021</v>
      </c>
      <c r="O1665" s="27">
        <v>294</v>
      </c>
      <c r="P1665" s="77" t="s">
        <v>21</v>
      </c>
      <c r="Q1665" s="78">
        <v>30593472</v>
      </c>
      <c r="R1665" s="78">
        <v>14396928</v>
      </c>
      <c r="S1665" s="97">
        <v>68</v>
      </c>
      <c r="T1665" s="75">
        <v>0</v>
      </c>
      <c r="U1665" s="79" t="s">
        <v>7939</v>
      </c>
    </row>
    <row r="1666" spans="1:21" s="4" customFormat="1" ht="15.6" x14ac:dyDescent="0.3">
      <c r="A1666" s="42" t="s">
        <v>1683</v>
      </c>
      <c r="B1666" s="26" t="s">
        <v>1683</v>
      </c>
      <c r="C1666" s="66" t="s">
        <v>4944</v>
      </c>
      <c r="D1666" s="27" t="s">
        <v>3350</v>
      </c>
      <c r="E1666" s="26">
        <v>901730981</v>
      </c>
      <c r="F1666" s="73" t="s">
        <v>19</v>
      </c>
      <c r="G1666" s="74" t="s">
        <v>20</v>
      </c>
      <c r="H1666" s="26" t="s">
        <v>4204</v>
      </c>
      <c r="I1666" s="75" t="s">
        <v>20</v>
      </c>
      <c r="J1666" s="75" t="s">
        <v>20</v>
      </c>
      <c r="K1666" s="76" t="s">
        <v>6265</v>
      </c>
      <c r="L1666" s="33">
        <v>45727</v>
      </c>
      <c r="M1666" s="33">
        <v>45728</v>
      </c>
      <c r="N1666" s="33">
        <v>45728</v>
      </c>
      <c r="O1666" s="27">
        <v>1</v>
      </c>
      <c r="P1666" s="77" t="s">
        <v>21</v>
      </c>
      <c r="Q1666" s="78">
        <v>0</v>
      </c>
      <c r="R1666" s="95" t="str">
        <f>K1666</f>
        <v>$ -</v>
      </c>
      <c r="S1666" s="97" t="s">
        <v>20</v>
      </c>
      <c r="T1666" s="75">
        <v>0</v>
      </c>
      <c r="U1666" s="79" t="s">
        <v>7940</v>
      </c>
    </row>
    <row r="1667" spans="1:21" s="4" customFormat="1" ht="15.6" x14ac:dyDescent="0.3">
      <c r="A1667" s="42" t="s">
        <v>1684</v>
      </c>
      <c r="B1667" s="26" t="s">
        <v>1684</v>
      </c>
      <c r="C1667" s="66" t="s">
        <v>1787</v>
      </c>
      <c r="D1667" s="27" t="s">
        <v>3352</v>
      </c>
      <c r="E1667" s="26">
        <v>1032362927</v>
      </c>
      <c r="F1667" s="73" t="s">
        <v>19</v>
      </c>
      <c r="G1667" s="74">
        <v>31560</v>
      </c>
      <c r="H1667" s="26" t="s">
        <v>4207</v>
      </c>
      <c r="I1667" s="75" t="s">
        <v>4594</v>
      </c>
      <c r="J1667" s="27" t="str">
        <f>VLOOKUP(B1667,[1]Hoja2!$A:$B,2,0)</f>
        <v>O23011733012024008605053</v>
      </c>
      <c r="K1667" s="98">
        <v>41715000</v>
      </c>
      <c r="L1667" s="33">
        <v>45730</v>
      </c>
      <c r="M1667" s="33">
        <v>45733</v>
      </c>
      <c r="N1667" s="33">
        <v>46008</v>
      </c>
      <c r="O1667" s="27">
        <v>271</v>
      </c>
      <c r="P1667" s="77" t="s">
        <v>21</v>
      </c>
      <c r="Q1667" s="78">
        <v>20703000</v>
      </c>
      <c r="R1667" s="78">
        <v>21012000</v>
      </c>
      <c r="S1667" s="97">
        <v>49.629629629629626</v>
      </c>
      <c r="T1667" s="75">
        <v>0</v>
      </c>
      <c r="U1667" s="79" t="s">
        <v>7941</v>
      </c>
    </row>
    <row r="1668" spans="1:21" s="4" customFormat="1" ht="15.6" x14ac:dyDescent="0.3">
      <c r="A1668" s="42" t="s">
        <v>1685</v>
      </c>
      <c r="B1668" s="26" t="s">
        <v>1685</v>
      </c>
      <c r="C1668" s="66" t="s">
        <v>1788</v>
      </c>
      <c r="D1668" s="27" t="s">
        <v>3353</v>
      </c>
      <c r="E1668" s="26">
        <v>52414797</v>
      </c>
      <c r="F1668" s="73" t="s">
        <v>19</v>
      </c>
      <c r="G1668" s="74">
        <v>27825</v>
      </c>
      <c r="H1668" s="26" t="s">
        <v>3731</v>
      </c>
      <c r="I1668" s="75" t="s">
        <v>4594</v>
      </c>
      <c r="J1668" s="27" t="str">
        <f>VLOOKUP(B1668,[1]Hoja2!$A:$B,2,0)</f>
        <v>O23011733012024008608126</v>
      </c>
      <c r="K1668" s="98">
        <v>30400000</v>
      </c>
      <c r="L1668" s="33">
        <v>45726</v>
      </c>
      <c r="M1668" s="33">
        <v>45728</v>
      </c>
      <c r="N1668" s="33">
        <v>45972</v>
      </c>
      <c r="O1668" s="27">
        <v>240</v>
      </c>
      <c r="P1668" s="77" t="s">
        <v>21</v>
      </c>
      <c r="Q1668" s="78">
        <v>21406667</v>
      </c>
      <c r="R1668" s="78">
        <v>8993333</v>
      </c>
      <c r="S1668" s="97">
        <v>70.416667763157889</v>
      </c>
      <c r="T1668" s="75">
        <v>0</v>
      </c>
      <c r="U1668" s="79" t="s">
        <v>7942</v>
      </c>
    </row>
    <row r="1669" spans="1:21" s="4" customFormat="1" ht="15.6" x14ac:dyDescent="0.3">
      <c r="A1669" s="42" t="s">
        <v>1686</v>
      </c>
      <c r="B1669" s="26" t="s">
        <v>1686</v>
      </c>
      <c r="C1669" s="66" t="s">
        <v>1787</v>
      </c>
      <c r="D1669" s="27" t="s">
        <v>3354</v>
      </c>
      <c r="E1669" s="26">
        <v>80116941</v>
      </c>
      <c r="F1669" s="73" t="s">
        <v>19</v>
      </c>
      <c r="G1669" s="74">
        <v>30179</v>
      </c>
      <c r="H1669" s="26" t="s">
        <v>4208</v>
      </c>
      <c r="I1669" s="75" t="s">
        <v>4594</v>
      </c>
      <c r="J1669" s="27" t="str">
        <f>VLOOKUP(B1669,[1]Hoja2!$A:$B,2,0)</f>
        <v>O23011745992024009106011</v>
      </c>
      <c r="K1669" s="98">
        <v>90000000</v>
      </c>
      <c r="L1669" s="33">
        <v>45730</v>
      </c>
      <c r="M1669" s="33">
        <v>45734</v>
      </c>
      <c r="N1669" s="33">
        <v>46022</v>
      </c>
      <c r="O1669" s="27">
        <v>284</v>
      </c>
      <c r="P1669" s="77" t="s">
        <v>21</v>
      </c>
      <c r="Q1669" s="78">
        <v>48900000</v>
      </c>
      <c r="R1669" s="78">
        <v>41100000</v>
      </c>
      <c r="S1669" s="97">
        <v>54.333333333333336</v>
      </c>
      <c r="T1669" s="75">
        <v>0</v>
      </c>
      <c r="U1669" s="79" t="s">
        <v>7943</v>
      </c>
    </row>
    <row r="1670" spans="1:21" s="4" customFormat="1" ht="15.6" x14ac:dyDescent="0.3">
      <c r="A1670" s="42" t="s">
        <v>1687</v>
      </c>
      <c r="B1670" s="26" t="s">
        <v>1687</v>
      </c>
      <c r="C1670" s="66" t="s">
        <v>1787</v>
      </c>
      <c r="D1670" s="27" t="s">
        <v>3355</v>
      </c>
      <c r="E1670" s="26">
        <v>1070925615</v>
      </c>
      <c r="F1670" s="73" t="s">
        <v>19</v>
      </c>
      <c r="G1670" s="74">
        <v>35599</v>
      </c>
      <c r="H1670" s="26" t="s">
        <v>3784</v>
      </c>
      <c r="I1670" s="75" t="s">
        <v>4594</v>
      </c>
      <c r="J1670" s="27" t="str">
        <f>VLOOKUP(B1670,[1]Hoja2!$A:$B,2,0)</f>
        <v>O23011733012024008608122</v>
      </c>
      <c r="K1670" s="98">
        <v>20296000</v>
      </c>
      <c r="L1670" s="33">
        <v>45733</v>
      </c>
      <c r="M1670" s="33">
        <v>45734</v>
      </c>
      <c r="N1670" s="33">
        <v>45978</v>
      </c>
      <c r="O1670" s="27">
        <v>240</v>
      </c>
      <c r="P1670" s="77" t="s">
        <v>21</v>
      </c>
      <c r="Q1670" s="78">
        <v>13784367</v>
      </c>
      <c r="R1670" s="78">
        <v>6511633</v>
      </c>
      <c r="S1670" s="97">
        <v>67.916668309026406</v>
      </c>
      <c r="T1670" s="75">
        <v>0</v>
      </c>
      <c r="U1670" s="79" t="s">
        <v>7944</v>
      </c>
    </row>
    <row r="1671" spans="1:21" s="4" customFormat="1" ht="15.6" x14ac:dyDescent="0.3">
      <c r="A1671" s="42" t="s">
        <v>1688</v>
      </c>
      <c r="B1671" s="26" t="s">
        <v>1688</v>
      </c>
      <c r="C1671" s="66" t="s">
        <v>1787</v>
      </c>
      <c r="D1671" s="27" t="s">
        <v>3356</v>
      </c>
      <c r="E1671" s="26">
        <v>1010166457</v>
      </c>
      <c r="F1671" s="73" t="s">
        <v>19</v>
      </c>
      <c r="G1671" s="74">
        <v>31609</v>
      </c>
      <c r="H1671" s="26" t="s">
        <v>4209</v>
      </c>
      <c r="I1671" s="75" t="s">
        <v>4594</v>
      </c>
      <c r="J1671" s="27" t="str">
        <f>VLOOKUP(B1671,[1]Hoja2!$A:$B,2,0)</f>
        <v>O23011745992024008509023</v>
      </c>
      <c r="K1671" s="98">
        <v>25836000</v>
      </c>
      <c r="L1671" s="33">
        <v>45723</v>
      </c>
      <c r="M1671" s="33">
        <v>45728</v>
      </c>
      <c r="N1671" s="33">
        <v>45849</v>
      </c>
      <c r="O1671" s="27">
        <v>120</v>
      </c>
      <c r="P1671" s="77" t="s">
        <v>21</v>
      </c>
      <c r="Q1671" s="78">
        <v>25836000</v>
      </c>
      <c r="R1671" s="78">
        <v>0</v>
      </c>
      <c r="S1671" s="97">
        <v>100</v>
      </c>
      <c r="T1671" s="75">
        <v>0</v>
      </c>
      <c r="U1671" s="79" t="s">
        <v>7945</v>
      </c>
    </row>
    <row r="1672" spans="1:21" s="4" customFormat="1" ht="15.6" x14ac:dyDescent="0.3">
      <c r="A1672" s="42" t="s">
        <v>1689</v>
      </c>
      <c r="B1672" s="26" t="s">
        <v>1689</v>
      </c>
      <c r="C1672" s="66" t="s">
        <v>4944</v>
      </c>
      <c r="D1672" s="27" t="s">
        <v>2059</v>
      </c>
      <c r="E1672" s="26">
        <v>900973430</v>
      </c>
      <c r="F1672" s="73" t="s">
        <v>19</v>
      </c>
      <c r="G1672" s="74" t="s">
        <v>20</v>
      </c>
      <c r="H1672" s="26" t="s">
        <v>3884</v>
      </c>
      <c r="I1672" s="75" t="s">
        <v>20</v>
      </c>
      <c r="J1672" s="75" t="s">
        <v>20</v>
      </c>
      <c r="K1672" s="76" t="s">
        <v>6265</v>
      </c>
      <c r="L1672" s="33">
        <v>45736</v>
      </c>
      <c r="M1672" s="33">
        <v>45737</v>
      </c>
      <c r="N1672" s="33">
        <v>45737</v>
      </c>
      <c r="O1672" s="27">
        <v>1</v>
      </c>
      <c r="P1672" s="77" t="s">
        <v>21</v>
      </c>
      <c r="Q1672" s="78">
        <v>0</v>
      </c>
      <c r="R1672" s="95" t="str">
        <f>K1672</f>
        <v>$ -</v>
      </c>
      <c r="S1672" s="97" t="s">
        <v>20</v>
      </c>
      <c r="T1672" s="75">
        <v>0</v>
      </c>
      <c r="U1672" s="79" t="s">
        <v>7946</v>
      </c>
    </row>
    <row r="1673" spans="1:21" s="4" customFormat="1" ht="15.6" x14ac:dyDescent="0.3">
      <c r="A1673" s="42" t="s">
        <v>1690</v>
      </c>
      <c r="B1673" s="26" t="s">
        <v>1690</v>
      </c>
      <c r="C1673" s="66" t="s">
        <v>1787</v>
      </c>
      <c r="D1673" s="27" t="s">
        <v>3357</v>
      </c>
      <c r="E1673" s="26">
        <v>1016060588</v>
      </c>
      <c r="F1673" s="73" t="s">
        <v>19</v>
      </c>
      <c r="G1673" s="74">
        <v>34272</v>
      </c>
      <c r="H1673" s="26" t="s">
        <v>3957</v>
      </c>
      <c r="I1673" s="75" t="s">
        <v>4594</v>
      </c>
      <c r="J1673" s="27" t="str">
        <f>VLOOKUP(B1673,[1]Hoja2!$A:$B,2,0)</f>
        <v>O23011733012024008608122</v>
      </c>
      <c r="K1673" s="98">
        <v>30400000</v>
      </c>
      <c r="L1673" s="33">
        <v>45722</v>
      </c>
      <c r="M1673" s="33">
        <v>45726</v>
      </c>
      <c r="N1673" s="33">
        <v>45970</v>
      </c>
      <c r="O1673" s="27">
        <v>240</v>
      </c>
      <c r="P1673" s="77" t="s">
        <v>21</v>
      </c>
      <c r="Q1673" s="78">
        <v>21660000</v>
      </c>
      <c r="R1673" s="78">
        <v>8740000</v>
      </c>
      <c r="S1673" s="97">
        <v>71.25</v>
      </c>
      <c r="T1673" s="75">
        <v>0</v>
      </c>
      <c r="U1673" s="79" t="s">
        <v>7947</v>
      </c>
    </row>
    <row r="1674" spans="1:21" s="4" customFormat="1" ht="15.6" x14ac:dyDescent="0.3">
      <c r="A1674" s="42" t="s">
        <v>1691</v>
      </c>
      <c r="B1674" s="26" t="s">
        <v>1691</v>
      </c>
      <c r="C1674" s="66" t="s">
        <v>4944</v>
      </c>
      <c r="D1674" s="27" t="s">
        <v>3304</v>
      </c>
      <c r="E1674" s="26">
        <v>900732045</v>
      </c>
      <c r="F1674" s="73" t="s">
        <v>19</v>
      </c>
      <c r="G1674" s="74" t="s">
        <v>20</v>
      </c>
      <c r="H1674" s="26" t="s">
        <v>4171</v>
      </c>
      <c r="I1674" s="75" t="s">
        <v>20</v>
      </c>
      <c r="J1674" s="75" t="s">
        <v>20</v>
      </c>
      <c r="K1674" s="76" t="s">
        <v>6265</v>
      </c>
      <c r="L1674" s="33">
        <v>45727</v>
      </c>
      <c r="M1674" s="33">
        <v>45729</v>
      </c>
      <c r="N1674" s="33">
        <v>45729</v>
      </c>
      <c r="O1674" s="27">
        <v>1</v>
      </c>
      <c r="P1674" s="77" t="s">
        <v>21</v>
      </c>
      <c r="Q1674" s="78">
        <v>0</v>
      </c>
      <c r="R1674" s="95" t="str">
        <f>K1674</f>
        <v>$ -</v>
      </c>
      <c r="S1674" s="97" t="s">
        <v>20</v>
      </c>
      <c r="T1674" s="75">
        <v>0</v>
      </c>
      <c r="U1674" s="79" t="s">
        <v>7948</v>
      </c>
    </row>
    <row r="1675" spans="1:21" s="4" customFormat="1" ht="15.6" x14ac:dyDescent="0.3">
      <c r="A1675" s="42" t="s">
        <v>1692</v>
      </c>
      <c r="B1675" s="26" t="s">
        <v>1692</v>
      </c>
      <c r="C1675" s="66" t="s">
        <v>1787</v>
      </c>
      <c r="D1675" s="27" t="s">
        <v>3358</v>
      </c>
      <c r="E1675" s="26">
        <v>1030628939</v>
      </c>
      <c r="F1675" s="73" t="s">
        <v>19</v>
      </c>
      <c r="G1675" s="74">
        <v>34142</v>
      </c>
      <c r="H1675" s="26" t="s">
        <v>3784</v>
      </c>
      <c r="I1675" s="75" t="s">
        <v>4594</v>
      </c>
      <c r="J1675" s="27" t="str">
        <f>VLOOKUP(B1675,[1]Hoja2!$A:$B,2,0)</f>
        <v>O23011733012024008608126</v>
      </c>
      <c r="K1675" s="98">
        <v>20296000</v>
      </c>
      <c r="L1675" s="33">
        <v>45723</v>
      </c>
      <c r="M1675" s="33">
        <v>45728</v>
      </c>
      <c r="N1675" s="33">
        <v>45973</v>
      </c>
      <c r="O1675" s="27">
        <v>241</v>
      </c>
      <c r="P1675" s="77" t="s">
        <v>21</v>
      </c>
      <c r="Q1675" s="78">
        <v>14291767</v>
      </c>
      <c r="R1675" s="78">
        <v>6004233</v>
      </c>
      <c r="S1675" s="97">
        <v>70.416668309026406</v>
      </c>
      <c r="T1675" s="75">
        <v>0</v>
      </c>
      <c r="U1675" s="79" t="s">
        <v>7949</v>
      </c>
    </row>
    <row r="1676" spans="1:21" s="4" customFormat="1" ht="15.6" x14ac:dyDescent="0.3">
      <c r="A1676" s="42" t="s">
        <v>1693</v>
      </c>
      <c r="B1676" s="26" t="s">
        <v>1693</v>
      </c>
      <c r="C1676" s="66" t="s">
        <v>1788</v>
      </c>
      <c r="D1676" s="27" t="s">
        <v>3359</v>
      </c>
      <c r="E1676" s="26">
        <v>79249249</v>
      </c>
      <c r="F1676" s="73" t="s">
        <v>19</v>
      </c>
      <c r="G1676" s="74">
        <v>26118</v>
      </c>
      <c r="H1676" s="26" t="s">
        <v>5897</v>
      </c>
      <c r="I1676" s="75" t="s">
        <v>4594</v>
      </c>
      <c r="J1676" s="27" t="str">
        <f>VLOOKUP(B1676,[1]Hoja2!$A:$B,2,0)</f>
        <v>O23011733012024008608126</v>
      </c>
      <c r="K1676" s="98">
        <v>30400000</v>
      </c>
      <c r="L1676" s="33">
        <v>45722</v>
      </c>
      <c r="M1676" s="33">
        <v>45722</v>
      </c>
      <c r="N1676" s="33">
        <v>45966</v>
      </c>
      <c r="O1676" s="27">
        <v>240</v>
      </c>
      <c r="P1676" s="77" t="s">
        <v>21</v>
      </c>
      <c r="Q1676" s="78">
        <v>22166667</v>
      </c>
      <c r="R1676" s="78">
        <v>8233333</v>
      </c>
      <c r="S1676" s="97">
        <v>72.916667763157889</v>
      </c>
      <c r="T1676" s="75">
        <v>0</v>
      </c>
      <c r="U1676" s="79" t="s">
        <v>7950</v>
      </c>
    </row>
    <row r="1677" spans="1:21" s="4" customFormat="1" ht="15.6" x14ac:dyDescent="0.3">
      <c r="A1677" s="42" t="s">
        <v>1694</v>
      </c>
      <c r="B1677" s="26" t="s">
        <v>1694</v>
      </c>
      <c r="C1677" s="66" t="s">
        <v>4944</v>
      </c>
      <c r="D1677" s="27" t="s">
        <v>2059</v>
      </c>
      <c r="E1677" s="26">
        <v>900973430</v>
      </c>
      <c r="F1677" s="73" t="s">
        <v>19</v>
      </c>
      <c r="G1677" s="74" t="s">
        <v>20</v>
      </c>
      <c r="H1677" s="26" t="s">
        <v>3884</v>
      </c>
      <c r="I1677" s="75" t="s">
        <v>20</v>
      </c>
      <c r="J1677" s="75" t="s">
        <v>20</v>
      </c>
      <c r="K1677" s="76" t="s">
        <v>6265</v>
      </c>
      <c r="L1677" s="33">
        <v>45736</v>
      </c>
      <c r="M1677" s="33">
        <v>45737</v>
      </c>
      <c r="N1677" s="33">
        <v>45737</v>
      </c>
      <c r="O1677" s="27">
        <v>1</v>
      </c>
      <c r="P1677" s="77" t="s">
        <v>21</v>
      </c>
      <c r="Q1677" s="78">
        <v>0</v>
      </c>
      <c r="R1677" s="95" t="str">
        <f>K1677</f>
        <v>$ -</v>
      </c>
      <c r="S1677" s="97" t="s">
        <v>20</v>
      </c>
      <c r="T1677" s="75">
        <v>0</v>
      </c>
      <c r="U1677" s="79" t="s">
        <v>7951</v>
      </c>
    </row>
    <row r="1678" spans="1:21" s="4" customFormat="1" ht="15.6" x14ac:dyDescent="0.3">
      <c r="A1678" s="42" t="s">
        <v>1695</v>
      </c>
      <c r="B1678" s="26" t="s">
        <v>1695</v>
      </c>
      <c r="C1678" s="66" t="s">
        <v>1787</v>
      </c>
      <c r="D1678" s="27" t="s">
        <v>3360</v>
      </c>
      <c r="E1678" s="26">
        <v>1053612198</v>
      </c>
      <c r="F1678" s="73" t="s">
        <v>19</v>
      </c>
      <c r="G1678" s="74">
        <v>34799</v>
      </c>
      <c r="H1678" s="26" t="s">
        <v>4210</v>
      </c>
      <c r="I1678" s="75" t="s">
        <v>4594</v>
      </c>
      <c r="J1678" s="27" t="str">
        <f>VLOOKUP(B1678,[1]Hoja2!$A:$B,2,0)</f>
        <v>O23011733012024018205074</v>
      </c>
      <c r="K1678" s="98">
        <v>23175000</v>
      </c>
      <c r="L1678" s="33">
        <v>45727</v>
      </c>
      <c r="M1678" s="33">
        <v>45730</v>
      </c>
      <c r="N1678" s="33">
        <v>46035</v>
      </c>
      <c r="O1678" s="27">
        <v>300</v>
      </c>
      <c r="P1678" s="77" t="s">
        <v>21</v>
      </c>
      <c r="Q1678" s="78">
        <v>11759167</v>
      </c>
      <c r="R1678" s="78">
        <v>11415833</v>
      </c>
      <c r="S1678" s="97">
        <v>50.740742179072278</v>
      </c>
      <c r="T1678" s="75">
        <v>0</v>
      </c>
      <c r="U1678" s="79" t="s">
        <v>7952</v>
      </c>
    </row>
    <row r="1679" spans="1:21" s="4" customFormat="1" ht="15.6" x14ac:dyDescent="0.3">
      <c r="A1679" s="42" t="s">
        <v>1696</v>
      </c>
      <c r="B1679" s="26" t="s">
        <v>1696</v>
      </c>
      <c r="C1679" s="66" t="s">
        <v>1787</v>
      </c>
      <c r="D1679" s="27" t="s">
        <v>3361</v>
      </c>
      <c r="E1679" s="26">
        <v>37086145</v>
      </c>
      <c r="F1679" s="73" t="s">
        <v>19</v>
      </c>
      <c r="G1679" s="74">
        <v>31124</v>
      </c>
      <c r="H1679" s="26" t="s">
        <v>3784</v>
      </c>
      <c r="I1679" s="75" t="s">
        <v>4594</v>
      </c>
      <c r="J1679" s="27" t="str">
        <f>VLOOKUP(B1679,[1]Hoja2!$A:$B,2,0)</f>
        <v>O23011733012024008608051</v>
      </c>
      <c r="K1679" s="98">
        <v>20296000</v>
      </c>
      <c r="L1679" s="33">
        <v>45723</v>
      </c>
      <c r="M1679" s="33">
        <v>45727</v>
      </c>
      <c r="N1679" s="33">
        <v>45972</v>
      </c>
      <c r="O1679" s="27">
        <v>241</v>
      </c>
      <c r="P1679" s="77" t="s">
        <v>21</v>
      </c>
      <c r="Q1679" s="78">
        <v>14376333</v>
      </c>
      <c r="R1679" s="78">
        <v>5919667</v>
      </c>
      <c r="S1679" s="97">
        <v>70.833331690973594</v>
      </c>
      <c r="T1679" s="75">
        <v>0</v>
      </c>
      <c r="U1679" s="79" t="s">
        <v>7953</v>
      </c>
    </row>
    <row r="1680" spans="1:21" s="4" customFormat="1" ht="15.6" x14ac:dyDescent="0.3">
      <c r="A1680" s="42" t="s">
        <v>1697</v>
      </c>
      <c r="B1680" s="26" t="s">
        <v>1697</v>
      </c>
      <c r="C1680" s="66" t="s">
        <v>1787</v>
      </c>
      <c r="D1680" s="27" t="s">
        <v>3362</v>
      </c>
      <c r="E1680" s="26">
        <v>52935103</v>
      </c>
      <c r="F1680" s="73" t="s">
        <v>19</v>
      </c>
      <c r="G1680" s="74">
        <v>30572</v>
      </c>
      <c r="H1680" s="26" t="s">
        <v>3775</v>
      </c>
      <c r="I1680" s="75" t="s">
        <v>4594</v>
      </c>
      <c r="J1680" s="27" t="str">
        <f>VLOOKUP(B1680,[1]Hoja2!$A:$B,2,0)</f>
        <v>O23011733012024008608126</v>
      </c>
      <c r="K1680" s="98">
        <v>34200000</v>
      </c>
      <c r="L1680" s="33">
        <v>45721</v>
      </c>
      <c r="M1680" s="33">
        <v>45722</v>
      </c>
      <c r="N1680" s="33">
        <v>45997</v>
      </c>
      <c r="O1680" s="27">
        <v>271</v>
      </c>
      <c r="P1680" s="77" t="s">
        <v>21</v>
      </c>
      <c r="Q1680" s="78">
        <v>22166667</v>
      </c>
      <c r="R1680" s="78">
        <v>12033333</v>
      </c>
      <c r="S1680" s="97">
        <v>64.814815789473684</v>
      </c>
      <c r="T1680" s="75">
        <v>0</v>
      </c>
      <c r="U1680" s="79" t="s">
        <v>7954</v>
      </c>
    </row>
    <row r="1681" spans="1:21" s="4" customFormat="1" ht="15.6" x14ac:dyDescent="0.3">
      <c r="A1681" s="42" t="s">
        <v>1698</v>
      </c>
      <c r="B1681" s="26" t="s">
        <v>1698</v>
      </c>
      <c r="C1681" s="66" t="s">
        <v>1787</v>
      </c>
      <c r="D1681" s="27" t="s">
        <v>3363</v>
      </c>
      <c r="E1681" s="26">
        <v>1000137095</v>
      </c>
      <c r="F1681" s="73" t="s">
        <v>19</v>
      </c>
      <c r="G1681" s="74">
        <v>36557</v>
      </c>
      <c r="H1681" s="26" t="s">
        <v>6039</v>
      </c>
      <c r="I1681" s="75" t="s">
        <v>4594</v>
      </c>
      <c r="J1681" s="27" t="str">
        <f>VLOOKUP(B1681,[1]Hoja2!$A:$B,2,0)</f>
        <v>O23011733012024018205073</v>
      </c>
      <c r="K1681" s="98">
        <v>25930250</v>
      </c>
      <c r="L1681" s="33">
        <v>45723</v>
      </c>
      <c r="M1681" s="33">
        <v>45728</v>
      </c>
      <c r="N1681" s="33">
        <v>46017</v>
      </c>
      <c r="O1681" s="27">
        <v>285</v>
      </c>
      <c r="P1681" s="77" t="s">
        <v>21</v>
      </c>
      <c r="Q1681" s="78">
        <v>15376183</v>
      </c>
      <c r="R1681" s="78">
        <v>10554067</v>
      </c>
      <c r="S1681" s="97">
        <v>59.298244328535205</v>
      </c>
      <c r="T1681" s="75">
        <v>0</v>
      </c>
      <c r="U1681" s="79" t="s">
        <v>7955</v>
      </c>
    </row>
    <row r="1682" spans="1:21" s="4" customFormat="1" ht="15.6" x14ac:dyDescent="0.3">
      <c r="A1682" s="42" t="s">
        <v>1699</v>
      </c>
      <c r="B1682" s="26" t="s">
        <v>1699</v>
      </c>
      <c r="C1682" s="66" t="s">
        <v>1787</v>
      </c>
      <c r="D1682" s="27" t="s">
        <v>3364</v>
      </c>
      <c r="E1682" s="26">
        <v>1136886448</v>
      </c>
      <c r="F1682" s="73" t="s">
        <v>19</v>
      </c>
      <c r="G1682" s="74">
        <v>34531</v>
      </c>
      <c r="H1682" s="26" t="s">
        <v>3720</v>
      </c>
      <c r="I1682" s="75" t="s">
        <v>4594</v>
      </c>
      <c r="J1682" s="27" t="str">
        <f>VLOOKUP(B1682,[1]Hoja2!$A:$B,2,0)</f>
        <v>O23011733012024008608126</v>
      </c>
      <c r="K1682" s="98">
        <v>30400000</v>
      </c>
      <c r="L1682" s="33">
        <v>45728</v>
      </c>
      <c r="M1682" s="33">
        <v>45737</v>
      </c>
      <c r="N1682" s="33">
        <v>45982</v>
      </c>
      <c r="O1682" s="27">
        <v>241</v>
      </c>
      <c r="P1682" s="77" t="s">
        <v>21</v>
      </c>
      <c r="Q1682" s="78">
        <v>20266667</v>
      </c>
      <c r="R1682" s="78">
        <v>10133333</v>
      </c>
      <c r="S1682" s="97">
        <v>66.666667763157889</v>
      </c>
      <c r="T1682" s="75">
        <v>0</v>
      </c>
      <c r="U1682" s="79" t="s">
        <v>7956</v>
      </c>
    </row>
    <row r="1683" spans="1:21" s="4" customFormat="1" ht="15.6" x14ac:dyDescent="0.3">
      <c r="A1683" s="42" t="s">
        <v>1700</v>
      </c>
      <c r="B1683" s="26" t="s">
        <v>1700</v>
      </c>
      <c r="C1683" s="66" t="s">
        <v>1788</v>
      </c>
      <c r="D1683" s="27" t="s">
        <v>3365</v>
      </c>
      <c r="E1683" s="26">
        <v>79576610</v>
      </c>
      <c r="F1683" s="73" t="s">
        <v>19</v>
      </c>
      <c r="G1683" s="74">
        <v>25885</v>
      </c>
      <c r="H1683" s="26" t="s">
        <v>3731</v>
      </c>
      <c r="I1683" s="75" t="s">
        <v>4594</v>
      </c>
      <c r="J1683" s="27" t="str">
        <f>VLOOKUP(B1683,[1]Hoja2!$A:$B,2,0)</f>
        <v>O23011733012024008608126</v>
      </c>
      <c r="K1683" s="98">
        <v>30400000</v>
      </c>
      <c r="L1683" s="33">
        <v>45726</v>
      </c>
      <c r="M1683" s="33">
        <v>45727</v>
      </c>
      <c r="N1683" s="33">
        <v>45971</v>
      </c>
      <c r="O1683" s="27">
        <v>240</v>
      </c>
      <c r="P1683" s="77" t="s">
        <v>21</v>
      </c>
      <c r="Q1683" s="78">
        <v>21533333</v>
      </c>
      <c r="R1683" s="78">
        <v>8866667</v>
      </c>
      <c r="S1683" s="97">
        <v>70.833332236842111</v>
      </c>
      <c r="T1683" s="75">
        <v>0</v>
      </c>
      <c r="U1683" s="79" t="s">
        <v>7957</v>
      </c>
    </row>
    <row r="1684" spans="1:21" s="4" customFormat="1" ht="15.6" x14ac:dyDescent="0.3">
      <c r="A1684" s="42" t="s">
        <v>1701</v>
      </c>
      <c r="B1684" s="26" t="s">
        <v>1701</v>
      </c>
      <c r="C1684" s="66" t="s">
        <v>1787</v>
      </c>
      <c r="D1684" s="27" t="s">
        <v>5720</v>
      </c>
      <c r="E1684" s="26">
        <v>7700143</v>
      </c>
      <c r="F1684" s="73" t="s">
        <v>19</v>
      </c>
      <c r="G1684" s="74">
        <v>33623</v>
      </c>
      <c r="H1684" s="26" t="s">
        <v>4211</v>
      </c>
      <c r="I1684" s="75" t="s">
        <v>4594</v>
      </c>
      <c r="J1684" s="27" t="str">
        <f>VLOOKUP(B1684,[1]Hoja2!$A:$B,2,0)</f>
        <v>O23011733012024018205099</v>
      </c>
      <c r="K1684" s="98">
        <v>61200000</v>
      </c>
      <c r="L1684" s="33">
        <v>45736</v>
      </c>
      <c r="M1684" s="33">
        <v>45748</v>
      </c>
      <c r="N1684" s="33">
        <v>46005</v>
      </c>
      <c r="O1684" s="27">
        <v>254</v>
      </c>
      <c r="P1684" s="77" t="s">
        <v>21</v>
      </c>
      <c r="Q1684" s="78">
        <v>25680000</v>
      </c>
      <c r="R1684" s="78">
        <v>35520000</v>
      </c>
      <c r="S1684" s="97">
        <v>41.96078431372549</v>
      </c>
      <c r="T1684" s="75">
        <v>1</v>
      </c>
      <c r="U1684" s="79" t="s">
        <v>7958</v>
      </c>
    </row>
    <row r="1685" spans="1:21" s="4" customFormat="1" ht="15.6" x14ac:dyDescent="0.3">
      <c r="A1685" s="42" t="s">
        <v>1702</v>
      </c>
      <c r="B1685" s="26" t="s">
        <v>1702</v>
      </c>
      <c r="C1685" s="66" t="s">
        <v>1787</v>
      </c>
      <c r="D1685" s="27" t="s">
        <v>3366</v>
      </c>
      <c r="E1685" s="26">
        <v>52888011</v>
      </c>
      <c r="F1685" s="73" t="s">
        <v>19</v>
      </c>
      <c r="G1685" s="74">
        <v>30268</v>
      </c>
      <c r="H1685" s="26" t="s">
        <v>6040</v>
      </c>
      <c r="I1685" s="75" t="s">
        <v>4594</v>
      </c>
      <c r="J1685" s="27" t="str">
        <f>VLOOKUP(B1685,[1]Hoja2!$A:$B,2,0)</f>
        <v>O23011733012024008705073</v>
      </c>
      <c r="K1685" s="98">
        <v>42300000</v>
      </c>
      <c r="L1685" s="33">
        <v>45728</v>
      </c>
      <c r="M1685" s="33">
        <v>45730</v>
      </c>
      <c r="N1685" s="33">
        <v>46004</v>
      </c>
      <c r="O1685" s="27">
        <v>270</v>
      </c>
      <c r="P1685" s="77" t="s">
        <v>21</v>
      </c>
      <c r="Q1685" s="78">
        <v>26163333</v>
      </c>
      <c r="R1685" s="78">
        <v>16136667</v>
      </c>
      <c r="S1685" s="97">
        <v>61.851851063829784</v>
      </c>
      <c r="T1685" s="75">
        <v>0</v>
      </c>
      <c r="U1685" s="79" t="s">
        <v>7959</v>
      </c>
    </row>
    <row r="1686" spans="1:21" s="4" customFormat="1" ht="15.6" x14ac:dyDescent="0.3">
      <c r="A1686" s="42" t="s">
        <v>1703</v>
      </c>
      <c r="B1686" s="26" t="s">
        <v>1703</v>
      </c>
      <c r="C1686" s="66" t="s">
        <v>1787</v>
      </c>
      <c r="D1686" s="27" t="s">
        <v>3367</v>
      </c>
      <c r="E1686" s="26">
        <v>1019005954</v>
      </c>
      <c r="F1686" s="73" t="s">
        <v>19</v>
      </c>
      <c r="G1686" s="74">
        <v>31569</v>
      </c>
      <c r="H1686" s="26" t="s">
        <v>4212</v>
      </c>
      <c r="I1686" s="75" t="s">
        <v>4594</v>
      </c>
      <c r="J1686" s="27" t="str">
        <f>VLOOKUP(B1686,[1]Hoja2!$A:$B,2,0)</f>
        <v>O23011733012024014605122</v>
      </c>
      <c r="K1686" s="98">
        <v>66847000</v>
      </c>
      <c r="L1686" s="33">
        <v>45720</v>
      </c>
      <c r="M1686" s="33">
        <v>45723</v>
      </c>
      <c r="N1686" s="33">
        <v>46022</v>
      </c>
      <c r="O1686" s="27">
        <v>295</v>
      </c>
      <c r="P1686" s="77" t="s">
        <v>21</v>
      </c>
      <c r="Q1686" s="78">
        <v>39655000</v>
      </c>
      <c r="R1686" s="78">
        <v>27192000</v>
      </c>
      <c r="S1686" s="97">
        <v>59.322033898305087</v>
      </c>
      <c r="T1686" s="75">
        <v>0</v>
      </c>
      <c r="U1686" s="79" t="s">
        <v>7960</v>
      </c>
    </row>
    <row r="1687" spans="1:21" s="4" customFormat="1" ht="15.6" x14ac:dyDescent="0.3">
      <c r="A1687" s="42" t="s">
        <v>1704</v>
      </c>
      <c r="B1687" s="26" t="s">
        <v>1704</v>
      </c>
      <c r="C1687" s="66" t="s">
        <v>1787</v>
      </c>
      <c r="D1687" s="27" t="s">
        <v>5721</v>
      </c>
      <c r="E1687" s="26">
        <v>1022336407</v>
      </c>
      <c r="F1687" s="73" t="s">
        <v>19</v>
      </c>
      <c r="G1687" s="74">
        <v>33215</v>
      </c>
      <c r="H1687" s="26" t="s">
        <v>3788</v>
      </c>
      <c r="I1687" s="75" t="s">
        <v>4594</v>
      </c>
      <c r="J1687" s="27" t="str">
        <f>VLOOKUP(B1687,[1]Hoja2!$A:$B,2,0)</f>
        <v>O23011733012024008705073</v>
      </c>
      <c r="K1687" s="98">
        <v>42300000</v>
      </c>
      <c r="L1687" s="33">
        <v>45726</v>
      </c>
      <c r="M1687" s="33">
        <v>45727</v>
      </c>
      <c r="N1687" s="33">
        <v>46001</v>
      </c>
      <c r="O1687" s="27">
        <v>270</v>
      </c>
      <c r="P1687" s="77" t="s">
        <v>21</v>
      </c>
      <c r="Q1687" s="78">
        <v>24126666</v>
      </c>
      <c r="R1687" s="78">
        <v>18173334</v>
      </c>
      <c r="S1687" s="97">
        <v>57.037035460992911</v>
      </c>
      <c r="T1687" s="75">
        <v>1</v>
      </c>
      <c r="U1687" s="79" t="s">
        <v>7961</v>
      </c>
    </row>
    <row r="1688" spans="1:21" s="4" customFormat="1" ht="15.6" x14ac:dyDescent="0.3">
      <c r="A1688" s="42" t="s">
        <v>1705</v>
      </c>
      <c r="B1688" s="26" t="s">
        <v>1705</v>
      </c>
      <c r="C1688" s="66" t="s">
        <v>1787</v>
      </c>
      <c r="D1688" s="27" t="s">
        <v>2593</v>
      </c>
      <c r="E1688" s="26">
        <v>1049373523</v>
      </c>
      <c r="F1688" s="73" t="s">
        <v>19</v>
      </c>
      <c r="G1688" s="74">
        <v>35189</v>
      </c>
      <c r="H1688" s="26" t="s">
        <v>4213</v>
      </c>
      <c r="I1688" s="75" t="s">
        <v>4594</v>
      </c>
      <c r="J1688" s="27" t="str">
        <f>VLOOKUP(B1688,[1]Hoja2!$A:$B,2,0)</f>
        <v>O23011733012024018205099</v>
      </c>
      <c r="K1688" s="98">
        <v>75676666</v>
      </c>
      <c r="L1688" s="33">
        <v>45720</v>
      </c>
      <c r="M1688" s="33">
        <v>45722</v>
      </c>
      <c r="N1688" s="33">
        <v>46038</v>
      </c>
      <c r="O1688" s="27">
        <v>311</v>
      </c>
      <c r="P1688" s="77" t="s">
        <v>21</v>
      </c>
      <c r="Q1688" s="78">
        <v>42583333</v>
      </c>
      <c r="R1688" s="78">
        <v>33093333</v>
      </c>
      <c r="S1688" s="97">
        <v>56.270096518258349</v>
      </c>
      <c r="T1688" s="75">
        <v>1</v>
      </c>
      <c r="U1688" s="79" t="s">
        <v>7962</v>
      </c>
    </row>
    <row r="1689" spans="1:21" s="4" customFormat="1" ht="15.6" x14ac:dyDescent="0.3">
      <c r="A1689" s="42" t="s">
        <v>1706</v>
      </c>
      <c r="B1689" s="26" t="s">
        <v>1706</v>
      </c>
      <c r="C1689" s="66" t="s">
        <v>1787</v>
      </c>
      <c r="D1689" s="27" t="s">
        <v>3368</v>
      </c>
      <c r="E1689" s="26">
        <v>1022384883</v>
      </c>
      <c r="F1689" s="73" t="s">
        <v>19</v>
      </c>
      <c r="G1689" s="74">
        <v>34153</v>
      </c>
      <c r="H1689" s="26" t="s">
        <v>3786</v>
      </c>
      <c r="I1689" s="75" t="s">
        <v>4594</v>
      </c>
      <c r="J1689" s="27" t="str">
        <f>VLOOKUP(B1689,[1]Hoja2!$A:$B,2,0)</f>
        <v>O23011733012024008705073</v>
      </c>
      <c r="K1689" s="98">
        <v>42300000</v>
      </c>
      <c r="L1689" s="33">
        <v>45723</v>
      </c>
      <c r="M1689" s="33">
        <v>45729</v>
      </c>
      <c r="N1689" s="33">
        <v>46003</v>
      </c>
      <c r="O1689" s="27">
        <v>270</v>
      </c>
      <c r="P1689" s="77" t="s">
        <v>21</v>
      </c>
      <c r="Q1689" s="78">
        <v>26320000</v>
      </c>
      <c r="R1689" s="78">
        <v>15980000</v>
      </c>
      <c r="S1689" s="97">
        <v>62.222222222222221</v>
      </c>
      <c r="T1689" s="75">
        <v>0</v>
      </c>
      <c r="U1689" s="79" t="s">
        <v>7963</v>
      </c>
    </row>
    <row r="1690" spans="1:21" s="4" customFormat="1" ht="15.6" x14ac:dyDescent="0.3">
      <c r="A1690" s="42" t="s">
        <v>1707</v>
      </c>
      <c r="B1690" s="26" t="s">
        <v>1707</v>
      </c>
      <c r="C1690" s="66" t="s">
        <v>1788</v>
      </c>
      <c r="D1690" s="27" t="s">
        <v>3369</v>
      </c>
      <c r="E1690" s="26">
        <v>80723970</v>
      </c>
      <c r="F1690" s="73" t="s">
        <v>19</v>
      </c>
      <c r="G1690" s="74">
        <v>29972</v>
      </c>
      <c r="H1690" s="26" t="s">
        <v>3731</v>
      </c>
      <c r="I1690" s="75" t="s">
        <v>4594</v>
      </c>
      <c r="J1690" s="27" t="str">
        <f>VLOOKUP(B1690,[1]Hoja2!$A:$B,2,0)</f>
        <v>O23011733012024008608126</v>
      </c>
      <c r="K1690" s="98">
        <v>30400000</v>
      </c>
      <c r="L1690" s="33">
        <v>45728</v>
      </c>
      <c r="M1690" s="33">
        <v>45734</v>
      </c>
      <c r="N1690" s="33">
        <v>45979</v>
      </c>
      <c r="O1690" s="27">
        <v>241</v>
      </c>
      <c r="P1690" s="77" t="s">
        <v>21</v>
      </c>
      <c r="Q1690" s="78">
        <v>20646667</v>
      </c>
      <c r="R1690" s="78">
        <v>9753333</v>
      </c>
      <c r="S1690" s="97">
        <v>67.916667763157889</v>
      </c>
      <c r="T1690" s="75">
        <v>0</v>
      </c>
      <c r="U1690" s="79" t="s">
        <v>7964</v>
      </c>
    </row>
    <row r="1691" spans="1:21" s="4" customFormat="1" ht="15.6" x14ac:dyDescent="0.3">
      <c r="A1691" s="42" t="s">
        <v>1708</v>
      </c>
      <c r="B1691" s="26" t="s">
        <v>1708</v>
      </c>
      <c r="C1691" s="66" t="s">
        <v>4944</v>
      </c>
      <c r="D1691" s="27" t="s">
        <v>3370</v>
      </c>
      <c r="E1691" s="26">
        <v>900973445</v>
      </c>
      <c r="F1691" s="73" t="s">
        <v>19</v>
      </c>
      <c r="G1691" s="74" t="s">
        <v>20</v>
      </c>
      <c r="H1691" s="26" t="s">
        <v>4214</v>
      </c>
      <c r="I1691" s="75" t="s">
        <v>20</v>
      </c>
      <c r="J1691" s="75" t="s">
        <v>20</v>
      </c>
      <c r="K1691" s="76" t="s">
        <v>6265</v>
      </c>
      <c r="L1691" s="33">
        <v>45736</v>
      </c>
      <c r="M1691" s="33">
        <v>45737</v>
      </c>
      <c r="N1691" s="33">
        <v>45737</v>
      </c>
      <c r="O1691" s="27">
        <v>1</v>
      </c>
      <c r="P1691" s="77" t="s">
        <v>21</v>
      </c>
      <c r="Q1691" s="78">
        <v>0</v>
      </c>
      <c r="R1691" s="95" t="str">
        <f>K1691</f>
        <v>$ -</v>
      </c>
      <c r="S1691" s="97" t="s">
        <v>20</v>
      </c>
      <c r="T1691" s="75">
        <v>0</v>
      </c>
      <c r="U1691" s="79" t="s">
        <v>7965</v>
      </c>
    </row>
    <row r="1692" spans="1:21" s="4" customFormat="1" ht="15.6" x14ac:dyDescent="0.3">
      <c r="A1692" s="42" t="s">
        <v>1709</v>
      </c>
      <c r="B1692" s="26" t="s">
        <v>1709</v>
      </c>
      <c r="C1692" s="66" t="s">
        <v>1788</v>
      </c>
      <c r="D1692" s="27" t="s">
        <v>3371</v>
      </c>
      <c r="E1692" s="26">
        <v>79939364</v>
      </c>
      <c r="F1692" s="73" t="s">
        <v>19</v>
      </c>
      <c r="G1692" s="74">
        <v>29230</v>
      </c>
      <c r="H1692" s="26" t="s">
        <v>6041</v>
      </c>
      <c r="I1692" s="75" t="s">
        <v>4594</v>
      </c>
      <c r="J1692" s="27" t="str">
        <f>VLOOKUP(B1692,[1]Hoja2!$A:$B,2,0)</f>
        <v>O23011733012024008608126</v>
      </c>
      <c r="K1692" s="98">
        <v>30400000</v>
      </c>
      <c r="L1692" s="33">
        <v>45728</v>
      </c>
      <c r="M1692" s="33">
        <v>45734</v>
      </c>
      <c r="N1692" s="33">
        <v>45978</v>
      </c>
      <c r="O1692" s="27">
        <v>240</v>
      </c>
      <c r="P1692" s="77" t="s">
        <v>21</v>
      </c>
      <c r="Q1692" s="78">
        <v>20646667</v>
      </c>
      <c r="R1692" s="78">
        <v>9753333</v>
      </c>
      <c r="S1692" s="97">
        <v>67.916667763157889</v>
      </c>
      <c r="T1692" s="75">
        <v>0</v>
      </c>
      <c r="U1692" s="79" t="s">
        <v>7966</v>
      </c>
    </row>
    <row r="1693" spans="1:21" s="4" customFormat="1" ht="15.6" x14ac:dyDescent="0.3">
      <c r="A1693" s="42" t="s">
        <v>1710</v>
      </c>
      <c r="B1693" s="26" t="s">
        <v>1710</v>
      </c>
      <c r="C1693" s="66" t="s">
        <v>1787</v>
      </c>
      <c r="D1693" s="27" t="s">
        <v>3372</v>
      </c>
      <c r="E1693" s="26">
        <v>71751336</v>
      </c>
      <c r="F1693" s="73" t="s">
        <v>19</v>
      </c>
      <c r="G1693" s="74">
        <v>27393</v>
      </c>
      <c r="H1693" s="26" t="s">
        <v>3775</v>
      </c>
      <c r="I1693" s="75" t="s">
        <v>4594</v>
      </c>
      <c r="J1693" s="27" t="str">
        <f>VLOOKUP(B1693,[1]Hoja2!$A:$B,2,0)</f>
        <v>O23011733012024008608126</v>
      </c>
      <c r="K1693" s="98">
        <v>34200000</v>
      </c>
      <c r="L1693" s="33">
        <v>45723</v>
      </c>
      <c r="M1693" s="33">
        <v>45727</v>
      </c>
      <c r="N1693" s="33">
        <v>46002</v>
      </c>
      <c r="O1693" s="27">
        <v>271</v>
      </c>
      <c r="P1693" s="77" t="s">
        <v>21</v>
      </c>
      <c r="Q1693" s="78">
        <v>21406667</v>
      </c>
      <c r="R1693" s="78">
        <v>12793333</v>
      </c>
      <c r="S1693" s="97">
        <v>62.592593567251463</v>
      </c>
      <c r="T1693" s="75">
        <v>0</v>
      </c>
      <c r="U1693" s="79" t="s">
        <v>7967</v>
      </c>
    </row>
    <row r="1694" spans="1:21" s="4" customFormat="1" ht="15.6" x14ac:dyDescent="0.3">
      <c r="A1694" s="42" t="s">
        <v>1711</v>
      </c>
      <c r="B1694" s="26" t="s">
        <v>1711</v>
      </c>
      <c r="C1694" s="66" t="s">
        <v>1787</v>
      </c>
      <c r="D1694" s="27" t="s">
        <v>3373</v>
      </c>
      <c r="E1694" s="26">
        <v>79832875</v>
      </c>
      <c r="F1694" s="73" t="s">
        <v>19</v>
      </c>
      <c r="G1694" s="74">
        <v>28417</v>
      </c>
      <c r="H1694" s="26" t="s">
        <v>3775</v>
      </c>
      <c r="I1694" s="75" t="s">
        <v>4594</v>
      </c>
      <c r="J1694" s="27" t="str">
        <f>VLOOKUP(B1694,[1]Hoja2!$A:$B,2,0)</f>
        <v>O23011733012024008608126</v>
      </c>
      <c r="K1694" s="98">
        <v>34073333</v>
      </c>
      <c r="L1694" s="33">
        <v>45723</v>
      </c>
      <c r="M1694" s="33">
        <v>45733</v>
      </c>
      <c r="N1694" s="33">
        <v>46006</v>
      </c>
      <c r="O1694" s="27">
        <v>269</v>
      </c>
      <c r="P1694" s="77" t="s">
        <v>21</v>
      </c>
      <c r="Q1694" s="78">
        <v>20773333</v>
      </c>
      <c r="R1694" s="78">
        <v>13300000</v>
      </c>
      <c r="S1694" s="97">
        <v>60.966542369072023</v>
      </c>
      <c r="T1694" s="75">
        <v>0</v>
      </c>
      <c r="U1694" s="79" t="s">
        <v>7968</v>
      </c>
    </row>
    <row r="1695" spans="1:21" s="4" customFormat="1" ht="15.6" x14ac:dyDescent="0.3">
      <c r="A1695" s="42" t="s">
        <v>1712</v>
      </c>
      <c r="B1695" s="26" t="s">
        <v>1712</v>
      </c>
      <c r="C1695" s="66" t="s">
        <v>1787</v>
      </c>
      <c r="D1695" s="27" t="s">
        <v>3374</v>
      </c>
      <c r="E1695" s="26">
        <v>1033732093</v>
      </c>
      <c r="F1695" s="73" t="s">
        <v>19</v>
      </c>
      <c r="G1695" s="74">
        <v>33318</v>
      </c>
      <c r="H1695" s="26" t="s">
        <v>3785</v>
      </c>
      <c r="I1695" s="75" t="s">
        <v>4594</v>
      </c>
      <c r="J1695" s="27" t="str">
        <f>VLOOKUP(B1695,[1]Hoja2!$A:$B,2,0)</f>
        <v>O23011733012024008608122</v>
      </c>
      <c r="K1695" s="98">
        <v>20296000</v>
      </c>
      <c r="L1695" s="33">
        <v>45726</v>
      </c>
      <c r="M1695" s="33">
        <v>45727</v>
      </c>
      <c r="N1695" s="33">
        <v>45971</v>
      </c>
      <c r="O1695" s="27">
        <v>240</v>
      </c>
      <c r="P1695" s="77" t="s">
        <v>21</v>
      </c>
      <c r="Q1695" s="78">
        <v>14376333</v>
      </c>
      <c r="R1695" s="78">
        <v>5919667</v>
      </c>
      <c r="S1695" s="97">
        <v>70.833331690973594</v>
      </c>
      <c r="T1695" s="75">
        <v>0</v>
      </c>
      <c r="U1695" s="79" t="s">
        <v>7969</v>
      </c>
    </row>
    <row r="1696" spans="1:21" s="4" customFormat="1" ht="15.6" x14ac:dyDescent="0.3">
      <c r="A1696" s="42" t="s">
        <v>1713</v>
      </c>
      <c r="B1696" s="26" t="s">
        <v>1713</v>
      </c>
      <c r="C1696" s="66" t="s">
        <v>1787</v>
      </c>
      <c r="D1696" s="27" t="s">
        <v>5722</v>
      </c>
      <c r="E1696" s="26">
        <v>1032428597</v>
      </c>
      <c r="F1696" s="73" t="s">
        <v>19</v>
      </c>
      <c r="G1696" s="74">
        <v>31937</v>
      </c>
      <c r="H1696" s="26" t="s">
        <v>3788</v>
      </c>
      <c r="I1696" s="75" t="s">
        <v>4594</v>
      </c>
      <c r="J1696" s="27" t="str">
        <f>VLOOKUP(B1696,[1]Hoja2!$A:$B,2,0)</f>
        <v>O23011733012024008705073</v>
      </c>
      <c r="K1696" s="98">
        <v>42300000</v>
      </c>
      <c r="L1696" s="33">
        <v>45741</v>
      </c>
      <c r="M1696" s="33">
        <v>45744</v>
      </c>
      <c r="N1696" s="33">
        <v>46018</v>
      </c>
      <c r="O1696" s="27">
        <v>270</v>
      </c>
      <c r="P1696" s="77" t="s">
        <v>21</v>
      </c>
      <c r="Q1696" s="78">
        <v>19270000</v>
      </c>
      <c r="R1696" s="78">
        <v>23030000</v>
      </c>
      <c r="S1696" s="97">
        <v>45.555555555555557</v>
      </c>
      <c r="T1696" s="75">
        <v>1</v>
      </c>
      <c r="U1696" s="79" t="s">
        <v>7970</v>
      </c>
    </row>
    <row r="1697" spans="1:21" s="4" customFormat="1" ht="15.6" x14ac:dyDescent="0.3">
      <c r="A1697" s="42" t="s">
        <v>1714</v>
      </c>
      <c r="B1697" s="26" t="s">
        <v>1714</v>
      </c>
      <c r="C1697" s="66" t="s">
        <v>1787</v>
      </c>
      <c r="D1697" s="27" t="s">
        <v>3375</v>
      </c>
      <c r="E1697" s="26">
        <v>79840188</v>
      </c>
      <c r="F1697" s="73" t="s">
        <v>19</v>
      </c>
      <c r="G1697" s="74">
        <v>27983</v>
      </c>
      <c r="H1697" s="26" t="s">
        <v>3720</v>
      </c>
      <c r="I1697" s="75" t="s">
        <v>4594</v>
      </c>
      <c r="J1697" s="27" t="str">
        <f>VLOOKUP(B1697,[1]Hoja2!$A:$B,2,0)</f>
        <v>O23011733012024008608122</v>
      </c>
      <c r="K1697" s="98">
        <v>30400000</v>
      </c>
      <c r="L1697" s="33">
        <v>45727</v>
      </c>
      <c r="M1697" s="33">
        <v>45729</v>
      </c>
      <c r="N1697" s="33">
        <v>45974</v>
      </c>
      <c r="O1697" s="27">
        <v>241</v>
      </c>
      <c r="P1697" s="77" t="s">
        <v>21</v>
      </c>
      <c r="Q1697" s="78">
        <v>21280000</v>
      </c>
      <c r="R1697" s="78">
        <v>9120000</v>
      </c>
      <c r="S1697" s="97">
        <v>70</v>
      </c>
      <c r="T1697" s="75">
        <v>0</v>
      </c>
      <c r="U1697" s="79" t="s">
        <v>7971</v>
      </c>
    </row>
    <row r="1698" spans="1:21" s="4" customFormat="1" ht="15.6" x14ac:dyDescent="0.3">
      <c r="A1698" s="42" t="s">
        <v>1715</v>
      </c>
      <c r="B1698" s="26" t="s">
        <v>1715</v>
      </c>
      <c r="C1698" s="66" t="s">
        <v>1787</v>
      </c>
      <c r="D1698" s="27" t="s">
        <v>3376</v>
      </c>
      <c r="E1698" s="26">
        <v>1052408965</v>
      </c>
      <c r="F1698" s="73" t="s">
        <v>19</v>
      </c>
      <c r="G1698" s="74">
        <v>35428</v>
      </c>
      <c r="H1698" s="26" t="s">
        <v>4186</v>
      </c>
      <c r="I1698" s="75" t="s">
        <v>4594</v>
      </c>
      <c r="J1698" s="27" t="str">
        <f>VLOOKUP(B1698,[1]Hoja2!$A:$B,2,0)</f>
        <v>O23011733012024014605122</v>
      </c>
      <c r="K1698" s="98">
        <v>27066667</v>
      </c>
      <c r="L1698" s="33">
        <v>45720</v>
      </c>
      <c r="M1698" s="33">
        <v>45722</v>
      </c>
      <c r="N1698" s="33">
        <v>46016</v>
      </c>
      <c r="O1698" s="27">
        <v>290</v>
      </c>
      <c r="P1698" s="77" t="s">
        <v>21</v>
      </c>
      <c r="Q1698" s="78">
        <v>16333333</v>
      </c>
      <c r="R1698" s="78">
        <v>10733334</v>
      </c>
      <c r="S1698" s="97">
        <v>60.344825611516924</v>
      </c>
      <c r="T1698" s="75">
        <v>0</v>
      </c>
      <c r="U1698" s="79" t="s">
        <v>7972</v>
      </c>
    </row>
    <row r="1699" spans="1:21" s="4" customFormat="1" ht="15.6" x14ac:dyDescent="0.3">
      <c r="A1699" s="42" t="s">
        <v>1716</v>
      </c>
      <c r="B1699" s="26" t="s">
        <v>1716</v>
      </c>
      <c r="C1699" s="66" t="s">
        <v>1787</v>
      </c>
      <c r="D1699" s="27" t="s">
        <v>3377</v>
      </c>
      <c r="E1699" s="26">
        <v>1073713108</v>
      </c>
      <c r="F1699" s="73" t="s">
        <v>19</v>
      </c>
      <c r="G1699" s="74">
        <v>32079</v>
      </c>
      <c r="H1699" s="26" t="s">
        <v>3784</v>
      </c>
      <c r="I1699" s="75" t="s">
        <v>4594</v>
      </c>
      <c r="J1699" s="27" t="str">
        <f>VLOOKUP(B1699,[1]Hoja2!$A:$B,2,0)</f>
        <v>O23011733012024008608122</v>
      </c>
      <c r="K1699" s="98">
        <v>20296000</v>
      </c>
      <c r="L1699" s="33">
        <v>45720</v>
      </c>
      <c r="M1699" s="33">
        <v>45721</v>
      </c>
      <c r="N1699" s="33">
        <v>45965</v>
      </c>
      <c r="O1699" s="27">
        <v>240</v>
      </c>
      <c r="P1699" s="77" t="s">
        <v>21</v>
      </c>
      <c r="Q1699" s="78">
        <v>14883733</v>
      </c>
      <c r="R1699" s="78">
        <v>5412267</v>
      </c>
      <c r="S1699" s="97">
        <v>73.333331690973594</v>
      </c>
      <c r="T1699" s="75">
        <v>0</v>
      </c>
      <c r="U1699" s="79" t="s">
        <v>7973</v>
      </c>
    </row>
    <row r="1700" spans="1:21" s="4" customFormat="1" ht="15.6" x14ac:dyDescent="0.3">
      <c r="A1700" s="42" t="s">
        <v>1717</v>
      </c>
      <c r="B1700" s="26" t="s">
        <v>1717</v>
      </c>
      <c r="C1700" s="66" t="s">
        <v>1787</v>
      </c>
      <c r="D1700" s="27" t="s">
        <v>3378</v>
      </c>
      <c r="E1700" s="26">
        <v>1019151567</v>
      </c>
      <c r="F1700" s="73" t="s">
        <v>19</v>
      </c>
      <c r="G1700" s="74">
        <v>36407</v>
      </c>
      <c r="H1700" s="26" t="s">
        <v>4215</v>
      </c>
      <c r="I1700" s="75" t="s">
        <v>4594</v>
      </c>
      <c r="J1700" s="27" t="str">
        <f>VLOOKUP(B1700,[1]Hoja2!$A:$B,2,0)</f>
        <v>O23011733012024018205073</v>
      </c>
      <c r="K1700" s="98">
        <v>25475240</v>
      </c>
      <c r="L1700" s="33">
        <v>45726</v>
      </c>
      <c r="M1700" s="33">
        <v>45737</v>
      </c>
      <c r="N1700" s="33">
        <v>46022</v>
      </c>
      <c r="O1700" s="27">
        <v>281</v>
      </c>
      <c r="P1700" s="77" t="s">
        <v>21</v>
      </c>
      <c r="Q1700" s="78">
        <v>14648317</v>
      </c>
      <c r="R1700" s="78">
        <v>10826923</v>
      </c>
      <c r="S1700" s="97">
        <v>57.500211970525108</v>
      </c>
      <c r="T1700" s="75">
        <v>0</v>
      </c>
      <c r="U1700" s="79" t="s">
        <v>7974</v>
      </c>
    </row>
    <row r="1701" spans="1:21" s="4" customFormat="1" ht="15.6" x14ac:dyDescent="0.3">
      <c r="A1701" s="42" t="s">
        <v>1718</v>
      </c>
      <c r="B1701" s="26" t="s">
        <v>1718</v>
      </c>
      <c r="C1701" s="66" t="s">
        <v>4944</v>
      </c>
      <c r="D1701" s="27" t="s">
        <v>3350</v>
      </c>
      <c r="E1701" s="26">
        <v>901730981</v>
      </c>
      <c r="F1701" s="73" t="s">
        <v>19</v>
      </c>
      <c r="G1701" s="74" t="s">
        <v>20</v>
      </c>
      <c r="H1701" s="26" t="s">
        <v>4204</v>
      </c>
      <c r="I1701" s="75" t="s">
        <v>20</v>
      </c>
      <c r="J1701" s="75" t="s">
        <v>20</v>
      </c>
      <c r="K1701" s="76" t="s">
        <v>6265</v>
      </c>
      <c r="L1701" s="33">
        <v>45726</v>
      </c>
      <c r="M1701" s="33">
        <v>45727</v>
      </c>
      <c r="N1701" s="33">
        <v>45727</v>
      </c>
      <c r="O1701" s="27">
        <v>1</v>
      </c>
      <c r="P1701" s="77" t="s">
        <v>21</v>
      </c>
      <c r="Q1701" s="78">
        <v>0</v>
      </c>
      <c r="R1701" s="95" t="str">
        <f>K1701</f>
        <v>$ -</v>
      </c>
      <c r="S1701" s="97" t="s">
        <v>20</v>
      </c>
      <c r="T1701" s="75">
        <v>0</v>
      </c>
      <c r="U1701" s="79" t="s">
        <v>7975</v>
      </c>
    </row>
    <row r="1702" spans="1:21" s="4" customFormat="1" ht="15.6" x14ac:dyDescent="0.3">
      <c r="A1702" s="42" t="s">
        <v>1719</v>
      </c>
      <c r="B1702" s="26" t="s">
        <v>1719</v>
      </c>
      <c r="C1702" s="66" t="s">
        <v>1787</v>
      </c>
      <c r="D1702" s="27" t="s">
        <v>3379</v>
      </c>
      <c r="E1702" s="26">
        <v>80902692</v>
      </c>
      <c r="F1702" s="73" t="s">
        <v>19</v>
      </c>
      <c r="G1702" s="74">
        <v>30935</v>
      </c>
      <c r="H1702" s="26" t="s">
        <v>3720</v>
      </c>
      <c r="I1702" s="75" t="s">
        <v>4594</v>
      </c>
      <c r="J1702" s="27" t="str">
        <f>VLOOKUP(B1702,[1]Hoja2!$A:$B,2,0)</f>
        <v>O23011733012024008608051</v>
      </c>
      <c r="K1702" s="98">
        <v>30400000</v>
      </c>
      <c r="L1702" s="33">
        <v>45728</v>
      </c>
      <c r="M1702" s="33">
        <v>45733</v>
      </c>
      <c r="N1702" s="33">
        <v>45977</v>
      </c>
      <c r="O1702" s="27">
        <v>240</v>
      </c>
      <c r="P1702" s="77" t="s">
        <v>21</v>
      </c>
      <c r="Q1702" s="78">
        <v>20773333</v>
      </c>
      <c r="R1702" s="78">
        <v>9626667</v>
      </c>
      <c r="S1702" s="97">
        <v>68.333332236842111</v>
      </c>
      <c r="T1702" s="75">
        <v>0</v>
      </c>
      <c r="U1702" s="79" t="s">
        <v>7976</v>
      </c>
    </row>
    <row r="1703" spans="1:21" s="4" customFormat="1" ht="15.6" x14ac:dyDescent="0.3">
      <c r="A1703" s="42" t="s">
        <v>1720</v>
      </c>
      <c r="B1703" s="26" t="s">
        <v>1720</v>
      </c>
      <c r="C1703" s="66" t="s">
        <v>1787</v>
      </c>
      <c r="D1703" s="27" t="s">
        <v>3380</v>
      </c>
      <c r="E1703" s="26">
        <v>1032398123</v>
      </c>
      <c r="F1703" s="73" t="s">
        <v>19</v>
      </c>
      <c r="G1703" s="74">
        <v>32063</v>
      </c>
      <c r="H1703" s="26" t="s">
        <v>3770</v>
      </c>
      <c r="I1703" s="75" t="s">
        <v>4594</v>
      </c>
      <c r="J1703" s="27" t="str">
        <f>VLOOKUP(B1703,[1]Hoja2!$A:$B,2,0)</f>
        <v>O23011733012024008608051</v>
      </c>
      <c r="K1703" s="98">
        <v>30400000</v>
      </c>
      <c r="L1703" s="33">
        <v>45720</v>
      </c>
      <c r="M1703" s="33">
        <v>45721</v>
      </c>
      <c r="N1703" s="33">
        <v>45965</v>
      </c>
      <c r="O1703" s="27">
        <v>240</v>
      </c>
      <c r="P1703" s="77" t="s">
        <v>21</v>
      </c>
      <c r="Q1703" s="78">
        <v>22293333</v>
      </c>
      <c r="R1703" s="78">
        <v>8106667</v>
      </c>
      <c r="S1703" s="97">
        <v>73.333332236842111</v>
      </c>
      <c r="T1703" s="75">
        <v>0</v>
      </c>
      <c r="U1703" s="79" t="s">
        <v>7977</v>
      </c>
    </row>
    <row r="1704" spans="1:21" s="4" customFormat="1" ht="15.6" x14ac:dyDescent="0.3">
      <c r="A1704" s="42" t="s">
        <v>1721</v>
      </c>
      <c r="B1704" s="26" t="s">
        <v>1721</v>
      </c>
      <c r="C1704" s="66" t="s">
        <v>1788</v>
      </c>
      <c r="D1704" s="27" t="s">
        <v>3381</v>
      </c>
      <c r="E1704" s="26">
        <v>1193422373</v>
      </c>
      <c r="F1704" s="73" t="s">
        <v>19</v>
      </c>
      <c r="G1704" s="74">
        <v>36796</v>
      </c>
      <c r="H1704" s="26" t="s">
        <v>6042</v>
      </c>
      <c r="I1704" s="75" t="s">
        <v>4594</v>
      </c>
      <c r="J1704" s="27" t="str">
        <f>VLOOKUP(B1704,[1]Hoja2!$A:$B,2,0)</f>
        <v>O23011733012024008608126</v>
      </c>
      <c r="K1704" s="98">
        <v>30400000</v>
      </c>
      <c r="L1704" s="33">
        <v>45737</v>
      </c>
      <c r="M1704" s="33">
        <v>45748</v>
      </c>
      <c r="N1704" s="33">
        <v>45991</v>
      </c>
      <c r="O1704" s="27">
        <v>240</v>
      </c>
      <c r="P1704" s="77" t="s">
        <v>21</v>
      </c>
      <c r="Q1704" s="78">
        <v>22800000</v>
      </c>
      <c r="R1704" s="78">
        <v>7600000</v>
      </c>
      <c r="S1704" s="97">
        <v>75</v>
      </c>
      <c r="T1704" s="75">
        <v>0</v>
      </c>
      <c r="U1704" s="79" t="s">
        <v>7978</v>
      </c>
    </row>
    <row r="1705" spans="1:21" s="4" customFormat="1" ht="15.6" x14ac:dyDescent="0.3">
      <c r="A1705" s="42" t="s">
        <v>1722</v>
      </c>
      <c r="B1705" s="26" t="s">
        <v>1722</v>
      </c>
      <c r="C1705" s="66" t="s">
        <v>1787</v>
      </c>
      <c r="D1705" s="27" t="s">
        <v>3382</v>
      </c>
      <c r="E1705" s="26">
        <v>1020787654</v>
      </c>
      <c r="F1705" s="73" t="s">
        <v>19</v>
      </c>
      <c r="G1705" s="74">
        <v>34298</v>
      </c>
      <c r="H1705" s="26" t="s">
        <v>3784</v>
      </c>
      <c r="I1705" s="75" t="s">
        <v>4594</v>
      </c>
      <c r="J1705" s="27" t="str">
        <f>VLOOKUP(B1705,[1]Hoja2!$A:$B,2,0)</f>
        <v>O23011733012024008608122</v>
      </c>
      <c r="K1705" s="98">
        <v>20296000</v>
      </c>
      <c r="L1705" s="33">
        <v>45723</v>
      </c>
      <c r="M1705" s="33">
        <v>45726</v>
      </c>
      <c r="N1705" s="33">
        <v>45971</v>
      </c>
      <c r="O1705" s="27">
        <v>241</v>
      </c>
      <c r="P1705" s="77" t="s">
        <v>21</v>
      </c>
      <c r="Q1705" s="78">
        <v>14460900</v>
      </c>
      <c r="R1705" s="78">
        <v>5835100</v>
      </c>
      <c r="S1705" s="97">
        <v>71.25</v>
      </c>
      <c r="T1705" s="75">
        <v>0</v>
      </c>
      <c r="U1705" s="79" t="s">
        <v>7979</v>
      </c>
    </row>
    <row r="1706" spans="1:21" s="4" customFormat="1" ht="15.6" x14ac:dyDescent="0.3">
      <c r="A1706" s="42" t="s">
        <v>1723</v>
      </c>
      <c r="B1706" s="26" t="s">
        <v>1723</v>
      </c>
      <c r="C1706" s="66" t="s">
        <v>1787</v>
      </c>
      <c r="D1706" s="27" t="s">
        <v>3383</v>
      </c>
      <c r="E1706" s="26">
        <v>52448387</v>
      </c>
      <c r="F1706" s="73" t="s">
        <v>19</v>
      </c>
      <c r="G1706" s="74">
        <v>29362</v>
      </c>
      <c r="H1706" s="26" t="s">
        <v>4216</v>
      </c>
      <c r="I1706" s="75" t="s">
        <v>4594</v>
      </c>
      <c r="J1706" s="27" t="str">
        <f>VLOOKUP(B1706,[1]Hoja2!$A:$B,2,0)</f>
        <v>O23011733012024008608122</v>
      </c>
      <c r="K1706" s="98">
        <v>55841000</v>
      </c>
      <c r="L1706" s="33">
        <v>45722</v>
      </c>
      <c r="M1706" s="33">
        <v>45723</v>
      </c>
      <c r="N1706" s="33">
        <v>46013</v>
      </c>
      <c r="O1706" s="27">
        <v>286</v>
      </c>
      <c r="P1706" s="77" t="s">
        <v>21</v>
      </c>
      <c r="Q1706" s="78">
        <v>34092400</v>
      </c>
      <c r="R1706" s="78">
        <v>21748600</v>
      </c>
      <c r="S1706" s="97">
        <v>61.05263157894737</v>
      </c>
      <c r="T1706" s="75">
        <v>0</v>
      </c>
      <c r="U1706" s="79" t="s">
        <v>7980</v>
      </c>
    </row>
    <row r="1707" spans="1:21" s="4" customFormat="1" ht="15.6" x14ac:dyDescent="0.3">
      <c r="A1707" s="42" t="s">
        <v>1724</v>
      </c>
      <c r="B1707" s="26" t="s">
        <v>1724</v>
      </c>
      <c r="C1707" s="66" t="s">
        <v>1787</v>
      </c>
      <c r="D1707" s="27" t="s">
        <v>3384</v>
      </c>
      <c r="E1707" s="26">
        <v>1022385317</v>
      </c>
      <c r="F1707" s="73" t="s">
        <v>19</v>
      </c>
      <c r="G1707" s="74">
        <v>34169</v>
      </c>
      <c r="H1707" s="26" t="s">
        <v>4217</v>
      </c>
      <c r="I1707" s="75" t="s">
        <v>4594</v>
      </c>
      <c r="J1707" s="27" t="str">
        <f>VLOOKUP(B1707,[1]Hoja2!$A:$B,2,0)</f>
        <v>O23011733012024008705073</v>
      </c>
      <c r="K1707" s="98">
        <v>42300000</v>
      </c>
      <c r="L1707" s="33">
        <v>45723</v>
      </c>
      <c r="M1707" s="33">
        <v>45727</v>
      </c>
      <c r="N1707" s="33">
        <v>46001</v>
      </c>
      <c r="O1707" s="27">
        <v>270</v>
      </c>
      <c r="P1707" s="77" t="s">
        <v>21</v>
      </c>
      <c r="Q1707" s="78">
        <v>26633333</v>
      </c>
      <c r="R1707" s="78">
        <v>15666667</v>
      </c>
      <c r="S1707" s="97">
        <v>62.962962174940898</v>
      </c>
      <c r="T1707" s="75">
        <v>0</v>
      </c>
      <c r="U1707" s="79" t="s">
        <v>7981</v>
      </c>
    </row>
    <row r="1708" spans="1:21" s="4" customFormat="1" ht="15.6" x14ac:dyDescent="0.3">
      <c r="A1708" s="42" t="s">
        <v>1725</v>
      </c>
      <c r="B1708" s="26" t="s">
        <v>1725</v>
      </c>
      <c r="C1708" s="66" t="s">
        <v>1788</v>
      </c>
      <c r="D1708" s="27" t="s">
        <v>3385</v>
      </c>
      <c r="E1708" s="26">
        <v>52528293</v>
      </c>
      <c r="F1708" s="73" t="s">
        <v>19</v>
      </c>
      <c r="G1708" s="74">
        <v>29091</v>
      </c>
      <c r="H1708" s="26" t="s">
        <v>3608</v>
      </c>
      <c r="I1708" s="75" t="s">
        <v>4594</v>
      </c>
      <c r="J1708" s="27" t="str">
        <f>VLOOKUP(B1708,[1]Hoja2!$A:$B,2,0)</f>
        <v>O23011733012024014605122</v>
      </c>
      <c r="K1708" s="98">
        <v>21141667</v>
      </c>
      <c r="L1708" s="33">
        <v>45720</v>
      </c>
      <c r="M1708" s="33">
        <v>45722</v>
      </c>
      <c r="N1708" s="33">
        <v>46022</v>
      </c>
      <c r="O1708" s="27">
        <v>296</v>
      </c>
      <c r="P1708" s="77" t="s">
        <v>21</v>
      </c>
      <c r="Q1708" s="78">
        <v>12541667</v>
      </c>
      <c r="R1708" s="78">
        <v>8600000</v>
      </c>
      <c r="S1708" s="97">
        <v>59.322034539660471</v>
      </c>
      <c r="T1708" s="75">
        <v>0</v>
      </c>
      <c r="U1708" s="79" t="s">
        <v>7982</v>
      </c>
    </row>
    <row r="1709" spans="1:21" s="4" customFormat="1" ht="15.6" x14ac:dyDescent="0.3">
      <c r="A1709" s="42" t="s">
        <v>1786</v>
      </c>
      <c r="B1709" s="26" t="s">
        <v>1726</v>
      </c>
      <c r="C1709" s="66" t="s">
        <v>1788</v>
      </c>
      <c r="D1709" s="27" t="s">
        <v>3386</v>
      </c>
      <c r="E1709" s="26">
        <v>1052359234</v>
      </c>
      <c r="F1709" s="73" t="s">
        <v>19</v>
      </c>
      <c r="G1709" s="74">
        <v>36522</v>
      </c>
      <c r="H1709" s="26" t="s">
        <v>3731</v>
      </c>
      <c r="I1709" s="75" t="s">
        <v>4594</v>
      </c>
      <c r="J1709" s="27" t="str">
        <f>VLOOKUP(B1709,[1]Hoja2!$A:$B,2,0)</f>
        <v>O23011733012024008608051</v>
      </c>
      <c r="K1709" s="98">
        <v>20296000</v>
      </c>
      <c r="L1709" s="33">
        <v>45741</v>
      </c>
      <c r="M1709" s="33">
        <v>45743</v>
      </c>
      <c r="N1709" s="33">
        <v>45988</v>
      </c>
      <c r="O1709" s="27">
        <v>241</v>
      </c>
      <c r="P1709" s="77" t="s">
        <v>21</v>
      </c>
      <c r="Q1709" s="78">
        <v>15560267</v>
      </c>
      <c r="R1709" s="78">
        <v>4735733</v>
      </c>
      <c r="S1709" s="97">
        <v>76.666668309026406</v>
      </c>
      <c r="T1709" s="75">
        <v>0</v>
      </c>
      <c r="U1709" s="79" t="s">
        <v>7983</v>
      </c>
    </row>
    <row r="1710" spans="1:21" s="4" customFormat="1" ht="15.6" x14ac:dyDescent="0.3">
      <c r="A1710" s="42" t="s">
        <v>1727</v>
      </c>
      <c r="B1710" s="26" t="s">
        <v>1727</v>
      </c>
      <c r="C1710" s="66" t="s">
        <v>1787</v>
      </c>
      <c r="D1710" s="27" t="s">
        <v>3387</v>
      </c>
      <c r="E1710" s="26">
        <v>1019086363</v>
      </c>
      <c r="F1710" s="73" t="s">
        <v>19</v>
      </c>
      <c r="G1710" s="74">
        <v>34220</v>
      </c>
      <c r="H1710" s="26" t="s">
        <v>3788</v>
      </c>
      <c r="I1710" s="75" t="s">
        <v>4594</v>
      </c>
      <c r="J1710" s="27" t="str">
        <f>VLOOKUP(B1710,[1]Hoja2!$A:$B,2,0)</f>
        <v>O23011733012024008705073</v>
      </c>
      <c r="K1710" s="98">
        <v>42300000</v>
      </c>
      <c r="L1710" s="33">
        <v>45720</v>
      </c>
      <c r="M1710" s="33">
        <v>45722</v>
      </c>
      <c r="N1710" s="33">
        <v>45996</v>
      </c>
      <c r="O1710" s="27">
        <v>270</v>
      </c>
      <c r="P1710" s="77" t="s">
        <v>21</v>
      </c>
      <c r="Q1710" s="78">
        <v>27416667</v>
      </c>
      <c r="R1710" s="78">
        <v>14883333</v>
      </c>
      <c r="S1710" s="97">
        <v>64.814815602836873</v>
      </c>
      <c r="T1710" s="75">
        <v>0</v>
      </c>
      <c r="U1710" s="79" t="s">
        <v>7984</v>
      </c>
    </row>
    <row r="1711" spans="1:21" s="4" customFormat="1" ht="15.6" x14ac:dyDescent="0.3">
      <c r="A1711" s="42" t="s">
        <v>1728</v>
      </c>
      <c r="B1711" s="26" t="s">
        <v>1728</v>
      </c>
      <c r="C1711" s="66" t="s">
        <v>1790</v>
      </c>
      <c r="D1711" s="27" t="s">
        <v>3388</v>
      </c>
      <c r="E1711" s="26">
        <v>900599115</v>
      </c>
      <c r="F1711" s="73" t="s">
        <v>19</v>
      </c>
      <c r="G1711" s="74" t="s">
        <v>20</v>
      </c>
      <c r="H1711" s="26" t="s">
        <v>4218</v>
      </c>
      <c r="I1711" s="75" t="s">
        <v>20</v>
      </c>
      <c r="J1711" s="75" t="s">
        <v>20</v>
      </c>
      <c r="K1711" s="76" t="s">
        <v>6265</v>
      </c>
      <c r="L1711" s="33">
        <v>45723</v>
      </c>
      <c r="M1711" s="33">
        <v>45726</v>
      </c>
      <c r="N1711" s="33">
        <v>45767</v>
      </c>
      <c r="O1711" s="27">
        <v>41</v>
      </c>
      <c r="P1711" s="77" t="s">
        <v>21</v>
      </c>
      <c r="Q1711" s="78">
        <v>0</v>
      </c>
      <c r="R1711" s="95" t="str">
        <f>K1711</f>
        <v>$ -</v>
      </c>
      <c r="S1711" s="97" t="s">
        <v>20</v>
      </c>
      <c r="T1711" s="75">
        <v>0</v>
      </c>
      <c r="U1711" s="79" t="s">
        <v>7985</v>
      </c>
    </row>
    <row r="1712" spans="1:21" s="4" customFormat="1" ht="15.6" x14ac:dyDescent="0.3">
      <c r="A1712" s="42" t="s">
        <v>1729</v>
      </c>
      <c r="B1712" s="26" t="s">
        <v>1729</v>
      </c>
      <c r="C1712" s="66" t="s">
        <v>1787</v>
      </c>
      <c r="D1712" s="27" t="s">
        <v>3389</v>
      </c>
      <c r="E1712" s="26">
        <v>52780014</v>
      </c>
      <c r="F1712" s="73" t="s">
        <v>19</v>
      </c>
      <c r="G1712" s="74">
        <v>30785</v>
      </c>
      <c r="H1712" s="26" t="s">
        <v>4219</v>
      </c>
      <c r="I1712" s="75" t="s">
        <v>4594</v>
      </c>
      <c r="J1712" s="27" t="str">
        <f>VLOOKUP(B1712,[1]Hoja2!$A:$B,2,0)</f>
        <v>O23011733012024008608126</v>
      </c>
      <c r="K1712" s="98">
        <v>58500000</v>
      </c>
      <c r="L1712" s="33">
        <v>45736</v>
      </c>
      <c r="M1712" s="33">
        <v>45741</v>
      </c>
      <c r="N1712" s="33">
        <v>46016</v>
      </c>
      <c r="O1712" s="27">
        <v>271</v>
      </c>
      <c r="P1712" s="77" t="s">
        <v>21</v>
      </c>
      <c r="Q1712" s="78">
        <v>33800000</v>
      </c>
      <c r="R1712" s="78">
        <v>24700000</v>
      </c>
      <c r="S1712" s="97">
        <v>57.777777777777779</v>
      </c>
      <c r="T1712" s="75">
        <v>0</v>
      </c>
      <c r="U1712" s="79" t="s">
        <v>7986</v>
      </c>
    </row>
    <row r="1713" spans="1:21" s="4" customFormat="1" ht="15.6" x14ac:dyDescent="0.3">
      <c r="A1713" s="42" t="s">
        <v>1730</v>
      </c>
      <c r="B1713" s="26" t="s">
        <v>1730</v>
      </c>
      <c r="C1713" s="66" t="s">
        <v>1787</v>
      </c>
      <c r="D1713" s="27" t="s">
        <v>3390</v>
      </c>
      <c r="E1713" s="26">
        <v>1075667461</v>
      </c>
      <c r="F1713" s="73" t="s">
        <v>19</v>
      </c>
      <c r="G1713" s="74">
        <v>33856</v>
      </c>
      <c r="H1713" s="26" t="s">
        <v>3720</v>
      </c>
      <c r="I1713" s="75" t="s">
        <v>4594</v>
      </c>
      <c r="J1713" s="27" t="str">
        <f>VLOOKUP(B1713,[1]Hoja2!$A:$B,2,0)</f>
        <v>O23011733012024008608122</v>
      </c>
      <c r="K1713" s="98">
        <v>30400000</v>
      </c>
      <c r="L1713" s="33">
        <v>45720</v>
      </c>
      <c r="M1713" s="33">
        <v>45723</v>
      </c>
      <c r="N1713" s="33">
        <v>45968</v>
      </c>
      <c r="O1713" s="27">
        <v>241</v>
      </c>
      <c r="P1713" s="77" t="s">
        <v>21</v>
      </c>
      <c r="Q1713" s="78">
        <v>22040000</v>
      </c>
      <c r="R1713" s="78">
        <v>8360000</v>
      </c>
      <c r="S1713" s="97">
        <v>72.5</v>
      </c>
      <c r="T1713" s="75">
        <v>0</v>
      </c>
      <c r="U1713" s="79" t="s">
        <v>7987</v>
      </c>
    </row>
    <row r="1714" spans="1:21" s="4" customFormat="1" ht="15.6" x14ac:dyDescent="0.3">
      <c r="A1714" s="42" t="s">
        <v>1731</v>
      </c>
      <c r="B1714" s="26" t="s">
        <v>1731</v>
      </c>
      <c r="C1714" s="66" t="s">
        <v>1787</v>
      </c>
      <c r="D1714" s="27" t="s">
        <v>3391</v>
      </c>
      <c r="E1714" s="26">
        <v>1022345631</v>
      </c>
      <c r="F1714" s="73" t="s">
        <v>19</v>
      </c>
      <c r="G1714" s="74">
        <v>32206</v>
      </c>
      <c r="H1714" s="26" t="s">
        <v>3775</v>
      </c>
      <c r="I1714" s="75" t="s">
        <v>4594</v>
      </c>
      <c r="J1714" s="27" t="str">
        <f>VLOOKUP(B1714,[1]Hoja2!$A:$B,2,0)</f>
        <v>O23011733012024008608126</v>
      </c>
      <c r="K1714" s="98">
        <v>34200000</v>
      </c>
      <c r="L1714" s="33">
        <v>45720</v>
      </c>
      <c r="M1714" s="33">
        <v>45726</v>
      </c>
      <c r="N1714" s="33">
        <v>46001</v>
      </c>
      <c r="O1714" s="27">
        <v>271</v>
      </c>
      <c r="P1714" s="77" t="s">
        <v>21</v>
      </c>
      <c r="Q1714" s="78">
        <v>21660000</v>
      </c>
      <c r="R1714" s="78">
        <v>12540000</v>
      </c>
      <c r="S1714" s="97">
        <v>63.333333333333336</v>
      </c>
      <c r="T1714" s="75">
        <v>0</v>
      </c>
      <c r="U1714" s="79" t="s">
        <v>7988</v>
      </c>
    </row>
    <row r="1715" spans="1:21" s="4" customFormat="1" ht="15.6" x14ac:dyDescent="0.3">
      <c r="A1715" s="42" t="s">
        <v>1732</v>
      </c>
      <c r="B1715" s="26" t="s">
        <v>1732</v>
      </c>
      <c r="C1715" s="66" t="s">
        <v>1787</v>
      </c>
      <c r="D1715" s="27" t="s">
        <v>3392</v>
      </c>
      <c r="E1715" s="26">
        <v>79881430</v>
      </c>
      <c r="F1715" s="73" t="s">
        <v>19</v>
      </c>
      <c r="G1715" s="74">
        <v>29158</v>
      </c>
      <c r="H1715" s="26" t="s">
        <v>4220</v>
      </c>
      <c r="I1715" s="75" t="s">
        <v>4594</v>
      </c>
      <c r="J1715" s="27" t="str">
        <f>VLOOKUP(B1715,[1]Hoja2!$A:$B,2,0)</f>
        <v>O23011733012024014605099</v>
      </c>
      <c r="K1715" s="98">
        <v>41200000</v>
      </c>
      <c r="L1715" s="33">
        <v>45720</v>
      </c>
      <c r="M1715" s="33">
        <v>45726</v>
      </c>
      <c r="N1715" s="33">
        <v>45970</v>
      </c>
      <c r="O1715" s="27">
        <v>240</v>
      </c>
      <c r="P1715" s="77" t="s">
        <v>21</v>
      </c>
      <c r="Q1715" s="78">
        <v>29355000</v>
      </c>
      <c r="R1715" s="78">
        <v>11845000</v>
      </c>
      <c r="S1715" s="97">
        <v>71.25</v>
      </c>
      <c r="T1715" s="75">
        <v>0</v>
      </c>
      <c r="U1715" s="79" t="s">
        <v>7989</v>
      </c>
    </row>
    <row r="1716" spans="1:21" s="4" customFormat="1" ht="15.6" x14ac:dyDescent="0.3">
      <c r="A1716" s="42" t="s">
        <v>1733</v>
      </c>
      <c r="B1716" s="26" t="s">
        <v>1733</v>
      </c>
      <c r="C1716" s="66" t="s">
        <v>1787</v>
      </c>
      <c r="D1716" s="27" t="s">
        <v>3393</v>
      </c>
      <c r="E1716" s="26">
        <v>1001089695</v>
      </c>
      <c r="F1716" s="73" t="s">
        <v>19</v>
      </c>
      <c r="G1716" s="74">
        <v>36652</v>
      </c>
      <c r="H1716" s="26" t="s">
        <v>4221</v>
      </c>
      <c r="I1716" s="75" t="s">
        <v>4594</v>
      </c>
      <c r="J1716" s="27" t="str">
        <f>VLOOKUP(B1716,[1]Hoja2!$A:$B,2,0)</f>
        <v>O23011733012024014605099</v>
      </c>
      <c r="K1716" s="98">
        <v>42310891</v>
      </c>
      <c r="L1716" s="33">
        <v>45721</v>
      </c>
      <c r="M1716" s="33">
        <v>45728</v>
      </c>
      <c r="N1716" s="33">
        <v>45869</v>
      </c>
      <c r="O1716" s="27">
        <v>140</v>
      </c>
      <c r="P1716" s="77" t="s">
        <v>21</v>
      </c>
      <c r="Q1716" s="78">
        <v>20350221</v>
      </c>
      <c r="R1716" s="78">
        <v>21960670</v>
      </c>
      <c r="S1716" s="97">
        <v>48.096885976709871</v>
      </c>
      <c r="T1716" s="75">
        <v>0</v>
      </c>
      <c r="U1716" s="79" t="s">
        <v>7990</v>
      </c>
    </row>
    <row r="1717" spans="1:21" s="4" customFormat="1" ht="15.6" x14ac:dyDescent="0.3">
      <c r="A1717" s="42" t="s">
        <v>1734</v>
      </c>
      <c r="B1717" s="26" t="s">
        <v>1734</v>
      </c>
      <c r="C1717" s="66" t="s">
        <v>1787</v>
      </c>
      <c r="D1717" s="27" t="s">
        <v>3394</v>
      </c>
      <c r="E1717" s="26">
        <v>39726451</v>
      </c>
      <c r="F1717" s="73" t="s">
        <v>19</v>
      </c>
      <c r="G1717" s="74">
        <v>30577</v>
      </c>
      <c r="H1717" s="26" t="s">
        <v>6043</v>
      </c>
      <c r="I1717" s="75" t="s">
        <v>4594</v>
      </c>
      <c r="J1717" s="27" t="str">
        <f>VLOOKUP(B1717,[1]Hoja2!$A:$B,2,0)</f>
        <v>O23011733012024008608122</v>
      </c>
      <c r="K1717" s="98">
        <v>30400000</v>
      </c>
      <c r="L1717" s="33">
        <v>45723</v>
      </c>
      <c r="M1717" s="33">
        <v>45726</v>
      </c>
      <c r="N1717" s="33">
        <v>45970</v>
      </c>
      <c r="O1717" s="27">
        <v>240</v>
      </c>
      <c r="P1717" s="77" t="s">
        <v>21</v>
      </c>
      <c r="Q1717" s="78">
        <v>21660000</v>
      </c>
      <c r="R1717" s="78">
        <v>8740000</v>
      </c>
      <c r="S1717" s="97">
        <v>71.25</v>
      </c>
      <c r="T1717" s="75">
        <v>0</v>
      </c>
      <c r="U1717" s="79" t="s">
        <v>7991</v>
      </c>
    </row>
    <row r="1718" spans="1:21" s="4" customFormat="1" ht="15.6" x14ac:dyDescent="0.3">
      <c r="A1718" s="42" t="s">
        <v>1735</v>
      </c>
      <c r="B1718" s="26" t="s">
        <v>1735</v>
      </c>
      <c r="C1718" s="66" t="s">
        <v>1787</v>
      </c>
      <c r="D1718" s="27" t="s">
        <v>3395</v>
      </c>
      <c r="E1718" s="26">
        <v>1013607102</v>
      </c>
      <c r="F1718" s="73" t="s">
        <v>19</v>
      </c>
      <c r="G1718" s="74">
        <v>32741</v>
      </c>
      <c r="H1718" s="26" t="s">
        <v>3720</v>
      </c>
      <c r="I1718" s="75" t="s">
        <v>4594</v>
      </c>
      <c r="J1718" s="27" t="str">
        <f>VLOOKUP(B1718,[1]Hoja2!$A:$B,2,0)</f>
        <v>O23011733012024008608051</v>
      </c>
      <c r="K1718" s="98">
        <v>30400000</v>
      </c>
      <c r="L1718" s="33">
        <v>45719</v>
      </c>
      <c r="M1718" s="33">
        <v>45722</v>
      </c>
      <c r="N1718" s="33">
        <v>45967</v>
      </c>
      <c r="O1718" s="27">
        <v>241</v>
      </c>
      <c r="P1718" s="77" t="s">
        <v>21</v>
      </c>
      <c r="Q1718" s="78">
        <v>22166667</v>
      </c>
      <c r="R1718" s="78">
        <v>8233333</v>
      </c>
      <c r="S1718" s="97">
        <v>72.916667763157889</v>
      </c>
      <c r="T1718" s="75">
        <v>0</v>
      </c>
      <c r="U1718" s="79" t="s">
        <v>7992</v>
      </c>
    </row>
    <row r="1719" spans="1:21" s="4" customFormat="1" ht="15.6" x14ac:dyDescent="0.3">
      <c r="A1719" s="42" t="s">
        <v>1736</v>
      </c>
      <c r="B1719" s="26" t="s">
        <v>1736</v>
      </c>
      <c r="C1719" s="66" t="s">
        <v>1787</v>
      </c>
      <c r="D1719" s="27" t="s">
        <v>3396</v>
      </c>
      <c r="E1719" s="26">
        <v>1136886592</v>
      </c>
      <c r="F1719" s="73" t="s">
        <v>19</v>
      </c>
      <c r="G1719" s="74">
        <v>34582</v>
      </c>
      <c r="H1719" s="26" t="s">
        <v>4222</v>
      </c>
      <c r="I1719" s="75" t="s">
        <v>4594</v>
      </c>
      <c r="J1719" s="27" t="str">
        <f>VLOOKUP(B1719,[1]Hoja2!$A:$B,2,0)</f>
        <v>O23011733012024014605099</v>
      </c>
      <c r="K1719" s="98">
        <v>36000000</v>
      </c>
      <c r="L1719" s="33">
        <v>45736</v>
      </c>
      <c r="M1719" s="33">
        <v>45741</v>
      </c>
      <c r="N1719" s="33">
        <v>45985</v>
      </c>
      <c r="O1719" s="27">
        <v>240</v>
      </c>
      <c r="P1719" s="77" t="s">
        <v>21</v>
      </c>
      <c r="Q1719" s="78">
        <v>23400000</v>
      </c>
      <c r="R1719" s="78">
        <v>12600000</v>
      </c>
      <c r="S1719" s="97">
        <v>65</v>
      </c>
      <c r="T1719" s="75">
        <v>0</v>
      </c>
      <c r="U1719" s="79" t="s">
        <v>7993</v>
      </c>
    </row>
    <row r="1720" spans="1:21" s="4" customFormat="1" ht="15.6" x14ac:dyDescent="0.3">
      <c r="A1720" s="42" t="s">
        <v>1737</v>
      </c>
      <c r="B1720" s="26" t="s">
        <v>1737</v>
      </c>
      <c r="C1720" s="66" t="s">
        <v>1787</v>
      </c>
      <c r="D1720" s="27" t="s">
        <v>3397</v>
      </c>
      <c r="E1720" s="26">
        <v>80771122</v>
      </c>
      <c r="F1720" s="73" t="s">
        <v>19</v>
      </c>
      <c r="G1720" s="74">
        <v>31105</v>
      </c>
      <c r="H1720" s="26" t="s">
        <v>3775</v>
      </c>
      <c r="I1720" s="75" t="s">
        <v>4594</v>
      </c>
      <c r="J1720" s="27" t="str">
        <f>VLOOKUP(B1720,[1]Hoja2!$A:$B,2,0)</f>
        <v>O23011733012024008608126</v>
      </c>
      <c r="K1720" s="98">
        <v>34200000</v>
      </c>
      <c r="L1720" s="33">
        <v>45720</v>
      </c>
      <c r="M1720" s="33">
        <v>45726</v>
      </c>
      <c r="N1720" s="33">
        <v>46001</v>
      </c>
      <c r="O1720" s="27">
        <v>271</v>
      </c>
      <c r="P1720" s="77" t="s">
        <v>21</v>
      </c>
      <c r="Q1720" s="78">
        <v>21660000</v>
      </c>
      <c r="R1720" s="78">
        <v>12540000</v>
      </c>
      <c r="S1720" s="97">
        <v>63.333333333333336</v>
      </c>
      <c r="T1720" s="75">
        <v>0</v>
      </c>
      <c r="U1720" s="79" t="s">
        <v>7994</v>
      </c>
    </row>
    <row r="1721" spans="1:21" s="4" customFormat="1" ht="15.6" x14ac:dyDescent="0.3">
      <c r="A1721" s="42" t="s">
        <v>1738</v>
      </c>
      <c r="B1721" s="26" t="s">
        <v>1738</v>
      </c>
      <c r="C1721" s="66" t="s">
        <v>1787</v>
      </c>
      <c r="D1721" s="27" t="s">
        <v>3398</v>
      </c>
      <c r="E1721" s="26">
        <v>1010219090</v>
      </c>
      <c r="F1721" s="73" t="s">
        <v>19</v>
      </c>
      <c r="G1721" s="74">
        <v>34690</v>
      </c>
      <c r="H1721" s="26" t="s">
        <v>3720</v>
      </c>
      <c r="I1721" s="75" t="s">
        <v>4594</v>
      </c>
      <c r="J1721" s="27" t="str">
        <f>VLOOKUP(B1721,[1]Hoja2!$A:$B,2,0)</f>
        <v>O23011733012024008608126</v>
      </c>
      <c r="K1721" s="98">
        <v>30400000</v>
      </c>
      <c r="L1721" s="33">
        <v>45722</v>
      </c>
      <c r="M1721" s="33">
        <v>45726</v>
      </c>
      <c r="N1721" s="33">
        <v>45970</v>
      </c>
      <c r="O1721" s="27">
        <v>240</v>
      </c>
      <c r="P1721" s="77" t="s">
        <v>21</v>
      </c>
      <c r="Q1721" s="78">
        <v>21660000</v>
      </c>
      <c r="R1721" s="78">
        <v>8740000</v>
      </c>
      <c r="S1721" s="97">
        <v>71.25</v>
      </c>
      <c r="T1721" s="75">
        <v>0</v>
      </c>
      <c r="U1721" s="79" t="s">
        <v>7995</v>
      </c>
    </row>
    <row r="1722" spans="1:21" s="4" customFormat="1" ht="15.6" x14ac:dyDescent="0.3">
      <c r="A1722" s="42" t="s">
        <v>1739</v>
      </c>
      <c r="B1722" s="26" t="s">
        <v>1739</v>
      </c>
      <c r="C1722" s="66" t="s">
        <v>1787</v>
      </c>
      <c r="D1722" s="27" t="s">
        <v>3399</v>
      </c>
      <c r="E1722" s="26">
        <v>1026564703</v>
      </c>
      <c r="F1722" s="73" t="s">
        <v>19</v>
      </c>
      <c r="G1722" s="74">
        <v>33110</v>
      </c>
      <c r="H1722" s="26" t="s">
        <v>3770</v>
      </c>
      <c r="I1722" s="75" t="s">
        <v>4594</v>
      </c>
      <c r="J1722" s="27" t="str">
        <f>VLOOKUP(B1722,[1]Hoja2!$A:$B,2,0)</f>
        <v>O23011733012024008608051</v>
      </c>
      <c r="K1722" s="98">
        <v>30400000</v>
      </c>
      <c r="L1722" s="33">
        <v>45722</v>
      </c>
      <c r="M1722" s="33">
        <v>45723</v>
      </c>
      <c r="N1722" s="33">
        <v>45968</v>
      </c>
      <c r="O1722" s="27">
        <v>241</v>
      </c>
      <c r="P1722" s="77" t="s">
        <v>21</v>
      </c>
      <c r="Q1722" s="78">
        <v>22040000</v>
      </c>
      <c r="R1722" s="78">
        <v>8360000</v>
      </c>
      <c r="S1722" s="97">
        <v>72.5</v>
      </c>
      <c r="T1722" s="75">
        <v>0</v>
      </c>
      <c r="U1722" s="79" t="s">
        <v>7996</v>
      </c>
    </row>
    <row r="1723" spans="1:21" s="4" customFormat="1" ht="15.6" x14ac:dyDescent="0.3">
      <c r="A1723" s="42" t="s">
        <v>1740</v>
      </c>
      <c r="B1723" s="26" t="s">
        <v>1740</v>
      </c>
      <c r="C1723" s="66" t="s">
        <v>1787</v>
      </c>
      <c r="D1723" s="27" t="s">
        <v>5723</v>
      </c>
      <c r="E1723" s="26">
        <v>1026279869</v>
      </c>
      <c r="F1723" s="73" t="s">
        <v>19</v>
      </c>
      <c r="G1723" s="74">
        <v>31137</v>
      </c>
      <c r="H1723" s="26" t="s">
        <v>3720</v>
      </c>
      <c r="I1723" s="75" t="s">
        <v>4594</v>
      </c>
      <c r="J1723" s="27" t="str">
        <f>VLOOKUP(B1723,[1]Hoja2!$A:$B,2,0)</f>
        <v>O23011733012024008608051</v>
      </c>
      <c r="K1723" s="98">
        <v>30400000</v>
      </c>
      <c r="L1723" s="33">
        <v>45720</v>
      </c>
      <c r="M1723" s="33">
        <v>45726</v>
      </c>
      <c r="N1723" s="33">
        <v>45971</v>
      </c>
      <c r="O1723" s="27">
        <v>241</v>
      </c>
      <c r="P1723" s="77" t="s">
        <v>21</v>
      </c>
      <c r="Q1723" s="78">
        <v>16720000</v>
      </c>
      <c r="R1723" s="78">
        <v>13680000</v>
      </c>
      <c r="S1723" s="97">
        <v>55</v>
      </c>
      <c r="T1723" s="75">
        <v>1</v>
      </c>
      <c r="U1723" s="79" t="s">
        <v>7997</v>
      </c>
    </row>
    <row r="1724" spans="1:21" s="4" customFormat="1" ht="15.6" x14ac:dyDescent="0.3">
      <c r="A1724" s="42" t="s">
        <v>1741</v>
      </c>
      <c r="B1724" s="26" t="s">
        <v>1741</v>
      </c>
      <c r="C1724" s="66" t="s">
        <v>1788</v>
      </c>
      <c r="D1724" s="27" t="s">
        <v>3401</v>
      </c>
      <c r="E1724" s="26">
        <v>1110453766</v>
      </c>
      <c r="F1724" s="73" t="s">
        <v>19</v>
      </c>
      <c r="G1724" s="74">
        <v>31711</v>
      </c>
      <c r="H1724" s="26" t="s">
        <v>4223</v>
      </c>
      <c r="I1724" s="75" t="s">
        <v>4594</v>
      </c>
      <c r="J1724" s="27" t="str">
        <f>VLOOKUP(B1724,[1]Hoja2!$A:$B,2,0)</f>
        <v>O23011733012024018205053</v>
      </c>
      <c r="K1724" s="98">
        <v>61200000</v>
      </c>
      <c r="L1724" s="33">
        <v>45736</v>
      </c>
      <c r="M1724" s="33">
        <v>45737</v>
      </c>
      <c r="N1724" s="33">
        <v>45996</v>
      </c>
      <c r="O1724" s="27">
        <v>255</v>
      </c>
      <c r="P1724" s="77" t="s">
        <v>21</v>
      </c>
      <c r="Q1724" s="78">
        <v>38400000</v>
      </c>
      <c r="R1724" s="78">
        <v>22800000</v>
      </c>
      <c r="S1724" s="97">
        <v>62.745098039215684</v>
      </c>
      <c r="T1724" s="75">
        <v>0</v>
      </c>
      <c r="U1724" s="79" t="s">
        <v>7998</v>
      </c>
    </row>
    <row r="1725" spans="1:21" s="4" customFormat="1" ht="15.6" x14ac:dyDescent="0.3">
      <c r="A1725" s="42" t="s">
        <v>1742</v>
      </c>
      <c r="B1725" s="26" t="s">
        <v>1742</v>
      </c>
      <c r="C1725" s="66" t="s">
        <v>1787</v>
      </c>
      <c r="D1725" s="27" t="s">
        <v>5378</v>
      </c>
      <c r="E1725" s="26">
        <v>1073692216</v>
      </c>
      <c r="F1725" s="73" t="s">
        <v>19</v>
      </c>
      <c r="G1725" s="74">
        <v>34702</v>
      </c>
      <c r="H1725" s="26" t="s">
        <v>3784</v>
      </c>
      <c r="I1725" s="75" t="s">
        <v>4594</v>
      </c>
      <c r="J1725" s="27" t="str">
        <f>VLOOKUP(B1725,[1]Hoja2!$A:$B,2,0)</f>
        <v>O23011733012024008608126</v>
      </c>
      <c r="K1725" s="98">
        <v>20296000</v>
      </c>
      <c r="L1725" s="33">
        <v>45719</v>
      </c>
      <c r="M1725" s="33">
        <v>45722</v>
      </c>
      <c r="N1725" s="33">
        <v>45966</v>
      </c>
      <c r="O1725" s="27">
        <v>240</v>
      </c>
      <c r="P1725" s="77" t="s">
        <v>21</v>
      </c>
      <c r="Q1725" s="78">
        <v>7949267</v>
      </c>
      <c r="R1725" s="78">
        <v>12346733</v>
      </c>
      <c r="S1725" s="97">
        <v>39.166668309026406</v>
      </c>
      <c r="T1725" s="75">
        <v>1</v>
      </c>
      <c r="U1725" s="79" t="s">
        <v>7999</v>
      </c>
    </row>
    <row r="1726" spans="1:21" s="4" customFormat="1" ht="15.6" x14ac:dyDescent="0.3">
      <c r="A1726" s="42" t="s">
        <v>1743</v>
      </c>
      <c r="B1726" s="26" t="s">
        <v>1743</v>
      </c>
      <c r="C1726" s="66" t="s">
        <v>4944</v>
      </c>
      <c r="D1726" s="27" t="s">
        <v>2061</v>
      </c>
      <c r="E1726" s="26">
        <v>901294731</v>
      </c>
      <c r="F1726" s="73" t="s">
        <v>19</v>
      </c>
      <c r="G1726" s="74" t="s">
        <v>20</v>
      </c>
      <c r="H1726" s="26" t="s">
        <v>3647</v>
      </c>
      <c r="I1726" s="75" t="s">
        <v>20</v>
      </c>
      <c r="J1726" s="75" t="s">
        <v>20</v>
      </c>
      <c r="K1726" s="76" t="s">
        <v>6265</v>
      </c>
      <c r="L1726" s="33">
        <v>45735</v>
      </c>
      <c r="M1726" s="33">
        <v>45736</v>
      </c>
      <c r="N1726" s="33">
        <v>45736</v>
      </c>
      <c r="O1726" s="27">
        <v>1</v>
      </c>
      <c r="P1726" s="77" t="s">
        <v>21</v>
      </c>
      <c r="Q1726" s="78">
        <v>0</v>
      </c>
      <c r="R1726" s="95" t="str">
        <f>K1726</f>
        <v>$ -</v>
      </c>
      <c r="S1726" s="97" t="s">
        <v>20</v>
      </c>
      <c r="T1726" s="75">
        <v>0</v>
      </c>
      <c r="U1726" s="79" t="s">
        <v>8000</v>
      </c>
    </row>
    <row r="1727" spans="1:21" s="4" customFormat="1" ht="15.6" x14ac:dyDescent="0.3">
      <c r="A1727" s="42" t="s">
        <v>1744</v>
      </c>
      <c r="B1727" s="26" t="s">
        <v>1744</v>
      </c>
      <c r="C1727" s="66" t="s">
        <v>1787</v>
      </c>
      <c r="D1727" s="27" t="s">
        <v>3402</v>
      </c>
      <c r="E1727" s="26">
        <v>1012328493</v>
      </c>
      <c r="F1727" s="73" t="s">
        <v>19</v>
      </c>
      <c r="G1727" s="74">
        <v>31782</v>
      </c>
      <c r="H1727" s="26" t="s">
        <v>3720</v>
      </c>
      <c r="I1727" s="75" t="s">
        <v>4594</v>
      </c>
      <c r="J1727" s="27" t="str">
        <f>VLOOKUP(B1727,[1]Hoja2!$A:$B,2,0)</f>
        <v>O23011733012024008608122</v>
      </c>
      <c r="K1727" s="98">
        <v>30400000</v>
      </c>
      <c r="L1727" s="33">
        <v>45719</v>
      </c>
      <c r="M1727" s="33">
        <v>45720</v>
      </c>
      <c r="N1727" s="33">
        <v>45964</v>
      </c>
      <c r="O1727" s="27">
        <v>240</v>
      </c>
      <c r="P1727" s="77" t="s">
        <v>21</v>
      </c>
      <c r="Q1727" s="78">
        <v>22420000</v>
      </c>
      <c r="R1727" s="78">
        <v>7980000</v>
      </c>
      <c r="S1727" s="97">
        <v>73.75</v>
      </c>
      <c r="T1727" s="75">
        <v>0</v>
      </c>
      <c r="U1727" s="79" t="s">
        <v>8001</v>
      </c>
    </row>
    <row r="1728" spans="1:21" s="4" customFormat="1" ht="15.6" x14ac:dyDescent="0.3">
      <c r="A1728" s="42" t="s">
        <v>1745</v>
      </c>
      <c r="B1728" s="26" t="s">
        <v>1745</v>
      </c>
      <c r="C1728" s="66" t="s">
        <v>4944</v>
      </c>
      <c r="D1728" s="27" t="s">
        <v>2061</v>
      </c>
      <c r="E1728" s="26">
        <v>901294731</v>
      </c>
      <c r="F1728" s="73" t="s">
        <v>19</v>
      </c>
      <c r="G1728" s="74" t="s">
        <v>20</v>
      </c>
      <c r="H1728" s="26" t="s">
        <v>4224</v>
      </c>
      <c r="I1728" s="75" t="s">
        <v>20</v>
      </c>
      <c r="J1728" s="75" t="s">
        <v>20</v>
      </c>
      <c r="K1728" s="76" t="s">
        <v>6265</v>
      </c>
      <c r="L1728" s="33">
        <v>45735</v>
      </c>
      <c r="M1728" s="33">
        <v>45736</v>
      </c>
      <c r="N1728" s="33">
        <v>45736</v>
      </c>
      <c r="O1728" s="27">
        <v>1</v>
      </c>
      <c r="P1728" s="77" t="s">
        <v>21</v>
      </c>
      <c r="Q1728" s="78">
        <v>0</v>
      </c>
      <c r="R1728" s="95" t="str">
        <f>K1728</f>
        <v>$ -</v>
      </c>
      <c r="S1728" s="97" t="s">
        <v>20</v>
      </c>
      <c r="T1728" s="75">
        <v>0</v>
      </c>
      <c r="U1728" s="79" t="s">
        <v>8002</v>
      </c>
    </row>
    <row r="1729" spans="1:21" s="4" customFormat="1" ht="15.6" x14ac:dyDescent="0.3">
      <c r="A1729" s="42" t="s">
        <v>1746</v>
      </c>
      <c r="B1729" s="26" t="s">
        <v>1746</v>
      </c>
      <c r="C1729" s="66" t="s">
        <v>1791</v>
      </c>
      <c r="D1729" s="27" t="s">
        <v>2503</v>
      </c>
      <c r="E1729" s="26">
        <v>900988430</v>
      </c>
      <c r="F1729" s="73" t="s">
        <v>19</v>
      </c>
      <c r="G1729" s="74" t="s">
        <v>20</v>
      </c>
      <c r="H1729" s="26" t="s">
        <v>6044</v>
      </c>
      <c r="I1729" s="27" t="s">
        <v>20</v>
      </c>
      <c r="J1729" s="27" t="s">
        <v>20</v>
      </c>
      <c r="K1729" s="98">
        <v>183630950</v>
      </c>
      <c r="L1729" s="33">
        <v>45737</v>
      </c>
      <c r="M1729" s="33">
        <v>45750</v>
      </c>
      <c r="N1729" s="33">
        <v>45816</v>
      </c>
      <c r="O1729" s="27">
        <v>66</v>
      </c>
      <c r="P1729" s="77" t="s">
        <v>21</v>
      </c>
      <c r="Q1729" s="78">
        <v>0</v>
      </c>
      <c r="R1729" s="78">
        <v>183630950</v>
      </c>
      <c r="S1729" s="97">
        <v>0</v>
      </c>
      <c r="T1729" s="75">
        <v>0</v>
      </c>
      <c r="U1729" s="79" t="s">
        <v>8003</v>
      </c>
    </row>
    <row r="1730" spans="1:21" s="4" customFormat="1" ht="15.6" x14ac:dyDescent="0.3">
      <c r="A1730" s="42" t="s">
        <v>1747</v>
      </c>
      <c r="B1730" s="26" t="s">
        <v>1747</v>
      </c>
      <c r="C1730" s="66" t="s">
        <v>1788</v>
      </c>
      <c r="D1730" s="27" t="s">
        <v>3403</v>
      </c>
      <c r="E1730" s="26">
        <v>1030620084</v>
      </c>
      <c r="F1730" s="73" t="s">
        <v>19</v>
      </c>
      <c r="G1730" s="74">
        <v>33983</v>
      </c>
      <c r="H1730" s="26" t="s">
        <v>6045</v>
      </c>
      <c r="I1730" s="75" t="s">
        <v>4594</v>
      </c>
      <c r="J1730" s="27" t="str">
        <f>VLOOKUP(B1730,[1]Hoja2!$A:$B,2,0)</f>
        <v>O23011733012024008608126</v>
      </c>
      <c r="K1730" s="98">
        <v>34200000</v>
      </c>
      <c r="L1730" s="33">
        <v>45723</v>
      </c>
      <c r="M1730" s="33">
        <v>45727</v>
      </c>
      <c r="N1730" s="33">
        <v>46002</v>
      </c>
      <c r="O1730" s="27">
        <v>271</v>
      </c>
      <c r="P1730" s="77" t="s">
        <v>21</v>
      </c>
      <c r="Q1730" s="78">
        <v>21406667</v>
      </c>
      <c r="R1730" s="78">
        <v>12793333</v>
      </c>
      <c r="S1730" s="97">
        <v>62.592593567251463</v>
      </c>
      <c r="T1730" s="75">
        <v>0</v>
      </c>
      <c r="U1730" s="79" t="s">
        <v>8004</v>
      </c>
    </row>
    <row r="1731" spans="1:21" s="4" customFormat="1" ht="15.6" x14ac:dyDescent="0.3">
      <c r="A1731" s="42" t="s">
        <v>1748</v>
      </c>
      <c r="B1731" s="26" t="s">
        <v>1748</v>
      </c>
      <c r="C1731" s="66" t="s">
        <v>1787</v>
      </c>
      <c r="D1731" s="27" t="s">
        <v>3404</v>
      </c>
      <c r="E1731" s="26">
        <v>1001087596</v>
      </c>
      <c r="F1731" s="73" t="s">
        <v>19</v>
      </c>
      <c r="G1731" s="74">
        <v>36685</v>
      </c>
      <c r="H1731" s="26" t="s">
        <v>3784</v>
      </c>
      <c r="I1731" s="75" t="s">
        <v>4594</v>
      </c>
      <c r="J1731" s="27" t="str">
        <f>VLOOKUP(B1731,[1]Hoja2!$A:$B,2,0)</f>
        <v>O23011733012024008608051</v>
      </c>
      <c r="K1731" s="98">
        <v>20296000</v>
      </c>
      <c r="L1731" s="33">
        <v>45719</v>
      </c>
      <c r="M1731" s="33">
        <v>45722</v>
      </c>
      <c r="N1731" s="33">
        <v>45966</v>
      </c>
      <c r="O1731" s="27">
        <v>240</v>
      </c>
      <c r="P1731" s="77" t="s">
        <v>21</v>
      </c>
      <c r="Q1731" s="78">
        <v>14799167</v>
      </c>
      <c r="R1731" s="78">
        <v>5496833</v>
      </c>
      <c r="S1731" s="97">
        <v>72.916668309026406</v>
      </c>
      <c r="T1731" s="75">
        <v>0</v>
      </c>
      <c r="U1731" s="79" t="s">
        <v>8005</v>
      </c>
    </row>
    <row r="1732" spans="1:21" s="4" customFormat="1" ht="15.6" x14ac:dyDescent="0.3">
      <c r="A1732" s="42" t="s">
        <v>1749</v>
      </c>
      <c r="B1732" s="26" t="s">
        <v>1749</v>
      </c>
      <c r="C1732" s="66" t="s">
        <v>1787</v>
      </c>
      <c r="D1732" s="27" t="s">
        <v>3405</v>
      </c>
      <c r="E1732" s="26">
        <v>1019040621</v>
      </c>
      <c r="F1732" s="73" t="s">
        <v>19</v>
      </c>
      <c r="G1732" s="74">
        <v>32872</v>
      </c>
      <c r="H1732" s="26" t="s">
        <v>3788</v>
      </c>
      <c r="I1732" s="75" t="s">
        <v>4594</v>
      </c>
      <c r="J1732" s="27" t="str">
        <f>VLOOKUP(B1732,[1]Hoja2!$A:$B,2,0)</f>
        <v>O23011733012024008705073</v>
      </c>
      <c r="K1732" s="98">
        <v>42300000</v>
      </c>
      <c r="L1732" s="33">
        <v>45726</v>
      </c>
      <c r="M1732" s="33">
        <v>45727</v>
      </c>
      <c r="N1732" s="33">
        <v>46001</v>
      </c>
      <c r="O1732" s="27">
        <v>270</v>
      </c>
      <c r="P1732" s="77" t="s">
        <v>21</v>
      </c>
      <c r="Q1732" s="78">
        <v>26633333</v>
      </c>
      <c r="R1732" s="78">
        <v>15666667</v>
      </c>
      <c r="S1732" s="97">
        <v>62.962962174940898</v>
      </c>
      <c r="T1732" s="75">
        <v>0</v>
      </c>
      <c r="U1732" s="79" t="s">
        <v>8006</v>
      </c>
    </row>
    <row r="1733" spans="1:21" s="4" customFormat="1" ht="15.6" x14ac:dyDescent="0.3">
      <c r="A1733" s="42" t="s">
        <v>1750</v>
      </c>
      <c r="B1733" s="26" t="s">
        <v>1750</v>
      </c>
      <c r="C1733" s="66" t="s">
        <v>1788</v>
      </c>
      <c r="D1733" s="27" t="s">
        <v>3406</v>
      </c>
      <c r="E1733" s="26">
        <v>1026306815</v>
      </c>
      <c r="F1733" s="73" t="s">
        <v>19</v>
      </c>
      <c r="G1733" s="74">
        <v>36416</v>
      </c>
      <c r="H1733" s="26" t="s">
        <v>4225</v>
      </c>
      <c r="I1733" s="75" t="s">
        <v>4594</v>
      </c>
      <c r="J1733" s="27" t="str">
        <f>VLOOKUP(B1733,[1]Hoja2!$A:$B,2,0)</f>
        <v>O23011733012024008605053</v>
      </c>
      <c r="K1733" s="98">
        <v>25750000</v>
      </c>
      <c r="L1733" s="33">
        <v>45720</v>
      </c>
      <c r="M1733" s="33">
        <v>45723</v>
      </c>
      <c r="N1733" s="33">
        <v>46022</v>
      </c>
      <c r="O1733" s="27">
        <v>295</v>
      </c>
      <c r="P1733" s="77" t="s">
        <v>21</v>
      </c>
      <c r="Q1733" s="78">
        <v>14935000</v>
      </c>
      <c r="R1733" s="78">
        <v>10815000</v>
      </c>
      <c r="S1733" s="97">
        <v>58</v>
      </c>
      <c r="T1733" s="75">
        <v>0</v>
      </c>
      <c r="U1733" s="79" t="s">
        <v>8007</v>
      </c>
    </row>
    <row r="1734" spans="1:21" s="4" customFormat="1" ht="15.6" x14ac:dyDescent="0.3">
      <c r="A1734" s="42" t="s">
        <v>1751</v>
      </c>
      <c r="B1734" s="26" t="s">
        <v>1751</v>
      </c>
      <c r="C1734" s="66" t="s">
        <v>1787</v>
      </c>
      <c r="D1734" s="27" t="s">
        <v>3407</v>
      </c>
      <c r="E1734" s="26">
        <v>79875221</v>
      </c>
      <c r="F1734" s="73" t="s">
        <v>19</v>
      </c>
      <c r="G1734" s="74">
        <v>28433</v>
      </c>
      <c r="H1734" s="26" t="s">
        <v>3720</v>
      </c>
      <c r="I1734" s="75" t="s">
        <v>4594</v>
      </c>
      <c r="J1734" s="27" t="str">
        <f>VLOOKUP(B1734,[1]Hoja2!$A:$B,2,0)</f>
        <v>O23011733012024008608122</v>
      </c>
      <c r="K1734" s="98">
        <v>30400000</v>
      </c>
      <c r="L1734" s="33">
        <v>45719</v>
      </c>
      <c r="M1734" s="33">
        <v>45720</v>
      </c>
      <c r="N1734" s="33">
        <v>45964</v>
      </c>
      <c r="O1734" s="27">
        <v>240</v>
      </c>
      <c r="P1734" s="77" t="s">
        <v>21</v>
      </c>
      <c r="Q1734" s="78">
        <v>22293333</v>
      </c>
      <c r="R1734" s="78">
        <v>8106667</v>
      </c>
      <c r="S1734" s="97">
        <v>73.333332236842111</v>
      </c>
      <c r="T1734" s="75">
        <v>0</v>
      </c>
      <c r="U1734" s="79" t="s">
        <v>8008</v>
      </c>
    </row>
    <row r="1735" spans="1:21" s="4" customFormat="1" ht="15.6" x14ac:dyDescent="0.3">
      <c r="A1735" s="42" t="s">
        <v>1752</v>
      </c>
      <c r="B1735" s="26" t="s">
        <v>1752</v>
      </c>
      <c r="C1735" s="66" t="s">
        <v>1787</v>
      </c>
      <c r="D1735" s="27" t="s">
        <v>3408</v>
      </c>
      <c r="E1735" s="26">
        <v>52755246</v>
      </c>
      <c r="F1735" s="73" t="s">
        <v>19</v>
      </c>
      <c r="G1735" s="74">
        <v>29725</v>
      </c>
      <c r="H1735" s="26" t="s">
        <v>3770</v>
      </c>
      <c r="I1735" s="75" t="s">
        <v>4594</v>
      </c>
      <c r="J1735" s="27" t="str">
        <f>VLOOKUP(B1735,[1]Hoja2!$A:$B,2,0)</f>
        <v>O23011733012024008608051</v>
      </c>
      <c r="K1735" s="98">
        <v>30400000</v>
      </c>
      <c r="L1735" s="33">
        <v>45719</v>
      </c>
      <c r="M1735" s="33">
        <v>45720</v>
      </c>
      <c r="N1735" s="33">
        <v>45965</v>
      </c>
      <c r="O1735" s="27">
        <v>241</v>
      </c>
      <c r="P1735" s="77" t="s">
        <v>21</v>
      </c>
      <c r="Q1735" s="78">
        <v>22420000</v>
      </c>
      <c r="R1735" s="78">
        <v>7980000</v>
      </c>
      <c r="S1735" s="97">
        <v>73.75</v>
      </c>
      <c r="T1735" s="75">
        <v>0</v>
      </c>
      <c r="U1735" s="79" t="s">
        <v>8009</v>
      </c>
    </row>
    <row r="1736" spans="1:21" s="4" customFormat="1" ht="15.6" x14ac:dyDescent="0.3">
      <c r="A1736" s="42" t="s">
        <v>1753</v>
      </c>
      <c r="B1736" s="26" t="s">
        <v>1753</v>
      </c>
      <c r="C1736" s="66" t="s">
        <v>1787</v>
      </c>
      <c r="D1736" s="27" t="s">
        <v>3409</v>
      </c>
      <c r="E1736" s="26">
        <v>1033781625</v>
      </c>
      <c r="F1736" s="73" t="s">
        <v>19</v>
      </c>
      <c r="G1736" s="74">
        <v>34997</v>
      </c>
      <c r="H1736" s="26" t="s">
        <v>3788</v>
      </c>
      <c r="I1736" s="75" t="s">
        <v>4594</v>
      </c>
      <c r="J1736" s="27" t="str">
        <f>VLOOKUP(B1736,[1]Hoja2!$A:$B,2,0)</f>
        <v>O23011733012024008705073</v>
      </c>
      <c r="K1736" s="98">
        <v>42300000</v>
      </c>
      <c r="L1736" s="33">
        <v>45726</v>
      </c>
      <c r="M1736" s="33">
        <v>45727</v>
      </c>
      <c r="N1736" s="33">
        <v>46001</v>
      </c>
      <c r="O1736" s="27">
        <v>270</v>
      </c>
      <c r="P1736" s="77" t="s">
        <v>21</v>
      </c>
      <c r="Q1736" s="78">
        <v>31333333</v>
      </c>
      <c r="R1736" s="78">
        <v>10966667</v>
      </c>
      <c r="S1736" s="97">
        <v>74.074073286052013</v>
      </c>
      <c r="T1736" s="75">
        <v>0</v>
      </c>
      <c r="U1736" s="79" t="s">
        <v>8010</v>
      </c>
    </row>
    <row r="1737" spans="1:21" s="4" customFormat="1" ht="15.6" x14ac:dyDescent="0.3">
      <c r="A1737" s="42" t="s">
        <v>1754</v>
      </c>
      <c r="B1737" s="26" t="s">
        <v>1754</v>
      </c>
      <c r="C1737" s="66" t="s">
        <v>1788</v>
      </c>
      <c r="D1737" s="27" t="s">
        <v>3410</v>
      </c>
      <c r="E1737" s="26">
        <v>80228066</v>
      </c>
      <c r="F1737" s="73" t="s">
        <v>19</v>
      </c>
      <c r="G1737" s="74">
        <v>29293</v>
      </c>
      <c r="H1737" s="26" t="s">
        <v>3776</v>
      </c>
      <c r="I1737" s="75" t="s">
        <v>4594</v>
      </c>
      <c r="J1737" s="27" t="str">
        <f>VLOOKUP(B1737,[1]Hoja2!$A:$B,2,0)</f>
        <v>O23011733012024008608126</v>
      </c>
      <c r="K1737" s="98">
        <v>34200000</v>
      </c>
      <c r="L1737" s="33">
        <v>45720</v>
      </c>
      <c r="M1737" s="33">
        <v>45723</v>
      </c>
      <c r="N1737" s="33">
        <v>45998</v>
      </c>
      <c r="O1737" s="27">
        <v>271</v>
      </c>
      <c r="P1737" s="77" t="s">
        <v>21</v>
      </c>
      <c r="Q1737" s="78">
        <v>22040000</v>
      </c>
      <c r="R1737" s="78">
        <v>12160000</v>
      </c>
      <c r="S1737" s="97">
        <v>64.444444444444443</v>
      </c>
      <c r="T1737" s="75">
        <v>0</v>
      </c>
      <c r="U1737" s="79" t="s">
        <v>8011</v>
      </c>
    </row>
    <row r="1738" spans="1:21" s="4" customFormat="1" ht="15.6" x14ac:dyDescent="0.3">
      <c r="A1738" s="42" t="s">
        <v>1755</v>
      </c>
      <c r="B1738" s="26" t="s">
        <v>1755</v>
      </c>
      <c r="C1738" s="66" t="s">
        <v>1787</v>
      </c>
      <c r="D1738" s="27" t="s">
        <v>3411</v>
      </c>
      <c r="E1738" s="26">
        <v>1030627574</v>
      </c>
      <c r="F1738" s="73" t="s">
        <v>19</v>
      </c>
      <c r="G1738" s="74">
        <v>23200</v>
      </c>
      <c r="H1738" s="26" t="s">
        <v>3784</v>
      </c>
      <c r="I1738" s="75" t="s">
        <v>4594</v>
      </c>
      <c r="J1738" s="27" t="str">
        <f>VLOOKUP(B1738,[1]Hoja2!$A:$B,2,0)</f>
        <v>O23011733012024008608126</v>
      </c>
      <c r="K1738" s="98">
        <v>20296000</v>
      </c>
      <c r="L1738" s="33">
        <v>45722</v>
      </c>
      <c r="M1738" s="33">
        <v>45728</v>
      </c>
      <c r="N1738" s="33">
        <v>45972</v>
      </c>
      <c r="O1738" s="27">
        <v>240</v>
      </c>
      <c r="P1738" s="77" t="s">
        <v>21</v>
      </c>
      <c r="Q1738" s="78">
        <v>14291767</v>
      </c>
      <c r="R1738" s="78">
        <v>6004233</v>
      </c>
      <c r="S1738" s="97">
        <v>70.416668309026406</v>
      </c>
      <c r="T1738" s="75">
        <v>0</v>
      </c>
      <c r="U1738" s="79" t="s">
        <v>8012</v>
      </c>
    </row>
    <row r="1739" spans="1:21" s="4" customFormat="1" ht="15.6" x14ac:dyDescent="0.3">
      <c r="A1739" s="42" t="s">
        <v>1756</v>
      </c>
      <c r="B1739" s="26" t="s">
        <v>1756</v>
      </c>
      <c r="C1739" s="66" t="s">
        <v>1787</v>
      </c>
      <c r="D1739" s="27" t="s">
        <v>5379</v>
      </c>
      <c r="E1739" s="26">
        <v>1018415837</v>
      </c>
      <c r="F1739" s="73" t="s">
        <v>19</v>
      </c>
      <c r="G1739" s="74">
        <v>23680</v>
      </c>
      <c r="H1739" s="26" t="s">
        <v>3788</v>
      </c>
      <c r="I1739" s="75" t="s">
        <v>4594</v>
      </c>
      <c r="J1739" s="27" t="str">
        <f>VLOOKUP(B1739,[1]Hoja2!$A:$B,2,0)</f>
        <v>O23011733012024008705073</v>
      </c>
      <c r="K1739" s="98">
        <v>42300000</v>
      </c>
      <c r="L1739" s="33">
        <v>45726</v>
      </c>
      <c r="M1739" s="33">
        <v>45727</v>
      </c>
      <c r="N1739" s="33">
        <v>46001</v>
      </c>
      <c r="O1739" s="27">
        <v>270</v>
      </c>
      <c r="P1739" s="77" t="s">
        <v>21</v>
      </c>
      <c r="Q1739" s="78">
        <v>18643333</v>
      </c>
      <c r="R1739" s="78">
        <v>23656667</v>
      </c>
      <c r="S1739" s="97">
        <v>44.074073286052013</v>
      </c>
      <c r="T1739" s="75">
        <v>1</v>
      </c>
      <c r="U1739" s="79" t="s">
        <v>8013</v>
      </c>
    </row>
    <row r="1740" spans="1:21" s="4" customFormat="1" ht="15.6" x14ac:dyDescent="0.3">
      <c r="A1740" s="42" t="s">
        <v>1757</v>
      </c>
      <c r="B1740" s="26" t="s">
        <v>1757</v>
      </c>
      <c r="C1740" s="66" t="s">
        <v>1787</v>
      </c>
      <c r="D1740" s="27" t="s">
        <v>3412</v>
      </c>
      <c r="E1740" s="26">
        <v>1033692821</v>
      </c>
      <c r="F1740" s="73" t="s">
        <v>19</v>
      </c>
      <c r="G1740" s="74">
        <v>32131</v>
      </c>
      <c r="H1740" s="26" t="s">
        <v>3788</v>
      </c>
      <c r="I1740" s="75" t="s">
        <v>4594</v>
      </c>
      <c r="J1740" s="27" t="str">
        <f>VLOOKUP(B1740,[1]Hoja2!$A:$B,2,0)</f>
        <v>O23011733012024008705073</v>
      </c>
      <c r="K1740" s="98">
        <v>42300000</v>
      </c>
      <c r="L1740" s="33">
        <v>45729</v>
      </c>
      <c r="M1740" s="33">
        <v>45734</v>
      </c>
      <c r="N1740" s="33">
        <v>46008</v>
      </c>
      <c r="O1740" s="27">
        <v>270</v>
      </c>
      <c r="P1740" s="77" t="s">
        <v>21</v>
      </c>
      <c r="Q1740" s="78">
        <v>25536667</v>
      </c>
      <c r="R1740" s="78">
        <v>16763333</v>
      </c>
      <c r="S1740" s="97">
        <v>60.370371158392437</v>
      </c>
      <c r="T1740" s="75">
        <v>0</v>
      </c>
      <c r="U1740" s="79" t="s">
        <v>8014</v>
      </c>
    </row>
    <row r="1741" spans="1:21" s="4" customFormat="1" ht="15.6" x14ac:dyDescent="0.3">
      <c r="A1741" s="42" t="s">
        <v>1758</v>
      </c>
      <c r="B1741" s="26" t="s">
        <v>1758</v>
      </c>
      <c r="C1741" s="66" t="s">
        <v>1788</v>
      </c>
      <c r="D1741" s="27" t="s">
        <v>3413</v>
      </c>
      <c r="E1741" s="26">
        <v>1007694590</v>
      </c>
      <c r="F1741" s="73" t="s">
        <v>19</v>
      </c>
      <c r="G1741" s="74">
        <v>37820</v>
      </c>
      <c r="H1741" s="26" t="s">
        <v>3776</v>
      </c>
      <c r="I1741" s="75" t="s">
        <v>4594</v>
      </c>
      <c r="J1741" s="27" t="str">
        <f>VLOOKUP(B1741,[1]Hoja2!$A:$B,2,0)</f>
        <v>O23011733012024008608126</v>
      </c>
      <c r="K1741" s="98">
        <v>22833000</v>
      </c>
      <c r="L1741" s="33">
        <v>45723</v>
      </c>
      <c r="M1741" s="33">
        <v>45729</v>
      </c>
      <c r="N1741" s="33">
        <v>46004</v>
      </c>
      <c r="O1741" s="27">
        <v>271</v>
      </c>
      <c r="P1741" s="77" t="s">
        <v>21</v>
      </c>
      <c r="Q1741" s="78">
        <v>14207200</v>
      </c>
      <c r="R1741" s="78">
        <v>8625800</v>
      </c>
      <c r="S1741" s="97">
        <v>62.222222222222221</v>
      </c>
      <c r="T1741" s="75">
        <v>0</v>
      </c>
      <c r="U1741" s="79" t="s">
        <v>8015</v>
      </c>
    </row>
    <row r="1742" spans="1:21" s="4" customFormat="1" ht="15.6" x14ac:dyDescent="0.3">
      <c r="A1742" s="42" t="s">
        <v>1759</v>
      </c>
      <c r="B1742" s="26" t="s">
        <v>1759</v>
      </c>
      <c r="C1742" s="66" t="s">
        <v>1788</v>
      </c>
      <c r="D1742" s="27" t="s">
        <v>3414</v>
      </c>
      <c r="E1742" s="26">
        <v>79890290</v>
      </c>
      <c r="F1742" s="73" t="s">
        <v>19</v>
      </c>
      <c r="G1742" s="74">
        <v>28827</v>
      </c>
      <c r="H1742" s="26" t="s">
        <v>3731</v>
      </c>
      <c r="I1742" s="75" t="s">
        <v>4594</v>
      </c>
      <c r="J1742" s="27" t="str">
        <f>VLOOKUP(B1742,[1]Hoja2!$A:$B,2,0)</f>
        <v>O23011733012024008608051</v>
      </c>
      <c r="K1742" s="98">
        <v>30400000</v>
      </c>
      <c r="L1742" s="33">
        <v>45719</v>
      </c>
      <c r="M1742" s="33">
        <v>45721</v>
      </c>
      <c r="N1742" s="33">
        <v>45966</v>
      </c>
      <c r="O1742" s="27">
        <v>241</v>
      </c>
      <c r="P1742" s="77" t="s">
        <v>21</v>
      </c>
      <c r="Q1742" s="78">
        <v>22293333</v>
      </c>
      <c r="R1742" s="78">
        <v>8106667</v>
      </c>
      <c r="S1742" s="97">
        <v>73.333332236842111</v>
      </c>
      <c r="T1742" s="75">
        <v>0</v>
      </c>
      <c r="U1742" s="79" t="s">
        <v>8016</v>
      </c>
    </row>
    <row r="1743" spans="1:21" s="4" customFormat="1" ht="15.6" x14ac:dyDescent="0.3">
      <c r="A1743" s="42" t="s">
        <v>1760</v>
      </c>
      <c r="B1743" s="26" t="s">
        <v>1760</v>
      </c>
      <c r="C1743" s="66" t="s">
        <v>1787</v>
      </c>
      <c r="D1743" s="27" t="s">
        <v>3415</v>
      </c>
      <c r="E1743" s="26">
        <v>1015410417</v>
      </c>
      <c r="F1743" s="73" t="s">
        <v>19</v>
      </c>
      <c r="G1743" s="74">
        <v>32552</v>
      </c>
      <c r="H1743" s="26" t="s">
        <v>3720</v>
      </c>
      <c r="I1743" s="75" t="s">
        <v>4594</v>
      </c>
      <c r="J1743" s="27" t="str">
        <f>VLOOKUP(B1743,[1]Hoja2!$A:$B,2,0)</f>
        <v>O23011733012024008608126</v>
      </c>
      <c r="K1743" s="98">
        <v>30400000</v>
      </c>
      <c r="L1743" s="33">
        <v>45720</v>
      </c>
      <c r="M1743" s="33">
        <v>45721</v>
      </c>
      <c r="N1743" s="33">
        <v>45965</v>
      </c>
      <c r="O1743" s="27">
        <v>240</v>
      </c>
      <c r="P1743" s="77" t="s">
        <v>21</v>
      </c>
      <c r="Q1743" s="78">
        <v>22293333</v>
      </c>
      <c r="R1743" s="78">
        <v>8106667</v>
      </c>
      <c r="S1743" s="97">
        <v>73.333332236842111</v>
      </c>
      <c r="T1743" s="75">
        <v>0</v>
      </c>
      <c r="U1743" s="79" t="s">
        <v>8017</v>
      </c>
    </row>
    <row r="1744" spans="1:21" s="4" customFormat="1" ht="15.6" x14ac:dyDescent="0.3">
      <c r="A1744" s="42" t="s">
        <v>1761</v>
      </c>
      <c r="B1744" s="26" t="s">
        <v>1761</v>
      </c>
      <c r="C1744" s="66" t="s">
        <v>1787</v>
      </c>
      <c r="D1744" s="27" t="s">
        <v>3416</v>
      </c>
      <c r="E1744" s="26">
        <v>1030531483</v>
      </c>
      <c r="F1744" s="73" t="s">
        <v>19</v>
      </c>
      <c r="G1744" s="74">
        <v>31688</v>
      </c>
      <c r="H1744" s="26" t="s">
        <v>3720</v>
      </c>
      <c r="I1744" s="75" t="s">
        <v>4594</v>
      </c>
      <c r="J1744" s="27" t="str">
        <f>VLOOKUP(B1744,[1]Hoja2!$A:$B,2,0)</f>
        <v>O23011733012024008608051</v>
      </c>
      <c r="K1744" s="98">
        <v>30400000</v>
      </c>
      <c r="L1744" s="33">
        <v>45719</v>
      </c>
      <c r="M1744" s="33">
        <v>45722</v>
      </c>
      <c r="N1744" s="33">
        <v>45967</v>
      </c>
      <c r="O1744" s="27">
        <v>241</v>
      </c>
      <c r="P1744" s="77" t="s">
        <v>21</v>
      </c>
      <c r="Q1744" s="78">
        <v>22166667</v>
      </c>
      <c r="R1744" s="78">
        <v>8233333</v>
      </c>
      <c r="S1744" s="97">
        <v>72.916667763157889</v>
      </c>
      <c r="T1744" s="75">
        <v>0</v>
      </c>
      <c r="U1744" s="79" t="s">
        <v>8018</v>
      </c>
    </row>
    <row r="1745" spans="1:21" s="4" customFormat="1" ht="15.6" x14ac:dyDescent="0.3">
      <c r="A1745" s="42" t="s">
        <v>1762</v>
      </c>
      <c r="B1745" s="26" t="s">
        <v>1762</v>
      </c>
      <c r="C1745" s="66" t="s">
        <v>1788</v>
      </c>
      <c r="D1745" s="27" t="s">
        <v>3417</v>
      </c>
      <c r="E1745" s="26">
        <v>79954299</v>
      </c>
      <c r="F1745" s="73" t="s">
        <v>19</v>
      </c>
      <c r="G1745" s="74">
        <v>29273</v>
      </c>
      <c r="H1745" s="26" t="s">
        <v>3731</v>
      </c>
      <c r="I1745" s="75" t="s">
        <v>4594</v>
      </c>
      <c r="J1745" s="27" t="str">
        <f>VLOOKUP(B1745,[1]Hoja2!$A:$B,2,0)</f>
        <v>O23011733012024008608126</v>
      </c>
      <c r="K1745" s="98">
        <v>30400000</v>
      </c>
      <c r="L1745" s="33">
        <v>45720</v>
      </c>
      <c r="M1745" s="33">
        <v>45723</v>
      </c>
      <c r="N1745" s="33">
        <v>45967</v>
      </c>
      <c r="O1745" s="27">
        <v>240</v>
      </c>
      <c r="P1745" s="77" t="s">
        <v>21</v>
      </c>
      <c r="Q1745" s="78">
        <v>22040000</v>
      </c>
      <c r="R1745" s="78">
        <v>8360000</v>
      </c>
      <c r="S1745" s="97">
        <v>72.5</v>
      </c>
      <c r="T1745" s="75">
        <v>0</v>
      </c>
      <c r="U1745" s="79" t="s">
        <v>8019</v>
      </c>
    </row>
    <row r="1746" spans="1:21" s="4" customFormat="1" ht="15.6" x14ac:dyDescent="0.3">
      <c r="A1746" s="42" t="s">
        <v>1763</v>
      </c>
      <c r="B1746" s="26" t="s">
        <v>1763</v>
      </c>
      <c r="C1746" s="66" t="s">
        <v>1787</v>
      </c>
      <c r="D1746" s="27" t="s">
        <v>3418</v>
      </c>
      <c r="E1746" s="26">
        <v>1030642238</v>
      </c>
      <c r="F1746" s="73" t="s">
        <v>19</v>
      </c>
      <c r="G1746" s="74">
        <v>34494</v>
      </c>
      <c r="H1746" s="26" t="s">
        <v>3784</v>
      </c>
      <c r="I1746" s="75" t="s">
        <v>4594</v>
      </c>
      <c r="J1746" s="27" t="str">
        <f>VLOOKUP(B1746,[1]Hoja2!$A:$B,2,0)</f>
        <v>O23011733012024008608051</v>
      </c>
      <c r="K1746" s="98">
        <v>20296000</v>
      </c>
      <c r="L1746" s="33">
        <v>45723</v>
      </c>
      <c r="M1746" s="33">
        <v>45729</v>
      </c>
      <c r="N1746" s="33">
        <v>45974</v>
      </c>
      <c r="O1746" s="27">
        <v>241</v>
      </c>
      <c r="P1746" s="77" t="s">
        <v>21</v>
      </c>
      <c r="Q1746" s="78">
        <v>14207200</v>
      </c>
      <c r="R1746" s="78">
        <v>6088800</v>
      </c>
      <c r="S1746" s="97">
        <v>70</v>
      </c>
      <c r="T1746" s="75">
        <v>0</v>
      </c>
      <c r="U1746" s="79" t="s">
        <v>8020</v>
      </c>
    </row>
    <row r="1747" spans="1:21" s="4" customFormat="1" ht="15.6" x14ac:dyDescent="0.3">
      <c r="A1747" s="42" t="s">
        <v>1764</v>
      </c>
      <c r="B1747" s="26" t="s">
        <v>1764</v>
      </c>
      <c r="C1747" s="66" t="s">
        <v>1787</v>
      </c>
      <c r="D1747" s="27" t="s">
        <v>3419</v>
      </c>
      <c r="E1747" s="26">
        <v>1026570415</v>
      </c>
      <c r="F1747" s="73" t="s">
        <v>19</v>
      </c>
      <c r="G1747" s="74">
        <v>33629</v>
      </c>
      <c r="H1747" s="26" t="s">
        <v>3720</v>
      </c>
      <c r="I1747" s="75" t="s">
        <v>4594</v>
      </c>
      <c r="J1747" s="27" t="str">
        <f>VLOOKUP(B1747,[1]Hoja2!$A:$B,2,0)</f>
        <v>O23011733012024008608051</v>
      </c>
      <c r="K1747" s="98">
        <v>30400000</v>
      </c>
      <c r="L1747" s="33">
        <v>45719</v>
      </c>
      <c r="M1747" s="33">
        <v>45720</v>
      </c>
      <c r="N1747" s="33">
        <v>45964</v>
      </c>
      <c r="O1747" s="27">
        <v>240</v>
      </c>
      <c r="P1747" s="77" t="s">
        <v>21</v>
      </c>
      <c r="Q1747" s="78">
        <v>22420000</v>
      </c>
      <c r="R1747" s="78">
        <v>7980000</v>
      </c>
      <c r="S1747" s="97">
        <v>73.75</v>
      </c>
      <c r="T1747" s="75">
        <v>0</v>
      </c>
      <c r="U1747" s="79" t="s">
        <v>8021</v>
      </c>
    </row>
    <row r="1748" spans="1:21" s="4" customFormat="1" ht="15.6" x14ac:dyDescent="0.3">
      <c r="A1748" s="42" t="s">
        <v>1765</v>
      </c>
      <c r="B1748" s="26" t="s">
        <v>1765</v>
      </c>
      <c r="C1748" s="66" t="s">
        <v>1788</v>
      </c>
      <c r="D1748" s="27" t="s">
        <v>3420</v>
      </c>
      <c r="E1748" s="26">
        <v>1033781613</v>
      </c>
      <c r="F1748" s="73" t="s">
        <v>19</v>
      </c>
      <c r="G1748" s="74">
        <v>34994</v>
      </c>
      <c r="H1748" s="26" t="s">
        <v>3825</v>
      </c>
      <c r="I1748" s="75" t="s">
        <v>4594</v>
      </c>
      <c r="J1748" s="27" t="str">
        <f>VLOOKUP(B1748,[1]Hoja2!$A:$B,2,0)</f>
        <v>O23011733012024018205074</v>
      </c>
      <c r="K1748" s="98">
        <v>23175000</v>
      </c>
      <c r="L1748" s="33">
        <v>45720</v>
      </c>
      <c r="M1748" s="33">
        <v>45723</v>
      </c>
      <c r="N1748" s="33">
        <v>45997</v>
      </c>
      <c r="O1748" s="27">
        <v>270</v>
      </c>
      <c r="P1748" s="77" t="s">
        <v>21</v>
      </c>
      <c r="Q1748" s="78">
        <v>14935000</v>
      </c>
      <c r="R1748" s="78">
        <v>8240000</v>
      </c>
      <c r="S1748" s="97">
        <v>64.444444444444443</v>
      </c>
      <c r="T1748" s="75">
        <v>0</v>
      </c>
      <c r="U1748" s="79" t="s">
        <v>8022</v>
      </c>
    </row>
    <row r="1749" spans="1:21" s="4" customFormat="1" ht="15.6" x14ac:dyDescent="0.3">
      <c r="A1749" s="42" t="s">
        <v>1766</v>
      </c>
      <c r="B1749" s="26" t="s">
        <v>1766</v>
      </c>
      <c r="C1749" s="66" t="s">
        <v>1787</v>
      </c>
      <c r="D1749" s="27" t="s">
        <v>3421</v>
      </c>
      <c r="E1749" s="26">
        <v>52198042</v>
      </c>
      <c r="F1749" s="73" t="s">
        <v>19</v>
      </c>
      <c r="G1749" s="74">
        <v>28412</v>
      </c>
      <c r="H1749" s="26" t="s">
        <v>4226</v>
      </c>
      <c r="I1749" s="75" t="s">
        <v>4594</v>
      </c>
      <c r="J1749" s="27" t="str">
        <f>VLOOKUP(B1749,[1]Hoja2!$A:$B,2,0)</f>
        <v>O23011733012024014605099</v>
      </c>
      <c r="K1749" s="98">
        <v>72154933</v>
      </c>
      <c r="L1749" s="33">
        <v>45720</v>
      </c>
      <c r="M1749" s="33">
        <v>45722</v>
      </c>
      <c r="N1749" s="33">
        <v>46022</v>
      </c>
      <c r="O1749" s="27">
        <v>296</v>
      </c>
      <c r="P1749" s="77" t="s">
        <v>21</v>
      </c>
      <c r="Q1749" s="78">
        <v>42902933</v>
      </c>
      <c r="R1749" s="78">
        <v>29252000</v>
      </c>
      <c r="S1749" s="97">
        <v>59.459459272174783</v>
      </c>
      <c r="T1749" s="75">
        <v>0</v>
      </c>
      <c r="U1749" s="79" t="s">
        <v>8023</v>
      </c>
    </row>
    <row r="1750" spans="1:21" s="4" customFormat="1" ht="15.6" x14ac:dyDescent="0.3">
      <c r="A1750" s="42" t="s">
        <v>1767</v>
      </c>
      <c r="B1750" s="26" t="s">
        <v>1767</v>
      </c>
      <c r="C1750" s="66" t="s">
        <v>1787</v>
      </c>
      <c r="D1750" s="27" t="s">
        <v>3422</v>
      </c>
      <c r="E1750" s="26">
        <v>80101928</v>
      </c>
      <c r="F1750" s="73" t="s">
        <v>19</v>
      </c>
      <c r="G1750" s="74">
        <v>30717</v>
      </c>
      <c r="H1750" s="26" t="s">
        <v>3770</v>
      </c>
      <c r="I1750" s="75" t="s">
        <v>4594</v>
      </c>
      <c r="J1750" s="27" t="str">
        <f>VLOOKUP(B1750,[1]Hoja2!$A:$B,2,0)</f>
        <v>O23011733012024008608122</v>
      </c>
      <c r="K1750" s="98">
        <v>30400000</v>
      </c>
      <c r="L1750" s="33">
        <v>45719</v>
      </c>
      <c r="M1750" s="33">
        <v>45720</v>
      </c>
      <c r="N1750" s="33">
        <v>45965</v>
      </c>
      <c r="O1750" s="27">
        <v>241</v>
      </c>
      <c r="P1750" s="77" t="s">
        <v>21</v>
      </c>
      <c r="Q1750" s="78">
        <v>22293333</v>
      </c>
      <c r="R1750" s="78">
        <v>8106667</v>
      </c>
      <c r="S1750" s="97">
        <v>73.333332236842111</v>
      </c>
      <c r="T1750" s="75">
        <v>0</v>
      </c>
      <c r="U1750" s="79" t="s">
        <v>8024</v>
      </c>
    </row>
    <row r="1751" spans="1:21" s="4" customFormat="1" ht="15.6" x14ac:dyDescent="0.3">
      <c r="A1751" s="42" t="s">
        <v>1768</v>
      </c>
      <c r="B1751" s="26" t="s">
        <v>1768</v>
      </c>
      <c r="C1751" s="66" t="s">
        <v>1788</v>
      </c>
      <c r="D1751" s="27" t="s">
        <v>3423</v>
      </c>
      <c r="E1751" s="26">
        <v>1020746302</v>
      </c>
      <c r="F1751" s="73" t="s">
        <v>19</v>
      </c>
      <c r="G1751" s="74">
        <v>32728</v>
      </c>
      <c r="H1751" s="26" t="s">
        <v>4227</v>
      </c>
      <c r="I1751" s="75" t="s">
        <v>4594</v>
      </c>
      <c r="J1751" s="27" t="str">
        <f>VLOOKUP(B1751,[1]Hoja2!$A:$B,2,0)</f>
        <v>O23011733012024008705070</v>
      </c>
      <c r="K1751" s="98">
        <v>32960000</v>
      </c>
      <c r="L1751" s="33">
        <v>45720</v>
      </c>
      <c r="M1751" s="33">
        <v>45729</v>
      </c>
      <c r="N1751" s="33">
        <v>45973</v>
      </c>
      <c r="O1751" s="27">
        <v>240</v>
      </c>
      <c r="P1751" s="77" t="s">
        <v>21</v>
      </c>
      <c r="Q1751" s="78">
        <v>23072000</v>
      </c>
      <c r="R1751" s="78">
        <v>9888000</v>
      </c>
      <c r="S1751" s="97">
        <v>70</v>
      </c>
      <c r="T1751" s="75">
        <v>0</v>
      </c>
      <c r="U1751" s="79" t="s">
        <v>8025</v>
      </c>
    </row>
    <row r="1752" spans="1:21" s="4" customFormat="1" ht="15.6" x14ac:dyDescent="0.3">
      <c r="A1752" s="42" t="s">
        <v>5341</v>
      </c>
      <c r="B1752" s="26" t="s">
        <v>5341</v>
      </c>
      <c r="C1752" s="81" t="s">
        <v>4948</v>
      </c>
      <c r="D1752" s="27" t="s">
        <v>5380</v>
      </c>
      <c r="E1752" s="26">
        <v>860533189</v>
      </c>
      <c r="F1752" s="73" t="s">
        <v>19</v>
      </c>
      <c r="G1752" s="74" t="s">
        <v>20</v>
      </c>
      <c r="H1752" s="26" t="s">
        <v>6046</v>
      </c>
      <c r="I1752" s="75" t="s">
        <v>4594</v>
      </c>
      <c r="J1752" s="27" t="str">
        <f>VLOOKUP(B1752,[1]Hoja2!$A:$B,2,0)</f>
        <v>O23011733012024014605122</v>
      </c>
      <c r="K1752" s="98">
        <v>80000000</v>
      </c>
      <c r="L1752" s="33">
        <v>45747</v>
      </c>
      <c r="M1752" s="33">
        <v>45754</v>
      </c>
      <c r="N1752" s="33">
        <v>46006</v>
      </c>
      <c r="O1752" s="27">
        <v>249</v>
      </c>
      <c r="P1752" s="77" t="s">
        <v>21</v>
      </c>
      <c r="Q1752" s="78">
        <v>0</v>
      </c>
      <c r="R1752" s="78">
        <v>80000000</v>
      </c>
      <c r="S1752" s="97">
        <v>0</v>
      </c>
      <c r="T1752" s="75">
        <v>0</v>
      </c>
      <c r="U1752" s="79" t="s">
        <v>8026</v>
      </c>
    </row>
    <row r="1753" spans="1:21" s="4" customFormat="1" ht="15.6" x14ac:dyDescent="0.3">
      <c r="A1753" s="42" t="s">
        <v>1769</v>
      </c>
      <c r="B1753" s="26" t="s">
        <v>1769</v>
      </c>
      <c r="C1753" s="66" t="s">
        <v>1790</v>
      </c>
      <c r="D1753" s="27" t="s">
        <v>2065</v>
      </c>
      <c r="E1753" s="26">
        <v>901535697</v>
      </c>
      <c r="F1753" s="73" t="s">
        <v>19</v>
      </c>
      <c r="G1753" s="74" t="s">
        <v>20</v>
      </c>
      <c r="H1753" s="26" t="s">
        <v>4228</v>
      </c>
      <c r="I1753" s="27" t="s">
        <v>20</v>
      </c>
      <c r="J1753" s="27" t="s">
        <v>20</v>
      </c>
      <c r="K1753" s="98">
        <v>30321974</v>
      </c>
      <c r="L1753" s="33">
        <v>45744</v>
      </c>
      <c r="M1753" s="33">
        <v>45744</v>
      </c>
      <c r="N1753" s="33">
        <v>45778</v>
      </c>
      <c r="O1753" s="27">
        <v>34</v>
      </c>
      <c r="P1753" s="77" t="s">
        <v>21</v>
      </c>
      <c r="Q1753" s="78">
        <v>0</v>
      </c>
      <c r="R1753" s="78">
        <v>30321974</v>
      </c>
      <c r="S1753" s="97">
        <v>0</v>
      </c>
      <c r="T1753" s="75">
        <v>0</v>
      </c>
      <c r="U1753" s="79" t="s">
        <v>8027</v>
      </c>
    </row>
    <row r="1754" spans="1:21" s="4" customFormat="1" ht="15.6" x14ac:dyDescent="0.3">
      <c r="A1754" s="42" t="s">
        <v>1770</v>
      </c>
      <c r="B1754" s="26" t="s">
        <v>1770</v>
      </c>
      <c r="C1754" s="66" t="s">
        <v>1788</v>
      </c>
      <c r="D1754" s="27" t="s">
        <v>3424</v>
      </c>
      <c r="E1754" s="26">
        <v>1026305387</v>
      </c>
      <c r="F1754" s="73" t="s">
        <v>19</v>
      </c>
      <c r="G1754" s="74">
        <v>36274</v>
      </c>
      <c r="H1754" s="26" t="s">
        <v>4229</v>
      </c>
      <c r="I1754" s="75" t="s">
        <v>4594</v>
      </c>
      <c r="J1754" s="27" t="str">
        <f>VLOOKUP(B1754,[1]Hoja2!$A:$B,2,0)</f>
        <v>O23011733012024014605122</v>
      </c>
      <c r="K1754" s="98">
        <v>19395000</v>
      </c>
      <c r="L1754" s="33">
        <v>45743</v>
      </c>
      <c r="M1754" s="33">
        <v>45748</v>
      </c>
      <c r="N1754" s="33">
        <v>46022</v>
      </c>
      <c r="O1754" s="27">
        <v>271</v>
      </c>
      <c r="P1754" s="77" t="s">
        <v>21</v>
      </c>
      <c r="Q1754" s="78">
        <v>10775000</v>
      </c>
      <c r="R1754" s="78">
        <v>8620000</v>
      </c>
      <c r="S1754" s="97">
        <v>55.555555555555557</v>
      </c>
      <c r="T1754" s="75">
        <v>0</v>
      </c>
      <c r="U1754" s="79" t="s">
        <v>8028</v>
      </c>
    </row>
    <row r="1755" spans="1:21" s="4" customFormat="1" ht="15.6" x14ac:dyDescent="0.3">
      <c r="A1755" s="42" t="s">
        <v>1771</v>
      </c>
      <c r="B1755" s="26" t="s">
        <v>1771</v>
      </c>
      <c r="C1755" s="66" t="s">
        <v>1788</v>
      </c>
      <c r="D1755" s="27" t="s">
        <v>3425</v>
      </c>
      <c r="E1755" s="26">
        <v>1016097530</v>
      </c>
      <c r="F1755" s="73" t="s">
        <v>19</v>
      </c>
      <c r="G1755" s="74">
        <v>35699</v>
      </c>
      <c r="H1755" s="26" t="s">
        <v>4230</v>
      </c>
      <c r="I1755" s="75" t="s">
        <v>4594</v>
      </c>
      <c r="J1755" s="27" t="str">
        <f>VLOOKUP(B1755,[1]Hoja2!$A:$B,2,0)</f>
        <v>O23011733012024018205053</v>
      </c>
      <c r="K1755" s="98">
        <v>60960000</v>
      </c>
      <c r="L1755" s="33">
        <v>45744</v>
      </c>
      <c r="M1755" s="33">
        <v>45749</v>
      </c>
      <c r="N1755" s="33">
        <v>46006</v>
      </c>
      <c r="O1755" s="27">
        <v>254</v>
      </c>
      <c r="P1755" s="77" t="s">
        <v>21</v>
      </c>
      <c r="Q1755" s="78">
        <v>35760000</v>
      </c>
      <c r="R1755" s="78">
        <v>25200000</v>
      </c>
      <c r="S1755" s="97">
        <v>58.661417322834644</v>
      </c>
      <c r="T1755" s="75">
        <v>0</v>
      </c>
      <c r="U1755" s="79" t="s">
        <v>8029</v>
      </c>
    </row>
    <row r="1756" spans="1:21" s="4" customFormat="1" ht="15.6" x14ac:dyDescent="0.3">
      <c r="A1756" s="42" t="s">
        <v>1772</v>
      </c>
      <c r="B1756" s="26" t="s">
        <v>1772</v>
      </c>
      <c r="C1756" s="66" t="s">
        <v>4948</v>
      </c>
      <c r="D1756" s="27" t="s">
        <v>3426</v>
      </c>
      <c r="E1756" s="26">
        <v>830075807</v>
      </c>
      <c r="F1756" s="73" t="s">
        <v>19</v>
      </c>
      <c r="G1756" s="74" t="s">
        <v>20</v>
      </c>
      <c r="H1756" s="26" t="s">
        <v>6047</v>
      </c>
      <c r="I1756" s="75" t="s">
        <v>4594</v>
      </c>
      <c r="J1756" s="27" t="str">
        <f>VLOOKUP(B1756,[1]Hoja2!$A:$B,2,0)</f>
        <v>O23011745992024009106016</v>
      </c>
      <c r="K1756" s="98">
        <v>8658239</v>
      </c>
      <c r="L1756" s="33">
        <v>45744</v>
      </c>
      <c r="M1756" s="33">
        <v>45749</v>
      </c>
      <c r="N1756" s="33">
        <v>45999</v>
      </c>
      <c r="O1756" s="27">
        <v>247</v>
      </c>
      <c r="P1756" s="77" t="s">
        <v>21</v>
      </c>
      <c r="Q1756" s="78">
        <v>0</v>
      </c>
      <c r="R1756" s="78">
        <v>8658239</v>
      </c>
      <c r="S1756" s="97">
        <v>0</v>
      </c>
      <c r="T1756" s="75">
        <v>0</v>
      </c>
      <c r="U1756" s="79" t="s">
        <v>8030</v>
      </c>
    </row>
    <row r="1757" spans="1:21" s="4" customFormat="1" ht="15.6" x14ac:dyDescent="0.3">
      <c r="A1757" s="42" t="s">
        <v>1773</v>
      </c>
      <c r="B1757" s="26" t="s">
        <v>1773</v>
      </c>
      <c r="C1757" s="66" t="s">
        <v>1787</v>
      </c>
      <c r="D1757" s="27" t="s">
        <v>3427</v>
      </c>
      <c r="E1757" s="26">
        <v>1030608481</v>
      </c>
      <c r="F1757" s="73" t="s">
        <v>19</v>
      </c>
      <c r="G1757" s="74">
        <v>33687</v>
      </c>
      <c r="H1757" s="26" t="s">
        <v>4231</v>
      </c>
      <c r="I1757" s="75" t="s">
        <v>4594</v>
      </c>
      <c r="J1757" s="27" t="str">
        <f>VLOOKUP(B1757,[1]Hoja2!$A:$B,2,0)</f>
        <v>O23011733012024008608126</v>
      </c>
      <c r="K1757" s="98">
        <v>49500000</v>
      </c>
      <c r="L1757" s="33">
        <v>45743</v>
      </c>
      <c r="M1757" s="33">
        <v>45749</v>
      </c>
      <c r="N1757" s="33">
        <v>46022</v>
      </c>
      <c r="O1757" s="27">
        <v>270</v>
      </c>
      <c r="P1757" s="77" t="s">
        <v>21</v>
      </c>
      <c r="Q1757" s="78">
        <v>27133333</v>
      </c>
      <c r="R1757" s="78">
        <v>22366667</v>
      </c>
      <c r="S1757" s="97">
        <v>54.814814141414139</v>
      </c>
      <c r="T1757" s="75">
        <v>0</v>
      </c>
      <c r="U1757" s="79" t="s">
        <v>8031</v>
      </c>
    </row>
    <row r="1758" spans="1:21" s="4" customFormat="1" ht="15.6" x14ac:dyDescent="0.3">
      <c r="A1758" s="42" t="s">
        <v>1774</v>
      </c>
      <c r="B1758" s="26" t="s">
        <v>1774</v>
      </c>
      <c r="C1758" s="66" t="s">
        <v>4944</v>
      </c>
      <c r="D1758" s="27" t="s">
        <v>2320</v>
      </c>
      <c r="E1758" s="26">
        <v>900464950</v>
      </c>
      <c r="F1758" s="73" t="s">
        <v>19</v>
      </c>
      <c r="G1758" s="74" t="s">
        <v>20</v>
      </c>
      <c r="H1758" s="26" t="s">
        <v>4232</v>
      </c>
      <c r="I1758" s="75" t="s">
        <v>20</v>
      </c>
      <c r="J1758" s="75" t="s">
        <v>20</v>
      </c>
      <c r="K1758" s="76" t="s">
        <v>6265</v>
      </c>
      <c r="L1758" s="33">
        <v>45743</v>
      </c>
      <c r="M1758" s="33">
        <v>45744</v>
      </c>
      <c r="N1758" s="33">
        <v>45744</v>
      </c>
      <c r="O1758" s="27">
        <v>1</v>
      </c>
      <c r="P1758" s="77" t="s">
        <v>21</v>
      </c>
      <c r="Q1758" s="78">
        <v>0</v>
      </c>
      <c r="R1758" s="95" t="str">
        <f>K1758</f>
        <v>$ -</v>
      </c>
      <c r="S1758" s="97" t="s">
        <v>20</v>
      </c>
      <c r="T1758" s="75">
        <v>0</v>
      </c>
      <c r="U1758" s="79" t="s">
        <v>8032</v>
      </c>
    </row>
    <row r="1759" spans="1:21" s="4" customFormat="1" ht="15.6" x14ac:dyDescent="0.3">
      <c r="A1759" s="42" t="s">
        <v>1775</v>
      </c>
      <c r="B1759" s="26" t="s">
        <v>1775</v>
      </c>
      <c r="C1759" s="66" t="s">
        <v>1788</v>
      </c>
      <c r="D1759" s="27" t="s">
        <v>3428</v>
      </c>
      <c r="E1759" s="26">
        <v>52980793</v>
      </c>
      <c r="F1759" s="73" t="s">
        <v>19</v>
      </c>
      <c r="G1759" s="74">
        <v>30392</v>
      </c>
      <c r="H1759" s="26" t="s">
        <v>4233</v>
      </c>
      <c r="I1759" s="75" t="s">
        <v>4594</v>
      </c>
      <c r="J1759" s="27" t="str">
        <f>VLOOKUP(B1759,[1]Hoja2!$A:$B,2,0)</f>
        <v>O23011733012024018205053</v>
      </c>
      <c r="K1759" s="98">
        <v>61200000</v>
      </c>
      <c r="L1759" s="33">
        <v>45743</v>
      </c>
      <c r="M1759" s="33">
        <v>45744</v>
      </c>
      <c r="N1759" s="33">
        <v>46003</v>
      </c>
      <c r="O1759" s="27">
        <v>255</v>
      </c>
      <c r="P1759" s="77" t="s">
        <v>21</v>
      </c>
      <c r="Q1759" s="78">
        <v>36720000</v>
      </c>
      <c r="R1759" s="78">
        <v>24480000</v>
      </c>
      <c r="S1759" s="97">
        <v>60</v>
      </c>
      <c r="T1759" s="75">
        <v>0</v>
      </c>
      <c r="U1759" s="79" t="s">
        <v>8033</v>
      </c>
    </row>
    <row r="1760" spans="1:21" s="4" customFormat="1" ht="15.6" x14ac:dyDescent="0.3">
      <c r="A1760" s="42" t="s">
        <v>4914</v>
      </c>
      <c r="B1760" s="26" t="s">
        <v>4616</v>
      </c>
      <c r="C1760" s="81" t="s">
        <v>4502</v>
      </c>
      <c r="D1760" s="27" t="s">
        <v>4955</v>
      </c>
      <c r="E1760" s="26">
        <v>811009788</v>
      </c>
      <c r="F1760" s="73" t="s">
        <v>19</v>
      </c>
      <c r="G1760" s="74" t="s">
        <v>20</v>
      </c>
      <c r="H1760" s="26" t="s">
        <v>5156</v>
      </c>
      <c r="I1760" s="75" t="s">
        <v>4595</v>
      </c>
      <c r="J1760" s="27" t="str">
        <f>VLOOKUP(B1760,[1]Hoja2!$A:$B,2,0)</f>
        <v>O2120201003033331101</v>
      </c>
      <c r="K1760" s="98">
        <v>31120000</v>
      </c>
      <c r="L1760" s="33">
        <v>45748</v>
      </c>
      <c r="M1760" s="33">
        <v>45751</v>
      </c>
      <c r="N1760" s="33">
        <v>46022</v>
      </c>
      <c r="O1760" s="27">
        <v>268</v>
      </c>
      <c r="P1760" s="77" t="s">
        <v>21</v>
      </c>
      <c r="Q1760" s="78">
        <v>0</v>
      </c>
      <c r="R1760" s="78">
        <v>31120000</v>
      </c>
      <c r="S1760" s="97">
        <v>0</v>
      </c>
      <c r="T1760" s="75">
        <v>0</v>
      </c>
      <c r="U1760" s="79" t="s">
        <v>8034</v>
      </c>
    </row>
    <row r="1761" spans="1:21" s="4" customFormat="1" ht="15.6" x14ac:dyDescent="0.3">
      <c r="A1761" s="42" t="s">
        <v>1776</v>
      </c>
      <c r="B1761" s="26" t="s">
        <v>1776</v>
      </c>
      <c r="C1761" s="66" t="s">
        <v>1788</v>
      </c>
      <c r="D1761" s="27" t="s">
        <v>3429</v>
      </c>
      <c r="E1761" s="26">
        <v>1233896681</v>
      </c>
      <c r="F1761" s="73" t="s">
        <v>19</v>
      </c>
      <c r="G1761" s="74">
        <v>35841</v>
      </c>
      <c r="H1761" s="26" t="s">
        <v>4234</v>
      </c>
      <c r="I1761" s="75" t="s">
        <v>4594</v>
      </c>
      <c r="J1761" s="27" t="str">
        <f>VLOOKUP(B1761,[1]Hoja2!$A:$B,2,0)</f>
        <v>O23011733012024014605099</v>
      </c>
      <c r="K1761" s="98">
        <v>19395000</v>
      </c>
      <c r="L1761" s="33">
        <v>45743</v>
      </c>
      <c r="M1761" s="33">
        <v>45748</v>
      </c>
      <c r="N1761" s="33">
        <v>46022</v>
      </c>
      <c r="O1761" s="27">
        <v>271</v>
      </c>
      <c r="P1761" s="77" t="s">
        <v>21</v>
      </c>
      <c r="Q1761" s="78">
        <v>10775000</v>
      </c>
      <c r="R1761" s="78">
        <v>8620000</v>
      </c>
      <c r="S1761" s="97">
        <v>55.555555555555557</v>
      </c>
      <c r="T1761" s="75">
        <v>0</v>
      </c>
      <c r="U1761" s="79" t="s">
        <v>8035</v>
      </c>
    </row>
    <row r="1762" spans="1:21" s="4" customFormat="1" ht="15.6" x14ac:dyDescent="0.3">
      <c r="A1762" s="42" t="s">
        <v>5342</v>
      </c>
      <c r="B1762" s="26" t="s">
        <v>5342</v>
      </c>
      <c r="C1762" s="66" t="s">
        <v>1790</v>
      </c>
      <c r="D1762" s="27" t="s">
        <v>3388</v>
      </c>
      <c r="E1762" s="26">
        <v>900599115</v>
      </c>
      <c r="F1762" s="73" t="s">
        <v>19</v>
      </c>
      <c r="G1762" s="74" t="s">
        <v>20</v>
      </c>
      <c r="H1762" s="26" t="s">
        <v>5391</v>
      </c>
      <c r="I1762" s="27" t="s">
        <v>20</v>
      </c>
      <c r="J1762" s="27" t="s">
        <v>20</v>
      </c>
      <c r="K1762" s="98">
        <v>22776000</v>
      </c>
      <c r="L1762" s="33">
        <v>45747</v>
      </c>
      <c r="M1762" s="33">
        <v>45761</v>
      </c>
      <c r="N1762" s="33">
        <v>45811</v>
      </c>
      <c r="O1762" s="27">
        <v>50</v>
      </c>
      <c r="P1762" s="77" t="s">
        <v>21</v>
      </c>
      <c r="Q1762" s="78">
        <v>0</v>
      </c>
      <c r="R1762" s="78">
        <v>22776000</v>
      </c>
      <c r="S1762" s="97">
        <v>0</v>
      </c>
      <c r="T1762" s="75">
        <v>0</v>
      </c>
      <c r="U1762" s="79" t="s">
        <v>8036</v>
      </c>
    </row>
    <row r="1763" spans="1:21" s="4" customFormat="1" ht="15.6" x14ac:dyDescent="0.3">
      <c r="A1763" s="42" t="s">
        <v>4617</v>
      </c>
      <c r="B1763" s="26" t="s">
        <v>4617</v>
      </c>
      <c r="C1763" s="66" t="s">
        <v>4943</v>
      </c>
      <c r="D1763" s="27" t="s">
        <v>4956</v>
      </c>
      <c r="E1763" s="26">
        <v>899999061</v>
      </c>
      <c r="F1763" s="73" t="s">
        <v>19</v>
      </c>
      <c r="G1763" s="74" t="s">
        <v>20</v>
      </c>
      <c r="H1763" s="26" t="s">
        <v>6048</v>
      </c>
      <c r="I1763" s="75" t="s">
        <v>20</v>
      </c>
      <c r="J1763" s="75" t="s">
        <v>20</v>
      </c>
      <c r="K1763" s="76" t="s">
        <v>6265</v>
      </c>
      <c r="L1763" s="33">
        <v>45751</v>
      </c>
      <c r="M1763" s="33">
        <v>45751</v>
      </c>
      <c r="N1763" s="33">
        <v>45751</v>
      </c>
      <c r="O1763" s="27">
        <v>1</v>
      </c>
      <c r="P1763" s="77" t="s">
        <v>21</v>
      </c>
      <c r="Q1763" s="78">
        <v>0</v>
      </c>
      <c r="R1763" s="95" t="str">
        <f t="shared" ref="R1763:R1769" si="7">K1763</f>
        <v>$ -</v>
      </c>
      <c r="S1763" s="97" t="s">
        <v>20</v>
      </c>
      <c r="T1763" s="75">
        <v>0</v>
      </c>
      <c r="U1763" s="79" t="s">
        <v>8037</v>
      </c>
    </row>
    <row r="1764" spans="1:21" s="4" customFormat="1" ht="15.6" x14ac:dyDescent="0.3">
      <c r="A1764" s="42" t="s">
        <v>4618</v>
      </c>
      <c r="B1764" s="26" t="s">
        <v>4618</v>
      </c>
      <c r="C1764" s="66" t="s">
        <v>4944</v>
      </c>
      <c r="D1764" s="27" t="s">
        <v>2514</v>
      </c>
      <c r="E1764" s="26">
        <v>901074835</v>
      </c>
      <c r="F1764" s="73" t="s">
        <v>19</v>
      </c>
      <c r="G1764" s="74" t="s">
        <v>20</v>
      </c>
      <c r="H1764" s="26" t="s">
        <v>3879</v>
      </c>
      <c r="I1764" s="75" t="s">
        <v>20</v>
      </c>
      <c r="J1764" s="75" t="s">
        <v>20</v>
      </c>
      <c r="K1764" s="76" t="s">
        <v>6265</v>
      </c>
      <c r="L1764" s="33">
        <v>45751</v>
      </c>
      <c r="M1764" s="33">
        <v>45753</v>
      </c>
      <c r="N1764" s="33">
        <v>45753</v>
      </c>
      <c r="O1764" s="27">
        <v>1</v>
      </c>
      <c r="P1764" s="77" t="s">
        <v>21</v>
      </c>
      <c r="Q1764" s="78">
        <v>0</v>
      </c>
      <c r="R1764" s="95" t="str">
        <f t="shared" si="7"/>
        <v>$ -</v>
      </c>
      <c r="S1764" s="97" t="s">
        <v>20</v>
      </c>
      <c r="T1764" s="75">
        <v>0</v>
      </c>
      <c r="U1764" s="79" t="s">
        <v>8038</v>
      </c>
    </row>
    <row r="1765" spans="1:21" s="4" customFormat="1" ht="15.6" x14ac:dyDescent="0.3">
      <c r="A1765" s="42" t="s">
        <v>4619</v>
      </c>
      <c r="B1765" s="26" t="s">
        <v>4619</v>
      </c>
      <c r="C1765" s="66" t="s">
        <v>4944</v>
      </c>
      <c r="D1765" s="27" t="s">
        <v>2514</v>
      </c>
      <c r="E1765" s="26">
        <v>901074835</v>
      </c>
      <c r="F1765" s="73" t="s">
        <v>19</v>
      </c>
      <c r="G1765" s="74" t="s">
        <v>20</v>
      </c>
      <c r="H1765" s="26" t="s">
        <v>3879</v>
      </c>
      <c r="I1765" s="75" t="s">
        <v>20</v>
      </c>
      <c r="J1765" s="75" t="s">
        <v>20</v>
      </c>
      <c r="K1765" s="76" t="s">
        <v>6265</v>
      </c>
      <c r="L1765" s="33">
        <v>45751</v>
      </c>
      <c r="M1765" s="33">
        <v>45753</v>
      </c>
      <c r="N1765" s="33">
        <v>45753</v>
      </c>
      <c r="O1765" s="27">
        <v>1</v>
      </c>
      <c r="P1765" s="77" t="s">
        <v>21</v>
      </c>
      <c r="Q1765" s="78">
        <v>0</v>
      </c>
      <c r="R1765" s="95" t="str">
        <f t="shared" si="7"/>
        <v>$ -</v>
      </c>
      <c r="S1765" s="97" t="s">
        <v>20</v>
      </c>
      <c r="T1765" s="75">
        <v>0</v>
      </c>
      <c r="U1765" s="79" t="s">
        <v>8039</v>
      </c>
    </row>
    <row r="1766" spans="1:21" s="4" customFormat="1" ht="15.6" x14ac:dyDescent="0.3">
      <c r="A1766" s="42" t="s">
        <v>4620</v>
      </c>
      <c r="B1766" s="26" t="s">
        <v>4620</v>
      </c>
      <c r="C1766" s="66" t="s">
        <v>4944</v>
      </c>
      <c r="D1766" s="27" t="s">
        <v>2514</v>
      </c>
      <c r="E1766" s="26">
        <v>901074835</v>
      </c>
      <c r="F1766" s="73" t="s">
        <v>19</v>
      </c>
      <c r="G1766" s="74" t="s">
        <v>20</v>
      </c>
      <c r="H1766" s="26" t="s">
        <v>3879</v>
      </c>
      <c r="I1766" s="75" t="s">
        <v>20</v>
      </c>
      <c r="J1766" s="75" t="s">
        <v>20</v>
      </c>
      <c r="K1766" s="76" t="s">
        <v>6265</v>
      </c>
      <c r="L1766" s="33">
        <v>45751</v>
      </c>
      <c r="M1766" s="33">
        <v>45753</v>
      </c>
      <c r="N1766" s="33">
        <v>45753</v>
      </c>
      <c r="O1766" s="27">
        <v>1</v>
      </c>
      <c r="P1766" s="77" t="s">
        <v>21</v>
      </c>
      <c r="Q1766" s="78">
        <v>0</v>
      </c>
      <c r="R1766" s="95" t="str">
        <f t="shared" si="7"/>
        <v>$ -</v>
      </c>
      <c r="S1766" s="97" t="s">
        <v>20</v>
      </c>
      <c r="T1766" s="75">
        <v>0</v>
      </c>
      <c r="U1766" s="79" t="s">
        <v>8040</v>
      </c>
    </row>
    <row r="1767" spans="1:21" s="4" customFormat="1" ht="15.6" x14ac:dyDescent="0.3">
      <c r="A1767" s="42" t="s">
        <v>4621</v>
      </c>
      <c r="B1767" s="26" t="s">
        <v>4621</v>
      </c>
      <c r="C1767" s="66" t="s">
        <v>4944</v>
      </c>
      <c r="D1767" s="27" t="s">
        <v>2068</v>
      </c>
      <c r="E1767" s="26">
        <v>901066076</v>
      </c>
      <c r="F1767" s="73" t="s">
        <v>19</v>
      </c>
      <c r="G1767" s="74" t="s">
        <v>20</v>
      </c>
      <c r="H1767" s="26" t="s">
        <v>3655</v>
      </c>
      <c r="I1767" s="75" t="s">
        <v>20</v>
      </c>
      <c r="J1767" s="75" t="s">
        <v>20</v>
      </c>
      <c r="K1767" s="76" t="s">
        <v>6265</v>
      </c>
      <c r="L1767" s="33">
        <v>45751</v>
      </c>
      <c r="M1767" s="33">
        <v>45753</v>
      </c>
      <c r="N1767" s="33">
        <v>45753</v>
      </c>
      <c r="O1767" s="27">
        <v>1</v>
      </c>
      <c r="P1767" s="77" t="s">
        <v>21</v>
      </c>
      <c r="Q1767" s="78">
        <v>0</v>
      </c>
      <c r="R1767" s="95" t="str">
        <f t="shared" si="7"/>
        <v>$ -</v>
      </c>
      <c r="S1767" s="97" t="s">
        <v>20</v>
      </c>
      <c r="T1767" s="75">
        <v>0</v>
      </c>
      <c r="U1767" s="79" t="s">
        <v>8041</v>
      </c>
    </row>
    <row r="1768" spans="1:21" s="4" customFormat="1" ht="15.6" x14ac:dyDescent="0.3">
      <c r="A1768" s="42" t="s">
        <v>4622</v>
      </c>
      <c r="B1768" s="26" t="s">
        <v>4622</v>
      </c>
      <c r="C1768" s="66" t="s">
        <v>4944</v>
      </c>
      <c r="D1768" s="27" t="s">
        <v>2068</v>
      </c>
      <c r="E1768" s="26">
        <v>901066076</v>
      </c>
      <c r="F1768" s="73" t="s">
        <v>19</v>
      </c>
      <c r="G1768" s="74" t="s">
        <v>20</v>
      </c>
      <c r="H1768" s="26" t="s">
        <v>5157</v>
      </c>
      <c r="I1768" s="75" t="s">
        <v>20</v>
      </c>
      <c r="J1768" s="75" t="s">
        <v>20</v>
      </c>
      <c r="K1768" s="76" t="s">
        <v>6265</v>
      </c>
      <c r="L1768" s="33">
        <v>45751</v>
      </c>
      <c r="M1768" s="33">
        <v>45753</v>
      </c>
      <c r="N1768" s="33">
        <v>45753</v>
      </c>
      <c r="O1768" s="27">
        <v>1</v>
      </c>
      <c r="P1768" s="77" t="s">
        <v>21</v>
      </c>
      <c r="Q1768" s="78">
        <v>0</v>
      </c>
      <c r="R1768" s="95" t="str">
        <f t="shared" si="7"/>
        <v>$ -</v>
      </c>
      <c r="S1768" s="97" t="s">
        <v>20</v>
      </c>
      <c r="T1768" s="75">
        <v>0</v>
      </c>
      <c r="U1768" s="79" t="s">
        <v>8042</v>
      </c>
    </row>
    <row r="1769" spans="1:21" s="4" customFormat="1" ht="15.6" x14ac:dyDescent="0.3">
      <c r="A1769" s="42" t="s">
        <v>4623</v>
      </c>
      <c r="B1769" s="26" t="s">
        <v>4623</v>
      </c>
      <c r="C1769" s="66" t="s">
        <v>4944</v>
      </c>
      <c r="D1769" s="27" t="s">
        <v>2060</v>
      </c>
      <c r="E1769" s="26">
        <v>860025674</v>
      </c>
      <c r="F1769" s="73" t="s">
        <v>19</v>
      </c>
      <c r="G1769" s="74" t="s">
        <v>20</v>
      </c>
      <c r="H1769" s="26" t="s">
        <v>5158</v>
      </c>
      <c r="I1769" s="75" t="s">
        <v>20</v>
      </c>
      <c r="J1769" s="75" t="s">
        <v>20</v>
      </c>
      <c r="K1769" s="76" t="s">
        <v>6265</v>
      </c>
      <c r="L1769" s="33">
        <v>45750</v>
      </c>
      <c r="M1769" s="33">
        <v>45752</v>
      </c>
      <c r="N1769" s="33">
        <v>45752</v>
      </c>
      <c r="O1769" s="27">
        <v>1</v>
      </c>
      <c r="P1769" s="77" t="s">
        <v>21</v>
      </c>
      <c r="Q1769" s="78">
        <v>0</v>
      </c>
      <c r="R1769" s="95" t="str">
        <f t="shared" si="7"/>
        <v>$ -</v>
      </c>
      <c r="S1769" s="97" t="s">
        <v>20</v>
      </c>
      <c r="T1769" s="75">
        <v>0</v>
      </c>
      <c r="U1769" s="79" t="s">
        <v>8043</v>
      </c>
    </row>
    <row r="1770" spans="1:21" s="4" customFormat="1" ht="15.6" x14ac:dyDescent="0.3">
      <c r="A1770" s="42" t="s">
        <v>4624</v>
      </c>
      <c r="B1770" s="26" t="s">
        <v>4624</v>
      </c>
      <c r="C1770" s="66" t="s">
        <v>1788</v>
      </c>
      <c r="D1770" s="27" t="s">
        <v>4957</v>
      </c>
      <c r="E1770" s="26">
        <v>1020818274</v>
      </c>
      <c r="F1770" s="73" t="s">
        <v>19</v>
      </c>
      <c r="G1770" s="74">
        <v>24340</v>
      </c>
      <c r="H1770" s="26" t="s">
        <v>5159</v>
      </c>
      <c r="I1770" s="75" t="s">
        <v>4594</v>
      </c>
      <c r="J1770" s="27" t="str">
        <f>VLOOKUP(B1770,[1]Hoja2!$A:$B,2,0)</f>
        <v>O23011733012024008705070</v>
      </c>
      <c r="K1770" s="98">
        <v>26800000</v>
      </c>
      <c r="L1770" s="33">
        <v>45750</v>
      </c>
      <c r="M1770" s="33">
        <v>45757</v>
      </c>
      <c r="N1770" s="33">
        <v>46000</v>
      </c>
      <c r="O1770" s="27">
        <v>240</v>
      </c>
      <c r="P1770" s="77" t="s">
        <v>21</v>
      </c>
      <c r="Q1770" s="78">
        <v>15745000</v>
      </c>
      <c r="R1770" s="78">
        <v>11055000</v>
      </c>
      <c r="S1770" s="97">
        <v>58.75</v>
      </c>
      <c r="T1770" s="75">
        <v>0</v>
      </c>
      <c r="U1770" s="79" t="s">
        <v>8044</v>
      </c>
    </row>
    <row r="1771" spans="1:21" s="4" customFormat="1" ht="15.6" x14ac:dyDescent="0.3">
      <c r="A1771" s="42" t="s">
        <v>4625</v>
      </c>
      <c r="B1771" s="26" t="s">
        <v>4625</v>
      </c>
      <c r="C1771" s="66" t="s">
        <v>1787</v>
      </c>
      <c r="D1771" s="27" t="s">
        <v>4958</v>
      </c>
      <c r="E1771" s="26">
        <v>1032381512</v>
      </c>
      <c r="F1771" s="73" t="s">
        <v>19</v>
      </c>
      <c r="G1771" s="74">
        <v>31754</v>
      </c>
      <c r="H1771" s="26" t="s">
        <v>3720</v>
      </c>
      <c r="I1771" s="75" t="s">
        <v>4594</v>
      </c>
      <c r="J1771" s="27" t="str">
        <f>VLOOKUP(B1771,[1]Hoja2!$A:$B,2,0)</f>
        <v>O23011733012024008608126</v>
      </c>
      <c r="K1771" s="98">
        <v>30400000</v>
      </c>
      <c r="L1771" s="33">
        <v>45750</v>
      </c>
      <c r="M1771" s="33">
        <v>45754</v>
      </c>
      <c r="N1771" s="33">
        <v>45997</v>
      </c>
      <c r="O1771" s="27">
        <v>240</v>
      </c>
      <c r="P1771" s="77" t="s">
        <v>21</v>
      </c>
      <c r="Q1771" s="78">
        <v>18240000</v>
      </c>
      <c r="R1771" s="78">
        <v>12160000</v>
      </c>
      <c r="S1771" s="97">
        <v>60</v>
      </c>
      <c r="T1771" s="75">
        <v>0</v>
      </c>
      <c r="U1771" s="79" t="s">
        <v>8045</v>
      </c>
    </row>
    <row r="1772" spans="1:21" s="4" customFormat="1" ht="15.6" x14ac:dyDescent="0.3">
      <c r="A1772" s="42" t="s">
        <v>4626</v>
      </c>
      <c r="B1772" s="26" t="s">
        <v>4626</v>
      </c>
      <c r="C1772" s="66" t="s">
        <v>1787</v>
      </c>
      <c r="D1772" s="27" t="s">
        <v>5724</v>
      </c>
      <c r="E1772" s="26">
        <v>1007339898</v>
      </c>
      <c r="F1772" s="73" t="s">
        <v>19</v>
      </c>
      <c r="G1772" s="74">
        <v>33852</v>
      </c>
      <c r="H1772" s="26" t="s">
        <v>3788</v>
      </c>
      <c r="I1772" s="75" t="s">
        <v>4594</v>
      </c>
      <c r="J1772" s="27" t="str">
        <f>VLOOKUP(B1772,[1]Hoja2!$A:$B,2,0)</f>
        <v>O23011733012024008705073</v>
      </c>
      <c r="K1772" s="98">
        <v>42300000</v>
      </c>
      <c r="L1772" s="33">
        <v>45751</v>
      </c>
      <c r="M1772" s="33">
        <v>45755</v>
      </c>
      <c r="N1772" s="33">
        <v>46022</v>
      </c>
      <c r="O1772" s="27">
        <v>264</v>
      </c>
      <c r="P1772" s="77" t="s">
        <v>21</v>
      </c>
      <c r="Q1772" s="78">
        <v>18800000</v>
      </c>
      <c r="R1772" s="78">
        <v>23500000</v>
      </c>
      <c r="S1772" s="97">
        <v>44.444444444444443</v>
      </c>
      <c r="T1772" s="75">
        <v>1</v>
      </c>
      <c r="U1772" s="79" t="s">
        <v>8046</v>
      </c>
    </row>
    <row r="1773" spans="1:21" s="4" customFormat="1" ht="15.6" x14ac:dyDescent="0.3">
      <c r="A1773" s="42" t="s">
        <v>4627</v>
      </c>
      <c r="B1773" s="26" t="s">
        <v>4627</v>
      </c>
      <c r="C1773" s="66" t="s">
        <v>4944</v>
      </c>
      <c r="D1773" s="27" t="s">
        <v>4959</v>
      </c>
      <c r="E1773" s="26">
        <v>901153744</v>
      </c>
      <c r="F1773" s="73" t="s">
        <v>19</v>
      </c>
      <c r="G1773" s="74" t="s">
        <v>20</v>
      </c>
      <c r="H1773" s="26" t="s">
        <v>5160</v>
      </c>
      <c r="I1773" s="75" t="s">
        <v>20</v>
      </c>
      <c r="J1773" s="75" t="s">
        <v>20</v>
      </c>
      <c r="K1773" s="76" t="s">
        <v>6265</v>
      </c>
      <c r="L1773" s="33">
        <v>45750</v>
      </c>
      <c r="M1773" s="33">
        <v>45750</v>
      </c>
      <c r="N1773" s="33">
        <v>45750</v>
      </c>
      <c r="O1773" s="27">
        <v>1</v>
      </c>
      <c r="P1773" s="77" t="s">
        <v>21</v>
      </c>
      <c r="Q1773" s="78">
        <v>0</v>
      </c>
      <c r="R1773" s="95" t="str">
        <f>K1773</f>
        <v>$ -</v>
      </c>
      <c r="S1773" s="97" t="s">
        <v>20</v>
      </c>
      <c r="T1773" s="75">
        <v>0</v>
      </c>
      <c r="U1773" s="79" t="s">
        <v>8047</v>
      </c>
    </row>
    <row r="1774" spans="1:21" s="4" customFormat="1" ht="15.6" x14ac:dyDescent="0.3">
      <c r="A1774" s="42" t="s">
        <v>4628</v>
      </c>
      <c r="B1774" s="26" t="s">
        <v>4628</v>
      </c>
      <c r="C1774" s="66" t="s">
        <v>1787</v>
      </c>
      <c r="D1774" s="27" t="s">
        <v>4960</v>
      </c>
      <c r="E1774" s="26">
        <v>1070925139</v>
      </c>
      <c r="F1774" s="73" t="s">
        <v>19</v>
      </c>
      <c r="G1774" s="74">
        <v>35527</v>
      </c>
      <c r="H1774" s="26" t="s">
        <v>5161</v>
      </c>
      <c r="I1774" s="75" t="s">
        <v>4594</v>
      </c>
      <c r="J1774" s="27" t="str">
        <f>VLOOKUP(B1774,[1]Hoja2!$A:$B,2,0)</f>
        <v>O23011745992024008509023</v>
      </c>
      <c r="K1774" s="98">
        <v>31644200</v>
      </c>
      <c r="L1774" s="33">
        <v>45750</v>
      </c>
      <c r="M1774" s="33">
        <v>45754</v>
      </c>
      <c r="N1774" s="33">
        <v>46053</v>
      </c>
      <c r="O1774" s="27">
        <v>295</v>
      </c>
      <c r="P1774" s="77" t="s">
        <v>21</v>
      </c>
      <c r="Q1774" s="78">
        <v>18728200</v>
      </c>
      <c r="R1774" s="78">
        <v>12916000</v>
      </c>
      <c r="S1774" s="97">
        <v>59.183673469387756</v>
      </c>
      <c r="T1774" s="75">
        <v>1</v>
      </c>
      <c r="U1774" s="79" t="s">
        <v>8048</v>
      </c>
    </row>
    <row r="1775" spans="1:21" s="4" customFormat="1" ht="15.6" x14ac:dyDescent="0.3">
      <c r="A1775" s="42" t="s">
        <v>4629</v>
      </c>
      <c r="B1775" s="26" t="s">
        <v>4629</v>
      </c>
      <c r="C1775" s="66" t="s">
        <v>1787</v>
      </c>
      <c r="D1775" s="27" t="s">
        <v>4961</v>
      </c>
      <c r="E1775" s="26">
        <v>1019086947</v>
      </c>
      <c r="F1775" s="73" t="s">
        <v>19</v>
      </c>
      <c r="G1775" s="74">
        <v>34248</v>
      </c>
      <c r="H1775" s="26" t="s">
        <v>3784</v>
      </c>
      <c r="I1775" s="75" t="s">
        <v>4594</v>
      </c>
      <c r="J1775" s="27" t="str">
        <f>VLOOKUP(B1775,[1]Hoja2!$A:$B,2,0)</f>
        <v>O23011733012024008608126</v>
      </c>
      <c r="K1775" s="98">
        <v>20296000</v>
      </c>
      <c r="L1775" s="33">
        <v>45749</v>
      </c>
      <c r="M1775" s="33">
        <v>45750</v>
      </c>
      <c r="N1775" s="33">
        <v>45993</v>
      </c>
      <c r="O1775" s="27">
        <v>240</v>
      </c>
      <c r="P1775" s="77" t="s">
        <v>21</v>
      </c>
      <c r="Q1775" s="78">
        <v>12515867</v>
      </c>
      <c r="R1775" s="78">
        <v>7780133</v>
      </c>
      <c r="S1775" s="97">
        <v>61.666668309026406</v>
      </c>
      <c r="T1775" s="75">
        <v>0</v>
      </c>
      <c r="U1775" s="79" t="s">
        <v>8049</v>
      </c>
    </row>
    <row r="1776" spans="1:21" s="4" customFormat="1" ht="15.6" x14ac:dyDescent="0.3">
      <c r="A1776" s="42" t="s">
        <v>4630</v>
      </c>
      <c r="B1776" s="26" t="s">
        <v>4630</v>
      </c>
      <c r="C1776" s="66" t="s">
        <v>1787</v>
      </c>
      <c r="D1776" s="27" t="s">
        <v>4962</v>
      </c>
      <c r="E1776" s="26">
        <v>1033793322</v>
      </c>
      <c r="F1776" s="73" t="s">
        <v>19</v>
      </c>
      <c r="G1776" s="74">
        <v>35351</v>
      </c>
      <c r="H1776" s="26" t="s">
        <v>3788</v>
      </c>
      <c r="I1776" s="75" t="s">
        <v>4594</v>
      </c>
      <c r="J1776" s="27" t="str">
        <f>VLOOKUP(B1776,[1]Hoja2!$A:$B,2,0)</f>
        <v>O23011733012024008705073</v>
      </c>
      <c r="K1776" s="98">
        <v>39950000</v>
      </c>
      <c r="L1776" s="33">
        <v>45748</v>
      </c>
      <c r="M1776" s="33">
        <v>45752</v>
      </c>
      <c r="N1776" s="33">
        <v>46011</v>
      </c>
      <c r="O1776" s="27">
        <v>256</v>
      </c>
      <c r="P1776" s="77" t="s">
        <v>21</v>
      </c>
      <c r="Q1776" s="78">
        <v>22873333</v>
      </c>
      <c r="R1776" s="78">
        <v>17076667</v>
      </c>
      <c r="S1776" s="97">
        <v>57.254901126408008</v>
      </c>
      <c r="T1776" s="75">
        <v>0</v>
      </c>
      <c r="U1776" s="79" t="s">
        <v>8050</v>
      </c>
    </row>
    <row r="1777" spans="1:21" s="4" customFormat="1" ht="15.6" x14ac:dyDescent="0.3">
      <c r="A1777" s="42" t="s">
        <v>4631</v>
      </c>
      <c r="B1777" s="26" t="s">
        <v>4631</v>
      </c>
      <c r="C1777" s="66" t="s">
        <v>1787</v>
      </c>
      <c r="D1777" s="27" t="s">
        <v>4963</v>
      </c>
      <c r="E1777" s="26">
        <v>1023936498</v>
      </c>
      <c r="F1777" s="73" t="s">
        <v>19</v>
      </c>
      <c r="G1777" s="74">
        <v>34604</v>
      </c>
      <c r="H1777" s="26" t="s">
        <v>5162</v>
      </c>
      <c r="I1777" s="75" t="s">
        <v>4594</v>
      </c>
      <c r="J1777" s="27" t="str">
        <f>VLOOKUP(B1777,[1]Hoja2!$A:$B,2,0)</f>
        <v>O23011733012024006408122</v>
      </c>
      <c r="K1777" s="98">
        <v>46503500</v>
      </c>
      <c r="L1777" s="33">
        <v>45749</v>
      </c>
      <c r="M1777" s="33">
        <v>45763</v>
      </c>
      <c r="N1777" s="33">
        <v>45880</v>
      </c>
      <c r="O1777" s="27">
        <v>116</v>
      </c>
      <c r="P1777" s="77" t="s">
        <v>21</v>
      </c>
      <c r="Q1777" s="78">
        <v>21154533</v>
      </c>
      <c r="R1777" s="78">
        <v>25348967</v>
      </c>
      <c r="S1777" s="97">
        <v>45.490195361639444</v>
      </c>
      <c r="T1777" s="75">
        <v>0</v>
      </c>
      <c r="U1777" s="79" t="s">
        <v>8051</v>
      </c>
    </row>
    <row r="1778" spans="1:21" s="4" customFormat="1" ht="15.6" x14ac:dyDescent="0.3">
      <c r="A1778" s="42" t="s">
        <v>4632</v>
      </c>
      <c r="B1778" s="26" t="s">
        <v>4632</v>
      </c>
      <c r="C1778" s="66" t="s">
        <v>1787</v>
      </c>
      <c r="D1778" s="27" t="s">
        <v>4964</v>
      </c>
      <c r="E1778" s="26">
        <v>79947451</v>
      </c>
      <c r="F1778" s="73" t="s">
        <v>19</v>
      </c>
      <c r="G1778" s="74">
        <v>28434</v>
      </c>
      <c r="H1778" s="26" t="s">
        <v>5163</v>
      </c>
      <c r="I1778" s="75" t="s">
        <v>4594</v>
      </c>
      <c r="J1778" s="27" t="str">
        <f>VLOOKUP(B1778,[1]Hoja2!$A:$B,2,0)</f>
        <v>O23011733012024018205067</v>
      </c>
      <c r="K1778" s="98">
        <v>53800000</v>
      </c>
      <c r="L1778" s="33">
        <v>45748</v>
      </c>
      <c r="M1778" s="33">
        <v>45749</v>
      </c>
      <c r="N1778" s="33">
        <v>45883</v>
      </c>
      <c r="O1778" s="27">
        <v>133</v>
      </c>
      <c r="P1778" s="77" t="s">
        <v>21</v>
      </c>
      <c r="Q1778" s="78">
        <v>26600000</v>
      </c>
      <c r="R1778" s="78">
        <v>27200000</v>
      </c>
      <c r="S1778" s="97">
        <v>49.442379182156131</v>
      </c>
      <c r="T1778" s="75">
        <v>0</v>
      </c>
      <c r="U1778" s="79" t="s">
        <v>8052</v>
      </c>
    </row>
    <row r="1779" spans="1:21" s="4" customFormat="1" ht="15.6" x14ac:dyDescent="0.3">
      <c r="A1779" s="42" t="s">
        <v>4633</v>
      </c>
      <c r="B1779" s="26" t="s">
        <v>4633</v>
      </c>
      <c r="C1779" s="66" t="s">
        <v>1787</v>
      </c>
      <c r="D1779" s="27" t="s">
        <v>4965</v>
      </c>
      <c r="E1779" s="26">
        <v>1023021794</v>
      </c>
      <c r="F1779" s="73" t="s">
        <v>19</v>
      </c>
      <c r="G1779" s="74">
        <v>35553</v>
      </c>
      <c r="H1779" s="26" t="s">
        <v>3788</v>
      </c>
      <c r="I1779" s="75" t="s">
        <v>4594</v>
      </c>
      <c r="J1779" s="27" t="str">
        <f>VLOOKUP(B1779,[1]Hoja2!$A:$B,2,0)</f>
        <v>O23011733012024008705073</v>
      </c>
      <c r="K1779" s="98">
        <v>42300000</v>
      </c>
      <c r="L1779" s="33">
        <v>45748</v>
      </c>
      <c r="M1779" s="33">
        <v>45754</v>
      </c>
      <c r="N1779" s="33">
        <v>46022</v>
      </c>
      <c r="O1779" s="27">
        <v>265</v>
      </c>
      <c r="P1779" s="77" t="s">
        <v>21</v>
      </c>
      <c r="Q1779" s="78">
        <v>22560000</v>
      </c>
      <c r="R1779" s="78">
        <v>19740000</v>
      </c>
      <c r="S1779" s="97">
        <v>53.333333333333336</v>
      </c>
      <c r="T1779" s="75">
        <v>0</v>
      </c>
      <c r="U1779" s="79" t="s">
        <v>8053</v>
      </c>
    </row>
    <row r="1780" spans="1:21" s="4" customFormat="1" ht="15.6" x14ac:dyDescent="0.3">
      <c r="A1780" s="42" t="s">
        <v>4634</v>
      </c>
      <c r="B1780" s="26" t="s">
        <v>4634</v>
      </c>
      <c r="C1780" s="66" t="s">
        <v>1787</v>
      </c>
      <c r="D1780" s="27" t="s">
        <v>4966</v>
      </c>
      <c r="E1780" s="26">
        <v>1109291291</v>
      </c>
      <c r="F1780" s="73" t="s">
        <v>19</v>
      </c>
      <c r="G1780" s="74">
        <v>31507</v>
      </c>
      <c r="H1780" s="26" t="s">
        <v>3788</v>
      </c>
      <c r="I1780" s="75" t="s">
        <v>4594</v>
      </c>
      <c r="J1780" s="27" t="str">
        <f>VLOOKUP(B1780,[1]Hoja2!$A:$B,2,0)</f>
        <v>O23011733012024008705073</v>
      </c>
      <c r="K1780" s="98">
        <v>42300000</v>
      </c>
      <c r="L1780" s="33">
        <v>45749</v>
      </c>
      <c r="M1780" s="33">
        <v>45754</v>
      </c>
      <c r="N1780" s="33">
        <v>46022</v>
      </c>
      <c r="O1780" s="27">
        <v>265</v>
      </c>
      <c r="P1780" s="77" t="s">
        <v>21</v>
      </c>
      <c r="Q1780" s="78">
        <v>22560000</v>
      </c>
      <c r="R1780" s="78">
        <v>19740000</v>
      </c>
      <c r="S1780" s="97">
        <v>53.333333333333336</v>
      </c>
      <c r="T1780" s="75">
        <v>0</v>
      </c>
      <c r="U1780" s="79" t="s">
        <v>8054</v>
      </c>
    </row>
    <row r="1781" spans="1:21" s="4" customFormat="1" ht="15.6" x14ac:dyDescent="0.3">
      <c r="A1781" s="42" t="s">
        <v>4635</v>
      </c>
      <c r="B1781" s="26" t="s">
        <v>4635</v>
      </c>
      <c r="C1781" s="66" t="s">
        <v>1788</v>
      </c>
      <c r="D1781" s="27" t="s">
        <v>4967</v>
      </c>
      <c r="E1781" s="26">
        <v>80126496</v>
      </c>
      <c r="F1781" s="73" t="s">
        <v>19</v>
      </c>
      <c r="G1781" s="74">
        <v>30062</v>
      </c>
      <c r="H1781" s="26" t="s">
        <v>4201</v>
      </c>
      <c r="I1781" s="75" t="s">
        <v>4594</v>
      </c>
      <c r="J1781" s="27" t="str">
        <f>VLOOKUP(B1781,[1]Hoja2!$A:$B,2,0)</f>
        <v>O23011733012024008705070</v>
      </c>
      <c r="K1781" s="98">
        <v>27200000</v>
      </c>
      <c r="L1781" s="33">
        <v>45748</v>
      </c>
      <c r="M1781" s="33">
        <v>45750</v>
      </c>
      <c r="N1781" s="33">
        <v>45993</v>
      </c>
      <c r="O1781" s="27">
        <v>240</v>
      </c>
      <c r="P1781" s="77" t="s">
        <v>21</v>
      </c>
      <c r="Q1781" s="78">
        <v>16773333</v>
      </c>
      <c r="R1781" s="78">
        <v>10426667</v>
      </c>
      <c r="S1781" s="97">
        <v>61.66666544117647</v>
      </c>
      <c r="T1781" s="75">
        <v>0</v>
      </c>
      <c r="U1781" s="79" t="s">
        <v>8055</v>
      </c>
    </row>
    <row r="1782" spans="1:21" s="4" customFormat="1" ht="15.6" x14ac:dyDescent="0.3">
      <c r="A1782" s="42" t="s">
        <v>5343</v>
      </c>
      <c r="B1782" s="26" t="s">
        <v>5343</v>
      </c>
      <c r="C1782" s="66" t="s">
        <v>1787</v>
      </c>
      <c r="D1782" s="27" t="s">
        <v>5381</v>
      </c>
      <c r="E1782" s="26">
        <v>79405107</v>
      </c>
      <c r="F1782" s="73" t="s">
        <v>19</v>
      </c>
      <c r="G1782" s="74">
        <v>31151</v>
      </c>
      <c r="H1782" s="26" t="s">
        <v>6049</v>
      </c>
      <c r="I1782" s="75" t="s">
        <v>4594</v>
      </c>
      <c r="J1782" s="27" t="str">
        <f>VLOOKUP(B1782,[1]Hoja2!$A:$B,2,0)</f>
        <v>O23011733012024008705073</v>
      </c>
      <c r="K1782" s="98">
        <v>42300000</v>
      </c>
      <c r="L1782" s="33">
        <v>45748</v>
      </c>
      <c r="M1782" s="33">
        <v>45750</v>
      </c>
      <c r="N1782" s="33">
        <v>46022</v>
      </c>
      <c r="O1782" s="27">
        <v>269</v>
      </c>
      <c r="P1782" s="77" t="s">
        <v>21</v>
      </c>
      <c r="Q1782" s="78">
        <v>11750000</v>
      </c>
      <c r="R1782" s="78">
        <v>30550000</v>
      </c>
      <c r="S1782" s="97">
        <v>27.777777777777779</v>
      </c>
      <c r="T1782" s="75">
        <v>1</v>
      </c>
      <c r="U1782" s="79" t="s">
        <v>8056</v>
      </c>
    </row>
    <row r="1783" spans="1:21" s="4" customFormat="1" ht="15.6" x14ac:dyDescent="0.3">
      <c r="A1783" s="42" t="s">
        <v>4636</v>
      </c>
      <c r="B1783" s="26" t="s">
        <v>4636</v>
      </c>
      <c r="C1783" s="66" t="s">
        <v>1787</v>
      </c>
      <c r="D1783" s="27" t="s">
        <v>4968</v>
      </c>
      <c r="E1783" s="26">
        <v>1019049412</v>
      </c>
      <c r="F1783" s="73" t="s">
        <v>19</v>
      </c>
      <c r="G1783" s="74">
        <v>33091</v>
      </c>
      <c r="H1783" s="26" t="s">
        <v>5164</v>
      </c>
      <c r="I1783" s="75" t="s">
        <v>4594</v>
      </c>
      <c r="J1783" s="27" t="str">
        <f>VLOOKUP(B1783,[1]Hoja2!$A:$B,2,0)</f>
        <v>O23011733012024006408122</v>
      </c>
      <c r="K1783" s="98">
        <v>46503500</v>
      </c>
      <c r="L1783" s="33">
        <v>45749</v>
      </c>
      <c r="M1783" s="33">
        <v>45754</v>
      </c>
      <c r="N1783" s="33">
        <v>46012</v>
      </c>
      <c r="O1783" s="27">
        <v>255</v>
      </c>
      <c r="P1783" s="77" t="s">
        <v>21</v>
      </c>
      <c r="Q1783" s="78">
        <v>26260800</v>
      </c>
      <c r="R1783" s="78">
        <v>20242700</v>
      </c>
      <c r="S1783" s="97">
        <v>56.470588235294116</v>
      </c>
      <c r="T1783" s="75">
        <v>0</v>
      </c>
      <c r="U1783" s="79" t="s">
        <v>8057</v>
      </c>
    </row>
    <row r="1784" spans="1:21" s="4" customFormat="1" ht="15.6" x14ac:dyDescent="0.3">
      <c r="A1784" s="42" t="s">
        <v>4637</v>
      </c>
      <c r="B1784" s="26" t="s">
        <v>4637</v>
      </c>
      <c r="C1784" s="66" t="s">
        <v>4948</v>
      </c>
      <c r="D1784" s="27" t="s">
        <v>4969</v>
      </c>
      <c r="E1784" s="26">
        <v>860025188</v>
      </c>
      <c r="F1784" s="73" t="s">
        <v>19</v>
      </c>
      <c r="G1784" s="74" t="s">
        <v>20</v>
      </c>
      <c r="H1784" s="26" t="s">
        <v>6050</v>
      </c>
      <c r="I1784" s="75" t="s">
        <v>4594</v>
      </c>
      <c r="J1784" s="27" t="str">
        <f>VLOOKUP(B1784,[1]Hoja2!$A:$B,2,0)</f>
        <v>O23011745992024009106016</v>
      </c>
      <c r="K1784" s="98">
        <v>9796772</v>
      </c>
      <c r="L1784" s="33">
        <v>45748</v>
      </c>
      <c r="M1784" s="33">
        <v>45749</v>
      </c>
      <c r="N1784" s="33">
        <v>45999</v>
      </c>
      <c r="O1784" s="27">
        <v>247</v>
      </c>
      <c r="P1784" s="77" t="s">
        <v>21</v>
      </c>
      <c r="Q1784" s="78">
        <v>0</v>
      </c>
      <c r="R1784" s="78">
        <v>9796772</v>
      </c>
      <c r="S1784" s="97">
        <v>0</v>
      </c>
      <c r="T1784" s="75">
        <v>0</v>
      </c>
      <c r="U1784" s="79" t="s">
        <v>8058</v>
      </c>
    </row>
    <row r="1785" spans="1:21" s="4" customFormat="1" ht="15.6" x14ac:dyDescent="0.3">
      <c r="A1785" s="42" t="s">
        <v>5344</v>
      </c>
      <c r="B1785" s="26" t="s">
        <v>5344</v>
      </c>
      <c r="C1785" s="66" t="s">
        <v>1788</v>
      </c>
      <c r="D1785" s="27" t="s">
        <v>5382</v>
      </c>
      <c r="E1785" s="26">
        <v>1001218610</v>
      </c>
      <c r="F1785" s="73" t="s">
        <v>19</v>
      </c>
      <c r="G1785" s="74">
        <v>37458</v>
      </c>
      <c r="H1785" s="26" t="s">
        <v>5392</v>
      </c>
      <c r="I1785" s="75" t="s">
        <v>4594</v>
      </c>
      <c r="J1785" s="27" t="str">
        <f>VLOOKUP(B1785,[1]Hoja2!$A:$B,2,0)</f>
        <v>O23011733012024008705070</v>
      </c>
      <c r="K1785" s="98">
        <v>24000000</v>
      </c>
      <c r="L1785" s="33">
        <v>45749</v>
      </c>
      <c r="M1785" s="33">
        <v>45761</v>
      </c>
      <c r="N1785" s="33">
        <v>46004</v>
      </c>
      <c r="O1785" s="27">
        <v>240</v>
      </c>
      <c r="P1785" s="77" t="s">
        <v>21</v>
      </c>
      <c r="Q1785" s="78">
        <v>12300000</v>
      </c>
      <c r="R1785" s="78">
        <v>11700000</v>
      </c>
      <c r="S1785" s="97">
        <v>51.25</v>
      </c>
      <c r="T1785" s="75">
        <v>1</v>
      </c>
      <c r="U1785" s="79" t="s">
        <v>8059</v>
      </c>
    </row>
    <row r="1786" spans="1:21" s="4" customFormat="1" ht="15.6" x14ac:dyDescent="0.3">
      <c r="A1786" s="42" t="s">
        <v>4638</v>
      </c>
      <c r="B1786" s="26" t="s">
        <v>4638</v>
      </c>
      <c r="C1786" s="66" t="s">
        <v>4944</v>
      </c>
      <c r="D1786" s="27" t="s">
        <v>4970</v>
      </c>
      <c r="E1786" s="26">
        <v>79302951</v>
      </c>
      <c r="F1786" s="73" t="s">
        <v>19</v>
      </c>
      <c r="G1786" s="74" t="s">
        <v>20</v>
      </c>
      <c r="H1786" s="26" t="s">
        <v>5165</v>
      </c>
      <c r="I1786" s="75" t="s">
        <v>20</v>
      </c>
      <c r="J1786" s="75" t="s">
        <v>20</v>
      </c>
      <c r="K1786" s="76" t="s">
        <v>6265</v>
      </c>
      <c r="L1786" s="33">
        <v>45777</v>
      </c>
      <c r="M1786" s="33">
        <v>45779</v>
      </c>
      <c r="N1786" s="33">
        <v>45779</v>
      </c>
      <c r="O1786" s="27">
        <v>1</v>
      </c>
      <c r="P1786" s="77" t="s">
        <v>21</v>
      </c>
      <c r="Q1786" s="78">
        <v>0</v>
      </c>
      <c r="R1786" s="95" t="str">
        <f>K1786</f>
        <v>$ -</v>
      </c>
      <c r="S1786" s="97" t="s">
        <v>20</v>
      </c>
      <c r="T1786" s="75">
        <v>0</v>
      </c>
      <c r="U1786" s="79" t="s">
        <v>8060</v>
      </c>
    </row>
    <row r="1787" spans="1:21" s="4" customFormat="1" ht="15.6" x14ac:dyDescent="0.3">
      <c r="A1787" s="42" t="s">
        <v>4915</v>
      </c>
      <c r="B1787" s="26" t="s">
        <v>4639</v>
      </c>
      <c r="C1787" s="66" t="s">
        <v>4505</v>
      </c>
      <c r="D1787" s="27" t="s">
        <v>4971</v>
      </c>
      <c r="E1787" s="26">
        <v>901695777</v>
      </c>
      <c r="F1787" s="73" t="s">
        <v>19</v>
      </c>
      <c r="G1787" s="74" t="s">
        <v>20</v>
      </c>
      <c r="H1787" s="26" t="s">
        <v>5166</v>
      </c>
      <c r="I1787" s="75" t="s">
        <v>4595</v>
      </c>
      <c r="J1787" s="27" t="str">
        <f>VLOOKUP(B1787,[1]Hoja2!$A:$B,2,0)</f>
        <v>O2120201003063699046</v>
      </c>
      <c r="K1787" s="98">
        <v>22551000</v>
      </c>
      <c r="L1787" s="33">
        <v>45777</v>
      </c>
      <c r="M1787" s="33">
        <v>45784</v>
      </c>
      <c r="N1787" s="33">
        <v>45952</v>
      </c>
      <c r="O1787" s="27">
        <v>166</v>
      </c>
      <c r="P1787" s="77" t="s">
        <v>21</v>
      </c>
      <c r="Q1787" s="78">
        <v>0</v>
      </c>
      <c r="R1787" s="78">
        <v>22551000</v>
      </c>
      <c r="S1787" s="97">
        <v>0</v>
      </c>
      <c r="T1787" s="75">
        <v>2</v>
      </c>
      <c r="U1787" s="79" t="s">
        <v>8061</v>
      </c>
    </row>
    <row r="1788" spans="1:21" s="4" customFormat="1" ht="15.6" x14ac:dyDescent="0.3">
      <c r="A1788" s="42" t="s">
        <v>4640</v>
      </c>
      <c r="B1788" s="26" t="s">
        <v>4640</v>
      </c>
      <c r="C1788" s="66" t="s">
        <v>1788</v>
      </c>
      <c r="D1788" s="27" t="s">
        <v>4972</v>
      </c>
      <c r="E1788" s="26">
        <v>1030676744</v>
      </c>
      <c r="F1788" s="73" t="s">
        <v>19</v>
      </c>
      <c r="G1788" s="74">
        <v>35511</v>
      </c>
      <c r="H1788" s="26" t="s">
        <v>5167</v>
      </c>
      <c r="I1788" s="75" t="s">
        <v>4594</v>
      </c>
      <c r="J1788" s="27" t="str">
        <f>VLOOKUP(B1788,[1]Hoja2!$A:$B,2,0)</f>
        <v>O23011733012024018205099</v>
      </c>
      <c r="K1788" s="98">
        <v>29867500</v>
      </c>
      <c r="L1788" s="33">
        <v>45776</v>
      </c>
      <c r="M1788" s="33">
        <v>45796</v>
      </c>
      <c r="N1788" s="33">
        <v>45994</v>
      </c>
      <c r="O1788" s="27">
        <v>195</v>
      </c>
      <c r="P1788" s="77" t="s">
        <v>21</v>
      </c>
      <c r="Q1788" s="78">
        <v>20218000</v>
      </c>
      <c r="R1788" s="78">
        <v>9649500</v>
      </c>
      <c r="S1788" s="97">
        <v>67.692307692307693</v>
      </c>
      <c r="T1788" s="75">
        <v>0</v>
      </c>
      <c r="U1788" s="79" t="s">
        <v>8062</v>
      </c>
    </row>
    <row r="1789" spans="1:21" s="4" customFormat="1" ht="15.6" x14ac:dyDescent="0.3">
      <c r="A1789" s="42" t="s">
        <v>4641</v>
      </c>
      <c r="B1789" s="26" t="s">
        <v>4641</v>
      </c>
      <c r="C1789" s="66" t="s">
        <v>1788</v>
      </c>
      <c r="D1789" s="27" t="s">
        <v>4973</v>
      </c>
      <c r="E1789" s="26">
        <v>1110593379</v>
      </c>
      <c r="F1789" s="73" t="s">
        <v>19</v>
      </c>
      <c r="G1789" s="74">
        <v>36070</v>
      </c>
      <c r="H1789" s="26" t="s">
        <v>5168</v>
      </c>
      <c r="I1789" s="75" t="s">
        <v>4594</v>
      </c>
      <c r="J1789" s="27" t="str">
        <f>VLOOKUP(B1789,[1]Hoja2!$A:$B,2,0)</f>
        <v>O23011733012024009208100</v>
      </c>
      <c r="K1789" s="98">
        <v>14850000</v>
      </c>
      <c r="L1789" s="33">
        <v>45776</v>
      </c>
      <c r="M1789" s="33">
        <v>45779</v>
      </c>
      <c r="N1789" s="33">
        <v>45899</v>
      </c>
      <c r="O1789" s="27">
        <v>119</v>
      </c>
      <c r="P1789" s="77" t="s">
        <v>21</v>
      </c>
      <c r="Q1789" s="78">
        <v>14850000</v>
      </c>
      <c r="R1789" s="78">
        <v>0</v>
      </c>
      <c r="S1789" s="97">
        <v>100</v>
      </c>
      <c r="T1789" s="75">
        <v>0</v>
      </c>
      <c r="U1789" s="79" t="s">
        <v>8063</v>
      </c>
    </row>
    <row r="1790" spans="1:21" s="4" customFormat="1" ht="15.6" x14ac:dyDescent="0.3">
      <c r="A1790" s="42" t="s">
        <v>4642</v>
      </c>
      <c r="B1790" s="26" t="s">
        <v>4642</v>
      </c>
      <c r="C1790" s="66" t="s">
        <v>4944</v>
      </c>
      <c r="D1790" s="27" t="s">
        <v>4974</v>
      </c>
      <c r="E1790" s="26">
        <v>901036083</v>
      </c>
      <c r="F1790" s="73" t="s">
        <v>19</v>
      </c>
      <c r="G1790" s="74" t="s">
        <v>20</v>
      </c>
      <c r="H1790" s="26" t="s">
        <v>5169</v>
      </c>
      <c r="I1790" s="75" t="s">
        <v>20</v>
      </c>
      <c r="J1790" s="75" t="s">
        <v>20</v>
      </c>
      <c r="K1790" s="76" t="s">
        <v>6265</v>
      </c>
      <c r="L1790" s="33">
        <v>45776</v>
      </c>
      <c r="M1790" s="33">
        <v>45777</v>
      </c>
      <c r="N1790" s="33">
        <v>45777</v>
      </c>
      <c r="O1790" s="27">
        <v>1</v>
      </c>
      <c r="P1790" s="77" t="s">
        <v>21</v>
      </c>
      <c r="Q1790" s="78">
        <v>0</v>
      </c>
      <c r="R1790" s="95" t="str">
        <f>K1790</f>
        <v>$ -</v>
      </c>
      <c r="S1790" s="97" t="s">
        <v>20</v>
      </c>
      <c r="T1790" s="75">
        <v>0</v>
      </c>
      <c r="U1790" s="79" t="s">
        <v>8064</v>
      </c>
    </row>
    <row r="1791" spans="1:21" s="4" customFormat="1" ht="15.6" x14ac:dyDescent="0.3">
      <c r="A1791" s="42" t="s">
        <v>4643</v>
      </c>
      <c r="B1791" s="26" t="s">
        <v>4643</v>
      </c>
      <c r="C1791" s="66" t="s">
        <v>1788</v>
      </c>
      <c r="D1791" s="27" t="s">
        <v>4975</v>
      </c>
      <c r="E1791" s="26">
        <v>1023918153</v>
      </c>
      <c r="F1791" s="73" t="s">
        <v>19</v>
      </c>
      <c r="G1791" s="74">
        <v>33814</v>
      </c>
      <c r="H1791" s="26" t="s">
        <v>5170</v>
      </c>
      <c r="I1791" s="75" t="s">
        <v>4594</v>
      </c>
      <c r="J1791" s="27" t="str">
        <f>VLOOKUP(B1791,[1]Hoja2!$A:$B,2,0)</f>
        <v>O23011733012024008608126</v>
      </c>
      <c r="K1791" s="98">
        <v>43056000</v>
      </c>
      <c r="L1791" s="33">
        <v>45776</v>
      </c>
      <c r="M1791" s="33">
        <v>45779</v>
      </c>
      <c r="N1791" s="33">
        <v>46022</v>
      </c>
      <c r="O1791" s="27">
        <v>240</v>
      </c>
      <c r="P1791" s="77" t="s">
        <v>21</v>
      </c>
      <c r="Q1791" s="78">
        <v>21348600</v>
      </c>
      <c r="R1791" s="78">
        <v>21707400</v>
      </c>
      <c r="S1791" s="97">
        <v>49.583333333333336</v>
      </c>
      <c r="T1791" s="75">
        <v>0</v>
      </c>
      <c r="U1791" s="79" t="s">
        <v>8065</v>
      </c>
    </row>
    <row r="1792" spans="1:21" s="4" customFormat="1" ht="15.6" x14ac:dyDescent="0.3">
      <c r="A1792" s="42" t="s">
        <v>4644</v>
      </c>
      <c r="B1792" s="26" t="s">
        <v>4644</v>
      </c>
      <c r="C1792" s="66" t="s">
        <v>1787</v>
      </c>
      <c r="D1792" s="27" t="s">
        <v>4976</v>
      </c>
      <c r="E1792" s="26">
        <v>1019083257</v>
      </c>
      <c r="F1792" s="73" t="s">
        <v>19</v>
      </c>
      <c r="G1792" s="74">
        <v>34116</v>
      </c>
      <c r="H1792" s="26" t="s">
        <v>6051</v>
      </c>
      <c r="I1792" s="75" t="s">
        <v>4594</v>
      </c>
      <c r="J1792" s="27" t="str">
        <f>VLOOKUP(B1792,[1]Hoja2!$A:$B,2,0)</f>
        <v>O23011733012024018205099</v>
      </c>
      <c r="K1792" s="98">
        <v>36000000</v>
      </c>
      <c r="L1792" s="33">
        <v>45775</v>
      </c>
      <c r="M1792" s="33">
        <v>45777</v>
      </c>
      <c r="N1792" s="33">
        <v>46020</v>
      </c>
      <c r="O1792" s="27">
        <v>240</v>
      </c>
      <c r="P1792" s="77" t="s">
        <v>21</v>
      </c>
      <c r="Q1792" s="78">
        <v>18150000</v>
      </c>
      <c r="R1792" s="78">
        <v>17850000</v>
      </c>
      <c r="S1792" s="97">
        <v>50.416666666666664</v>
      </c>
      <c r="T1792" s="75">
        <v>0</v>
      </c>
      <c r="U1792" s="79" t="s">
        <v>8066</v>
      </c>
    </row>
    <row r="1793" spans="1:21" s="4" customFormat="1" ht="15.6" x14ac:dyDescent="0.3">
      <c r="A1793" s="42" t="s">
        <v>4916</v>
      </c>
      <c r="B1793" s="26" t="s">
        <v>4645</v>
      </c>
      <c r="C1793" s="66" t="s">
        <v>4502</v>
      </c>
      <c r="D1793" s="27" t="s">
        <v>4977</v>
      </c>
      <c r="E1793" s="26">
        <v>900071354</v>
      </c>
      <c r="F1793" s="73" t="s">
        <v>19</v>
      </c>
      <c r="G1793" s="74" t="s">
        <v>20</v>
      </c>
      <c r="H1793" s="26" t="s">
        <v>5171</v>
      </c>
      <c r="I1793" s="75" t="s">
        <v>4595</v>
      </c>
      <c r="J1793" s="27" t="str">
        <f>VLOOKUP(B1793,[1]Hoja2!$A:$B,2,0)</f>
        <v>O2120201002082823113</v>
      </c>
      <c r="K1793" s="98">
        <v>23561333</v>
      </c>
      <c r="L1793" s="33">
        <v>45776</v>
      </c>
      <c r="M1793" s="33">
        <v>45786</v>
      </c>
      <c r="N1793" s="33">
        <v>45991</v>
      </c>
      <c r="O1793" s="27">
        <v>202</v>
      </c>
      <c r="P1793" s="77" t="s">
        <v>21</v>
      </c>
      <c r="Q1793" s="78">
        <v>0</v>
      </c>
      <c r="R1793" s="78">
        <v>23561333</v>
      </c>
      <c r="S1793" s="97">
        <v>0</v>
      </c>
      <c r="T1793" s="75">
        <v>0</v>
      </c>
      <c r="U1793" s="79" t="s">
        <v>8067</v>
      </c>
    </row>
    <row r="1794" spans="1:21" s="4" customFormat="1" ht="15.6" x14ac:dyDescent="0.3">
      <c r="A1794" s="42" t="s">
        <v>4917</v>
      </c>
      <c r="B1794" s="26" t="s">
        <v>4646</v>
      </c>
      <c r="C1794" s="66" t="s">
        <v>4502</v>
      </c>
      <c r="D1794" s="27" t="s">
        <v>4978</v>
      </c>
      <c r="E1794" s="26">
        <v>900456061</v>
      </c>
      <c r="F1794" s="73" t="s">
        <v>19</v>
      </c>
      <c r="G1794" s="74" t="s">
        <v>20</v>
      </c>
      <c r="H1794" s="26" t="s">
        <v>5172</v>
      </c>
      <c r="I1794" s="75" t="s">
        <v>4595</v>
      </c>
      <c r="J1794" s="27" t="str">
        <f>VLOOKUP(B1794,[1]Hoja2!$A:$B,2,0)</f>
        <v>O2120201003063626001</v>
      </c>
      <c r="K1794" s="98">
        <v>17864762</v>
      </c>
      <c r="L1794" s="33">
        <v>45775</v>
      </c>
      <c r="M1794" s="33">
        <v>45777</v>
      </c>
      <c r="N1794" s="33">
        <v>45991</v>
      </c>
      <c r="O1794" s="27">
        <v>211</v>
      </c>
      <c r="P1794" s="77" t="s">
        <v>21</v>
      </c>
      <c r="Q1794" s="78">
        <v>0</v>
      </c>
      <c r="R1794" s="78">
        <v>17864762</v>
      </c>
      <c r="S1794" s="97">
        <v>0</v>
      </c>
      <c r="T1794" s="75">
        <v>0</v>
      </c>
      <c r="U1794" s="79" t="s">
        <v>8068</v>
      </c>
    </row>
    <row r="1795" spans="1:21" s="4" customFormat="1" ht="15.6" x14ac:dyDescent="0.3">
      <c r="A1795" s="42" t="s">
        <v>4647</v>
      </c>
      <c r="B1795" s="26" t="s">
        <v>4647</v>
      </c>
      <c r="C1795" s="66" t="s">
        <v>1790</v>
      </c>
      <c r="D1795" s="27" t="s">
        <v>4979</v>
      </c>
      <c r="E1795" s="26">
        <v>19374671</v>
      </c>
      <c r="F1795" s="73" t="s">
        <v>19</v>
      </c>
      <c r="G1795" s="74" t="s">
        <v>20</v>
      </c>
      <c r="H1795" s="26" t="s">
        <v>5173</v>
      </c>
      <c r="I1795" s="75" t="s">
        <v>20</v>
      </c>
      <c r="J1795" s="75" t="s">
        <v>20</v>
      </c>
      <c r="K1795" s="76" t="s">
        <v>6265</v>
      </c>
      <c r="L1795" s="33">
        <v>45776</v>
      </c>
      <c r="M1795" s="33">
        <v>45776</v>
      </c>
      <c r="N1795" s="33">
        <v>45809</v>
      </c>
      <c r="O1795" s="27">
        <v>33</v>
      </c>
      <c r="P1795" s="77" t="s">
        <v>21</v>
      </c>
      <c r="Q1795" s="78">
        <v>0</v>
      </c>
      <c r="R1795" s="95" t="str">
        <f t="shared" ref="R1795:R1797" si="8">K1795</f>
        <v>$ -</v>
      </c>
      <c r="S1795" s="97" t="s">
        <v>20</v>
      </c>
      <c r="T1795" s="75">
        <v>0</v>
      </c>
      <c r="U1795" s="79" t="s">
        <v>8069</v>
      </c>
    </row>
    <row r="1796" spans="1:21" s="4" customFormat="1" ht="15.6" x14ac:dyDescent="0.3">
      <c r="A1796" s="42" t="s">
        <v>4648</v>
      </c>
      <c r="B1796" s="26" t="s">
        <v>4648</v>
      </c>
      <c r="C1796" s="66" t="s">
        <v>4944</v>
      </c>
      <c r="D1796" s="27" t="s">
        <v>4970</v>
      </c>
      <c r="E1796" s="26">
        <v>79302951</v>
      </c>
      <c r="F1796" s="73" t="s">
        <v>19</v>
      </c>
      <c r="G1796" s="74" t="s">
        <v>20</v>
      </c>
      <c r="H1796" s="26" t="s">
        <v>5174</v>
      </c>
      <c r="I1796" s="75" t="s">
        <v>20</v>
      </c>
      <c r="J1796" s="75" t="s">
        <v>20</v>
      </c>
      <c r="K1796" s="76" t="s">
        <v>6265</v>
      </c>
      <c r="L1796" s="33">
        <v>45772</v>
      </c>
      <c r="M1796" s="33">
        <v>45773</v>
      </c>
      <c r="N1796" s="33">
        <v>45773</v>
      </c>
      <c r="O1796" s="27">
        <v>1</v>
      </c>
      <c r="P1796" s="77" t="s">
        <v>21</v>
      </c>
      <c r="Q1796" s="78">
        <v>0</v>
      </c>
      <c r="R1796" s="95" t="str">
        <f t="shared" si="8"/>
        <v>$ -</v>
      </c>
      <c r="S1796" s="97" t="s">
        <v>20</v>
      </c>
      <c r="T1796" s="75">
        <v>0</v>
      </c>
      <c r="U1796" s="79" t="s">
        <v>8070</v>
      </c>
    </row>
    <row r="1797" spans="1:21" s="4" customFormat="1" ht="15.6" x14ac:dyDescent="0.3">
      <c r="A1797" s="42" t="s">
        <v>4649</v>
      </c>
      <c r="B1797" s="26" t="s">
        <v>4649</v>
      </c>
      <c r="C1797" s="66" t="s">
        <v>4944</v>
      </c>
      <c r="D1797" s="27" t="s">
        <v>2736</v>
      </c>
      <c r="E1797" s="26">
        <v>900981255</v>
      </c>
      <c r="F1797" s="73" t="s">
        <v>19</v>
      </c>
      <c r="G1797" s="74" t="s">
        <v>20</v>
      </c>
      <c r="H1797" s="26" t="s">
        <v>5175</v>
      </c>
      <c r="I1797" s="75" t="s">
        <v>20</v>
      </c>
      <c r="J1797" s="75" t="s">
        <v>20</v>
      </c>
      <c r="K1797" s="76" t="s">
        <v>6265</v>
      </c>
      <c r="L1797" s="33">
        <v>45772</v>
      </c>
      <c r="M1797" s="33">
        <v>45773</v>
      </c>
      <c r="N1797" s="33">
        <v>45773</v>
      </c>
      <c r="O1797" s="27">
        <v>1</v>
      </c>
      <c r="P1797" s="77" t="s">
        <v>21</v>
      </c>
      <c r="Q1797" s="78">
        <v>0</v>
      </c>
      <c r="R1797" s="95" t="str">
        <f t="shared" si="8"/>
        <v>$ -</v>
      </c>
      <c r="S1797" s="97" t="s">
        <v>20</v>
      </c>
      <c r="T1797" s="75">
        <v>0</v>
      </c>
      <c r="U1797" s="79" t="s">
        <v>8071</v>
      </c>
    </row>
    <row r="1798" spans="1:21" s="4" customFormat="1" ht="15.6" x14ac:dyDescent="0.3">
      <c r="A1798" s="42" t="s">
        <v>4650</v>
      </c>
      <c r="B1798" s="26" t="s">
        <v>4650</v>
      </c>
      <c r="C1798" s="66" t="s">
        <v>1791</v>
      </c>
      <c r="D1798" s="27" t="s">
        <v>4980</v>
      </c>
      <c r="E1798" s="26">
        <v>900406434</v>
      </c>
      <c r="F1798" s="73" t="s">
        <v>19</v>
      </c>
      <c r="G1798" s="74" t="s">
        <v>20</v>
      </c>
      <c r="H1798" s="26" t="s">
        <v>5176</v>
      </c>
      <c r="I1798" s="27" t="s">
        <v>20</v>
      </c>
      <c r="J1798" s="27" t="s">
        <v>20</v>
      </c>
      <c r="K1798" s="98">
        <v>273833250</v>
      </c>
      <c r="L1798" s="33">
        <v>45772</v>
      </c>
      <c r="M1798" s="33">
        <v>45772</v>
      </c>
      <c r="N1798" s="33">
        <v>46033</v>
      </c>
      <c r="O1798" s="27">
        <v>257</v>
      </c>
      <c r="P1798" s="77" t="s">
        <v>21</v>
      </c>
      <c r="Q1798" s="78">
        <v>0</v>
      </c>
      <c r="R1798" s="78">
        <v>273833250</v>
      </c>
      <c r="S1798" s="97">
        <v>0</v>
      </c>
      <c r="T1798" s="75">
        <v>0</v>
      </c>
      <c r="U1798" s="79" t="s">
        <v>8072</v>
      </c>
    </row>
    <row r="1799" spans="1:21" s="4" customFormat="1" ht="15.6" x14ac:dyDescent="0.3">
      <c r="A1799" s="42" t="s">
        <v>4651</v>
      </c>
      <c r="B1799" s="26" t="s">
        <v>4651</v>
      </c>
      <c r="C1799" s="66" t="s">
        <v>4944</v>
      </c>
      <c r="D1799" s="27" t="s">
        <v>2065</v>
      </c>
      <c r="E1799" s="26">
        <v>901535697</v>
      </c>
      <c r="F1799" s="73" t="s">
        <v>19</v>
      </c>
      <c r="G1799" s="74" t="s">
        <v>20</v>
      </c>
      <c r="H1799" s="26" t="s">
        <v>5177</v>
      </c>
      <c r="I1799" s="75" t="s">
        <v>20</v>
      </c>
      <c r="J1799" s="75" t="s">
        <v>20</v>
      </c>
      <c r="K1799" s="76" t="s">
        <v>6265</v>
      </c>
      <c r="L1799" s="33">
        <v>45772</v>
      </c>
      <c r="M1799" s="33">
        <v>45773</v>
      </c>
      <c r="N1799" s="33">
        <v>45773</v>
      </c>
      <c r="O1799" s="27">
        <v>1</v>
      </c>
      <c r="P1799" s="77" t="s">
        <v>21</v>
      </c>
      <c r="Q1799" s="78">
        <v>0</v>
      </c>
      <c r="R1799" s="95" t="str">
        <f t="shared" ref="R1799:R1801" si="9">K1799</f>
        <v>$ -</v>
      </c>
      <c r="S1799" s="97" t="s">
        <v>20</v>
      </c>
      <c r="T1799" s="75">
        <v>0</v>
      </c>
      <c r="U1799" s="79" t="s">
        <v>8073</v>
      </c>
    </row>
    <row r="1800" spans="1:21" s="4" customFormat="1" ht="15.6" x14ac:dyDescent="0.3">
      <c r="A1800" s="42" t="s">
        <v>4652</v>
      </c>
      <c r="B1800" s="26" t="s">
        <v>4652</v>
      </c>
      <c r="C1800" s="66" t="s">
        <v>4944</v>
      </c>
      <c r="D1800" s="27" t="s">
        <v>4970</v>
      </c>
      <c r="E1800" s="26">
        <v>79302951</v>
      </c>
      <c r="F1800" s="73" t="s">
        <v>19</v>
      </c>
      <c r="G1800" s="74" t="s">
        <v>20</v>
      </c>
      <c r="H1800" s="26" t="s">
        <v>5174</v>
      </c>
      <c r="I1800" s="75" t="s">
        <v>20</v>
      </c>
      <c r="J1800" s="75" t="s">
        <v>20</v>
      </c>
      <c r="K1800" s="76" t="s">
        <v>6265</v>
      </c>
      <c r="L1800" s="33">
        <v>45772</v>
      </c>
      <c r="M1800" s="33">
        <v>45775</v>
      </c>
      <c r="N1800" s="33">
        <v>45775</v>
      </c>
      <c r="O1800" s="27">
        <v>1</v>
      </c>
      <c r="P1800" s="77" t="s">
        <v>21</v>
      </c>
      <c r="Q1800" s="78">
        <v>0</v>
      </c>
      <c r="R1800" s="95" t="str">
        <f t="shared" si="9"/>
        <v>$ -</v>
      </c>
      <c r="S1800" s="97" t="s">
        <v>20</v>
      </c>
      <c r="T1800" s="75">
        <v>0</v>
      </c>
      <c r="U1800" s="79" t="s">
        <v>8074</v>
      </c>
    </row>
    <row r="1801" spans="1:21" s="4" customFormat="1" ht="15.6" x14ac:dyDescent="0.3">
      <c r="A1801" s="42" t="s">
        <v>4653</v>
      </c>
      <c r="B1801" s="26" t="s">
        <v>4653</v>
      </c>
      <c r="C1801" s="66" t="s">
        <v>4944</v>
      </c>
      <c r="D1801" s="27" t="s">
        <v>4970</v>
      </c>
      <c r="E1801" s="26">
        <v>79302951</v>
      </c>
      <c r="F1801" s="73" t="s">
        <v>19</v>
      </c>
      <c r="G1801" s="74" t="s">
        <v>20</v>
      </c>
      <c r="H1801" s="26" t="s">
        <v>5174</v>
      </c>
      <c r="I1801" s="75" t="s">
        <v>20</v>
      </c>
      <c r="J1801" s="75" t="s">
        <v>20</v>
      </c>
      <c r="K1801" s="76" t="s">
        <v>6265</v>
      </c>
      <c r="L1801" s="33">
        <v>45772</v>
      </c>
      <c r="M1801" s="33">
        <v>45775</v>
      </c>
      <c r="N1801" s="33">
        <v>45775</v>
      </c>
      <c r="O1801" s="27">
        <v>1</v>
      </c>
      <c r="P1801" s="77" t="s">
        <v>21</v>
      </c>
      <c r="Q1801" s="78">
        <v>0</v>
      </c>
      <c r="R1801" s="95" t="str">
        <f t="shared" si="9"/>
        <v>$ -</v>
      </c>
      <c r="S1801" s="97" t="s">
        <v>20</v>
      </c>
      <c r="T1801" s="75">
        <v>0</v>
      </c>
      <c r="U1801" s="79" t="s">
        <v>8075</v>
      </c>
    </row>
    <row r="1802" spans="1:21" s="4" customFormat="1" ht="15.6" x14ac:dyDescent="0.3">
      <c r="A1802" s="42" t="s">
        <v>4654</v>
      </c>
      <c r="B1802" s="26" t="s">
        <v>4654</v>
      </c>
      <c r="C1802" s="66" t="s">
        <v>4948</v>
      </c>
      <c r="D1802" s="27" t="s">
        <v>4356</v>
      </c>
      <c r="E1802" s="26">
        <v>890984107</v>
      </c>
      <c r="F1802" s="73" t="s">
        <v>19</v>
      </c>
      <c r="G1802" s="74" t="s">
        <v>20</v>
      </c>
      <c r="H1802" s="26" t="s">
        <v>5178</v>
      </c>
      <c r="I1802" s="75" t="s">
        <v>4594</v>
      </c>
      <c r="J1802" s="27" t="str">
        <f>VLOOKUP(B1802,[1]Hoja2!$A:$B,2,0)</f>
        <v>O23011733012024014605073</v>
      </c>
      <c r="K1802" s="98">
        <v>150000000</v>
      </c>
      <c r="L1802" s="33">
        <v>45772</v>
      </c>
      <c r="M1802" s="33">
        <v>45776</v>
      </c>
      <c r="N1802" s="33">
        <v>46022</v>
      </c>
      <c r="O1802" s="27">
        <v>243</v>
      </c>
      <c r="P1802" s="77" t="s">
        <v>21</v>
      </c>
      <c r="Q1802" s="78">
        <v>0</v>
      </c>
      <c r="R1802" s="78">
        <v>150000000</v>
      </c>
      <c r="S1802" s="97">
        <v>0</v>
      </c>
      <c r="T1802" s="75">
        <v>0</v>
      </c>
      <c r="U1802" s="79" t="s">
        <v>8076</v>
      </c>
    </row>
    <row r="1803" spans="1:21" s="4" customFormat="1" ht="15.6" x14ac:dyDescent="0.3">
      <c r="A1803" s="42" t="s">
        <v>4655</v>
      </c>
      <c r="B1803" s="26" t="s">
        <v>4655</v>
      </c>
      <c r="C1803" s="66" t="s">
        <v>1787</v>
      </c>
      <c r="D1803" s="27" t="s">
        <v>4981</v>
      </c>
      <c r="E1803" s="26">
        <v>1018486352</v>
      </c>
      <c r="F1803" s="73" t="s">
        <v>19</v>
      </c>
      <c r="G1803" s="74">
        <v>35215</v>
      </c>
      <c r="H1803" s="26" t="s">
        <v>3670</v>
      </c>
      <c r="I1803" s="75" t="s">
        <v>4594</v>
      </c>
      <c r="J1803" s="27" t="str">
        <f>VLOOKUP(B1803,[1]Hoja2!$A:$B,2,0)</f>
        <v>O23011733012024008608126</v>
      </c>
      <c r="K1803" s="98">
        <v>19344000</v>
      </c>
      <c r="L1803" s="33">
        <v>45772</v>
      </c>
      <c r="M1803" s="33">
        <v>45775</v>
      </c>
      <c r="N1803" s="33">
        <v>45865</v>
      </c>
      <c r="O1803" s="27">
        <v>90</v>
      </c>
      <c r="P1803" s="77" t="s">
        <v>21</v>
      </c>
      <c r="Q1803" s="78">
        <v>19344000</v>
      </c>
      <c r="R1803" s="78">
        <v>0</v>
      </c>
      <c r="S1803" s="97">
        <v>100</v>
      </c>
      <c r="T1803" s="75">
        <v>0</v>
      </c>
      <c r="U1803" s="79" t="s">
        <v>8077</v>
      </c>
    </row>
    <row r="1804" spans="1:21" s="4" customFormat="1" ht="15.6" x14ac:dyDescent="0.3">
      <c r="A1804" s="42" t="s">
        <v>4918</v>
      </c>
      <c r="B1804" s="26" t="s">
        <v>4656</v>
      </c>
      <c r="C1804" s="66" t="s">
        <v>4945</v>
      </c>
      <c r="D1804" s="27" t="s">
        <v>4982</v>
      </c>
      <c r="E1804" s="26">
        <v>900036920</v>
      </c>
      <c r="F1804" s="73" t="s">
        <v>19</v>
      </c>
      <c r="G1804" s="74" t="s">
        <v>20</v>
      </c>
      <c r="H1804" s="26" t="s">
        <v>5179</v>
      </c>
      <c r="I1804" s="75" t="s">
        <v>4594</v>
      </c>
      <c r="J1804" s="27" t="str">
        <f>VLOOKUP(B1804,[1]Hoja2!$A:$B,2,0)</f>
        <v>O23011733012024014605073</v>
      </c>
      <c r="K1804" s="98">
        <v>822783816</v>
      </c>
      <c r="L1804" s="33">
        <v>45772</v>
      </c>
      <c r="M1804" s="33">
        <v>45783</v>
      </c>
      <c r="N1804" s="33">
        <v>46021</v>
      </c>
      <c r="O1804" s="27">
        <v>235</v>
      </c>
      <c r="P1804" s="77" t="s">
        <v>21</v>
      </c>
      <c r="Q1804" s="78">
        <v>586933000</v>
      </c>
      <c r="R1804" s="78">
        <v>235850816</v>
      </c>
      <c r="S1804" s="97">
        <v>71.335020036417433</v>
      </c>
      <c r="T1804" s="75">
        <v>1</v>
      </c>
      <c r="U1804" s="79" t="s">
        <v>8078</v>
      </c>
    </row>
    <row r="1805" spans="1:21" s="4" customFormat="1" ht="15.6" x14ac:dyDescent="0.3">
      <c r="A1805" s="42" t="s">
        <v>4657</v>
      </c>
      <c r="B1805" s="26" t="s">
        <v>4657</v>
      </c>
      <c r="C1805" s="66" t="s">
        <v>4944</v>
      </c>
      <c r="D1805" s="27" t="s">
        <v>4970</v>
      </c>
      <c r="E1805" s="26">
        <v>79302951</v>
      </c>
      <c r="F1805" s="73" t="s">
        <v>19</v>
      </c>
      <c r="G1805" s="74" t="s">
        <v>20</v>
      </c>
      <c r="H1805" s="26" t="s">
        <v>5174</v>
      </c>
      <c r="I1805" s="75" t="s">
        <v>20</v>
      </c>
      <c r="J1805" s="75" t="s">
        <v>20</v>
      </c>
      <c r="K1805" s="76" t="s">
        <v>6265</v>
      </c>
      <c r="L1805" s="33">
        <v>45772</v>
      </c>
      <c r="M1805" s="33">
        <v>45775</v>
      </c>
      <c r="N1805" s="33">
        <v>45775</v>
      </c>
      <c r="O1805" s="27">
        <v>1</v>
      </c>
      <c r="P1805" s="77" t="s">
        <v>21</v>
      </c>
      <c r="Q1805" s="78">
        <v>0</v>
      </c>
      <c r="R1805" s="95" t="str">
        <f t="shared" ref="R1805:R1807" si="10">K1805</f>
        <v>$ -</v>
      </c>
      <c r="S1805" s="97" t="s">
        <v>20</v>
      </c>
      <c r="T1805" s="75">
        <v>0</v>
      </c>
      <c r="U1805" s="79" t="s">
        <v>8079</v>
      </c>
    </row>
    <row r="1806" spans="1:21" s="4" customFormat="1" ht="15.6" x14ac:dyDescent="0.3">
      <c r="A1806" s="42" t="s">
        <v>4658</v>
      </c>
      <c r="B1806" s="26" t="s">
        <v>4658</v>
      </c>
      <c r="C1806" s="66" t="s">
        <v>4944</v>
      </c>
      <c r="D1806" s="27" t="s">
        <v>2467</v>
      </c>
      <c r="E1806" s="26">
        <v>901479173</v>
      </c>
      <c r="F1806" s="73" t="s">
        <v>19</v>
      </c>
      <c r="G1806" s="74" t="s">
        <v>20</v>
      </c>
      <c r="H1806" s="26" t="s">
        <v>3859</v>
      </c>
      <c r="I1806" s="75" t="s">
        <v>20</v>
      </c>
      <c r="J1806" s="75" t="s">
        <v>20</v>
      </c>
      <c r="K1806" s="76" t="s">
        <v>6265</v>
      </c>
      <c r="L1806" s="33">
        <v>45771</v>
      </c>
      <c r="M1806" s="33">
        <v>45772</v>
      </c>
      <c r="N1806" s="33">
        <v>45772</v>
      </c>
      <c r="O1806" s="27">
        <v>1</v>
      </c>
      <c r="P1806" s="77" t="s">
        <v>21</v>
      </c>
      <c r="Q1806" s="78">
        <v>0</v>
      </c>
      <c r="R1806" s="95" t="str">
        <f t="shared" si="10"/>
        <v>$ -</v>
      </c>
      <c r="S1806" s="97" t="s">
        <v>20</v>
      </c>
      <c r="T1806" s="75">
        <v>0</v>
      </c>
      <c r="U1806" s="79" t="s">
        <v>8080</v>
      </c>
    </row>
    <row r="1807" spans="1:21" s="4" customFormat="1" ht="15.6" x14ac:dyDescent="0.3">
      <c r="A1807" s="42" t="s">
        <v>4659</v>
      </c>
      <c r="B1807" s="26" t="s">
        <v>4659</v>
      </c>
      <c r="C1807" s="66" t="s">
        <v>1790</v>
      </c>
      <c r="D1807" s="27" t="s">
        <v>3333</v>
      </c>
      <c r="E1807" s="26">
        <v>901164545</v>
      </c>
      <c r="F1807" s="73" t="s">
        <v>19</v>
      </c>
      <c r="G1807" s="74" t="s">
        <v>20</v>
      </c>
      <c r="H1807" s="26" t="s">
        <v>5180</v>
      </c>
      <c r="I1807" s="75" t="s">
        <v>20</v>
      </c>
      <c r="J1807" s="75" t="s">
        <v>20</v>
      </c>
      <c r="K1807" s="76" t="s">
        <v>6265</v>
      </c>
      <c r="L1807" s="33">
        <v>45775</v>
      </c>
      <c r="M1807" s="33">
        <v>45800</v>
      </c>
      <c r="N1807" s="33">
        <v>45969</v>
      </c>
      <c r="O1807" s="27">
        <v>166</v>
      </c>
      <c r="P1807" s="77" t="s">
        <v>21</v>
      </c>
      <c r="Q1807" s="78">
        <v>0</v>
      </c>
      <c r="R1807" s="95" t="str">
        <f t="shared" si="10"/>
        <v>$ -</v>
      </c>
      <c r="S1807" s="97" t="s">
        <v>20</v>
      </c>
      <c r="T1807" s="75">
        <v>0</v>
      </c>
      <c r="U1807" s="79" t="s">
        <v>8081</v>
      </c>
    </row>
    <row r="1808" spans="1:21" s="4" customFormat="1" ht="15.6" x14ac:dyDescent="0.3">
      <c r="A1808" s="42" t="s">
        <v>4660</v>
      </c>
      <c r="B1808" s="26" t="s">
        <v>4660</v>
      </c>
      <c r="C1808" s="66" t="s">
        <v>1788</v>
      </c>
      <c r="D1808" s="27" t="s">
        <v>4983</v>
      </c>
      <c r="E1808" s="26">
        <v>1014184956</v>
      </c>
      <c r="F1808" s="73" t="s">
        <v>19</v>
      </c>
      <c r="G1808" s="74">
        <v>31678</v>
      </c>
      <c r="H1808" s="26" t="s">
        <v>5167</v>
      </c>
      <c r="I1808" s="75" t="s">
        <v>4594</v>
      </c>
      <c r="J1808" s="27" t="str">
        <f>VLOOKUP(B1808,[1]Hoja2!$A:$B,2,0)</f>
        <v>O23011733012024018205099</v>
      </c>
      <c r="K1808" s="98">
        <v>33696667</v>
      </c>
      <c r="L1808" s="33">
        <v>45772</v>
      </c>
      <c r="M1808" s="33">
        <v>45783</v>
      </c>
      <c r="N1808" s="33">
        <v>46006</v>
      </c>
      <c r="O1808" s="27">
        <v>220</v>
      </c>
      <c r="P1808" s="77" t="s">
        <v>21</v>
      </c>
      <c r="Q1808" s="78">
        <v>15929334</v>
      </c>
      <c r="R1808" s="78">
        <v>17767333</v>
      </c>
      <c r="S1808" s="97">
        <v>47.272728783532209</v>
      </c>
      <c r="T1808" s="75">
        <v>2</v>
      </c>
      <c r="U1808" s="79" t="s">
        <v>8082</v>
      </c>
    </row>
    <row r="1809" spans="1:21" s="4" customFormat="1" ht="15.6" x14ac:dyDescent="0.3">
      <c r="A1809" s="42" t="s">
        <v>4919</v>
      </c>
      <c r="B1809" s="26" t="s">
        <v>4661</v>
      </c>
      <c r="C1809" s="66" t="s">
        <v>4946</v>
      </c>
      <c r="D1809" s="27" t="s">
        <v>4984</v>
      </c>
      <c r="E1809" s="26">
        <v>860006601</v>
      </c>
      <c r="F1809" s="73" t="s">
        <v>19</v>
      </c>
      <c r="G1809" s="74" t="s">
        <v>20</v>
      </c>
      <c r="H1809" s="26" t="s">
        <v>5181</v>
      </c>
      <c r="I1809" s="75" t="s">
        <v>4594</v>
      </c>
      <c r="J1809" s="27" t="str">
        <f>VLOOKUP(B1809,[1]Hoja2!$A:$B,2,0)</f>
        <v>O23011733012024006408122</v>
      </c>
      <c r="K1809" s="98">
        <v>647016500</v>
      </c>
      <c r="L1809" s="33">
        <v>45770</v>
      </c>
      <c r="M1809" s="33">
        <v>45772</v>
      </c>
      <c r="N1809" s="33">
        <v>45869</v>
      </c>
      <c r="O1809" s="27">
        <v>97</v>
      </c>
      <c r="P1809" s="77" t="s">
        <v>21</v>
      </c>
      <c r="Q1809" s="78">
        <v>0</v>
      </c>
      <c r="R1809" s="78">
        <v>647016500</v>
      </c>
      <c r="S1809" s="97">
        <v>0</v>
      </c>
      <c r="T1809" s="75">
        <v>0</v>
      </c>
      <c r="U1809" s="79" t="s">
        <v>8083</v>
      </c>
    </row>
    <row r="1810" spans="1:21" s="4" customFormat="1" ht="15.6" x14ac:dyDescent="0.3">
      <c r="A1810" s="42" t="s">
        <v>4662</v>
      </c>
      <c r="B1810" s="26" t="s">
        <v>4662</v>
      </c>
      <c r="C1810" s="66" t="s">
        <v>1787</v>
      </c>
      <c r="D1810" s="27" t="s">
        <v>4985</v>
      </c>
      <c r="E1810" s="26">
        <v>1136909462</v>
      </c>
      <c r="F1810" s="73" t="s">
        <v>19</v>
      </c>
      <c r="G1810" s="74">
        <v>32193</v>
      </c>
      <c r="H1810" s="26" t="s">
        <v>5182</v>
      </c>
      <c r="I1810" s="75" t="s">
        <v>4594</v>
      </c>
      <c r="J1810" s="27" t="str">
        <f>VLOOKUP(B1810,[1]Hoja2!$A:$B,2,0)</f>
        <v>O23011733012024014605119</v>
      </c>
      <c r="K1810" s="98">
        <v>55415167</v>
      </c>
      <c r="L1810" s="33">
        <v>45770</v>
      </c>
      <c r="M1810" s="33">
        <v>45780</v>
      </c>
      <c r="N1810" s="33">
        <v>46022</v>
      </c>
      <c r="O1810" s="27">
        <v>239</v>
      </c>
      <c r="P1810" s="77" t="s">
        <v>21</v>
      </c>
      <c r="Q1810" s="78">
        <v>28540000</v>
      </c>
      <c r="R1810" s="78">
        <v>26875167</v>
      </c>
      <c r="S1810" s="97">
        <v>51.502145612951054</v>
      </c>
      <c r="T1810" s="75">
        <v>0</v>
      </c>
      <c r="U1810" s="79" t="s">
        <v>8084</v>
      </c>
    </row>
    <row r="1811" spans="1:21" s="4" customFormat="1" ht="15.6" x14ac:dyDescent="0.3">
      <c r="A1811" s="42" t="s">
        <v>4663</v>
      </c>
      <c r="B1811" s="26" t="s">
        <v>4663</v>
      </c>
      <c r="C1811" s="66" t="s">
        <v>4944</v>
      </c>
      <c r="D1811" s="27" t="s">
        <v>2058</v>
      </c>
      <c r="E1811" s="26">
        <v>901395735</v>
      </c>
      <c r="F1811" s="73" t="s">
        <v>19</v>
      </c>
      <c r="G1811" s="74" t="s">
        <v>20</v>
      </c>
      <c r="H1811" s="26" t="s">
        <v>5183</v>
      </c>
      <c r="I1811" s="75" t="s">
        <v>20</v>
      </c>
      <c r="J1811" s="75" t="s">
        <v>20</v>
      </c>
      <c r="K1811" s="76" t="s">
        <v>6265</v>
      </c>
      <c r="L1811" s="33">
        <v>45770</v>
      </c>
      <c r="M1811" s="33">
        <v>45771</v>
      </c>
      <c r="N1811" s="33">
        <v>45771</v>
      </c>
      <c r="O1811" s="27">
        <v>1</v>
      </c>
      <c r="P1811" s="77" t="s">
        <v>21</v>
      </c>
      <c r="Q1811" s="78">
        <v>0</v>
      </c>
      <c r="R1811" s="95" t="str">
        <f t="shared" ref="R1811:R1812" si="11">K1811</f>
        <v>$ -</v>
      </c>
      <c r="S1811" s="97" t="s">
        <v>20</v>
      </c>
      <c r="T1811" s="75">
        <v>0</v>
      </c>
      <c r="U1811" s="79" t="s">
        <v>8085</v>
      </c>
    </row>
    <row r="1812" spans="1:21" s="4" customFormat="1" ht="15.6" x14ac:dyDescent="0.3">
      <c r="A1812" s="42" t="s">
        <v>4664</v>
      </c>
      <c r="B1812" s="26" t="s">
        <v>4664</v>
      </c>
      <c r="C1812" s="66" t="s">
        <v>4944</v>
      </c>
      <c r="D1812" s="27" t="s">
        <v>2467</v>
      </c>
      <c r="E1812" s="26">
        <v>901479173</v>
      </c>
      <c r="F1812" s="73" t="s">
        <v>19</v>
      </c>
      <c r="G1812" s="74" t="s">
        <v>20</v>
      </c>
      <c r="H1812" s="26" t="s">
        <v>3859</v>
      </c>
      <c r="I1812" s="75" t="s">
        <v>20</v>
      </c>
      <c r="J1812" s="75" t="s">
        <v>20</v>
      </c>
      <c r="K1812" s="76" t="s">
        <v>6265</v>
      </c>
      <c r="L1812" s="33">
        <v>45769</v>
      </c>
      <c r="M1812" s="33">
        <v>45770</v>
      </c>
      <c r="N1812" s="33">
        <v>45771</v>
      </c>
      <c r="O1812" s="27">
        <v>2</v>
      </c>
      <c r="P1812" s="77" t="s">
        <v>21</v>
      </c>
      <c r="Q1812" s="78">
        <v>0</v>
      </c>
      <c r="R1812" s="95" t="str">
        <f t="shared" si="11"/>
        <v>$ -</v>
      </c>
      <c r="S1812" s="97" t="s">
        <v>20</v>
      </c>
      <c r="T1812" s="75">
        <v>0</v>
      </c>
      <c r="U1812" s="79" t="s">
        <v>8086</v>
      </c>
    </row>
    <row r="1813" spans="1:21" s="4" customFormat="1" ht="15.6" x14ac:dyDescent="0.3">
      <c r="A1813" s="42" t="s">
        <v>4920</v>
      </c>
      <c r="B1813" s="26" t="s">
        <v>4665</v>
      </c>
      <c r="C1813" s="66" t="s">
        <v>4945</v>
      </c>
      <c r="D1813" s="27" t="s">
        <v>4986</v>
      </c>
      <c r="E1813" s="26">
        <v>830065445</v>
      </c>
      <c r="F1813" s="73" t="s">
        <v>19</v>
      </c>
      <c r="G1813" s="74" t="s">
        <v>20</v>
      </c>
      <c r="H1813" s="26" t="s">
        <v>5184</v>
      </c>
      <c r="I1813" s="75" t="s">
        <v>4594</v>
      </c>
      <c r="J1813" s="27" t="str">
        <f>VLOOKUP(B1813,[1]Hoja2!$A:$B,2,0)</f>
        <v>O23011745992024008510018</v>
      </c>
      <c r="K1813" s="98">
        <v>19477920</v>
      </c>
      <c r="L1813" s="33">
        <v>45769</v>
      </c>
      <c r="M1813" s="33">
        <v>45770</v>
      </c>
      <c r="N1813" s="33">
        <v>46022</v>
      </c>
      <c r="O1813" s="27">
        <v>249</v>
      </c>
      <c r="P1813" s="77" t="s">
        <v>21</v>
      </c>
      <c r="Q1813" s="78">
        <v>10053120</v>
      </c>
      <c r="R1813" s="78">
        <v>9424800</v>
      </c>
      <c r="S1813" s="97">
        <v>51.612903225806448</v>
      </c>
      <c r="T1813" s="75">
        <v>1</v>
      </c>
      <c r="U1813" s="79" t="s">
        <v>8087</v>
      </c>
    </row>
    <row r="1814" spans="1:21" s="4" customFormat="1" ht="15.6" x14ac:dyDescent="0.3">
      <c r="A1814" s="42" t="s">
        <v>4666</v>
      </c>
      <c r="B1814" s="26" t="s">
        <v>4666</v>
      </c>
      <c r="C1814" s="66" t="s">
        <v>1787</v>
      </c>
      <c r="D1814" s="27" t="s">
        <v>4987</v>
      </c>
      <c r="E1814" s="26">
        <v>1010219548</v>
      </c>
      <c r="F1814" s="73" t="s">
        <v>19</v>
      </c>
      <c r="G1814" s="74">
        <v>34721</v>
      </c>
      <c r="H1814" s="26" t="s">
        <v>5185</v>
      </c>
      <c r="I1814" s="75" t="s">
        <v>4594</v>
      </c>
      <c r="J1814" s="27" t="str">
        <f>VLOOKUP(B1814,[1]Hoja2!$A:$B,2,0)</f>
        <v>O23011733012024014605099</v>
      </c>
      <c r="K1814" s="98">
        <v>97533339</v>
      </c>
      <c r="L1814" s="33">
        <v>45768</v>
      </c>
      <c r="M1814" s="33">
        <v>45770</v>
      </c>
      <c r="N1814" s="33">
        <v>46038</v>
      </c>
      <c r="O1814" s="27">
        <v>264</v>
      </c>
      <c r="P1814" s="77" t="s">
        <v>21</v>
      </c>
      <c r="Q1814" s="78">
        <v>46933333</v>
      </c>
      <c r="R1814" s="78">
        <v>50600006</v>
      </c>
      <c r="S1814" s="97">
        <v>48.120297614336778</v>
      </c>
      <c r="T1814" s="75">
        <v>0</v>
      </c>
      <c r="U1814" s="79" t="s">
        <v>8088</v>
      </c>
    </row>
    <row r="1815" spans="1:21" s="4" customFormat="1" ht="15.6" x14ac:dyDescent="0.3">
      <c r="A1815" s="42" t="s">
        <v>4667</v>
      </c>
      <c r="B1815" s="26" t="s">
        <v>4667</v>
      </c>
      <c r="C1815" s="66" t="s">
        <v>1787</v>
      </c>
      <c r="D1815" s="27" t="s">
        <v>2092</v>
      </c>
      <c r="E1815" s="26">
        <v>53029212</v>
      </c>
      <c r="F1815" s="73" t="s">
        <v>19</v>
      </c>
      <c r="G1815" s="74">
        <v>30957</v>
      </c>
      <c r="H1815" s="26" t="s">
        <v>3474</v>
      </c>
      <c r="I1815" s="75" t="s">
        <v>4594</v>
      </c>
      <c r="J1815" s="27" t="str">
        <f>VLOOKUP(B1815,[1]Hoja2!$A:$B,2,0)</f>
        <v>O23011733012024006408122</v>
      </c>
      <c r="K1815" s="98">
        <v>86378400</v>
      </c>
      <c r="L1815" s="33">
        <v>45763</v>
      </c>
      <c r="M1815" s="33">
        <v>45769</v>
      </c>
      <c r="N1815" s="33">
        <v>46053</v>
      </c>
      <c r="O1815" s="27">
        <v>280</v>
      </c>
      <c r="P1815" s="77" t="s">
        <v>21</v>
      </c>
      <c r="Q1815" s="78">
        <v>39938400</v>
      </c>
      <c r="R1815" s="78">
        <v>46440000</v>
      </c>
      <c r="S1815" s="97">
        <v>46.236559139784944</v>
      </c>
      <c r="T1815" s="75">
        <v>1</v>
      </c>
      <c r="U1815" s="79" t="s">
        <v>8089</v>
      </c>
    </row>
    <row r="1816" spans="1:21" s="4" customFormat="1" ht="15.6" x14ac:dyDescent="0.3">
      <c r="A1816" s="42" t="s">
        <v>4668</v>
      </c>
      <c r="B1816" s="26" t="s">
        <v>4668</v>
      </c>
      <c r="C1816" s="66" t="s">
        <v>4944</v>
      </c>
      <c r="D1816" s="27" t="s">
        <v>2060</v>
      </c>
      <c r="E1816" s="26">
        <v>860025674</v>
      </c>
      <c r="F1816" s="73" t="s">
        <v>19</v>
      </c>
      <c r="G1816" s="74" t="s">
        <v>20</v>
      </c>
      <c r="H1816" s="26" t="s">
        <v>5158</v>
      </c>
      <c r="I1816" s="75" t="s">
        <v>20</v>
      </c>
      <c r="J1816" s="75" t="s">
        <v>20</v>
      </c>
      <c r="K1816" s="76" t="s">
        <v>6265</v>
      </c>
      <c r="L1816" s="33">
        <v>45763</v>
      </c>
      <c r="M1816" s="33">
        <v>45770</v>
      </c>
      <c r="N1816" s="33">
        <v>45770</v>
      </c>
      <c r="O1816" s="27">
        <v>1</v>
      </c>
      <c r="P1816" s="77" t="s">
        <v>21</v>
      </c>
      <c r="Q1816" s="78">
        <v>0</v>
      </c>
      <c r="R1816" s="95" t="str">
        <f t="shared" ref="R1816:R1817" si="12">K1816</f>
        <v>$ -</v>
      </c>
      <c r="S1816" s="97" t="s">
        <v>20</v>
      </c>
      <c r="T1816" s="75">
        <v>0</v>
      </c>
      <c r="U1816" s="79" t="s">
        <v>8090</v>
      </c>
    </row>
    <row r="1817" spans="1:21" s="4" customFormat="1" ht="15.6" x14ac:dyDescent="0.3">
      <c r="A1817" s="42" t="s">
        <v>4669</v>
      </c>
      <c r="B1817" s="26" t="s">
        <v>4669</v>
      </c>
      <c r="C1817" s="66" t="s">
        <v>4944</v>
      </c>
      <c r="D1817" s="27" t="s">
        <v>4988</v>
      </c>
      <c r="E1817" s="26">
        <v>901146537</v>
      </c>
      <c r="F1817" s="73" t="s">
        <v>19</v>
      </c>
      <c r="G1817" s="74" t="s">
        <v>20</v>
      </c>
      <c r="H1817" s="26" t="s">
        <v>5186</v>
      </c>
      <c r="I1817" s="75" t="s">
        <v>20</v>
      </c>
      <c r="J1817" s="75" t="s">
        <v>20</v>
      </c>
      <c r="K1817" s="76" t="s">
        <v>6265</v>
      </c>
      <c r="L1817" s="33">
        <v>45763</v>
      </c>
      <c r="M1817" s="33">
        <v>45767</v>
      </c>
      <c r="N1817" s="33">
        <v>45767</v>
      </c>
      <c r="O1817" s="27">
        <v>1</v>
      </c>
      <c r="P1817" s="77" t="s">
        <v>21</v>
      </c>
      <c r="Q1817" s="78">
        <v>0</v>
      </c>
      <c r="R1817" s="95" t="str">
        <f t="shared" si="12"/>
        <v>$ -</v>
      </c>
      <c r="S1817" s="97" t="s">
        <v>20</v>
      </c>
      <c r="T1817" s="75">
        <v>0</v>
      </c>
      <c r="U1817" s="79" t="s">
        <v>8091</v>
      </c>
    </row>
    <row r="1818" spans="1:21" s="4" customFormat="1" ht="15.6" x14ac:dyDescent="0.3">
      <c r="A1818" s="42" t="s">
        <v>4670</v>
      </c>
      <c r="B1818" s="26" t="s">
        <v>4670</v>
      </c>
      <c r="C1818" s="66" t="s">
        <v>1787</v>
      </c>
      <c r="D1818" s="27" t="s">
        <v>4989</v>
      </c>
      <c r="E1818" s="26">
        <v>1053329645</v>
      </c>
      <c r="F1818" s="73" t="s">
        <v>19</v>
      </c>
      <c r="G1818" s="74">
        <v>32313</v>
      </c>
      <c r="H1818" s="26" t="s">
        <v>5187</v>
      </c>
      <c r="I1818" s="75" t="s">
        <v>4594</v>
      </c>
      <c r="J1818" s="27" t="str">
        <f>VLOOKUP(B1818,[1]Hoja2!$A:$B,2,0)</f>
        <v>O23011745992024008509023</v>
      </c>
      <c r="K1818" s="98">
        <v>85000000</v>
      </c>
      <c r="L1818" s="33">
        <v>45762</v>
      </c>
      <c r="M1818" s="33">
        <v>45763</v>
      </c>
      <c r="N1818" s="33">
        <v>45904</v>
      </c>
      <c r="O1818" s="27">
        <v>139</v>
      </c>
      <c r="P1818" s="77" t="s">
        <v>21</v>
      </c>
      <c r="Q1818" s="78">
        <v>46333333</v>
      </c>
      <c r="R1818" s="78">
        <v>38666667</v>
      </c>
      <c r="S1818" s="97">
        <v>54.509803529411762</v>
      </c>
      <c r="T1818" s="75">
        <v>0</v>
      </c>
      <c r="U1818" s="79" t="s">
        <v>8092</v>
      </c>
    </row>
    <row r="1819" spans="1:21" s="4" customFormat="1" ht="15.6" x14ac:dyDescent="0.3">
      <c r="A1819" s="42" t="s">
        <v>4671</v>
      </c>
      <c r="B1819" s="26" t="s">
        <v>4671</v>
      </c>
      <c r="C1819" s="66" t="s">
        <v>1787</v>
      </c>
      <c r="D1819" s="27" t="s">
        <v>4990</v>
      </c>
      <c r="E1819" s="26">
        <v>1020823229</v>
      </c>
      <c r="F1819" s="73" t="s">
        <v>19</v>
      </c>
      <c r="G1819" s="74">
        <v>35480</v>
      </c>
      <c r="H1819" s="26" t="s">
        <v>5188</v>
      </c>
      <c r="I1819" s="75" t="s">
        <v>4594</v>
      </c>
      <c r="J1819" s="27" t="str">
        <f>VLOOKUP(B1819,[1]Hoja2!$A:$B,2,0)</f>
        <v>O23011733012024008705070</v>
      </c>
      <c r="K1819" s="98">
        <v>26800000</v>
      </c>
      <c r="L1819" s="33">
        <v>45762</v>
      </c>
      <c r="M1819" s="33">
        <v>45769</v>
      </c>
      <c r="N1819" s="33">
        <v>46012</v>
      </c>
      <c r="O1819" s="27">
        <v>240</v>
      </c>
      <c r="P1819" s="77" t="s">
        <v>21</v>
      </c>
      <c r="Q1819" s="78">
        <v>14405000</v>
      </c>
      <c r="R1819" s="78">
        <v>12395000</v>
      </c>
      <c r="S1819" s="97">
        <v>53.75</v>
      </c>
      <c r="T1819" s="75">
        <v>0</v>
      </c>
      <c r="U1819" s="79" t="s">
        <v>8093</v>
      </c>
    </row>
    <row r="1820" spans="1:21" s="4" customFormat="1" ht="15.6" x14ac:dyDescent="0.3">
      <c r="A1820" s="42" t="s">
        <v>4672</v>
      </c>
      <c r="B1820" s="26" t="s">
        <v>4672</v>
      </c>
      <c r="C1820" s="66" t="s">
        <v>1787</v>
      </c>
      <c r="D1820" s="27" t="s">
        <v>4991</v>
      </c>
      <c r="E1820" s="26">
        <v>1000125752</v>
      </c>
      <c r="F1820" s="73" t="s">
        <v>19</v>
      </c>
      <c r="G1820" s="74">
        <v>37365</v>
      </c>
      <c r="H1820" s="26" t="s">
        <v>3775</v>
      </c>
      <c r="I1820" s="75" t="s">
        <v>4594</v>
      </c>
      <c r="J1820" s="27" t="str">
        <f>VLOOKUP(B1820,[1]Hoja2!$A:$B,2,0)</f>
        <v>O23011733012024008608126</v>
      </c>
      <c r="K1820" s="98">
        <v>29513333</v>
      </c>
      <c r="L1820" s="33">
        <v>45763</v>
      </c>
      <c r="M1820" s="33">
        <v>45770</v>
      </c>
      <c r="N1820" s="33">
        <v>46006</v>
      </c>
      <c r="O1820" s="27">
        <v>233</v>
      </c>
      <c r="P1820" s="77" t="s">
        <v>21</v>
      </c>
      <c r="Q1820" s="78">
        <v>16213333</v>
      </c>
      <c r="R1820" s="78">
        <v>13300000</v>
      </c>
      <c r="S1820" s="97">
        <v>54.935621808624596</v>
      </c>
      <c r="T1820" s="75">
        <v>0</v>
      </c>
      <c r="U1820" s="79" t="s">
        <v>8094</v>
      </c>
    </row>
    <row r="1821" spans="1:21" s="4" customFormat="1" ht="15.6" x14ac:dyDescent="0.3">
      <c r="A1821" s="42" t="s">
        <v>4673</v>
      </c>
      <c r="B1821" s="26" t="s">
        <v>4673</v>
      </c>
      <c r="C1821" s="66" t="s">
        <v>1788</v>
      </c>
      <c r="D1821" s="27" t="s">
        <v>4992</v>
      </c>
      <c r="E1821" s="26">
        <v>1023913643</v>
      </c>
      <c r="F1821" s="73" t="s">
        <v>19</v>
      </c>
      <c r="G1821" s="74">
        <v>33622</v>
      </c>
      <c r="H1821" s="26" t="s">
        <v>4138</v>
      </c>
      <c r="I1821" s="75" t="s">
        <v>4594</v>
      </c>
      <c r="J1821" s="27" t="str">
        <f>VLOOKUP(B1821,[1]Hoja2!$A:$B,2,0)</f>
        <v>O23011733012024008705070</v>
      </c>
      <c r="K1821" s="98">
        <v>27200000</v>
      </c>
      <c r="L1821" s="33">
        <v>45761</v>
      </c>
      <c r="M1821" s="33">
        <v>45768</v>
      </c>
      <c r="N1821" s="33">
        <v>46011</v>
      </c>
      <c r="O1821" s="27">
        <v>240</v>
      </c>
      <c r="P1821" s="77" t="s">
        <v>21</v>
      </c>
      <c r="Q1821" s="78">
        <v>14733333</v>
      </c>
      <c r="R1821" s="78">
        <v>12466667</v>
      </c>
      <c r="S1821" s="97">
        <v>54.16666544117647</v>
      </c>
      <c r="T1821" s="75">
        <v>0</v>
      </c>
      <c r="U1821" s="79" t="s">
        <v>8095</v>
      </c>
    </row>
    <row r="1822" spans="1:21" s="4" customFormat="1" ht="15.6" x14ac:dyDescent="0.3">
      <c r="A1822" s="42" t="s">
        <v>4674</v>
      </c>
      <c r="B1822" s="26" t="s">
        <v>4674</v>
      </c>
      <c r="C1822" s="66" t="s">
        <v>4948</v>
      </c>
      <c r="D1822" s="27" t="s">
        <v>4993</v>
      </c>
      <c r="E1822" s="26">
        <v>900512637</v>
      </c>
      <c r="F1822" s="73" t="s">
        <v>19</v>
      </c>
      <c r="G1822" s="74" t="s">
        <v>20</v>
      </c>
      <c r="H1822" s="26" t="s">
        <v>5189</v>
      </c>
      <c r="I1822" s="75" t="s">
        <v>4594</v>
      </c>
      <c r="J1822" s="27" t="str">
        <f>VLOOKUP(B1822,[1]Hoja2!$A:$B,2,0)</f>
        <v>O23011745992024009106016</v>
      </c>
      <c r="K1822" s="98">
        <v>15329177</v>
      </c>
      <c r="L1822" s="33">
        <v>45762</v>
      </c>
      <c r="M1822" s="33">
        <v>45769</v>
      </c>
      <c r="N1822" s="33">
        <v>45999</v>
      </c>
      <c r="O1822" s="27">
        <v>227</v>
      </c>
      <c r="P1822" s="77" t="s">
        <v>21</v>
      </c>
      <c r="Q1822" s="78">
        <v>2460594</v>
      </c>
      <c r="R1822" s="78">
        <v>12868583</v>
      </c>
      <c r="S1822" s="97">
        <v>16.051703232339218</v>
      </c>
      <c r="T1822" s="75">
        <v>0</v>
      </c>
      <c r="U1822" s="79" t="s">
        <v>8096</v>
      </c>
    </row>
    <row r="1823" spans="1:21" s="4" customFormat="1" ht="15.6" x14ac:dyDescent="0.3">
      <c r="A1823" s="42" t="s">
        <v>4675</v>
      </c>
      <c r="B1823" s="26" t="s">
        <v>4675</v>
      </c>
      <c r="C1823" s="66" t="s">
        <v>4944</v>
      </c>
      <c r="D1823" s="27" t="s">
        <v>2514</v>
      </c>
      <c r="E1823" s="26">
        <v>901074835</v>
      </c>
      <c r="F1823" s="73" t="s">
        <v>19</v>
      </c>
      <c r="G1823" s="74" t="s">
        <v>20</v>
      </c>
      <c r="H1823" s="26" t="s">
        <v>3879</v>
      </c>
      <c r="I1823" s="75" t="s">
        <v>20</v>
      </c>
      <c r="J1823" s="75" t="s">
        <v>20</v>
      </c>
      <c r="K1823" s="76" t="s">
        <v>6265</v>
      </c>
      <c r="L1823" s="33">
        <v>45758</v>
      </c>
      <c r="M1823" s="33">
        <v>45759</v>
      </c>
      <c r="N1823" s="33">
        <v>45759</v>
      </c>
      <c r="O1823" s="27">
        <v>1</v>
      </c>
      <c r="P1823" s="77" t="s">
        <v>21</v>
      </c>
      <c r="Q1823" s="78">
        <v>0</v>
      </c>
      <c r="R1823" s="95" t="str">
        <f t="shared" ref="R1823:R1826" si="13">K1823</f>
        <v>$ -</v>
      </c>
      <c r="S1823" s="97" t="s">
        <v>20</v>
      </c>
      <c r="T1823" s="75">
        <v>0</v>
      </c>
      <c r="U1823" s="79" t="s">
        <v>8097</v>
      </c>
    </row>
    <row r="1824" spans="1:21" s="4" customFormat="1" ht="15.6" x14ac:dyDescent="0.3">
      <c r="A1824" s="42" t="s">
        <v>4676</v>
      </c>
      <c r="B1824" s="26" t="s">
        <v>4676</v>
      </c>
      <c r="C1824" s="66" t="s">
        <v>4944</v>
      </c>
      <c r="D1824" s="27" t="s">
        <v>2514</v>
      </c>
      <c r="E1824" s="26">
        <v>901074835</v>
      </c>
      <c r="F1824" s="73" t="s">
        <v>19</v>
      </c>
      <c r="G1824" s="74" t="s">
        <v>20</v>
      </c>
      <c r="H1824" s="26" t="s">
        <v>3879</v>
      </c>
      <c r="I1824" s="75" t="s">
        <v>20</v>
      </c>
      <c r="J1824" s="75" t="s">
        <v>20</v>
      </c>
      <c r="K1824" s="76" t="s">
        <v>6265</v>
      </c>
      <c r="L1824" s="33">
        <v>45758</v>
      </c>
      <c r="M1824" s="33">
        <v>45759</v>
      </c>
      <c r="N1824" s="33">
        <v>45759</v>
      </c>
      <c r="O1824" s="27">
        <v>1</v>
      </c>
      <c r="P1824" s="77" t="s">
        <v>21</v>
      </c>
      <c r="Q1824" s="78">
        <v>0</v>
      </c>
      <c r="R1824" s="95" t="str">
        <f t="shared" si="13"/>
        <v>$ -</v>
      </c>
      <c r="S1824" s="97" t="s">
        <v>20</v>
      </c>
      <c r="T1824" s="75">
        <v>0</v>
      </c>
      <c r="U1824" s="79" t="s">
        <v>8098</v>
      </c>
    </row>
    <row r="1825" spans="1:21" s="4" customFormat="1" ht="15.6" x14ac:dyDescent="0.3">
      <c r="A1825" s="42" t="s">
        <v>4677</v>
      </c>
      <c r="B1825" s="26" t="s">
        <v>4677</v>
      </c>
      <c r="C1825" s="66" t="s">
        <v>4944</v>
      </c>
      <c r="D1825" s="27" t="s">
        <v>2320</v>
      </c>
      <c r="E1825" s="26">
        <v>900464950</v>
      </c>
      <c r="F1825" s="73" t="s">
        <v>19</v>
      </c>
      <c r="G1825" s="74" t="s">
        <v>20</v>
      </c>
      <c r="H1825" s="26" t="s">
        <v>5190</v>
      </c>
      <c r="I1825" s="75" t="s">
        <v>20</v>
      </c>
      <c r="J1825" s="75" t="s">
        <v>20</v>
      </c>
      <c r="K1825" s="76" t="s">
        <v>6265</v>
      </c>
      <c r="L1825" s="33">
        <v>45758</v>
      </c>
      <c r="M1825" s="33">
        <v>45759</v>
      </c>
      <c r="N1825" s="33">
        <v>45759</v>
      </c>
      <c r="O1825" s="27">
        <v>1</v>
      </c>
      <c r="P1825" s="77" t="s">
        <v>21</v>
      </c>
      <c r="Q1825" s="78">
        <v>0</v>
      </c>
      <c r="R1825" s="95" t="str">
        <f t="shared" si="13"/>
        <v>$ -</v>
      </c>
      <c r="S1825" s="97" t="s">
        <v>20</v>
      </c>
      <c r="T1825" s="75">
        <v>0</v>
      </c>
      <c r="U1825" s="79" t="s">
        <v>8099</v>
      </c>
    </row>
    <row r="1826" spans="1:21" s="4" customFormat="1" ht="15.6" x14ac:dyDescent="0.3">
      <c r="A1826" s="42" t="s">
        <v>4678</v>
      </c>
      <c r="B1826" s="26" t="s">
        <v>4678</v>
      </c>
      <c r="C1826" s="66" t="s">
        <v>4944</v>
      </c>
      <c r="D1826" s="27" t="s">
        <v>2320</v>
      </c>
      <c r="E1826" s="26">
        <v>900464950</v>
      </c>
      <c r="F1826" s="73" t="s">
        <v>19</v>
      </c>
      <c r="G1826" s="74" t="s">
        <v>20</v>
      </c>
      <c r="H1826" s="26" t="s">
        <v>5190</v>
      </c>
      <c r="I1826" s="75" t="s">
        <v>20</v>
      </c>
      <c r="J1826" s="75" t="s">
        <v>20</v>
      </c>
      <c r="K1826" s="76" t="s">
        <v>6265</v>
      </c>
      <c r="L1826" s="33">
        <v>45758</v>
      </c>
      <c r="M1826" s="33">
        <v>45759</v>
      </c>
      <c r="N1826" s="33">
        <v>45759</v>
      </c>
      <c r="O1826" s="27">
        <v>1</v>
      </c>
      <c r="P1826" s="77" t="s">
        <v>21</v>
      </c>
      <c r="Q1826" s="78">
        <v>0</v>
      </c>
      <c r="R1826" s="95" t="str">
        <f t="shared" si="13"/>
        <v>$ -</v>
      </c>
      <c r="S1826" s="97" t="s">
        <v>20</v>
      </c>
      <c r="T1826" s="75">
        <v>0</v>
      </c>
      <c r="U1826" s="79" t="s">
        <v>8100</v>
      </c>
    </row>
    <row r="1827" spans="1:21" s="4" customFormat="1" ht="15.6" x14ac:dyDescent="0.3">
      <c r="A1827" s="42" t="s">
        <v>4679</v>
      </c>
      <c r="B1827" s="26" t="s">
        <v>4679</v>
      </c>
      <c r="C1827" s="66" t="s">
        <v>1787</v>
      </c>
      <c r="D1827" s="27" t="s">
        <v>4397</v>
      </c>
      <c r="E1827" s="26">
        <v>1022364701</v>
      </c>
      <c r="F1827" s="73" t="s">
        <v>19</v>
      </c>
      <c r="G1827" s="74">
        <v>33070</v>
      </c>
      <c r="H1827" s="26" t="s">
        <v>5191</v>
      </c>
      <c r="I1827" s="75" t="s">
        <v>4594</v>
      </c>
      <c r="J1827" s="27" t="str">
        <f>VLOOKUP(B1827,[1]Hoja2!$A:$B,2,0)</f>
        <v>O23011733012024008905070</v>
      </c>
      <c r="K1827" s="98">
        <v>48000000</v>
      </c>
      <c r="L1827" s="33">
        <v>45761</v>
      </c>
      <c r="M1827" s="33">
        <v>45768</v>
      </c>
      <c r="N1827" s="33">
        <v>46011</v>
      </c>
      <c r="O1827" s="27">
        <v>240</v>
      </c>
      <c r="P1827" s="77" t="s">
        <v>21</v>
      </c>
      <c r="Q1827" s="78">
        <v>26000000</v>
      </c>
      <c r="R1827" s="78">
        <v>22000000</v>
      </c>
      <c r="S1827" s="97">
        <v>54.166666666666664</v>
      </c>
      <c r="T1827" s="75">
        <v>1</v>
      </c>
      <c r="U1827" s="79" t="s">
        <v>8101</v>
      </c>
    </row>
    <row r="1828" spans="1:21" s="4" customFormat="1" ht="15.6" x14ac:dyDescent="0.3">
      <c r="A1828" s="42" t="s">
        <v>4680</v>
      </c>
      <c r="B1828" s="26" t="s">
        <v>4680</v>
      </c>
      <c r="C1828" s="66" t="s">
        <v>4943</v>
      </c>
      <c r="D1828" s="27" t="s">
        <v>4994</v>
      </c>
      <c r="E1828" s="26">
        <v>899999239</v>
      </c>
      <c r="F1828" s="73" t="s">
        <v>19</v>
      </c>
      <c r="G1828" s="74" t="s">
        <v>20</v>
      </c>
      <c r="H1828" s="26" t="s">
        <v>5192</v>
      </c>
      <c r="I1828" s="75" t="s">
        <v>20</v>
      </c>
      <c r="J1828" s="75" t="s">
        <v>20</v>
      </c>
      <c r="K1828" s="76" t="s">
        <v>6265</v>
      </c>
      <c r="L1828" s="33">
        <v>45762</v>
      </c>
      <c r="M1828" s="33">
        <v>45776</v>
      </c>
      <c r="N1828" s="33">
        <v>46752</v>
      </c>
      <c r="O1828" s="27">
        <v>963</v>
      </c>
      <c r="P1828" s="77" t="s">
        <v>21</v>
      </c>
      <c r="Q1828" s="78">
        <v>0</v>
      </c>
      <c r="R1828" s="95" t="str">
        <f t="shared" ref="R1828:R1829" si="14">K1828</f>
        <v>$ -</v>
      </c>
      <c r="S1828" s="97" t="s">
        <v>20</v>
      </c>
      <c r="T1828" s="75">
        <v>0</v>
      </c>
      <c r="U1828" s="79" t="s">
        <v>8102</v>
      </c>
    </row>
    <row r="1829" spans="1:21" s="4" customFormat="1" ht="15.6" x14ac:dyDescent="0.3">
      <c r="A1829" s="42" t="s">
        <v>4681</v>
      </c>
      <c r="B1829" s="26" t="s">
        <v>4681</v>
      </c>
      <c r="C1829" s="66" t="s">
        <v>4944</v>
      </c>
      <c r="D1829" s="27" t="s">
        <v>4995</v>
      </c>
      <c r="E1829" s="26">
        <v>901077188</v>
      </c>
      <c r="F1829" s="73" t="s">
        <v>19</v>
      </c>
      <c r="G1829" s="74" t="s">
        <v>20</v>
      </c>
      <c r="H1829" s="26" t="s">
        <v>5193</v>
      </c>
      <c r="I1829" s="75" t="s">
        <v>20</v>
      </c>
      <c r="J1829" s="75" t="s">
        <v>20</v>
      </c>
      <c r="K1829" s="76" t="s">
        <v>6265</v>
      </c>
      <c r="L1829" s="33">
        <v>45757</v>
      </c>
      <c r="M1829" s="33">
        <v>45758</v>
      </c>
      <c r="N1829" s="33">
        <v>45758</v>
      </c>
      <c r="O1829" s="27">
        <v>1</v>
      </c>
      <c r="P1829" s="77" t="s">
        <v>21</v>
      </c>
      <c r="Q1829" s="78">
        <v>0</v>
      </c>
      <c r="R1829" s="95" t="str">
        <f t="shared" si="14"/>
        <v>$ -</v>
      </c>
      <c r="S1829" s="97" t="s">
        <v>20</v>
      </c>
      <c r="T1829" s="75">
        <v>0</v>
      </c>
      <c r="U1829" s="79" t="s">
        <v>8103</v>
      </c>
    </row>
    <row r="1830" spans="1:21" s="4" customFormat="1" ht="15.6" x14ac:dyDescent="0.3">
      <c r="A1830" s="42" t="s">
        <v>4682</v>
      </c>
      <c r="B1830" s="26" t="s">
        <v>4682</v>
      </c>
      <c r="C1830" s="66" t="s">
        <v>1787</v>
      </c>
      <c r="D1830" s="27" t="s">
        <v>4996</v>
      </c>
      <c r="E1830" s="26">
        <v>1032363020</v>
      </c>
      <c r="F1830" s="73" t="s">
        <v>19</v>
      </c>
      <c r="G1830" s="74">
        <v>31434</v>
      </c>
      <c r="H1830" s="26" t="s">
        <v>5194</v>
      </c>
      <c r="I1830" s="75" t="s">
        <v>4594</v>
      </c>
      <c r="J1830" s="27" t="str">
        <f>VLOOKUP(B1830,[1]Hoja2!$A:$B,2,0)</f>
        <v>O23011733012024018205099</v>
      </c>
      <c r="K1830" s="98">
        <v>47880000</v>
      </c>
      <c r="L1830" s="33">
        <v>45757</v>
      </c>
      <c r="M1830" s="33">
        <v>45768</v>
      </c>
      <c r="N1830" s="33">
        <v>46037</v>
      </c>
      <c r="O1830" s="27">
        <v>265</v>
      </c>
      <c r="P1830" s="77" t="s">
        <v>21</v>
      </c>
      <c r="Q1830" s="78">
        <v>23400000</v>
      </c>
      <c r="R1830" s="78">
        <v>24480000</v>
      </c>
      <c r="S1830" s="97">
        <v>48.872180451127818</v>
      </c>
      <c r="T1830" s="75">
        <v>0</v>
      </c>
      <c r="U1830" s="79" t="s">
        <v>8104</v>
      </c>
    </row>
    <row r="1831" spans="1:21" s="4" customFormat="1" ht="15.6" x14ac:dyDescent="0.3">
      <c r="A1831" s="42" t="s">
        <v>4683</v>
      </c>
      <c r="B1831" s="26" t="s">
        <v>4683</v>
      </c>
      <c r="C1831" s="66" t="s">
        <v>1787</v>
      </c>
      <c r="D1831" s="27" t="s">
        <v>4997</v>
      </c>
      <c r="E1831" s="26">
        <v>52525417</v>
      </c>
      <c r="F1831" s="73" t="s">
        <v>19</v>
      </c>
      <c r="G1831" s="74">
        <v>28976</v>
      </c>
      <c r="H1831" s="26" t="s">
        <v>5195</v>
      </c>
      <c r="I1831" s="75" t="s">
        <v>4594</v>
      </c>
      <c r="J1831" s="27" t="str">
        <f>VLOOKUP(B1831,[1]Hoja2!$A:$B,2,0)</f>
        <v>O23011745992024008509023</v>
      </c>
      <c r="K1831" s="98">
        <v>18000000</v>
      </c>
      <c r="L1831" s="33">
        <v>45757</v>
      </c>
      <c r="M1831" s="33">
        <v>45771</v>
      </c>
      <c r="N1831" s="33">
        <v>45953</v>
      </c>
      <c r="O1831" s="27">
        <v>180</v>
      </c>
      <c r="P1831" s="77" t="s">
        <v>21</v>
      </c>
      <c r="Q1831" s="78">
        <v>15700000</v>
      </c>
      <c r="R1831" s="78">
        <v>2300000</v>
      </c>
      <c r="S1831" s="97">
        <v>87.222222222222229</v>
      </c>
      <c r="T1831" s="75">
        <v>0</v>
      </c>
      <c r="U1831" s="79" t="s">
        <v>8105</v>
      </c>
    </row>
    <row r="1832" spans="1:21" s="4" customFormat="1" ht="15.6" x14ac:dyDescent="0.3">
      <c r="A1832" s="42" t="s">
        <v>4684</v>
      </c>
      <c r="B1832" s="26" t="s">
        <v>4684</v>
      </c>
      <c r="C1832" s="66" t="s">
        <v>1790</v>
      </c>
      <c r="D1832" s="27" t="s">
        <v>4998</v>
      </c>
      <c r="E1832" s="26">
        <v>79605381</v>
      </c>
      <c r="F1832" s="73" t="s">
        <v>19</v>
      </c>
      <c r="G1832" s="74" t="s">
        <v>20</v>
      </c>
      <c r="H1832" s="26" t="s">
        <v>5196</v>
      </c>
      <c r="I1832" s="27" t="s">
        <v>20</v>
      </c>
      <c r="J1832" s="27" t="s">
        <v>20</v>
      </c>
      <c r="K1832" s="98">
        <v>22776000</v>
      </c>
      <c r="L1832" s="33">
        <v>45757</v>
      </c>
      <c r="M1832" s="33">
        <v>45768</v>
      </c>
      <c r="N1832" s="33">
        <v>45845</v>
      </c>
      <c r="O1832" s="27">
        <v>77</v>
      </c>
      <c r="P1832" s="77" t="s">
        <v>21</v>
      </c>
      <c r="Q1832" s="78">
        <v>0</v>
      </c>
      <c r="R1832" s="78">
        <v>22776000</v>
      </c>
      <c r="S1832" s="97">
        <v>0</v>
      </c>
      <c r="T1832" s="75">
        <v>0</v>
      </c>
      <c r="U1832" s="79" t="s">
        <v>8106</v>
      </c>
    </row>
    <row r="1833" spans="1:21" s="4" customFormat="1" ht="15.6" x14ac:dyDescent="0.3">
      <c r="A1833" s="42" t="s">
        <v>4685</v>
      </c>
      <c r="B1833" s="26" t="s">
        <v>4685</v>
      </c>
      <c r="C1833" s="66" t="s">
        <v>1787</v>
      </c>
      <c r="D1833" s="27" t="s">
        <v>4999</v>
      </c>
      <c r="E1833" s="26">
        <v>53075373</v>
      </c>
      <c r="F1833" s="73" t="s">
        <v>19</v>
      </c>
      <c r="G1833" s="74">
        <v>31136</v>
      </c>
      <c r="H1833" s="26" t="s">
        <v>5865</v>
      </c>
      <c r="I1833" s="75" t="s">
        <v>4594</v>
      </c>
      <c r="J1833" s="27" t="str">
        <f>VLOOKUP(B1833,[1]Hoja2!$A:$B,2,0)</f>
        <v>O23011745992024008509023</v>
      </c>
      <c r="K1833" s="98">
        <v>76666333</v>
      </c>
      <c r="L1833" s="33">
        <v>45756</v>
      </c>
      <c r="M1833" s="33">
        <v>45757</v>
      </c>
      <c r="N1833" s="33">
        <v>46053</v>
      </c>
      <c r="O1833" s="27">
        <v>292</v>
      </c>
      <c r="P1833" s="77" t="s">
        <v>21</v>
      </c>
      <c r="Q1833" s="78">
        <v>37011333</v>
      </c>
      <c r="R1833" s="78">
        <v>39655000</v>
      </c>
      <c r="S1833" s="97">
        <v>48.275861844076985</v>
      </c>
      <c r="T1833" s="75">
        <v>0</v>
      </c>
      <c r="U1833" s="79" t="s">
        <v>8107</v>
      </c>
    </row>
    <row r="1834" spans="1:21" s="4" customFormat="1" ht="15.6" x14ac:dyDescent="0.3">
      <c r="A1834" s="42" t="s">
        <v>4686</v>
      </c>
      <c r="B1834" s="26" t="s">
        <v>4686</v>
      </c>
      <c r="C1834" s="66" t="s">
        <v>4944</v>
      </c>
      <c r="D1834" s="27" t="s">
        <v>2070</v>
      </c>
      <c r="E1834" s="26">
        <v>901640014</v>
      </c>
      <c r="F1834" s="73" t="s">
        <v>19</v>
      </c>
      <c r="G1834" s="74" t="s">
        <v>20</v>
      </c>
      <c r="H1834" s="26" t="s">
        <v>5197</v>
      </c>
      <c r="I1834" s="75" t="s">
        <v>20</v>
      </c>
      <c r="J1834" s="75" t="s">
        <v>20</v>
      </c>
      <c r="K1834" s="76" t="s">
        <v>6265</v>
      </c>
      <c r="L1834" s="33">
        <v>45756</v>
      </c>
      <c r="M1834" s="33">
        <v>45757</v>
      </c>
      <c r="N1834" s="33">
        <v>45757</v>
      </c>
      <c r="O1834" s="27">
        <v>1</v>
      </c>
      <c r="P1834" s="77" t="s">
        <v>21</v>
      </c>
      <c r="Q1834" s="78">
        <v>0</v>
      </c>
      <c r="R1834" s="95" t="str">
        <f t="shared" ref="R1834:R1836" si="15">K1834</f>
        <v>$ -</v>
      </c>
      <c r="S1834" s="97" t="s">
        <v>20</v>
      </c>
      <c r="T1834" s="75">
        <v>0</v>
      </c>
      <c r="U1834" s="79" t="s">
        <v>8108</v>
      </c>
    </row>
    <row r="1835" spans="1:21" s="4" customFormat="1" ht="15.6" x14ac:dyDescent="0.3">
      <c r="A1835" s="42" t="s">
        <v>4687</v>
      </c>
      <c r="B1835" s="26" t="s">
        <v>4687</v>
      </c>
      <c r="C1835" s="66" t="s">
        <v>4948</v>
      </c>
      <c r="D1835" s="27" t="s">
        <v>5000</v>
      </c>
      <c r="E1835" s="26">
        <v>901268119</v>
      </c>
      <c r="F1835" s="73" t="s">
        <v>19</v>
      </c>
      <c r="G1835" s="74" t="s">
        <v>20</v>
      </c>
      <c r="H1835" s="26" t="s">
        <v>4434</v>
      </c>
      <c r="I1835" s="75" t="s">
        <v>20</v>
      </c>
      <c r="J1835" s="75" t="s">
        <v>20</v>
      </c>
      <c r="K1835" s="76" t="s">
        <v>6265</v>
      </c>
      <c r="L1835" s="33">
        <v>45756</v>
      </c>
      <c r="M1835" s="33">
        <v>45756</v>
      </c>
      <c r="N1835" s="33">
        <v>46934</v>
      </c>
      <c r="O1835" s="27">
        <v>1162</v>
      </c>
      <c r="P1835" s="77" t="s">
        <v>21</v>
      </c>
      <c r="Q1835" s="78">
        <v>0</v>
      </c>
      <c r="R1835" s="95" t="str">
        <f t="shared" si="15"/>
        <v>$ -</v>
      </c>
      <c r="S1835" s="97" t="s">
        <v>20</v>
      </c>
      <c r="T1835" s="75">
        <v>0</v>
      </c>
      <c r="U1835" s="79" t="s">
        <v>8109</v>
      </c>
    </row>
    <row r="1836" spans="1:21" s="4" customFormat="1" ht="15.6" x14ac:dyDescent="0.3">
      <c r="A1836" s="42" t="s">
        <v>4688</v>
      </c>
      <c r="B1836" s="26" t="s">
        <v>4688</v>
      </c>
      <c r="C1836" s="66" t="s">
        <v>4944</v>
      </c>
      <c r="D1836" s="27" t="s">
        <v>2320</v>
      </c>
      <c r="E1836" s="26">
        <v>900464950</v>
      </c>
      <c r="F1836" s="73" t="s">
        <v>19</v>
      </c>
      <c r="G1836" s="74" t="s">
        <v>20</v>
      </c>
      <c r="H1836" s="26" t="s">
        <v>4232</v>
      </c>
      <c r="I1836" s="75" t="s">
        <v>20</v>
      </c>
      <c r="J1836" s="75" t="s">
        <v>20</v>
      </c>
      <c r="K1836" s="76" t="s">
        <v>6265</v>
      </c>
      <c r="L1836" s="33">
        <v>45756</v>
      </c>
      <c r="M1836" s="33">
        <v>45757</v>
      </c>
      <c r="N1836" s="33">
        <v>45757</v>
      </c>
      <c r="O1836" s="27">
        <v>1</v>
      </c>
      <c r="P1836" s="77" t="s">
        <v>21</v>
      </c>
      <c r="Q1836" s="78">
        <v>0</v>
      </c>
      <c r="R1836" s="95" t="str">
        <f t="shared" si="15"/>
        <v>$ -</v>
      </c>
      <c r="S1836" s="97" t="s">
        <v>20</v>
      </c>
      <c r="T1836" s="75">
        <v>0</v>
      </c>
      <c r="U1836" s="79" t="s">
        <v>8110</v>
      </c>
    </row>
    <row r="1837" spans="1:21" s="4" customFormat="1" ht="15.6" x14ac:dyDescent="0.3">
      <c r="A1837" s="42" t="s">
        <v>4921</v>
      </c>
      <c r="B1837" s="59" t="s">
        <v>4921</v>
      </c>
      <c r="C1837" s="66" t="s">
        <v>1788</v>
      </c>
      <c r="D1837" s="27" t="s">
        <v>5001</v>
      </c>
      <c r="E1837" s="26">
        <v>80034561</v>
      </c>
      <c r="F1837" s="73" t="s">
        <v>19</v>
      </c>
      <c r="G1837" s="74">
        <v>30199</v>
      </c>
      <c r="H1837" s="26" t="s">
        <v>5198</v>
      </c>
      <c r="I1837" s="75" t="s">
        <v>4594</v>
      </c>
      <c r="J1837" s="27" t="str">
        <f>VLOOKUP(B1837,[1]Hoja2!$A:$B,2,0)</f>
        <v>O23011733012024018205053</v>
      </c>
      <c r="K1837" s="98">
        <v>55680000</v>
      </c>
      <c r="L1837" s="33">
        <v>45755</v>
      </c>
      <c r="M1837" s="33">
        <v>45764</v>
      </c>
      <c r="N1837" s="33">
        <v>46000</v>
      </c>
      <c r="O1837" s="27">
        <v>233</v>
      </c>
      <c r="P1837" s="77" t="s">
        <v>21</v>
      </c>
      <c r="Q1837" s="78">
        <v>26880000</v>
      </c>
      <c r="R1837" s="78">
        <v>28800000</v>
      </c>
      <c r="S1837" s="97">
        <v>48.275862068965516</v>
      </c>
      <c r="T1837" s="75">
        <v>0</v>
      </c>
      <c r="U1837" s="79" t="e">
        <v>#N/A</v>
      </c>
    </row>
    <row r="1838" spans="1:21" s="4" customFormat="1" ht="15.6" x14ac:dyDescent="0.3">
      <c r="A1838" s="42" t="s">
        <v>5345</v>
      </c>
      <c r="B1838" s="26" t="s">
        <v>5345</v>
      </c>
      <c r="C1838" s="66" t="s">
        <v>1788</v>
      </c>
      <c r="D1838" s="27" t="s">
        <v>5383</v>
      </c>
      <c r="E1838" s="26">
        <v>1032479796</v>
      </c>
      <c r="F1838" s="73" t="s">
        <v>19</v>
      </c>
      <c r="G1838" s="74">
        <v>29767</v>
      </c>
      <c r="H1838" s="26" t="s">
        <v>5393</v>
      </c>
      <c r="I1838" s="75" t="s">
        <v>4594</v>
      </c>
      <c r="J1838" s="27" t="str">
        <f>VLOOKUP(B1838,[1]Hoja2!$A:$B,2,0)</f>
        <v>O23011733012024018205053</v>
      </c>
      <c r="K1838" s="98">
        <v>58800000</v>
      </c>
      <c r="L1838" s="33">
        <v>45755</v>
      </c>
      <c r="M1838" s="33">
        <v>45768</v>
      </c>
      <c r="N1838" s="33">
        <v>46016</v>
      </c>
      <c r="O1838" s="27">
        <v>245</v>
      </c>
      <c r="P1838" s="77" t="s">
        <v>21</v>
      </c>
      <c r="Q1838" s="78">
        <v>23520000</v>
      </c>
      <c r="R1838" s="78">
        <v>35280000</v>
      </c>
      <c r="S1838" s="97">
        <v>40</v>
      </c>
      <c r="T1838" s="75">
        <v>1</v>
      </c>
      <c r="U1838" s="79" t="s">
        <v>8111</v>
      </c>
    </row>
    <row r="1839" spans="1:21" s="4" customFormat="1" ht="15.6" x14ac:dyDescent="0.3">
      <c r="A1839" s="42" t="s">
        <v>4689</v>
      </c>
      <c r="B1839" s="26" t="s">
        <v>4689</v>
      </c>
      <c r="C1839" s="66" t="s">
        <v>4944</v>
      </c>
      <c r="D1839" s="27" t="s">
        <v>2060</v>
      </c>
      <c r="E1839" s="26">
        <v>860025674</v>
      </c>
      <c r="F1839" s="73" t="s">
        <v>19</v>
      </c>
      <c r="G1839" s="74" t="s">
        <v>20</v>
      </c>
      <c r="H1839" s="26" t="s">
        <v>5158</v>
      </c>
      <c r="I1839" s="75" t="s">
        <v>20</v>
      </c>
      <c r="J1839" s="75" t="s">
        <v>20</v>
      </c>
      <c r="K1839" s="76" t="s">
        <v>6265</v>
      </c>
      <c r="L1839" s="33">
        <v>45755</v>
      </c>
      <c r="M1839" s="33">
        <v>45756</v>
      </c>
      <c r="N1839" s="33">
        <v>45756</v>
      </c>
      <c r="O1839" s="27">
        <v>1</v>
      </c>
      <c r="P1839" s="77" t="s">
        <v>21</v>
      </c>
      <c r="Q1839" s="78">
        <v>0</v>
      </c>
      <c r="R1839" s="95" t="str">
        <f>K1839</f>
        <v>$ -</v>
      </c>
      <c r="S1839" s="97" t="s">
        <v>20</v>
      </c>
      <c r="T1839" s="75">
        <v>0</v>
      </c>
      <c r="U1839" s="79" t="s">
        <v>8112</v>
      </c>
    </row>
    <row r="1840" spans="1:21" s="4" customFormat="1" ht="15.6" x14ac:dyDescent="0.3">
      <c r="A1840" s="42" t="s">
        <v>4690</v>
      </c>
      <c r="B1840" s="26" t="s">
        <v>4690</v>
      </c>
      <c r="C1840" s="66" t="s">
        <v>1788</v>
      </c>
      <c r="D1840" s="27" t="s">
        <v>5002</v>
      </c>
      <c r="E1840" s="26">
        <v>1026287959</v>
      </c>
      <c r="F1840" s="73" t="s">
        <v>19</v>
      </c>
      <c r="G1840" s="74">
        <v>34447</v>
      </c>
      <c r="H1840" s="26" t="s">
        <v>5199</v>
      </c>
      <c r="I1840" s="75" t="s">
        <v>4594</v>
      </c>
      <c r="J1840" s="27" t="str">
        <f>VLOOKUP(B1840,[1]Hoja2!$A:$B,2,0)</f>
        <v>O23011733012024018205053</v>
      </c>
      <c r="K1840" s="98">
        <v>61440000</v>
      </c>
      <c r="L1840" s="33">
        <v>45755</v>
      </c>
      <c r="M1840" s="33">
        <v>45762</v>
      </c>
      <c r="N1840" s="33">
        <v>46022</v>
      </c>
      <c r="O1840" s="27">
        <v>257</v>
      </c>
      <c r="P1840" s="77" t="s">
        <v>21</v>
      </c>
      <c r="Q1840" s="78">
        <v>32640000</v>
      </c>
      <c r="R1840" s="78">
        <v>28800000</v>
      </c>
      <c r="S1840" s="97">
        <v>53.125</v>
      </c>
      <c r="T1840" s="75">
        <v>0</v>
      </c>
      <c r="U1840" s="79" t="s">
        <v>8113</v>
      </c>
    </row>
    <row r="1841" spans="1:21" s="4" customFormat="1" ht="15.6" x14ac:dyDescent="0.3">
      <c r="A1841" s="42" t="s">
        <v>4691</v>
      </c>
      <c r="B1841" s="26" t="s">
        <v>4691</v>
      </c>
      <c r="C1841" s="66" t="s">
        <v>4944</v>
      </c>
      <c r="D1841" s="27" t="s">
        <v>2475</v>
      </c>
      <c r="E1841" s="26">
        <v>901555355</v>
      </c>
      <c r="F1841" s="73" t="s">
        <v>19</v>
      </c>
      <c r="G1841" s="74" t="s">
        <v>20</v>
      </c>
      <c r="H1841" s="26" t="s">
        <v>3861</v>
      </c>
      <c r="I1841" s="75" t="s">
        <v>20</v>
      </c>
      <c r="J1841" s="75" t="s">
        <v>20</v>
      </c>
      <c r="K1841" s="76" t="s">
        <v>6265</v>
      </c>
      <c r="L1841" s="33">
        <v>45754</v>
      </c>
      <c r="M1841" s="33">
        <v>45755</v>
      </c>
      <c r="N1841" s="33">
        <v>45756</v>
      </c>
      <c r="O1841" s="27">
        <v>2</v>
      </c>
      <c r="P1841" s="77" t="s">
        <v>21</v>
      </c>
      <c r="Q1841" s="78">
        <v>0</v>
      </c>
      <c r="R1841" s="95" t="str">
        <f t="shared" ref="R1841:R1843" si="16">K1841</f>
        <v>$ -</v>
      </c>
      <c r="S1841" s="97" t="s">
        <v>20</v>
      </c>
      <c r="T1841" s="75">
        <v>0</v>
      </c>
      <c r="U1841" s="79" t="s">
        <v>8114</v>
      </c>
    </row>
    <row r="1842" spans="1:21" s="4" customFormat="1" ht="15.6" x14ac:dyDescent="0.3">
      <c r="A1842" s="42" t="s">
        <v>4692</v>
      </c>
      <c r="B1842" s="26" t="s">
        <v>4692</v>
      </c>
      <c r="C1842" s="66" t="s">
        <v>4944</v>
      </c>
      <c r="D1842" s="27" t="s">
        <v>2475</v>
      </c>
      <c r="E1842" s="26">
        <v>901555355</v>
      </c>
      <c r="F1842" s="73" t="s">
        <v>19</v>
      </c>
      <c r="G1842" s="74" t="s">
        <v>20</v>
      </c>
      <c r="H1842" s="26" t="s">
        <v>3861</v>
      </c>
      <c r="I1842" s="75" t="s">
        <v>20</v>
      </c>
      <c r="J1842" s="75" t="s">
        <v>20</v>
      </c>
      <c r="K1842" s="76" t="s">
        <v>6265</v>
      </c>
      <c r="L1842" s="33">
        <v>45754</v>
      </c>
      <c r="M1842" s="33">
        <v>45755</v>
      </c>
      <c r="N1842" s="33">
        <v>45755</v>
      </c>
      <c r="O1842" s="27">
        <v>1</v>
      </c>
      <c r="P1842" s="77" t="s">
        <v>21</v>
      </c>
      <c r="Q1842" s="78">
        <v>0</v>
      </c>
      <c r="R1842" s="95" t="str">
        <f t="shared" si="16"/>
        <v>$ -</v>
      </c>
      <c r="S1842" s="97" t="s">
        <v>20</v>
      </c>
      <c r="T1842" s="75">
        <v>0</v>
      </c>
      <c r="U1842" s="79" t="s">
        <v>8115</v>
      </c>
    </row>
    <row r="1843" spans="1:21" s="4" customFormat="1" ht="15.6" x14ac:dyDescent="0.3">
      <c r="A1843" s="42" t="s">
        <v>4693</v>
      </c>
      <c r="B1843" s="26" t="s">
        <v>4693</v>
      </c>
      <c r="C1843" s="66" t="s">
        <v>4944</v>
      </c>
      <c r="D1843" s="27" t="s">
        <v>2475</v>
      </c>
      <c r="E1843" s="26">
        <v>901555355</v>
      </c>
      <c r="F1843" s="73" t="s">
        <v>19</v>
      </c>
      <c r="G1843" s="74" t="s">
        <v>20</v>
      </c>
      <c r="H1843" s="26" t="s">
        <v>5200</v>
      </c>
      <c r="I1843" s="75" t="s">
        <v>20</v>
      </c>
      <c r="J1843" s="75" t="s">
        <v>20</v>
      </c>
      <c r="K1843" s="76" t="s">
        <v>6265</v>
      </c>
      <c r="L1843" s="33">
        <v>45754</v>
      </c>
      <c r="M1843" s="33">
        <v>45755</v>
      </c>
      <c r="N1843" s="33">
        <v>45755</v>
      </c>
      <c r="O1843" s="27">
        <v>1</v>
      </c>
      <c r="P1843" s="77" t="s">
        <v>21</v>
      </c>
      <c r="Q1843" s="78">
        <v>0</v>
      </c>
      <c r="R1843" s="95" t="str">
        <f t="shared" si="16"/>
        <v>$ -</v>
      </c>
      <c r="S1843" s="97" t="s">
        <v>20</v>
      </c>
      <c r="T1843" s="75">
        <v>0</v>
      </c>
      <c r="U1843" s="79" t="s">
        <v>8116</v>
      </c>
    </row>
    <row r="1844" spans="1:21" s="4" customFormat="1" ht="15.6" x14ac:dyDescent="0.3">
      <c r="A1844" s="42" t="s">
        <v>4694</v>
      </c>
      <c r="B1844" s="26" t="s">
        <v>4694</v>
      </c>
      <c r="C1844" s="66" t="s">
        <v>1787</v>
      </c>
      <c r="D1844" s="27" t="s">
        <v>5003</v>
      </c>
      <c r="E1844" s="26">
        <v>1033798319</v>
      </c>
      <c r="F1844" s="73" t="s">
        <v>19</v>
      </c>
      <c r="G1844" s="74">
        <v>35606</v>
      </c>
      <c r="H1844" s="26" t="s">
        <v>5201</v>
      </c>
      <c r="I1844" s="75" t="s">
        <v>4594</v>
      </c>
      <c r="J1844" s="27" t="str">
        <f>VLOOKUP(B1844,[1]Hoja2!$A:$B,2,0)</f>
        <v>O23011745992024009106016</v>
      </c>
      <c r="K1844" s="98">
        <v>36000000</v>
      </c>
      <c r="L1844" s="33">
        <v>45755</v>
      </c>
      <c r="M1844" s="33">
        <v>45757</v>
      </c>
      <c r="N1844" s="33">
        <v>46000</v>
      </c>
      <c r="O1844" s="27">
        <v>240</v>
      </c>
      <c r="P1844" s="77" t="s">
        <v>21</v>
      </c>
      <c r="Q1844" s="78">
        <v>21150000</v>
      </c>
      <c r="R1844" s="78">
        <v>14850000</v>
      </c>
      <c r="S1844" s="97">
        <v>58.75</v>
      </c>
      <c r="T1844" s="75">
        <v>0</v>
      </c>
      <c r="U1844" s="79" t="s">
        <v>8117</v>
      </c>
    </row>
    <row r="1845" spans="1:21" s="4" customFormat="1" ht="15.6" x14ac:dyDescent="0.3">
      <c r="A1845" s="42" t="s">
        <v>4695</v>
      </c>
      <c r="B1845" s="26" t="s">
        <v>4695</v>
      </c>
      <c r="C1845" s="66" t="s">
        <v>1790</v>
      </c>
      <c r="D1845" s="27" t="s">
        <v>5004</v>
      </c>
      <c r="E1845" s="26">
        <v>901257240</v>
      </c>
      <c r="F1845" s="73" t="s">
        <v>19</v>
      </c>
      <c r="G1845" s="74" t="s">
        <v>20</v>
      </c>
      <c r="H1845" s="26" t="s">
        <v>5202</v>
      </c>
      <c r="I1845" s="27" t="s">
        <v>20</v>
      </c>
      <c r="J1845" s="27" t="s">
        <v>20</v>
      </c>
      <c r="K1845" s="98">
        <v>22100000</v>
      </c>
      <c r="L1845" s="33">
        <v>45761</v>
      </c>
      <c r="M1845" s="33">
        <v>45769</v>
      </c>
      <c r="N1845" s="33">
        <v>45807</v>
      </c>
      <c r="O1845" s="27">
        <v>39</v>
      </c>
      <c r="P1845" s="77" t="s">
        <v>21</v>
      </c>
      <c r="Q1845" s="78">
        <v>0</v>
      </c>
      <c r="R1845" s="78">
        <v>22100000</v>
      </c>
      <c r="S1845" s="97">
        <v>0</v>
      </c>
      <c r="T1845" s="75">
        <v>0</v>
      </c>
      <c r="U1845" s="79" t="s">
        <v>8118</v>
      </c>
    </row>
    <row r="1846" spans="1:21" s="4" customFormat="1" ht="15.6" x14ac:dyDescent="0.3">
      <c r="A1846" s="42" t="s">
        <v>4696</v>
      </c>
      <c r="B1846" s="26" t="s">
        <v>4696</v>
      </c>
      <c r="C1846" s="66" t="s">
        <v>4506</v>
      </c>
      <c r="D1846" s="27" t="s">
        <v>5005</v>
      </c>
      <c r="E1846" s="26">
        <v>890912395</v>
      </c>
      <c r="F1846" s="73" t="s">
        <v>19</v>
      </c>
      <c r="G1846" s="74" t="s">
        <v>20</v>
      </c>
      <c r="H1846" s="26" t="s">
        <v>5203</v>
      </c>
      <c r="I1846" s="75" t="s">
        <v>20</v>
      </c>
      <c r="J1846" s="75" t="s">
        <v>20</v>
      </c>
      <c r="K1846" s="76" t="s">
        <v>6265</v>
      </c>
      <c r="L1846" s="33">
        <v>45756</v>
      </c>
      <c r="M1846" s="33">
        <v>45768</v>
      </c>
      <c r="N1846" s="33">
        <v>46934</v>
      </c>
      <c r="O1846" s="27">
        <v>1150</v>
      </c>
      <c r="P1846" s="77" t="s">
        <v>21</v>
      </c>
      <c r="Q1846" s="78">
        <v>0</v>
      </c>
      <c r="R1846" s="95" t="str">
        <f>K1846</f>
        <v>$ -</v>
      </c>
      <c r="S1846" s="97" t="s">
        <v>20</v>
      </c>
      <c r="T1846" s="75">
        <v>0</v>
      </c>
      <c r="U1846" s="79" t="s">
        <v>8119</v>
      </c>
    </row>
    <row r="1847" spans="1:21" s="4" customFormat="1" ht="15.6" x14ac:dyDescent="0.3">
      <c r="A1847" s="42" t="s">
        <v>4697</v>
      </c>
      <c r="B1847" s="26" t="s">
        <v>4697</v>
      </c>
      <c r="C1847" s="66" t="s">
        <v>4948</v>
      </c>
      <c r="D1847" s="27" t="s">
        <v>5006</v>
      </c>
      <c r="E1847" s="26">
        <v>860005289</v>
      </c>
      <c r="F1847" s="73" t="s">
        <v>19</v>
      </c>
      <c r="G1847" s="74" t="s">
        <v>20</v>
      </c>
      <c r="H1847" s="26" t="s">
        <v>5204</v>
      </c>
      <c r="I1847" s="75" t="s">
        <v>4594</v>
      </c>
      <c r="J1847" s="27" t="str">
        <f>VLOOKUP(B1847,[1]Hoja2!$A:$B,2,0)</f>
        <v>O23011745992024009106016</v>
      </c>
      <c r="K1847" s="98">
        <v>95383273</v>
      </c>
      <c r="L1847" s="33">
        <v>45769</v>
      </c>
      <c r="M1847" s="33">
        <v>45784</v>
      </c>
      <c r="N1847" s="33">
        <v>45999</v>
      </c>
      <c r="O1847" s="27">
        <v>212</v>
      </c>
      <c r="P1847" s="77" t="s">
        <v>21</v>
      </c>
      <c r="Q1847" s="78">
        <v>41171422</v>
      </c>
      <c r="R1847" s="78">
        <v>54211851</v>
      </c>
      <c r="S1847" s="97">
        <v>43.164195047070777</v>
      </c>
      <c r="T1847" s="75">
        <v>0</v>
      </c>
      <c r="U1847" s="79" t="s">
        <v>8120</v>
      </c>
    </row>
    <row r="1848" spans="1:21" s="4" customFormat="1" ht="15.6" x14ac:dyDescent="0.3">
      <c r="A1848" s="42" t="s">
        <v>4698</v>
      </c>
      <c r="B1848" s="26" t="s">
        <v>4698</v>
      </c>
      <c r="C1848" s="66" t="s">
        <v>4945</v>
      </c>
      <c r="D1848" s="27" t="s">
        <v>4496</v>
      </c>
      <c r="E1848" s="26">
        <v>860007336</v>
      </c>
      <c r="F1848" s="73" t="s">
        <v>19</v>
      </c>
      <c r="G1848" s="74" t="s">
        <v>20</v>
      </c>
      <c r="H1848" s="26" t="s">
        <v>6052</v>
      </c>
      <c r="I1848" s="75" t="s">
        <v>4595</v>
      </c>
      <c r="J1848" s="27" t="str">
        <f>VLOOKUP(B1848,[1]Hoja2!$A:$B,2,0)</f>
        <v>O21202020090696990</v>
      </c>
      <c r="K1848" s="98">
        <v>285225000</v>
      </c>
      <c r="L1848" s="33">
        <v>45757</v>
      </c>
      <c r="M1848" s="33">
        <v>45761</v>
      </c>
      <c r="N1848" s="33">
        <v>46022</v>
      </c>
      <c r="O1848" s="27">
        <v>258</v>
      </c>
      <c r="P1848" s="77" t="s">
        <v>21</v>
      </c>
      <c r="Q1848" s="78">
        <v>141398496</v>
      </c>
      <c r="R1848" s="78">
        <v>143826504</v>
      </c>
      <c r="S1848" s="97">
        <v>49.574369708125161</v>
      </c>
      <c r="T1848" s="75">
        <v>0</v>
      </c>
      <c r="U1848" s="79" t="s">
        <v>8121</v>
      </c>
    </row>
    <row r="1849" spans="1:21" s="4" customFormat="1" ht="15.6" x14ac:dyDescent="0.3">
      <c r="A1849" s="42" t="s">
        <v>4699</v>
      </c>
      <c r="B1849" s="26" t="s">
        <v>4699</v>
      </c>
      <c r="C1849" s="66" t="s">
        <v>4945</v>
      </c>
      <c r="D1849" s="27" t="s">
        <v>5007</v>
      </c>
      <c r="E1849" s="26">
        <v>900013681</v>
      </c>
      <c r="F1849" s="73" t="s">
        <v>19</v>
      </c>
      <c r="G1849" s="74" t="s">
        <v>20</v>
      </c>
      <c r="H1849" s="26" t="s">
        <v>5205</v>
      </c>
      <c r="I1849" s="75" t="s">
        <v>4594</v>
      </c>
      <c r="J1849" s="27" t="str">
        <f>VLOOKUP(B1849,[1]Hoja2!$A:$B,2,0)</f>
        <v>O23011745992024009106016</v>
      </c>
      <c r="K1849" s="98">
        <v>16451360</v>
      </c>
      <c r="L1849" s="33">
        <v>45754</v>
      </c>
      <c r="M1849" s="33">
        <v>45782</v>
      </c>
      <c r="N1849" s="33">
        <v>45999</v>
      </c>
      <c r="O1849" s="27">
        <v>214</v>
      </c>
      <c r="P1849" s="77" t="s">
        <v>21</v>
      </c>
      <c r="Q1849" s="78">
        <v>0</v>
      </c>
      <c r="R1849" s="78">
        <v>16451360</v>
      </c>
      <c r="S1849" s="97">
        <v>0</v>
      </c>
      <c r="T1849" s="75">
        <v>0</v>
      </c>
      <c r="U1849" s="79" t="s">
        <v>8122</v>
      </c>
    </row>
    <row r="1850" spans="1:21" s="4" customFormat="1" ht="15.6" x14ac:dyDescent="0.3">
      <c r="A1850" s="42" t="s">
        <v>4922</v>
      </c>
      <c r="B1850" s="26" t="s">
        <v>4700</v>
      </c>
      <c r="C1850" s="66" t="s">
        <v>4946</v>
      </c>
      <c r="D1850" s="27" t="s">
        <v>5008</v>
      </c>
      <c r="E1850" s="26">
        <v>900843188</v>
      </c>
      <c r="F1850" s="73" t="s">
        <v>19</v>
      </c>
      <c r="G1850" s="74" t="s">
        <v>20</v>
      </c>
      <c r="H1850" s="26" t="s">
        <v>5206</v>
      </c>
      <c r="I1850" s="75" t="s">
        <v>4594</v>
      </c>
      <c r="J1850" s="27" t="str">
        <f>VLOOKUP(B1850,[1]Hoja2!$A:$B,2,0)</f>
        <v>O23011733012024014605099</v>
      </c>
      <c r="K1850" s="98">
        <v>933989363</v>
      </c>
      <c r="L1850" s="33">
        <v>45790</v>
      </c>
      <c r="M1850" s="33">
        <v>45793</v>
      </c>
      <c r="N1850" s="33">
        <v>46022</v>
      </c>
      <c r="O1850" s="27">
        <v>226</v>
      </c>
      <c r="P1850" s="77" t="s">
        <v>21</v>
      </c>
      <c r="Q1850" s="78">
        <v>0</v>
      </c>
      <c r="R1850" s="78">
        <v>933989363</v>
      </c>
      <c r="S1850" s="97">
        <v>0</v>
      </c>
      <c r="T1850" s="75">
        <v>1</v>
      </c>
      <c r="U1850" s="79" t="s">
        <v>8123</v>
      </c>
    </row>
    <row r="1851" spans="1:21" s="4" customFormat="1" ht="15.6" x14ac:dyDescent="0.3">
      <c r="A1851" s="42" t="s">
        <v>4701</v>
      </c>
      <c r="B1851" s="26" t="s">
        <v>4701</v>
      </c>
      <c r="C1851" s="66" t="s">
        <v>1790</v>
      </c>
      <c r="D1851" s="27" t="s">
        <v>5009</v>
      </c>
      <c r="E1851" s="26">
        <v>901302570</v>
      </c>
      <c r="F1851" s="73" t="s">
        <v>19</v>
      </c>
      <c r="G1851" s="74" t="s">
        <v>20</v>
      </c>
      <c r="H1851" s="26" t="s">
        <v>5207</v>
      </c>
      <c r="I1851" s="75" t="s">
        <v>20</v>
      </c>
      <c r="J1851" s="75" t="s">
        <v>20</v>
      </c>
      <c r="K1851" s="76" t="s">
        <v>6265</v>
      </c>
      <c r="L1851" s="33">
        <v>45798</v>
      </c>
      <c r="M1851" s="33">
        <v>45800</v>
      </c>
      <c r="N1851" s="33">
        <v>45844</v>
      </c>
      <c r="O1851" s="27">
        <v>44</v>
      </c>
      <c r="P1851" s="77" t="s">
        <v>21</v>
      </c>
      <c r="Q1851" s="78">
        <v>0</v>
      </c>
      <c r="R1851" s="95" t="str">
        <f>K1851</f>
        <v>$ -</v>
      </c>
      <c r="S1851" s="97" t="s">
        <v>20</v>
      </c>
      <c r="T1851" s="75">
        <v>0</v>
      </c>
      <c r="U1851" s="79" t="s">
        <v>8124</v>
      </c>
    </row>
    <row r="1852" spans="1:21" s="4" customFormat="1" ht="15.6" x14ac:dyDescent="0.3">
      <c r="A1852" s="42" t="s">
        <v>4702</v>
      </c>
      <c r="B1852" s="26" t="s">
        <v>4702</v>
      </c>
      <c r="C1852" s="66" t="s">
        <v>1788</v>
      </c>
      <c r="D1852" s="27" t="s">
        <v>5725</v>
      </c>
      <c r="E1852" s="26">
        <v>80004500</v>
      </c>
      <c r="F1852" s="73" t="s">
        <v>19</v>
      </c>
      <c r="G1852" s="74">
        <v>32250</v>
      </c>
      <c r="H1852" s="26" t="s">
        <v>5167</v>
      </c>
      <c r="I1852" s="75" t="s">
        <v>4594</v>
      </c>
      <c r="J1852" s="27" t="str">
        <f>VLOOKUP(B1852,[1]Hoja2!$A:$B,2,0)</f>
        <v>O23011733012024018205053</v>
      </c>
      <c r="K1852" s="98">
        <v>29867500</v>
      </c>
      <c r="L1852" s="33">
        <v>45791</v>
      </c>
      <c r="M1852" s="33">
        <v>45800</v>
      </c>
      <c r="N1852" s="33">
        <v>45998</v>
      </c>
      <c r="O1852" s="27">
        <v>195</v>
      </c>
      <c r="P1852" s="77" t="s">
        <v>21</v>
      </c>
      <c r="Q1852" s="78">
        <v>14244500</v>
      </c>
      <c r="R1852" s="78">
        <v>15623000</v>
      </c>
      <c r="S1852" s="97">
        <v>47.692307692307693</v>
      </c>
      <c r="T1852" s="75">
        <v>1</v>
      </c>
      <c r="U1852" s="79" t="s">
        <v>8125</v>
      </c>
    </row>
    <row r="1853" spans="1:21" s="4" customFormat="1" ht="15.6" x14ac:dyDescent="0.3">
      <c r="A1853" s="42" t="s">
        <v>4703</v>
      </c>
      <c r="B1853" s="26" t="s">
        <v>4703</v>
      </c>
      <c r="C1853" s="66" t="s">
        <v>1788</v>
      </c>
      <c r="D1853" s="27" t="s">
        <v>5011</v>
      </c>
      <c r="E1853" s="26">
        <v>1007519491</v>
      </c>
      <c r="F1853" s="73" t="s">
        <v>19</v>
      </c>
      <c r="G1853" s="74">
        <v>37244</v>
      </c>
      <c r="H1853" s="26" t="s">
        <v>6053</v>
      </c>
      <c r="I1853" s="75" t="s">
        <v>4594</v>
      </c>
      <c r="J1853" s="27" t="str">
        <f>VLOOKUP(B1853,[1]Hoja2!$A:$B,2,0)</f>
        <v>O23011733012024018205053</v>
      </c>
      <c r="K1853" s="98">
        <v>29867500</v>
      </c>
      <c r="L1853" s="33">
        <v>45791</v>
      </c>
      <c r="M1853" s="33">
        <v>45796</v>
      </c>
      <c r="N1853" s="33">
        <v>45994</v>
      </c>
      <c r="O1853" s="27">
        <v>195</v>
      </c>
      <c r="P1853" s="77" t="s">
        <v>21</v>
      </c>
      <c r="Q1853" s="78">
        <v>15623000</v>
      </c>
      <c r="R1853" s="78">
        <v>14244500</v>
      </c>
      <c r="S1853" s="97">
        <v>52.307692307692307</v>
      </c>
      <c r="T1853" s="75">
        <v>0</v>
      </c>
      <c r="U1853" s="79" t="s">
        <v>8126</v>
      </c>
    </row>
    <row r="1854" spans="1:21" s="4" customFormat="1" ht="15.6" x14ac:dyDescent="0.3">
      <c r="A1854" s="42" t="s">
        <v>4704</v>
      </c>
      <c r="B1854" s="26" t="s">
        <v>4704</v>
      </c>
      <c r="C1854" s="66" t="s">
        <v>1791</v>
      </c>
      <c r="D1854" s="27" t="s">
        <v>5012</v>
      </c>
      <c r="E1854" s="26">
        <v>900979598</v>
      </c>
      <c r="F1854" s="73" t="s">
        <v>19</v>
      </c>
      <c r="G1854" s="74" t="s">
        <v>20</v>
      </c>
      <c r="H1854" s="26" t="s">
        <v>5208</v>
      </c>
      <c r="I1854" s="27" t="s">
        <v>20</v>
      </c>
      <c r="J1854" s="27" t="s">
        <v>20</v>
      </c>
      <c r="K1854" s="98">
        <v>42688078</v>
      </c>
      <c r="L1854" s="33">
        <v>45796</v>
      </c>
      <c r="M1854" s="33">
        <v>45798</v>
      </c>
      <c r="N1854" s="33">
        <v>45832</v>
      </c>
      <c r="O1854" s="27">
        <v>34</v>
      </c>
      <c r="P1854" s="77" t="s">
        <v>21</v>
      </c>
      <c r="Q1854" s="78">
        <v>0</v>
      </c>
      <c r="R1854" s="78">
        <v>42688078</v>
      </c>
      <c r="S1854" s="97">
        <v>0</v>
      </c>
      <c r="T1854" s="75">
        <v>0</v>
      </c>
      <c r="U1854" s="79" t="s">
        <v>8127</v>
      </c>
    </row>
    <row r="1855" spans="1:21" s="4" customFormat="1" ht="15.6" x14ac:dyDescent="0.3">
      <c r="A1855" s="42" t="s">
        <v>4705</v>
      </c>
      <c r="B1855" s="26" t="s">
        <v>4705</v>
      </c>
      <c r="C1855" s="66" t="s">
        <v>4947</v>
      </c>
      <c r="D1855" s="27" t="s">
        <v>5012</v>
      </c>
      <c r="E1855" s="26">
        <v>900979598</v>
      </c>
      <c r="F1855" s="73" t="s">
        <v>19</v>
      </c>
      <c r="G1855" s="74" t="s">
        <v>20</v>
      </c>
      <c r="H1855" s="26" t="s">
        <v>5209</v>
      </c>
      <c r="I1855" s="75" t="s">
        <v>4594</v>
      </c>
      <c r="J1855" s="27" t="str">
        <f>VLOOKUP(B1855,[1]Hoja2!$A:$B,2,0)</f>
        <v>O23011733012024008807122</v>
      </c>
      <c r="K1855" s="98">
        <v>46718000</v>
      </c>
      <c r="L1855" s="33">
        <v>45797</v>
      </c>
      <c r="M1855" s="33">
        <v>45799</v>
      </c>
      <c r="N1855" s="33">
        <v>45808</v>
      </c>
      <c r="O1855" s="27">
        <v>10</v>
      </c>
      <c r="P1855" s="77" t="s">
        <v>21</v>
      </c>
      <c r="Q1855" s="78">
        <v>0</v>
      </c>
      <c r="R1855" s="78">
        <v>46718000</v>
      </c>
      <c r="S1855" s="97">
        <v>0</v>
      </c>
      <c r="T1855" s="75">
        <v>0</v>
      </c>
      <c r="U1855" s="79" t="s">
        <v>8128</v>
      </c>
    </row>
    <row r="1856" spans="1:21" s="4" customFormat="1" ht="15.6" x14ac:dyDescent="0.3">
      <c r="A1856" s="42" t="s">
        <v>4706</v>
      </c>
      <c r="B1856" s="26" t="s">
        <v>4706</v>
      </c>
      <c r="C1856" s="66" t="s">
        <v>1788</v>
      </c>
      <c r="D1856" s="27" t="s">
        <v>5013</v>
      </c>
      <c r="E1856" s="26">
        <v>1013611309</v>
      </c>
      <c r="F1856" s="73" t="s">
        <v>19</v>
      </c>
      <c r="G1856" s="74">
        <v>32953</v>
      </c>
      <c r="H1856" s="26" t="s">
        <v>5210</v>
      </c>
      <c r="I1856" s="75" t="s">
        <v>4594</v>
      </c>
      <c r="J1856" s="27" t="str">
        <f>VLOOKUP(B1856,[1]Hoja2!$A:$B,2,0)</f>
        <v>O23011733012024014605099</v>
      </c>
      <c r="K1856" s="98">
        <v>27000000</v>
      </c>
      <c r="L1856" s="33">
        <v>45796</v>
      </c>
      <c r="M1856" s="33">
        <v>45799</v>
      </c>
      <c r="N1856" s="33">
        <v>45982</v>
      </c>
      <c r="O1856" s="27">
        <v>180</v>
      </c>
      <c r="P1856" s="77" t="s">
        <v>21</v>
      </c>
      <c r="Q1856" s="78">
        <v>14850000</v>
      </c>
      <c r="R1856" s="78">
        <v>12150000</v>
      </c>
      <c r="S1856" s="97">
        <v>55</v>
      </c>
      <c r="T1856" s="75">
        <v>0</v>
      </c>
      <c r="U1856" s="79" t="s">
        <v>8129</v>
      </c>
    </row>
    <row r="1857" spans="1:21" s="4" customFormat="1" ht="15.6" x14ac:dyDescent="0.3">
      <c r="A1857" s="42" t="s">
        <v>4707</v>
      </c>
      <c r="B1857" s="26" t="s">
        <v>4707</v>
      </c>
      <c r="C1857" s="66" t="s">
        <v>1788</v>
      </c>
      <c r="D1857" s="27" t="s">
        <v>5014</v>
      </c>
      <c r="E1857" s="26">
        <v>52834294</v>
      </c>
      <c r="F1857" s="73" t="s">
        <v>19</v>
      </c>
      <c r="G1857" s="74">
        <v>29422</v>
      </c>
      <c r="H1857" s="26" t="s">
        <v>5211</v>
      </c>
      <c r="I1857" s="75" t="s">
        <v>4594</v>
      </c>
      <c r="J1857" s="27" t="str">
        <f>VLOOKUP(B1857,[1]Hoja2!$A:$B,2,0)</f>
        <v>O23011733012024018205099</v>
      </c>
      <c r="K1857" s="98">
        <v>39161910</v>
      </c>
      <c r="L1857" s="33">
        <v>45793</v>
      </c>
      <c r="M1857" s="33">
        <v>45796</v>
      </c>
      <c r="N1857" s="33">
        <v>45979</v>
      </c>
      <c r="O1857" s="27">
        <v>180</v>
      </c>
      <c r="P1857" s="77" t="s">
        <v>21</v>
      </c>
      <c r="Q1857" s="78">
        <v>22191749</v>
      </c>
      <c r="R1857" s="78">
        <v>16970161</v>
      </c>
      <c r="S1857" s="97">
        <v>56.666666666666664</v>
      </c>
      <c r="T1857" s="75">
        <v>0</v>
      </c>
      <c r="U1857" s="79" t="s">
        <v>8130</v>
      </c>
    </row>
    <row r="1858" spans="1:21" s="4" customFormat="1" ht="15.6" x14ac:dyDescent="0.3">
      <c r="A1858" s="42" t="s">
        <v>4708</v>
      </c>
      <c r="B1858" s="26" t="s">
        <v>4708</v>
      </c>
      <c r="C1858" s="66" t="s">
        <v>1788</v>
      </c>
      <c r="D1858" s="27" t="s">
        <v>5015</v>
      </c>
      <c r="E1858" s="26">
        <v>80100000</v>
      </c>
      <c r="F1858" s="73" t="s">
        <v>19</v>
      </c>
      <c r="G1858" s="74">
        <v>30565</v>
      </c>
      <c r="H1858" s="26" t="s">
        <v>5212</v>
      </c>
      <c r="I1858" s="75" t="s">
        <v>4594</v>
      </c>
      <c r="J1858" s="27" t="str">
        <f>VLOOKUP(B1858,[1]Hoja2!$A:$B,2,0)</f>
        <v>O23011733012024018205099</v>
      </c>
      <c r="K1858" s="98">
        <v>19999998</v>
      </c>
      <c r="L1858" s="33">
        <v>45798</v>
      </c>
      <c r="M1858" s="33">
        <v>45824</v>
      </c>
      <c r="N1858" s="33">
        <v>46006</v>
      </c>
      <c r="O1858" s="27">
        <v>180</v>
      </c>
      <c r="P1858" s="77" t="s">
        <v>21</v>
      </c>
      <c r="Q1858" s="78">
        <v>8333333</v>
      </c>
      <c r="R1858" s="78">
        <v>11666665</v>
      </c>
      <c r="S1858" s="97">
        <v>41.666669166666914</v>
      </c>
      <c r="T1858" s="75">
        <v>0</v>
      </c>
      <c r="U1858" s="79" t="s">
        <v>8131</v>
      </c>
    </row>
    <row r="1859" spans="1:21" s="4" customFormat="1" ht="15.6" x14ac:dyDescent="0.3">
      <c r="A1859" s="42" t="s">
        <v>4709</v>
      </c>
      <c r="B1859" s="26" t="s">
        <v>4709</v>
      </c>
      <c r="C1859" s="66" t="s">
        <v>1788</v>
      </c>
      <c r="D1859" s="27" t="s">
        <v>5016</v>
      </c>
      <c r="E1859" s="26">
        <v>52101500</v>
      </c>
      <c r="F1859" s="73" t="s">
        <v>19</v>
      </c>
      <c r="G1859" s="74">
        <v>26488</v>
      </c>
      <c r="H1859" s="26" t="s">
        <v>5212</v>
      </c>
      <c r="I1859" s="75" t="s">
        <v>4594</v>
      </c>
      <c r="J1859" s="27" t="str">
        <f>VLOOKUP(B1859,[1]Hoja2!$A:$B,2,0)</f>
        <v>O23011733012024018205099</v>
      </c>
      <c r="K1859" s="98">
        <v>19999998</v>
      </c>
      <c r="L1859" s="33">
        <v>45797</v>
      </c>
      <c r="M1859" s="33">
        <v>45824</v>
      </c>
      <c r="N1859" s="33">
        <v>46006</v>
      </c>
      <c r="O1859" s="27">
        <v>180</v>
      </c>
      <c r="P1859" s="77" t="s">
        <v>21</v>
      </c>
      <c r="Q1859" s="78">
        <v>8333333</v>
      </c>
      <c r="R1859" s="78">
        <v>11666665</v>
      </c>
      <c r="S1859" s="97">
        <v>41.666669166666914</v>
      </c>
      <c r="T1859" s="75">
        <v>0</v>
      </c>
      <c r="U1859" s="79" t="s">
        <v>8132</v>
      </c>
    </row>
    <row r="1860" spans="1:21" s="4" customFormat="1" ht="15.6" x14ac:dyDescent="0.3">
      <c r="A1860" s="42" t="s">
        <v>4710</v>
      </c>
      <c r="B1860" s="26" t="s">
        <v>4710</v>
      </c>
      <c r="C1860" s="66" t="s">
        <v>1788</v>
      </c>
      <c r="D1860" s="27" t="s">
        <v>5017</v>
      </c>
      <c r="E1860" s="26">
        <v>80192440</v>
      </c>
      <c r="F1860" s="73" t="s">
        <v>19</v>
      </c>
      <c r="G1860" s="74">
        <v>31087</v>
      </c>
      <c r="H1860" s="26" t="s">
        <v>5213</v>
      </c>
      <c r="I1860" s="75" t="s">
        <v>4594</v>
      </c>
      <c r="J1860" s="27" t="str">
        <f>VLOOKUP(B1860,[1]Hoja2!$A:$B,2,0)</f>
        <v>O23011733012024018205099</v>
      </c>
      <c r="K1860" s="98">
        <v>19999998</v>
      </c>
      <c r="L1860" s="33">
        <v>45798</v>
      </c>
      <c r="M1860" s="33">
        <v>45824</v>
      </c>
      <c r="N1860" s="33">
        <v>46006</v>
      </c>
      <c r="O1860" s="27">
        <v>180</v>
      </c>
      <c r="P1860" s="77" t="s">
        <v>21</v>
      </c>
      <c r="Q1860" s="78">
        <v>5000000</v>
      </c>
      <c r="R1860" s="78">
        <v>14999998</v>
      </c>
      <c r="S1860" s="97">
        <v>25.000002500000249</v>
      </c>
      <c r="T1860" s="75">
        <v>0</v>
      </c>
      <c r="U1860" s="79" t="s">
        <v>8133</v>
      </c>
    </row>
    <row r="1861" spans="1:21" s="4" customFormat="1" ht="15.6" x14ac:dyDescent="0.3">
      <c r="A1861" s="42" t="s">
        <v>4711</v>
      </c>
      <c r="B1861" s="26" t="s">
        <v>4711</v>
      </c>
      <c r="C1861" s="66" t="s">
        <v>1788</v>
      </c>
      <c r="D1861" s="27" t="s">
        <v>5018</v>
      </c>
      <c r="E1861" s="26">
        <v>52439051</v>
      </c>
      <c r="F1861" s="73" t="s">
        <v>19</v>
      </c>
      <c r="G1861" s="74">
        <v>28613</v>
      </c>
      <c r="H1861" s="26" t="s">
        <v>6054</v>
      </c>
      <c r="I1861" s="75" t="s">
        <v>4594</v>
      </c>
      <c r="J1861" s="27" t="str">
        <f>VLOOKUP(B1861,[1]Hoja2!$A:$B,2,0)</f>
        <v>O23011733012024018205099</v>
      </c>
      <c r="K1861" s="98">
        <v>39161910</v>
      </c>
      <c r="L1861" s="33">
        <v>45798</v>
      </c>
      <c r="M1861" s="33">
        <v>45824</v>
      </c>
      <c r="N1861" s="33">
        <v>46006</v>
      </c>
      <c r="O1861" s="27">
        <v>180</v>
      </c>
      <c r="P1861" s="77" t="s">
        <v>21</v>
      </c>
      <c r="Q1861" s="78">
        <v>16317463</v>
      </c>
      <c r="R1861" s="78">
        <v>22844447</v>
      </c>
      <c r="S1861" s="97">
        <v>41.666667943417465</v>
      </c>
      <c r="T1861" s="75">
        <v>0</v>
      </c>
      <c r="U1861" s="79" t="s">
        <v>8134</v>
      </c>
    </row>
    <row r="1862" spans="1:21" s="4" customFormat="1" ht="15.6" x14ac:dyDescent="0.3">
      <c r="A1862" s="42" t="s">
        <v>4712</v>
      </c>
      <c r="B1862" s="26" t="s">
        <v>4712</v>
      </c>
      <c r="C1862" s="66" t="s">
        <v>1788</v>
      </c>
      <c r="D1862" s="27" t="s">
        <v>5019</v>
      </c>
      <c r="E1862" s="26">
        <v>79311847</v>
      </c>
      <c r="F1862" s="73" t="s">
        <v>19</v>
      </c>
      <c r="G1862" s="74">
        <v>23270</v>
      </c>
      <c r="H1862" s="26" t="s">
        <v>5214</v>
      </c>
      <c r="I1862" s="75" t="s">
        <v>4594</v>
      </c>
      <c r="J1862" s="27" t="str">
        <f>VLOOKUP(B1862,[1]Hoja2!$A:$B,2,0)</f>
        <v>O23011733012024018205099</v>
      </c>
      <c r="K1862" s="98">
        <v>39161910</v>
      </c>
      <c r="L1862" s="33">
        <v>45798</v>
      </c>
      <c r="M1862" s="33">
        <v>45824</v>
      </c>
      <c r="N1862" s="33">
        <v>46006</v>
      </c>
      <c r="O1862" s="27">
        <v>180</v>
      </c>
      <c r="P1862" s="77" t="s">
        <v>21</v>
      </c>
      <c r="Q1862" s="78">
        <v>16317463</v>
      </c>
      <c r="R1862" s="78">
        <v>22844447</v>
      </c>
      <c r="S1862" s="97">
        <v>41.666667943417465</v>
      </c>
      <c r="T1862" s="75">
        <v>0</v>
      </c>
      <c r="U1862" s="79" t="s">
        <v>8135</v>
      </c>
    </row>
    <row r="1863" spans="1:21" s="4" customFormat="1" ht="15.6" x14ac:dyDescent="0.3">
      <c r="A1863" s="42" t="s">
        <v>4713</v>
      </c>
      <c r="B1863" s="26" t="s">
        <v>4713</v>
      </c>
      <c r="C1863" s="66" t="s">
        <v>1788</v>
      </c>
      <c r="D1863" s="27" t="s">
        <v>5020</v>
      </c>
      <c r="E1863" s="26">
        <v>1018464572</v>
      </c>
      <c r="F1863" s="73" t="s">
        <v>19</v>
      </c>
      <c r="G1863" s="74">
        <v>34325</v>
      </c>
      <c r="H1863" s="26" t="s">
        <v>5215</v>
      </c>
      <c r="I1863" s="75" t="s">
        <v>4594</v>
      </c>
      <c r="J1863" s="27" t="str">
        <f>VLOOKUP(B1863,[1]Hoja2!$A:$B,2,0)</f>
        <v>O23011733012024018205099</v>
      </c>
      <c r="K1863" s="98">
        <v>39161910</v>
      </c>
      <c r="L1863" s="33">
        <v>45799</v>
      </c>
      <c r="M1863" s="33">
        <v>45824</v>
      </c>
      <c r="N1863" s="33">
        <v>46006</v>
      </c>
      <c r="O1863" s="27">
        <v>180</v>
      </c>
      <c r="P1863" s="77" t="s">
        <v>21</v>
      </c>
      <c r="Q1863" s="78">
        <v>16317463</v>
      </c>
      <c r="R1863" s="78">
        <v>22844447</v>
      </c>
      <c r="S1863" s="97">
        <v>41.666667943417465</v>
      </c>
      <c r="T1863" s="75">
        <v>0</v>
      </c>
      <c r="U1863" s="79" t="s">
        <v>8136</v>
      </c>
    </row>
    <row r="1864" spans="1:21" s="4" customFormat="1" ht="15.6" x14ac:dyDescent="0.3">
      <c r="A1864" s="42" t="s">
        <v>4714</v>
      </c>
      <c r="B1864" s="26" t="s">
        <v>4714</v>
      </c>
      <c r="C1864" s="66" t="s">
        <v>1788</v>
      </c>
      <c r="D1864" s="27" t="s">
        <v>5021</v>
      </c>
      <c r="E1864" s="26">
        <v>52412167</v>
      </c>
      <c r="F1864" s="73" t="s">
        <v>19</v>
      </c>
      <c r="G1864" s="74">
        <v>27740</v>
      </c>
      <c r="H1864" s="26" t="s">
        <v>5215</v>
      </c>
      <c r="I1864" s="75" t="s">
        <v>4594</v>
      </c>
      <c r="J1864" s="27" t="str">
        <f>VLOOKUP(B1864,[1]Hoja2!$A:$B,2,0)</f>
        <v>O23011733012024018205099</v>
      </c>
      <c r="K1864" s="98">
        <v>39161910</v>
      </c>
      <c r="L1864" s="33">
        <v>45799</v>
      </c>
      <c r="M1864" s="33">
        <v>45824</v>
      </c>
      <c r="N1864" s="33">
        <v>46006</v>
      </c>
      <c r="O1864" s="27">
        <v>180</v>
      </c>
      <c r="P1864" s="77" t="s">
        <v>21</v>
      </c>
      <c r="Q1864" s="78">
        <v>16317463</v>
      </c>
      <c r="R1864" s="78">
        <v>22844447</v>
      </c>
      <c r="S1864" s="97">
        <v>41.666667943417465</v>
      </c>
      <c r="T1864" s="75">
        <v>0</v>
      </c>
      <c r="U1864" s="79" t="s">
        <v>8137</v>
      </c>
    </row>
    <row r="1865" spans="1:21" s="4" customFormat="1" ht="15.6" x14ac:dyDescent="0.3">
      <c r="A1865" s="42" t="s">
        <v>5346</v>
      </c>
      <c r="B1865" s="26" t="s">
        <v>5346</v>
      </c>
      <c r="C1865" s="66" t="s">
        <v>4948</v>
      </c>
      <c r="D1865" s="27" t="s">
        <v>5384</v>
      </c>
      <c r="E1865" s="26">
        <v>900207705</v>
      </c>
      <c r="F1865" s="73" t="s">
        <v>19</v>
      </c>
      <c r="G1865" s="74" t="s">
        <v>20</v>
      </c>
      <c r="H1865" s="26" t="s">
        <v>5394</v>
      </c>
      <c r="I1865" s="75" t="s">
        <v>4594</v>
      </c>
      <c r="J1865" s="27" t="str">
        <f>VLOOKUP(B1865,[1]Hoja2!$A:$B,2,0)</f>
        <v>O23011733012024008705073</v>
      </c>
      <c r="K1865" s="98">
        <v>30000000</v>
      </c>
      <c r="L1865" s="33">
        <v>45799</v>
      </c>
      <c r="M1865" s="33">
        <v>45803</v>
      </c>
      <c r="N1865" s="33">
        <v>45808</v>
      </c>
      <c r="O1865" s="27">
        <v>6</v>
      </c>
      <c r="P1865" s="77" t="s">
        <v>21</v>
      </c>
      <c r="Q1865" s="78">
        <v>0</v>
      </c>
      <c r="R1865" s="78">
        <v>30000000</v>
      </c>
      <c r="S1865" s="97">
        <v>0</v>
      </c>
      <c r="T1865" s="75">
        <v>0</v>
      </c>
      <c r="U1865" s="79" t="s">
        <v>8138</v>
      </c>
    </row>
    <row r="1866" spans="1:21" s="4" customFormat="1" ht="15.6" x14ac:dyDescent="0.3">
      <c r="A1866" s="42" t="s">
        <v>4715</v>
      </c>
      <c r="B1866" s="26" t="s">
        <v>4715</v>
      </c>
      <c r="C1866" s="66" t="s">
        <v>1788</v>
      </c>
      <c r="D1866" s="27" t="s">
        <v>5022</v>
      </c>
      <c r="E1866" s="26">
        <v>52587564</v>
      </c>
      <c r="F1866" s="73" t="s">
        <v>19</v>
      </c>
      <c r="G1866" s="74">
        <v>26827</v>
      </c>
      <c r="H1866" s="26" t="s">
        <v>5216</v>
      </c>
      <c r="I1866" s="75" t="s">
        <v>4594</v>
      </c>
      <c r="J1866" s="27" t="str">
        <f>VLOOKUP(B1866,[1]Hoja2!$A:$B,2,0)</f>
        <v>O23011733012024018205099</v>
      </c>
      <c r="K1866" s="98">
        <v>39161910</v>
      </c>
      <c r="L1866" s="33">
        <v>45799</v>
      </c>
      <c r="M1866" s="33">
        <v>45824</v>
      </c>
      <c r="N1866" s="33">
        <v>46006</v>
      </c>
      <c r="O1866" s="27">
        <v>180</v>
      </c>
      <c r="P1866" s="77" t="s">
        <v>21</v>
      </c>
      <c r="Q1866" s="78">
        <v>16317463</v>
      </c>
      <c r="R1866" s="78">
        <v>22844447</v>
      </c>
      <c r="S1866" s="97">
        <v>41.666667943417465</v>
      </c>
      <c r="T1866" s="75">
        <v>0</v>
      </c>
      <c r="U1866" s="79" t="s">
        <v>8139</v>
      </c>
    </row>
    <row r="1867" spans="1:21" s="4" customFormat="1" ht="15.6" x14ac:dyDescent="0.3">
      <c r="A1867" s="42" t="s">
        <v>4716</v>
      </c>
      <c r="B1867" s="26" t="s">
        <v>4716</v>
      </c>
      <c r="C1867" s="66" t="s">
        <v>1788</v>
      </c>
      <c r="D1867" s="27" t="s">
        <v>5023</v>
      </c>
      <c r="E1867" s="26">
        <v>79274360</v>
      </c>
      <c r="F1867" s="73" t="s">
        <v>19</v>
      </c>
      <c r="G1867" s="74">
        <v>22096</v>
      </c>
      <c r="H1867" s="26" t="s">
        <v>5217</v>
      </c>
      <c r="I1867" s="75" t="s">
        <v>4594</v>
      </c>
      <c r="J1867" s="27" t="str">
        <f>VLOOKUP(B1867,[1]Hoja2!$A:$B,2,0)</f>
        <v>O23011733012024018205099</v>
      </c>
      <c r="K1867" s="98">
        <v>19999998</v>
      </c>
      <c r="L1867" s="33">
        <v>45804</v>
      </c>
      <c r="M1867" s="33">
        <v>45824</v>
      </c>
      <c r="N1867" s="33">
        <v>46006</v>
      </c>
      <c r="O1867" s="27">
        <v>180</v>
      </c>
      <c r="P1867" s="77" t="s">
        <v>21</v>
      </c>
      <c r="Q1867" s="78">
        <v>8333333</v>
      </c>
      <c r="R1867" s="78">
        <v>11666665</v>
      </c>
      <c r="S1867" s="97">
        <v>41.666669166666914</v>
      </c>
      <c r="T1867" s="75">
        <v>0</v>
      </c>
      <c r="U1867" s="79" t="s">
        <v>8140</v>
      </c>
    </row>
    <row r="1868" spans="1:21" s="4" customFormat="1" ht="15.6" x14ac:dyDescent="0.3">
      <c r="A1868" s="42" t="s">
        <v>4717</v>
      </c>
      <c r="B1868" s="26" t="s">
        <v>4717</v>
      </c>
      <c r="C1868" s="66" t="s">
        <v>1788</v>
      </c>
      <c r="D1868" s="27" t="s">
        <v>5024</v>
      </c>
      <c r="E1868" s="26">
        <v>1015416592</v>
      </c>
      <c r="F1868" s="73" t="s">
        <v>19</v>
      </c>
      <c r="G1868" s="74">
        <v>32912</v>
      </c>
      <c r="H1868" s="26" t="s">
        <v>5218</v>
      </c>
      <c r="I1868" s="75" t="s">
        <v>4594</v>
      </c>
      <c r="J1868" s="27" t="str">
        <f>VLOOKUP(B1868,[1]Hoja2!$A:$B,2,0)</f>
        <v>O23011733012024018205099</v>
      </c>
      <c r="K1868" s="98">
        <v>39161910</v>
      </c>
      <c r="L1868" s="33">
        <v>45804</v>
      </c>
      <c r="M1868" s="33">
        <v>45817</v>
      </c>
      <c r="N1868" s="33">
        <v>45999</v>
      </c>
      <c r="O1868" s="27">
        <v>180</v>
      </c>
      <c r="P1868" s="77" t="s">
        <v>21</v>
      </c>
      <c r="Q1868" s="78">
        <v>17840426</v>
      </c>
      <c r="R1868" s="78">
        <v>21321484</v>
      </c>
      <c r="S1868" s="97">
        <v>45.555556406722758</v>
      </c>
      <c r="T1868" s="75">
        <v>0</v>
      </c>
      <c r="U1868" s="79" t="s">
        <v>8141</v>
      </c>
    </row>
    <row r="1869" spans="1:21" s="4" customFormat="1" ht="15.6" x14ac:dyDescent="0.3">
      <c r="A1869" s="42" t="s">
        <v>4718</v>
      </c>
      <c r="B1869" s="26" t="s">
        <v>4718</v>
      </c>
      <c r="C1869" s="66" t="s">
        <v>1788</v>
      </c>
      <c r="D1869" s="27" t="s">
        <v>5025</v>
      </c>
      <c r="E1869" s="26">
        <v>1010195718</v>
      </c>
      <c r="F1869" s="73" t="s">
        <v>19</v>
      </c>
      <c r="G1869" s="74">
        <v>33253</v>
      </c>
      <c r="H1869" s="26" t="s">
        <v>6055</v>
      </c>
      <c r="I1869" s="75" t="s">
        <v>4594</v>
      </c>
      <c r="J1869" s="27" t="str">
        <f>VLOOKUP(B1869,[1]Hoja2!$A:$B,2,0)</f>
        <v>O23011733012024018205099</v>
      </c>
      <c r="K1869" s="98">
        <v>39161910</v>
      </c>
      <c r="L1869" s="33">
        <v>45799</v>
      </c>
      <c r="M1869" s="33">
        <v>45824</v>
      </c>
      <c r="N1869" s="33">
        <v>46006</v>
      </c>
      <c r="O1869" s="27">
        <v>180</v>
      </c>
      <c r="P1869" s="77" t="s">
        <v>21</v>
      </c>
      <c r="Q1869" s="78">
        <v>16317463</v>
      </c>
      <c r="R1869" s="78">
        <v>22844447</v>
      </c>
      <c r="S1869" s="97">
        <v>41.666667943417465</v>
      </c>
      <c r="T1869" s="75">
        <v>0</v>
      </c>
      <c r="U1869" s="79" t="s">
        <v>8142</v>
      </c>
    </row>
    <row r="1870" spans="1:21" s="4" customFormat="1" ht="15.6" x14ac:dyDescent="0.3">
      <c r="A1870" s="42" t="s">
        <v>4719</v>
      </c>
      <c r="B1870" s="26" t="s">
        <v>4719</v>
      </c>
      <c r="C1870" s="66" t="s">
        <v>1787</v>
      </c>
      <c r="D1870" s="27" t="s">
        <v>1918</v>
      </c>
      <c r="E1870" s="26">
        <v>41607402</v>
      </c>
      <c r="F1870" s="73" t="s">
        <v>19</v>
      </c>
      <c r="G1870" s="74">
        <v>19524</v>
      </c>
      <c r="H1870" s="26" t="s">
        <v>5219</v>
      </c>
      <c r="I1870" s="75" t="s">
        <v>4594</v>
      </c>
      <c r="J1870" s="27" t="str">
        <f>VLOOKUP(B1870,[1]Hoja2!$A:$B,2,0)</f>
        <v>O23011745992024008509007</v>
      </c>
      <c r="K1870" s="98">
        <v>12000000</v>
      </c>
      <c r="L1870" s="33">
        <v>45803</v>
      </c>
      <c r="M1870" s="33">
        <v>45811</v>
      </c>
      <c r="N1870" s="33">
        <v>45871</v>
      </c>
      <c r="O1870" s="27">
        <v>60</v>
      </c>
      <c r="P1870" s="77" t="s">
        <v>21</v>
      </c>
      <c r="Q1870" s="78">
        <v>12000000</v>
      </c>
      <c r="R1870" s="78">
        <v>0</v>
      </c>
      <c r="S1870" s="97">
        <v>100</v>
      </c>
      <c r="T1870" s="75">
        <v>0</v>
      </c>
      <c r="U1870" s="79" t="s">
        <v>8143</v>
      </c>
    </row>
    <row r="1871" spans="1:21" s="4" customFormat="1" ht="15.6" x14ac:dyDescent="0.3">
      <c r="A1871" s="42" t="s">
        <v>4720</v>
      </c>
      <c r="B1871" s="26" t="s">
        <v>4720</v>
      </c>
      <c r="C1871" s="66" t="s">
        <v>1788</v>
      </c>
      <c r="D1871" s="27" t="s">
        <v>5026</v>
      </c>
      <c r="E1871" s="26">
        <v>1010182414</v>
      </c>
      <c r="F1871" s="73" t="s">
        <v>19</v>
      </c>
      <c r="G1871" s="74">
        <v>32614</v>
      </c>
      <c r="H1871" s="26" t="s">
        <v>5212</v>
      </c>
      <c r="I1871" s="75" t="s">
        <v>4594</v>
      </c>
      <c r="J1871" s="27" t="str">
        <f>VLOOKUP(B1871,[1]Hoja2!$A:$B,2,0)</f>
        <v>O23011733012024018205099</v>
      </c>
      <c r="K1871" s="98">
        <v>19999998</v>
      </c>
      <c r="L1871" s="33">
        <v>45800</v>
      </c>
      <c r="M1871" s="33">
        <v>45824</v>
      </c>
      <c r="N1871" s="33">
        <v>46006</v>
      </c>
      <c r="O1871" s="27">
        <v>180</v>
      </c>
      <c r="P1871" s="77" t="s">
        <v>21</v>
      </c>
      <c r="Q1871" s="78">
        <v>11666666</v>
      </c>
      <c r="R1871" s="78">
        <v>8333332</v>
      </c>
      <c r="S1871" s="97">
        <v>58.333335833333585</v>
      </c>
      <c r="T1871" s="75">
        <v>0</v>
      </c>
      <c r="U1871" s="79" t="s">
        <v>8144</v>
      </c>
    </row>
    <row r="1872" spans="1:21" s="4" customFormat="1" ht="15.6" x14ac:dyDescent="0.3">
      <c r="A1872" s="42" t="s">
        <v>4721</v>
      </c>
      <c r="B1872" s="26" t="s">
        <v>4721</v>
      </c>
      <c r="C1872" s="66" t="s">
        <v>1788</v>
      </c>
      <c r="D1872" s="27" t="s">
        <v>5027</v>
      </c>
      <c r="E1872" s="26">
        <v>80110991</v>
      </c>
      <c r="F1872" s="73" t="s">
        <v>19</v>
      </c>
      <c r="G1872" s="74">
        <v>30538</v>
      </c>
      <c r="H1872" s="26" t="s">
        <v>5220</v>
      </c>
      <c r="I1872" s="75" t="s">
        <v>4594</v>
      </c>
      <c r="J1872" s="27" t="str">
        <f>VLOOKUP(B1872,[1]Hoja2!$A:$B,2,0)</f>
        <v>O23011733012024018205099</v>
      </c>
      <c r="K1872" s="98">
        <v>39161910</v>
      </c>
      <c r="L1872" s="33">
        <v>45805</v>
      </c>
      <c r="M1872" s="33">
        <v>45824</v>
      </c>
      <c r="N1872" s="33">
        <v>46006</v>
      </c>
      <c r="O1872" s="27">
        <v>180</v>
      </c>
      <c r="P1872" s="77" t="s">
        <v>21</v>
      </c>
      <c r="Q1872" s="78">
        <v>16317463</v>
      </c>
      <c r="R1872" s="78">
        <v>22844447</v>
      </c>
      <c r="S1872" s="97">
        <v>41.666667943417465</v>
      </c>
      <c r="T1872" s="75">
        <v>0</v>
      </c>
      <c r="U1872" s="79" t="s">
        <v>8145</v>
      </c>
    </row>
    <row r="1873" spans="1:21" s="4" customFormat="1" ht="15.6" x14ac:dyDescent="0.3">
      <c r="A1873" s="42" t="s">
        <v>4722</v>
      </c>
      <c r="B1873" s="26" t="s">
        <v>4722</v>
      </c>
      <c r="C1873" s="66" t="s">
        <v>1788</v>
      </c>
      <c r="D1873" s="27" t="s">
        <v>5028</v>
      </c>
      <c r="E1873" s="26">
        <v>80768668</v>
      </c>
      <c r="F1873" s="73" t="s">
        <v>19</v>
      </c>
      <c r="G1873" s="74">
        <v>30585</v>
      </c>
      <c r="H1873" s="26" t="s">
        <v>5212</v>
      </c>
      <c r="I1873" s="75" t="s">
        <v>4594</v>
      </c>
      <c r="J1873" s="27" t="str">
        <f>VLOOKUP(B1873,[1]Hoja2!$A:$B,2,0)</f>
        <v>O23011733012024018205099</v>
      </c>
      <c r="K1873" s="98">
        <v>19999998</v>
      </c>
      <c r="L1873" s="33">
        <v>45803</v>
      </c>
      <c r="M1873" s="33">
        <v>45824</v>
      </c>
      <c r="N1873" s="33">
        <v>46006</v>
      </c>
      <c r="O1873" s="27">
        <v>180</v>
      </c>
      <c r="P1873" s="77" t="s">
        <v>21</v>
      </c>
      <c r="Q1873" s="78">
        <v>8333333</v>
      </c>
      <c r="R1873" s="78">
        <v>11666665</v>
      </c>
      <c r="S1873" s="97">
        <v>41.666669166666914</v>
      </c>
      <c r="T1873" s="75">
        <v>0</v>
      </c>
      <c r="U1873" s="79" t="s">
        <v>8146</v>
      </c>
    </row>
    <row r="1874" spans="1:21" s="4" customFormat="1" ht="15.6" x14ac:dyDescent="0.3">
      <c r="A1874" s="42" t="s">
        <v>4923</v>
      </c>
      <c r="B1874" s="26" t="s">
        <v>4723</v>
      </c>
      <c r="C1874" s="66" t="s">
        <v>4945</v>
      </c>
      <c r="D1874" s="27" t="s">
        <v>5029</v>
      </c>
      <c r="E1874" s="26">
        <v>830017043</v>
      </c>
      <c r="F1874" s="73" t="s">
        <v>19</v>
      </c>
      <c r="G1874" s="74" t="s">
        <v>20</v>
      </c>
      <c r="H1874" s="26" t="s">
        <v>6056</v>
      </c>
      <c r="I1874" s="75" t="s">
        <v>4594</v>
      </c>
      <c r="J1874" s="27" t="str">
        <f>VLOOKUP(B1874,[1]Hoja2!$A:$B,2,0)</f>
        <v>O23011733012024014605073</v>
      </c>
      <c r="K1874" s="98">
        <v>350000000</v>
      </c>
      <c r="L1874" s="33">
        <v>45799</v>
      </c>
      <c r="M1874" s="33">
        <v>45809</v>
      </c>
      <c r="N1874" s="33">
        <v>46021</v>
      </c>
      <c r="O1874" s="27">
        <v>210</v>
      </c>
      <c r="P1874" s="77" t="s">
        <v>21</v>
      </c>
      <c r="Q1874" s="78">
        <v>206720979</v>
      </c>
      <c r="R1874" s="78">
        <v>143279021</v>
      </c>
      <c r="S1874" s="97">
        <v>59.063136857142858</v>
      </c>
      <c r="T1874" s="75">
        <v>0</v>
      </c>
      <c r="U1874" s="79" t="s">
        <v>8147</v>
      </c>
    </row>
    <row r="1875" spans="1:21" s="4" customFormat="1" ht="15.6" x14ac:dyDescent="0.3">
      <c r="A1875" s="42" t="s">
        <v>4724</v>
      </c>
      <c r="B1875" s="26" t="s">
        <v>4724</v>
      </c>
      <c r="C1875" s="66" t="s">
        <v>1788</v>
      </c>
      <c r="D1875" s="27" t="s">
        <v>5030</v>
      </c>
      <c r="E1875" s="26">
        <v>1003710609</v>
      </c>
      <c r="F1875" s="73" t="s">
        <v>19</v>
      </c>
      <c r="G1875" s="74">
        <v>37061</v>
      </c>
      <c r="H1875" s="26" t="s">
        <v>6057</v>
      </c>
      <c r="I1875" s="75" t="s">
        <v>4594</v>
      </c>
      <c r="J1875" s="27" t="str">
        <f>VLOOKUP(B1875,[1]Hoja2!$A:$B,2,0)</f>
        <v>O23011733012024014605122</v>
      </c>
      <c r="K1875" s="98">
        <v>13975000</v>
      </c>
      <c r="L1875" s="33">
        <v>45800</v>
      </c>
      <c r="M1875" s="33">
        <v>45811</v>
      </c>
      <c r="N1875" s="33">
        <v>46008</v>
      </c>
      <c r="O1875" s="27">
        <v>195</v>
      </c>
      <c r="P1875" s="77" t="s">
        <v>21</v>
      </c>
      <c r="Q1875" s="78">
        <v>6306667</v>
      </c>
      <c r="R1875" s="78">
        <v>7668333</v>
      </c>
      <c r="S1875" s="97">
        <v>45.128207513416818</v>
      </c>
      <c r="T1875" s="75">
        <v>0</v>
      </c>
      <c r="U1875" s="79" t="s">
        <v>8148</v>
      </c>
    </row>
    <row r="1876" spans="1:21" s="4" customFormat="1" ht="15.6" x14ac:dyDescent="0.3">
      <c r="A1876" s="42" t="s">
        <v>4725</v>
      </c>
      <c r="B1876" s="26" t="s">
        <v>4725</v>
      </c>
      <c r="C1876" s="66" t="s">
        <v>1787</v>
      </c>
      <c r="D1876" s="27" t="s">
        <v>5031</v>
      </c>
      <c r="E1876" s="26">
        <v>1015461431</v>
      </c>
      <c r="F1876" s="73" t="s">
        <v>19</v>
      </c>
      <c r="G1876" s="74">
        <v>35132</v>
      </c>
      <c r="H1876" s="26" t="s">
        <v>5221</v>
      </c>
      <c r="I1876" s="75" t="s">
        <v>4594</v>
      </c>
      <c r="J1876" s="27" t="str">
        <f>VLOOKUP(B1876,[1]Hoja2!$A:$B,2,0)</f>
        <v>O23011745992024008510018</v>
      </c>
      <c r="K1876" s="98">
        <v>38934000</v>
      </c>
      <c r="L1876" s="33">
        <v>45803</v>
      </c>
      <c r="M1876" s="33">
        <v>45807</v>
      </c>
      <c r="N1876" s="33">
        <v>46021</v>
      </c>
      <c r="O1876" s="27">
        <v>211</v>
      </c>
      <c r="P1876" s="77" t="s">
        <v>21</v>
      </c>
      <c r="Q1876" s="78">
        <v>11309400</v>
      </c>
      <c r="R1876" s="78">
        <v>27624600</v>
      </c>
      <c r="S1876" s="97">
        <v>29.047619047619047</v>
      </c>
      <c r="T1876" s="75">
        <v>0</v>
      </c>
      <c r="U1876" s="79" t="s">
        <v>8149</v>
      </c>
    </row>
    <row r="1877" spans="1:21" s="4" customFormat="1" ht="15.6" x14ac:dyDescent="0.3">
      <c r="A1877" s="42" t="s">
        <v>4726</v>
      </c>
      <c r="B1877" s="26" t="s">
        <v>4726</v>
      </c>
      <c r="C1877" s="66" t="s">
        <v>1788</v>
      </c>
      <c r="D1877" s="27" t="s">
        <v>5032</v>
      </c>
      <c r="E1877" s="26">
        <v>79331663</v>
      </c>
      <c r="F1877" s="73" t="s">
        <v>19</v>
      </c>
      <c r="G1877" s="74">
        <v>23159</v>
      </c>
      <c r="H1877" s="26" t="s">
        <v>5222</v>
      </c>
      <c r="I1877" s="75" t="s">
        <v>4594</v>
      </c>
      <c r="J1877" s="27" t="str">
        <f>VLOOKUP(B1877,[1]Hoja2!$A:$B,2,0)</f>
        <v>O23011733012024018205099</v>
      </c>
      <c r="K1877" s="98">
        <v>39161910</v>
      </c>
      <c r="L1877" s="33">
        <v>45806</v>
      </c>
      <c r="M1877" s="33">
        <v>45824</v>
      </c>
      <c r="N1877" s="33">
        <v>46006</v>
      </c>
      <c r="O1877" s="27">
        <v>180</v>
      </c>
      <c r="P1877" s="77" t="s">
        <v>21</v>
      </c>
      <c r="Q1877" s="78">
        <v>16317463</v>
      </c>
      <c r="R1877" s="78">
        <v>22844447</v>
      </c>
      <c r="S1877" s="97">
        <v>41.666667943417465</v>
      </c>
      <c r="T1877" s="75">
        <v>0</v>
      </c>
      <c r="U1877" s="79" t="s">
        <v>8150</v>
      </c>
    </row>
    <row r="1878" spans="1:21" s="4" customFormat="1" ht="15.6" x14ac:dyDescent="0.3">
      <c r="A1878" s="42" t="s">
        <v>4727</v>
      </c>
      <c r="B1878" s="26" t="s">
        <v>4727</v>
      </c>
      <c r="C1878" s="66" t="s">
        <v>1788</v>
      </c>
      <c r="D1878" s="27" t="s">
        <v>5033</v>
      </c>
      <c r="E1878" s="26">
        <v>79691217</v>
      </c>
      <c r="F1878" s="73" t="s">
        <v>19</v>
      </c>
      <c r="G1878" s="74">
        <v>27711</v>
      </c>
      <c r="H1878" s="26" t="s">
        <v>5212</v>
      </c>
      <c r="I1878" s="75" t="s">
        <v>4594</v>
      </c>
      <c r="J1878" s="27" t="str">
        <f>VLOOKUP(B1878,[1]Hoja2!$A:$B,2,0)</f>
        <v>O23011733012024018205099</v>
      </c>
      <c r="K1878" s="98">
        <v>19999998</v>
      </c>
      <c r="L1878" s="33">
        <v>45804</v>
      </c>
      <c r="M1878" s="33">
        <v>45824</v>
      </c>
      <c r="N1878" s="33">
        <v>46006</v>
      </c>
      <c r="O1878" s="27">
        <v>180</v>
      </c>
      <c r="P1878" s="77" t="s">
        <v>21</v>
      </c>
      <c r="Q1878" s="78">
        <v>8333333</v>
      </c>
      <c r="R1878" s="78">
        <v>11666665</v>
      </c>
      <c r="S1878" s="97">
        <v>41.666669166666914</v>
      </c>
      <c r="T1878" s="75">
        <v>0</v>
      </c>
      <c r="U1878" s="79" t="s">
        <v>8151</v>
      </c>
    </row>
    <row r="1879" spans="1:21" s="4" customFormat="1" ht="15.6" x14ac:dyDescent="0.3">
      <c r="A1879" s="42" t="s">
        <v>4728</v>
      </c>
      <c r="B1879" s="26" t="s">
        <v>4728</v>
      </c>
      <c r="C1879" s="66" t="s">
        <v>1788</v>
      </c>
      <c r="D1879" s="27" t="s">
        <v>5034</v>
      </c>
      <c r="E1879" s="26">
        <v>52453687</v>
      </c>
      <c r="F1879" s="73" t="s">
        <v>19</v>
      </c>
      <c r="G1879" s="74">
        <v>28823</v>
      </c>
      <c r="H1879" s="26" t="s">
        <v>5216</v>
      </c>
      <c r="I1879" s="75" t="s">
        <v>4594</v>
      </c>
      <c r="J1879" s="27" t="str">
        <f>VLOOKUP(B1879,[1]Hoja2!$A:$B,2,0)</f>
        <v>O23011733012024018205099</v>
      </c>
      <c r="K1879" s="98">
        <v>39161910</v>
      </c>
      <c r="L1879" s="33">
        <v>45814</v>
      </c>
      <c r="M1879" s="33">
        <v>45824</v>
      </c>
      <c r="N1879" s="33">
        <v>46006</v>
      </c>
      <c r="O1879" s="27">
        <v>180</v>
      </c>
      <c r="P1879" s="77" t="s">
        <v>21</v>
      </c>
      <c r="Q1879" s="78">
        <v>16317463</v>
      </c>
      <c r="R1879" s="78">
        <v>22844447</v>
      </c>
      <c r="S1879" s="97">
        <v>41.666667943417465</v>
      </c>
      <c r="T1879" s="75">
        <v>0</v>
      </c>
      <c r="U1879" s="79" t="s">
        <v>8152</v>
      </c>
    </row>
    <row r="1880" spans="1:21" s="4" customFormat="1" ht="15.6" x14ac:dyDescent="0.3">
      <c r="A1880" s="42" t="s">
        <v>4729</v>
      </c>
      <c r="B1880" s="26" t="s">
        <v>4729</v>
      </c>
      <c r="C1880" s="66" t="s">
        <v>1788</v>
      </c>
      <c r="D1880" s="27" t="s">
        <v>5035</v>
      </c>
      <c r="E1880" s="26">
        <v>1019008938</v>
      </c>
      <c r="F1880" s="73" t="s">
        <v>19</v>
      </c>
      <c r="G1880" s="74">
        <v>31681</v>
      </c>
      <c r="H1880" s="26" t="s">
        <v>5223</v>
      </c>
      <c r="I1880" s="75" t="s">
        <v>4594</v>
      </c>
      <c r="J1880" s="27" t="str">
        <f>VLOOKUP(B1880,[1]Hoja2!$A:$B,2,0)</f>
        <v>O23011733012024018205053</v>
      </c>
      <c r="K1880" s="98">
        <v>13053970</v>
      </c>
      <c r="L1880" s="33">
        <v>45806</v>
      </c>
      <c r="M1880" s="33">
        <v>45817</v>
      </c>
      <c r="N1880" s="33">
        <v>45876</v>
      </c>
      <c r="O1880" s="27">
        <v>59</v>
      </c>
      <c r="P1880" s="77" t="s">
        <v>21</v>
      </c>
      <c r="Q1880" s="78">
        <v>13053970</v>
      </c>
      <c r="R1880" s="78">
        <v>0</v>
      </c>
      <c r="S1880" s="97">
        <v>100</v>
      </c>
      <c r="T1880" s="75">
        <v>0</v>
      </c>
      <c r="U1880" s="79" t="s">
        <v>8153</v>
      </c>
    </row>
    <row r="1881" spans="1:21" s="4" customFormat="1" ht="15.6" x14ac:dyDescent="0.3">
      <c r="A1881" s="42" t="s">
        <v>4730</v>
      </c>
      <c r="B1881" s="26" t="s">
        <v>4730</v>
      </c>
      <c r="C1881" s="66" t="s">
        <v>1788</v>
      </c>
      <c r="D1881" s="27" t="s">
        <v>4378</v>
      </c>
      <c r="E1881" s="26">
        <v>52702284</v>
      </c>
      <c r="F1881" s="73" t="s">
        <v>19</v>
      </c>
      <c r="G1881" s="74">
        <v>28819</v>
      </c>
      <c r="H1881" s="26" t="s">
        <v>5224</v>
      </c>
      <c r="I1881" s="75" t="s">
        <v>4594</v>
      </c>
      <c r="J1881" s="27" t="str">
        <f>VLOOKUP(B1881,[1]Hoja2!$A:$B,2,0)</f>
        <v>O23011733012024018205099</v>
      </c>
      <c r="K1881" s="98">
        <v>39161910</v>
      </c>
      <c r="L1881" s="33">
        <v>45805</v>
      </c>
      <c r="M1881" s="33">
        <v>45824</v>
      </c>
      <c r="N1881" s="33">
        <v>46006</v>
      </c>
      <c r="O1881" s="27">
        <v>180</v>
      </c>
      <c r="P1881" s="77" t="s">
        <v>21</v>
      </c>
      <c r="Q1881" s="78">
        <v>16317463</v>
      </c>
      <c r="R1881" s="78">
        <v>22844447</v>
      </c>
      <c r="S1881" s="97">
        <v>41.666667943417465</v>
      </c>
      <c r="T1881" s="75">
        <v>0</v>
      </c>
      <c r="U1881" s="79" t="s">
        <v>8154</v>
      </c>
    </row>
    <row r="1882" spans="1:21" s="4" customFormat="1" ht="15.6" x14ac:dyDescent="0.3">
      <c r="A1882" s="42" t="s">
        <v>4731</v>
      </c>
      <c r="B1882" s="26" t="s">
        <v>4731</v>
      </c>
      <c r="C1882" s="66" t="s">
        <v>1787</v>
      </c>
      <c r="D1882" s="27" t="s">
        <v>2122</v>
      </c>
      <c r="E1882" s="26">
        <v>79981266</v>
      </c>
      <c r="F1882" s="73" t="s">
        <v>19</v>
      </c>
      <c r="G1882" s="74">
        <v>28897</v>
      </c>
      <c r="H1882" s="26" t="s">
        <v>6058</v>
      </c>
      <c r="I1882" s="75" t="s">
        <v>4594</v>
      </c>
      <c r="J1882" s="27" t="str">
        <f>VLOOKUP(B1882,[1]Hoja2!$A:$B,2,0)</f>
        <v>O23011733012024006408122</v>
      </c>
      <c r="K1882" s="98">
        <v>73955000</v>
      </c>
      <c r="L1882" s="33">
        <v>45807</v>
      </c>
      <c r="M1882" s="33">
        <v>45811</v>
      </c>
      <c r="N1882" s="33">
        <v>46021</v>
      </c>
      <c r="O1882" s="27">
        <v>208</v>
      </c>
      <c r="P1882" s="77" t="s">
        <v>21</v>
      </c>
      <c r="Q1882" s="78">
        <v>30990667</v>
      </c>
      <c r="R1882" s="78">
        <v>42964333</v>
      </c>
      <c r="S1882" s="97">
        <v>41.904762355486447</v>
      </c>
      <c r="T1882" s="75">
        <v>0</v>
      </c>
      <c r="U1882" s="79" t="s">
        <v>8155</v>
      </c>
    </row>
    <row r="1883" spans="1:21" s="4" customFormat="1" ht="15.6" x14ac:dyDescent="0.3">
      <c r="A1883" s="42" t="s">
        <v>4732</v>
      </c>
      <c r="B1883" s="26" t="s">
        <v>4732</v>
      </c>
      <c r="C1883" s="66" t="s">
        <v>1787</v>
      </c>
      <c r="D1883" s="27" t="s">
        <v>5036</v>
      </c>
      <c r="E1883" s="26">
        <v>80249948</v>
      </c>
      <c r="F1883" s="73" t="s">
        <v>19</v>
      </c>
      <c r="G1883" s="74">
        <v>30903</v>
      </c>
      <c r="H1883" s="26" t="s">
        <v>5225</v>
      </c>
      <c r="I1883" s="75" t="s">
        <v>4594</v>
      </c>
      <c r="J1883" s="27" t="str">
        <f>VLOOKUP(B1883,[1]Hoja2!$A:$B,2,0)</f>
        <v>O23011733012024006408122</v>
      </c>
      <c r="K1883" s="98">
        <v>45500000</v>
      </c>
      <c r="L1883" s="33">
        <v>45805</v>
      </c>
      <c r="M1883" s="33">
        <v>45812</v>
      </c>
      <c r="N1883" s="33">
        <v>46022</v>
      </c>
      <c r="O1883" s="27">
        <v>208</v>
      </c>
      <c r="P1883" s="77" t="s">
        <v>21</v>
      </c>
      <c r="Q1883" s="78">
        <v>18850000</v>
      </c>
      <c r="R1883" s="78">
        <v>26650000</v>
      </c>
      <c r="S1883" s="97">
        <v>41.428571428571431</v>
      </c>
      <c r="T1883" s="75">
        <v>0</v>
      </c>
      <c r="U1883" s="79" t="s">
        <v>8156</v>
      </c>
    </row>
    <row r="1884" spans="1:21" s="4" customFormat="1" ht="15.6" x14ac:dyDescent="0.3">
      <c r="A1884" s="42" t="s">
        <v>4924</v>
      </c>
      <c r="B1884" s="26" t="s">
        <v>4733</v>
      </c>
      <c r="C1884" s="66" t="s">
        <v>4946</v>
      </c>
      <c r="D1884" s="27" t="s">
        <v>5037</v>
      </c>
      <c r="E1884" s="26">
        <v>901012832</v>
      </c>
      <c r="F1884" s="73" t="s">
        <v>19</v>
      </c>
      <c r="G1884" s="74" t="s">
        <v>20</v>
      </c>
      <c r="H1884" s="26" t="s">
        <v>5226</v>
      </c>
      <c r="I1884" s="75" t="s">
        <v>4594</v>
      </c>
      <c r="J1884" s="27" t="str">
        <f>VLOOKUP(B1884,[1]Hoja2!$A:$B,2,0)</f>
        <v>O23011733012024014605122</v>
      </c>
      <c r="K1884" s="98">
        <v>954650000</v>
      </c>
      <c r="L1884" s="33">
        <v>45805</v>
      </c>
      <c r="M1884" s="33">
        <v>45807</v>
      </c>
      <c r="N1884" s="33">
        <v>46022</v>
      </c>
      <c r="O1884" s="27">
        <v>211</v>
      </c>
      <c r="P1884" s="77" t="s">
        <v>21</v>
      </c>
      <c r="Q1884" s="78">
        <v>0</v>
      </c>
      <c r="R1884" s="78">
        <v>954650000</v>
      </c>
      <c r="S1884" s="97">
        <v>0</v>
      </c>
      <c r="T1884" s="75">
        <v>0</v>
      </c>
      <c r="U1884" s="79" t="s">
        <v>8157</v>
      </c>
    </row>
    <row r="1885" spans="1:21" s="4" customFormat="1" ht="15.6" x14ac:dyDescent="0.3">
      <c r="A1885" s="42" t="s">
        <v>4734</v>
      </c>
      <c r="B1885" s="26" t="s">
        <v>4734</v>
      </c>
      <c r="C1885" s="66" t="s">
        <v>4944</v>
      </c>
      <c r="D1885" s="27" t="s">
        <v>2320</v>
      </c>
      <c r="E1885" s="26">
        <v>900464950</v>
      </c>
      <c r="F1885" s="73" t="s">
        <v>19</v>
      </c>
      <c r="G1885" s="74" t="s">
        <v>20</v>
      </c>
      <c r="H1885" s="26" t="s">
        <v>5190</v>
      </c>
      <c r="I1885" s="75" t="s">
        <v>20</v>
      </c>
      <c r="J1885" s="75" t="s">
        <v>20</v>
      </c>
      <c r="K1885" s="76" t="s">
        <v>6265</v>
      </c>
      <c r="L1885" s="33">
        <v>45807</v>
      </c>
      <c r="M1885" s="33">
        <v>45811</v>
      </c>
      <c r="N1885" s="33">
        <v>45811</v>
      </c>
      <c r="O1885" s="27">
        <v>1</v>
      </c>
      <c r="P1885" s="77" t="s">
        <v>21</v>
      </c>
      <c r="Q1885" s="78">
        <v>0</v>
      </c>
      <c r="R1885" s="95" t="str">
        <f t="shared" ref="R1885:R1889" si="17">K1885</f>
        <v>$ -</v>
      </c>
      <c r="S1885" s="97" t="s">
        <v>20</v>
      </c>
      <c r="T1885" s="75">
        <v>0</v>
      </c>
      <c r="U1885" s="79" t="s">
        <v>8158</v>
      </c>
    </row>
    <row r="1886" spans="1:21" s="4" customFormat="1" ht="15.6" x14ac:dyDescent="0.3">
      <c r="A1886" s="42" t="s">
        <v>4735</v>
      </c>
      <c r="B1886" s="26" t="s">
        <v>4735</v>
      </c>
      <c r="C1886" s="66" t="s">
        <v>4944</v>
      </c>
      <c r="D1886" s="27" t="s">
        <v>2320</v>
      </c>
      <c r="E1886" s="26">
        <v>900464950</v>
      </c>
      <c r="F1886" s="73" t="s">
        <v>19</v>
      </c>
      <c r="G1886" s="74" t="s">
        <v>20</v>
      </c>
      <c r="H1886" s="26" t="s">
        <v>5190</v>
      </c>
      <c r="I1886" s="75" t="s">
        <v>20</v>
      </c>
      <c r="J1886" s="75" t="s">
        <v>20</v>
      </c>
      <c r="K1886" s="76" t="s">
        <v>6265</v>
      </c>
      <c r="L1886" s="33">
        <v>45807</v>
      </c>
      <c r="M1886" s="33">
        <v>45811</v>
      </c>
      <c r="N1886" s="33">
        <v>45811</v>
      </c>
      <c r="O1886" s="27">
        <v>1</v>
      </c>
      <c r="P1886" s="77" t="s">
        <v>21</v>
      </c>
      <c r="Q1886" s="78">
        <v>0</v>
      </c>
      <c r="R1886" s="95" t="str">
        <f t="shared" si="17"/>
        <v>$ -</v>
      </c>
      <c r="S1886" s="97" t="s">
        <v>20</v>
      </c>
      <c r="T1886" s="75">
        <v>0</v>
      </c>
      <c r="U1886" s="79" t="s">
        <v>8159</v>
      </c>
    </row>
    <row r="1887" spans="1:21" s="4" customFormat="1" ht="15.6" x14ac:dyDescent="0.3">
      <c r="A1887" s="42" t="s">
        <v>4736</v>
      </c>
      <c r="B1887" s="26" t="s">
        <v>4736</v>
      </c>
      <c r="C1887" s="66" t="s">
        <v>4944</v>
      </c>
      <c r="D1887" s="27" t="s">
        <v>2067</v>
      </c>
      <c r="E1887" s="26">
        <v>900734598</v>
      </c>
      <c r="F1887" s="73" t="s">
        <v>19</v>
      </c>
      <c r="G1887" s="74" t="s">
        <v>20</v>
      </c>
      <c r="H1887" s="26" t="s">
        <v>5227</v>
      </c>
      <c r="I1887" s="75" t="s">
        <v>20</v>
      </c>
      <c r="J1887" s="75" t="s">
        <v>20</v>
      </c>
      <c r="K1887" s="76" t="s">
        <v>6265</v>
      </c>
      <c r="L1887" s="33">
        <v>45807</v>
      </c>
      <c r="M1887" s="33">
        <v>45811</v>
      </c>
      <c r="N1887" s="33">
        <v>45811</v>
      </c>
      <c r="O1887" s="27">
        <v>1</v>
      </c>
      <c r="P1887" s="77" t="s">
        <v>21</v>
      </c>
      <c r="Q1887" s="78">
        <v>0</v>
      </c>
      <c r="R1887" s="95" t="str">
        <f t="shared" si="17"/>
        <v>$ -</v>
      </c>
      <c r="S1887" s="97" t="s">
        <v>20</v>
      </c>
      <c r="T1887" s="75">
        <v>0</v>
      </c>
      <c r="U1887" s="79" t="s">
        <v>8160</v>
      </c>
    </row>
    <row r="1888" spans="1:21" s="4" customFormat="1" ht="15.6" x14ac:dyDescent="0.3">
      <c r="A1888" s="42" t="s">
        <v>4737</v>
      </c>
      <c r="B1888" s="26" t="s">
        <v>4737</v>
      </c>
      <c r="C1888" s="66" t="s">
        <v>4944</v>
      </c>
      <c r="D1888" s="27" t="s">
        <v>2067</v>
      </c>
      <c r="E1888" s="26">
        <v>900734598</v>
      </c>
      <c r="F1888" s="73" t="s">
        <v>19</v>
      </c>
      <c r="G1888" s="74" t="s">
        <v>20</v>
      </c>
      <c r="H1888" s="26" t="s">
        <v>5227</v>
      </c>
      <c r="I1888" s="75" t="s">
        <v>20</v>
      </c>
      <c r="J1888" s="75" t="s">
        <v>20</v>
      </c>
      <c r="K1888" s="76" t="s">
        <v>6265</v>
      </c>
      <c r="L1888" s="33">
        <v>45807</v>
      </c>
      <c r="M1888" s="33">
        <v>45811</v>
      </c>
      <c r="N1888" s="33">
        <v>45811</v>
      </c>
      <c r="O1888" s="27">
        <v>1</v>
      </c>
      <c r="P1888" s="77" t="s">
        <v>21</v>
      </c>
      <c r="Q1888" s="78">
        <v>0</v>
      </c>
      <c r="R1888" s="95" t="str">
        <f t="shared" si="17"/>
        <v>$ -</v>
      </c>
      <c r="S1888" s="97" t="s">
        <v>20</v>
      </c>
      <c r="T1888" s="75">
        <v>0</v>
      </c>
      <c r="U1888" s="79" t="s">
        <v>8161</v>
      </c>
    </row>
    <row r="1889" spans="1:21" s="4" customFormat="1" ht="15.6" x14ac:dyDescent="0.3">
      <c r="A1889" s="42" t="s">
        <v>4738</v>
      </c>
      <c r="B1889" s="26" t="s">
        <v>4738</v>
      </c>
      <c r="C1889" s="66" t="s">
        <v>4944</v>
      </c>
      <c r="D1889" s="27" t="s">
        <v>2063</v>
      </c>
      <c r="E1889" s="26">
        <v>900716236</v>
      </c>
      <c r="F1889" s="73" t="s">
        <v>19</v>
      </c>
      <c r="G1889" s="74" t="s">
        <v>20</v>
      </c>
      <c r="H1889" s="26" t="s">
        <v>5228</v>
      </c>
      <c r="I1889" s="75" t="s">
        <v>20</v>
      </c>
      <c r="J1889" s="75" t="s">
        <v>20</v>
      </c>
      <c r="K1889" s="76" t="s">
        <v>6265</v>
      </c>
      <c r="L1889" s="33">
        <v>45807</v>
      </c>
      <c r="M1889" s="33">
        <v>45810</v>
      </c>
      <c r="N1889" s="33">
        <v>45810</v>
      </c>
      <c r="O1889" s="27">
        <v>1</v>
      </c>
      <c r="P1889" s="77" t="s">
        <v>21</v>
      </c>
      <c r="Q1889" s="78">
        <v>0</v>
      </c>
      <c r="R1889" s="95" t="str">
        <f t="shared" si="17"/>
        <v>$ -</v>
      </c>
      <c r="S1889" s="97" t="s">
        <v>20</v>
      </c>
      <c r="T1889" s="75">
        <v>0</v>
      </c>
      <c r="U1889" s="79" t="s">
        <v>8162</v>
      </c>
    </row>
    <row r="1890" spans="1:21" s="4" customFormat="1" ht="15.6" x14ac:dyDescent="0.3">
      <c r="A1890" s="42" t="s">
        <v>5347</v>
      </c>
      <c r="B1890" s="26" t="s">
        <v>5347</v>
      </c>
      <c r="C1890" s="66" t="s">
        <v>1787</v>
      </c>
      <c r="D1890" s="27" t="s">
        <v>5385</v>
      </c>
      <c r="E1890" s="26">
        <v>52503644</v>
      </c>
      <c r="F1890" s="73" t="s">
        <v>19</v>
      </c>
      <c r="G1890" s="74">
        <v>28806</v>
      </c>
      <c r="H1890" s="26" t="s">
        <v>5395</v>
      </c>
      <c r="I1890" s="75" t="s">
        <v>4594</v>
      </c>
      <c r="J1890" s="27" t="str">
        <f>VLOOKUP(B1890,[1]Hoja2!$A:$B,2,0)</f>
        <v>O23011745992024008509023</v>
      </c>
      <c r="K1890" s="98">
        <v>52500000</v>
      </c>
      <c r="L1890" s="33">
        <v>45807</v>
      </c>
      <c r="M1890" s="33">
        <v>45811</v>
      </c>
      <c r="N1890" s="33">
        <v>46022</v>
      </c>
      <c r="O1890" s="27">
        <v>209</v>
      </c>
      <c r="P1890" s="77" t="s">
        <v>21</v>
      </c>
      <c r="Q1890" s="78">
        <v>22000000</v>
      </c>
      <c r="R1890" s="78">
        <v>30500000</v>
      </c>
      <c r="S1890" s="97">
        <v>41.904761904761905</v>
      </c>
      <c r="T1890" s="75">
        <v>0</v>
      </c>
      <c r="U1890" s="79" t="s">
        <v>8163</v>
      </c>
    </row>
    <row r="1891" spans="1:21" s="4" customFormat="1" ht="15.6" x14ac:dyDescent="0.3">
      <c r="A1891" s="42" t="s">
        <v>4739</v>
      </c>
      <c r="B1891" s="26" t="s">
        <v>4739</v>
      </c>
      <c r="C1891" s="66" t="s">
        <v>4944</v>
      </c>
      <c r="D1891" s="27" t="s">
        <v>5038</v>
      </c>
      <c r="E1891" s="26">
        <v>900521943</v>
      </c>
      <c r="F1891" s="73" t="s">
        <v>19</v>
      </c>
      <c r="G1891" s="74" t="s">
        <v>20</v>
      </c>
      <c r="H1891" s="26" t="s">
        <v>5229</v>
      </c>
      <c r="I1891" s="75" t="s">
        <v>20</v>
      </c>
      <c r="J1891" s="75" t="s">
        <v>20</v>
      </c>
      <c r="K1891" s="76" t="s">
        <v>6265</v>
      </c>
      <c r="L1891" s="33">
        <v>45807</v>
      </c>
      <c r="M1891" s="33">
        <v>45810</v>
      </c>
      <c r="N1891" s="33">
        <v>45811</v>
      </c>
      <c r="O1891" s="27">
        <v>2</v>
      </c>
      <c r="P1891" s="77" t="s">
        <v>21</v>
      </c>
      <c r="Q1891" s="78">
        <v>0</v>
      </c>
      <c r="R1891" s="95" t="str">
        <f t="shared" ref="R1891:R1893" si="18">K1891</f>
        <v>$ -</v>
      </c>
      <c r="S1891" s="97" t="s">
        <v>20</v>
      </c>
      <c r="T1891" s="75">
        <v>0</v>
      </c>
      <c r="U1891" s="79" t="s">
        <v>8164</v>
      </c>
    </row>
    <row r="1892" spans="1:21" s="4" customFormat="1" ht="15.6" x14ac:dyDescent="0.3">
      <c r="A1892" s="42" t="s">
        <v>4740</v>
      </c>
      <c r="B1892" s="26" t="s">
        <v>4740</v>
      </c>
      <c r="C1892" s="66" t="s">
        <v>4944</v>
      </c>
      <c r="D1892" s="27" t="s">
        <v>2067</v>
      </c>
      <c r="E1892" s="26">
        <v>900734598</v>
      </c>
      <c r="F1892" s="73" t="s">
        <v>19</v>
      </c>
      <c r="G1892" s="74" t="s">
        <v>20</v>
      </c>
      <c r="H1892" s="26" t="s">
        <v>5227</v>
      </c>
      <c r="I1892" s="75" t="s">
        <v>20</v>
      </c>
      <c r="J1892" s="75" t="s">
        <v>20</v>
      </c>
      <c r="K1892" s="76" t="s">
        <v>6265</v>
      </c>
      <c r="L1892" s="33">
        <v>45806</v>
      </c>
      <c r="M1892" s="33">
        <v>45809</v>
      </c>
      <c r="N1892" s="33">
        <v>45809</v>
      </c>
      <c r="O1892" s="27">
        <v>1</v>
      </c>
      <c r="P1892" s="77" t="s">
        <v>21</v>
      </c>
      <c r="Q1892" s="78">
        <v>0</v>
      </c>
      <c r="R1892" s="95" t="str">
        <f t="shared" si="18"/>
        <v>$ -</v>
      </c>
      <c r="S1892" s="97" t="s">
        <v>20</v>
      </c>
      <c r="T1892" s="75">
        <v>0</v>
      </c>
      <c r="U1892" s="79" t="s">
        <v>8165</v>
      </c>
    </row>
    <row r="1893" spans="1:21" s="4" customFormat="1" ht="15.6" x14ac:dyDescent="0.3">
      <c r="A1893" s="42" t="s">
        <v>4741</v>
      </c>
      <c r="B1893" s="26" t="s">
        <v>4741</v>
      </c>
      <c r="C1893" s="66" t="s">
        <v>4944</v>
      </c>
      <c r="D1893" s="27" t="s">
        <v>2067</v>
      </c>
      <c r="E1893" s="26">
        <v>900734598</v>
      </c>
      <c r="F1893" s="73" t="s">
        <v>19</v>
      </c>
      <c r="G1893" s="74" t="s">
        <v>20</v>
      </c>
      <c r="H1893" s="26" t="s">
        <v>5227</v>
      </c>
      <c r="I1893" s="75" t="s">
        <v>20</v>
      </c>
      <c r="J1893" s="75" t="s">
        <v>20</v>
      </c>
      <c r="K1893" s="76" t="s">
        <v>6265</v>
      </c>
      <c r="L1893" s="33">
        <v>45806</v>
      </c>
      <c r="M1893" s="33">
        <v>45809</v>
      </c>
      <c r="N1893" s="33">
        <v>45809</v>
      </c>
      <c r="O1893" s="27">
        <v>1</v>
      </c>
      <c r="P1893" s="77" t="s">
        <v>21</v>
      </c>
      <c r="Q1893" s="78">
        <v>0</v>
      </c>
      <c r="R1893" s="95" t="str">
        <f t="shared" si="18"/>
        <v>$ -</v>
      </c>
      <c r="S1893" s="97" t="s">
        <v>20</v>
      </c>
      <c r="T1893" s="75">
        <v>0</v>
      </c>
      <c r="U1893" s="79" t="s">
        <v>8166</v>
      </c>
    </row>
    <row r="1894" spans="1:21" s="4" customFormat="1" ht="15.6" x14ac:dyDescent="0.3">
      <c r="A1894" s="42" t="s">
        <v>4742</v>
      </c>
      <c r="B1894" s="59" t="s">
        <v>6268</v>
      </c>
      <c r="C1894" s="66" t="s">
        <v>4948</v>
      </c>
      <c r="D1894" s="27" t="s">
        <v>5039</v>
      </c>
      <c r="E1894" s="26">
        <v>800103052</v>
      </c>
      <c r="F1894" s="73" t="s">
        <v>19</v>
      </c>
      <c r="G1894" s="74" t="s">
        <v>20</v>
      </c>
      <c r="H1894" s="26" t="s">
        <v>5230</v>
      </c>
      <c r="I1894" s="75" t="s">
        <v>4594</v>
      </c>
      <c r="J1894" s="27" t="str">
        <f>VLOOKUP(B1894,[1]Hoja2!$A:$B,2,0)</f>
        <v>O23011745992024008509007</v>
      </c>
      <c r="K1894" s="98">
        <v>81633449</v>
      </c>
      <c r="L1894" s="33">
        <v>45807</v>
      </c>
      <c r="M1894" s="33">
        <v>45811</v>
      </c>
      <c r="N1894" s="33">
        <v>45871</v>
      </c>
      <c r="O1894" s="27">
        <v>60</v>
      </c>
      <c r="P1894" s="77" t="s">
        <v>21</v>
      </c>
      <c r="Q1894" s="78">
        <v>0</v>
      </c>
      <c r="R1894" s="78">
        <v>81633449</v>
      </c>
      <c r="S1894" s="97">
        <v>0</v>
      </c>
      <c r="T1894" s="75">
        <v>0</v>
      </c>
      <c r="U1894" s="79" t="e">
        <v>#N/A</v>
      </c>
    </row>
    <row r="1895" spans="1:21" s="4" customFormat="1" ht="15.6" x14ac:dyDescent="0.3">
      <c r="A1895" s="42" t="s">
        <v>4743</v>
      </c>
      <c r="B1895" s="26" t="s">
        <v>4743</v>
      </c>
      <c r="C1895" s="66" t="s">
        <v>4944</v>
      </c>
      <c r="D1895" s="27" t="s">
        <v>2070</v>
      </c>
      <c r="E1895" s="26">
        <v>901640014</v>
      </c>
      <c r="F1895" s="73" t="s">
        <v>19</v>
      </c>
      <c r="G1895" s="74" t="s">
        <v>20</v>
      </c>
      <c r="H1895" s="26" t="s">
        <v>3914</v>
      </c>
      <c r="I1895" s="75" t="s">
        <v>20</v>
      </c>
      <c r="J1895" s="75" t="s">
        <v>20</v>
      </c>
      <c r="K1895" s="76" t="s">
        <v>6265</v>
      </c>
      <c r="L1895" s="33">
        <v>45807</v>
      </c>
      <c r="M1895" s="33">
        <v>45811</v>
      </c>
      <c r="N1895" s="33">
        <v>45811</v>
      </c>
      <c r="O1895" s="27">
        <v>1</v>
      </c>
      <c r="P1895" s="77" t="s">
        <v>21</v>
      </c>
      <c r="Q1895" s="78">
        <v>0</v>
      </c>
      <c r="R1895" s="95" t="str">
        <f t="shared" ref="R1895:R1897" si="19">K1895</f>
        <v>$ -</v>
      </c>
      <c r="S1895" s="97" t="s">
        <v>20</v>
      </c>
      <c r="T1895" s="75">
        <v>0</v>
      </c>
      <c r="U1895" s="79" t="s">
        <v>8167</v>
      </c>
    </row>
    <row r="1896" spans="1:21" s="4" customFormat="1" ht="15.6" x14ac:dyDescent="0.3">
      <c r="A1896" s="42" t="s">
        <v>4744</v>
      </c>
      <c r="B1896" s="26" t="s">
        <v>4744</v>
      </c>
      <c r="C1896" s="66" t="s">
        <v>4944</v>
      </c>
      <c r="D1896" s="27" t="s">
        <v>5040</v>
      </c>
      <c r="E1896" s="26">
        <v>901271258</v>
      </c>
      <c r="F1896" s="73" t="s">
        <v>19</v>
      </c>
      <c r="G1896" s="74" t="s">
        <v>20</v>
      </c>
      <c r="H1896" s="26" t="s">
        <v>5231</v>
      </c>
      <c r="I1896" s="75" t="s">
        <v>20</v>
      </c>
      <c r="J1896" s="75" t="s">
        <v>20</v>
      </c>
      <c r="K1896" s="76" t="s">
        <v>6265</v>
      </c>
      <c r="L1896" s="33">
        <v>45806</v>
      </c>
      <c r="M1896" s="33">
        <v>45807</v>
      </c>
      <c r="N1896" s="33">
        <v>45808</v>
      </c>
      <c r="O1896" s="27">
        <v>1</v>
      </c>
      <c r="P1896" s="77" t="s">
        <v>21</v>
      </c>
      <c r="Q1896" s="78">
        <v>0</v>
      </c>
      <c r="R1896" s="95" t="str">
        <f t="shared" si="19"/>
        <v>$ -</v>
      </c>
      <c r="S1896" s="97" t="s">
        <v>20</v>
      </c>
      <c r="T1896" s="75">
        <v>0</v>
      </c>
      <c r="U1896" s="79" t="s">
        <v>8168</v>
      </c>
    </row>
    <row r="1897" spans="1:21" s="4" customFormat="1" ht="15.6" x14ac:dyDescent="0.3">
      <c r="A1897" s="42" t="s">
        <v>4745</v>
      </c>
      <c r="B1897" s="26" t="s">
        <v>4745</v>
      </c>
      <c r="C1897" s="66" t="s">
        <v>4944</v>
      </c>
      <c r="D1897" s="27" t="s">
        <v>5040</v>
      </c>
      <c r="E1897" s="26">
        <v>901271258</v>
      </c>
      <c r="F1897" s="73" t="s">
        <v>19</v>
      </c>
      <c r="G1897" s="74" t="s">
        <v>20</v>
      </c>
      <c r="H1897" s="26" t="s">
        <v>5231</v>
      </c>
      <c r="I1897" s="75" t="s">
        <v>20</v>
      </c>
      <c r="J1897" s="75" t="s">
        <v>20</v>
      </c>
      <c r="K1897" s="76" t="s">
        <v>6265</v>
      </c>
      <c r="L1897" s="33">
        <v>45806</v>
      </c>
      <c r="M1897" s="33">
        <v>45807</v>
      </c>
      <c r="N1897" s="33">
        <v>45808</v>
      </c>
      <c r="O1897" s="27">
        <v>1</v>
      </c>
      <c r="P1897" s="77" t="s">
        <v>21</v>
      </c>
      <c r="Q1897" s="78">
        <v>0</v>
      </c>
      <c r="R1897" s="95" t="str">
        <f t="shared" si="19"/>
        <v>$ -</v>
      </c>
      <c r="S1897" s="97" t="s">
        <v>20</v>
      </c>
      <c r="T1897" s="75">
        <v>0</v>
      </c>
      <c r="U1897" s="79" t="s">
        <v>8169</v>
      </c>
    </row>
    <row r="1898" spans="1:21" s="4" customFormat="1" ht="15.6" x14ac:dyDescent="0.3">
      <c r="A1898" s="42" t="s">
        <v>4746</v>
      </c>
      <c r="B1898" s="26" t="s">
        <v>4746</v>
      </c>
      <c r="C1898" s="66" t="s">
        <v>1788</v>
      </c>
      <c r="D1898" s="27" t="s">
        <v>5041</v>
      </c>
      <c r="E1898" s="26">
        <v>80196872</v>
      </c>
      <c r="F1898" s="73" t="s">
        <v>19</v>
      </c>
      <c r="G1898" s="74">
        <v>30548</v>
      </c>
      <c r="H1898" s="26" t="s">
        <v>5224</v>
      </c>
      <c r="I1898" s="75" t="s">
        <v>4594</v>
      </c>
      <c r="J1898" s="27" t="str">
        <f>VLOOKUP(B1898,[1]Hoja2!$A:$B,2,0)</f>
        <v>O23011733012024018205099</v>
      </c>
      <c r="K1898" s="98">
        <v>39161910</v>
      </c>
      <c r="L1898" s="33">
        <v>45806</v>
      </c>
      <c r="M1898" s="33">
        <v>45824</v>
      </c>
      <c r="N1898" s="33">
        <v>46006</v>
      </c>
      <c r="O1898" s="27">
        <v>180</v>
      </c>
      <c r="P1898" s="77" t="s">
        <v>21</v>
      </c>
      <c r="Q1898" s="78">
        <v>16317463</v>
      </c>
      <c r="R1898" s="78">
        <v>22844447</v>
      </c>
      <c r="S1898" s="97">
        <v>41.666667943417465</v>
      </c>
      <c r="T1898" s="75">
        <v>0</v>
      </c>
      <c r="U1898" s="79" t="s">
        <v>8170</v>
      </c>
    </row>
    <row r="1899" spans="1:21" s="4" customFormat="1" ht="15.6" x14ac:dyDescent="0.3">
      <c r="A1899" s="42" t="s">
        <v>4747</v>
      </c>
      <c r="B1899" s="26" t="s">
        <v>4747</v>
      </c>
      <c r="C1899" s="66" t="s">
        <v>4944</v>
      </c>
      <c r="D1899" s="27" t="s">
        <v>5042</v>
      </c>
      <c r="E1899" s="26">
        <v>900608651</v>
      </c>
      <c r="F1899" s="73" t="s">
        <v>19</v>
      </c>
      <c r="G1899" s="74" t="s">
        <v>20</v>
      </c>
      <c r="H1899" s="26" t="s">
        <v>5232</v>
      </c>
      <c r="I1899" s="75" t="s">
        <v>20</v>
      </c>
      <c r="J1899" s="75" t="s">
        <v>20</v>
      </c>
      <c r="K1899" s="76" t="s">
        <v>6265</v>
      </c>
      <c r="L1899" s="33">
        <v>45805</v>
      </c>
      <c r="M1899" s="33">
        <v>45807</v>
      </c>
      <c r="N1899" s="33">
        <v>45807</v>
      </c>
      <c r="O1899" s="27">
        <v>1</v>
      </c>
      <c r="P1899" s="77" t="s">
        <v>21</v>
      </c>
      <c r="Q1899" s="78">
        <v>0</v>
      </c>
      <c r="R1899" s="95" t="str">
        <f>K1899</f>
        <v>$ -</v>
      </c>
      <c r="S1899" s="97" t="s">
        <v>20</v>
      </c>
      <c r="T1899" s="75">
        <v>0</v>
      </c>
      <c r="U1899" s="79" t="s">
        <v>8171</v>
      </c>
    </row>
    <row r="1900" spans="1:21" s="4" customFormat="1" ht="15.6" x14ac:dyDescent="0.3">
      <c r="A1900" s="42" t="s">
        <v>4748</v>
      </c>
      <c r="B1900" s="26" t="s">
        <v>4748</v>
      </c>
      <c r="C1900" s="66" t="s">
        <v>1788</v>
      </c>
      <c r="D1900" s="27" t="s">
        <v>5043</v>
      </c>
      <c r="E1900" s="26">
        <v>91533401</v>
      </c>
      <c r="F1900" s="73" t="s">
        <v>19</v>
      </c>
      <c r="G1900" s="74">
        <v>30951</v>
      </c>
      <c r="H1900" s="26" t="s">
        <v>5233</v>
      </c>
      <c r="I1900" s="75" t="s">
        <v>4594</v>
      </c>
      <c r="J1900" s="27" t="str">
        <f>VLOOKUP(B1900,[1]Hoja2!$A:$B,2,0)</f>
        <v>O23011733012024018205053</v>
      </c>
      <c r="K1900" s="98">
        <v>13053970</v>
      </c>
      <c r="L1900" s="33">
        <v>45805</v>
      </c>
      <c r="M1900" s="33">
        <v>45833</v>
      </c>
      <c r="N1900" s="33">
        <v>45893</v>
      </c>
      <c r="O1900" s="27">
        <v>60</v>
      </c>
      <c r="P1900" s="77" t="s">
        <v>21</v>
      </c>
      <c r="Q1900" s="78">
        <v>13053970</v>
      </c>
      <c r="R1900" s="78">
        <v>0</v>
      </c>
      <c r="S1900" s="97">
        <v>100</v>
      </c>
      <c r="T1900" s="75">
        <v>0</v>
      </c>
      <c r="U1900" s="79" t="s">
        <v>8172</v>
      </c>
    </row>
    <row r="1901" spans="1:21" s="4" customFormat="1" ht="15.6" x14ac:dyDescent="0.3">
      <c r="A1901" s="42" t="s">
        <v>4749</v>
      </c>
      <c r="B1901" s="26" t="s">
        <v>4749</v>
      </c>
      <c r="C1901" s="66" t="s">
        <v>1791</v>
      </c>
      <c r="D1901" s="27" t="s">
        <v>5044</v>
      </c>
      <c r="E1901" s="26">
        <v>901451567</v>
      </c>
      <c r="F1901" s="73" t="s">
        <v>19</v>
      </c>
      <c r="G1901" s="74" t="s">
        <v>20</v>
      </c>
      <c r="H1901" s="26" t="s">
        <v>5234</v>
      </c>
      <c r="I1901" s="27" t="s">
        <v>20</v>
      </c>
      <c r="J1901" s="27" t="s">
        <v>20</v>
      </c>
      <c r="K1901" s="98">
        <v>30856466</v>
      </c>
      <c r="L1901" s="33">
        <v>45804</v>
      </c>
      <c r="M1901" s="33">
        <v>45806</v>
      </c>
      <c r="N1901" s="33">
        <v>45844</v>
      </c>
      <c r="O1901" s="27">
        <v>38</v>
      </c>
      <c r="P1901" s="77" t="s">
        <v>21</v>
      </c>
      <c r="Q1901" s="78">
        <v>0</v>
      </c>
      <c r="R1901" s="78">
        <v>30856466</v>
      </c>
      <c r="S1901" s="97">
        <v>0</v>
      </c>
      <c r="T1901" s="75">
        <v>0</v>
      </c>
      <c r="U1901" s="79" t="s">
        <v>8173</v>
      </c>
    </row>
    <row r="1902" spans="1:21" s="4" customFormat="1" ht="15.6" x14ac:dyDescent="0.3">
      <c r="A1902" s="42" t="s">
        <v>4750</v>
      </c>
      <c r="B1902" s="26" t="s">
        <v>4750</v>
      </c>
      <c r="C1902" s="66" t="s">
        <v>4944</v>
      </c>
      <c r="D1902" s="27" t="s">
        <v>2736</v>
      </c>
      <c r="E1902" s="26">
        <v>900981255</v>
      </c>
      <c r="F1902" s="73" t="s">
        <v>19</v>
      </c>
      <c r="G1902" s="74" t="s">
        <v>20</v>
      </c>
      <c r="H1902" s="26" t="s">
        <v>5235</v>
      </c>
      <c r="I1902" s="75" t="s">
        <v>20</v>
      </c>
      <c r="J1902" s="75" t="s">
        <v>20</v>
      </c>
      <c r="K1902" s="76" t="s">
        <v>6265</v>
      </c>
      <c r="L1902" s="33">
        <v>45800</v>
      </c>
      <c r="M1902" s="33">
        <v>45803</v>
      </c>
      <c r="N1902" s="33">
        <v>45803</v>
      </c>
      <c r="O1902" s="27">
        <v>1</v>
      </c>
      <c r="P1902" s="77" t="s">
        <v>21</v>
      </c>
      <c r="Q1902" s="78">
        <v>0</v>
      </c>
      <c r="R1902" s="95" t="str">
        <f t="shared" ref="R1902:R1912" si="20">K1902</f>
        <v>$ -</v>
      </c>
      <c r="S1902" s="97" t="s">
        <v>20</v>
      </c>
      <c r="T1902" s="75">
        <v>0</v>
      </c>
      <c r="U1902" s="79" t="s">
        <v>8174</v>
      </c>
    </row>
    <row r="1903" spans="1:21" s="4" customFormat="1" ht="15.6" x14ac:dyDescent="0.3">
      <c r="A1903" s="42" t="s">
        <v>4751</v>
      </c>
      <c r="B1903" s="26" t="s">
        <v>4751</v>
      </c>
      <c r="C1903" s="66" t="s">
        <v>4944</v>
      </c>
      <c r="D1903" s="27" t="s">
        <v>2736</v>
      </c>
      <c r="E1903" s="26">
        <v>900981255</v>
      </c>
      <c r="F1903" s="73" t="s">
        <v>19</v>
      </c>
      <c r="G1903" s="74" t="s">
        <v>20</v>
      </c>
      <c r="H1903" s="26" t="s">
        <v>5235</v>
      </c>
      <c r="I1903" s="75" t="s">
        <v>20</v>
      </c>
      <c r="J1903" s="75" t="s">
        <v>20</v>
      </c>
      <c r="K1903" s="76" t="s">
        <v>6265</v>
      </c>
      <c r="L1903" s="33">
        <v>45800</v>
      </c>
      <c r="M1903" s="33">
        <v>45802</v>
      </c>
      <c r="N1903" s="33">
        <v>45802</v>
      </c>
      <c r="O1903" s="27">
        <v>1</v>
      </c>
      <c r="P1903" s="77" t="s">
        <v>21</v>
      </c>
      <c r="Q1903" s="78">
        <v>0</v>
      </c>
      <c r="R1903" s="95" t="str">
        <f t="shared" si="20"/>
        <v>$ -</v>
      </c>
      <c r="S1903" s="97" t="s">
        <v>20</v>
      </c>
      <c r="T1903" s="75">
        <v>0</v>
      </c>
      <c r="U1903" s="79" t="s">
        <v>8175</v>
      </c>
    </row>
    <row r="1904" spans="1:21" s="4" customFormat="1" ht="15.6" x14ac:dyDescent="0.3">
      <c r="A1904" s="42" t="s">
        <v>4752</v>
      </c>
      <c r="B1904" s="26" t="s">
        <v>4752</v>
      </c>
      <c r="C1904" s="66" t="s">
        <v>4944</v>
      </c>
      <c r="D1904" s="27" t="s">
        <v>2736</v>
      </c>
      <c r="E1904" s="26">
        <v>900981255</v>
      </c>
      <c r="F1904" s="73" t="s">
        <v>19</v>
      </c>
      <c r="G1904" s="74" t="s">
        <v>20</v>
      </c>
      <c r="H1904" s="26" t="s">
        <v>5235</v>
      </c>
      <c r="I1904" s="75" t="s">
        <v>20</v>
      </c>
      <c r="J1904" s="75" t="s">
        <v>20</v>
      </c>
      <c r="K1904" s="76" t="s">
        <v>6265</v>
      </c>
      <c r="L1904" s="33">
        <v>45800</v>
      </c>
      <c r="M1904" s="33">
        <v>45802</v>
      </c>
      <c r="N1904" s="33">
        <v>45802</v>
      </c>
      <c r="O1904" s="27">
        <v>1</v>
      </c>
      <c r="P1904" s="77" t="s">
        <v>21</v>
      </c>
      <c r="Q1904" s="78">
        <v>0</v>
      </c>
      <c r="R1904" s="95" t="str">
        <f t="shared" si="20"/>
        <v>$ -</v>
      </c>
      <c r="S1904" s="97" t="s">
        <v>20</v>
      </c>
      <c r="T1904" s="75">
        <v>0</v>
      </c>
      <c r="U1904" s="79" t="s">
        <v>8176</v>
      </c>
    </row>
    <row r="1905" spans="1:21" s="4" customFormat="1" ht="15.6" x14ac:dyDescent="0.3">
      <c r="A1905" s="42" t="s">
        <v>4753</v>
      </c>
      <c r="B1905" s="26" t="s">
        <v>4753</v>
      </c>
      <c r="C1905" s="66" t="s">
        <v>4944</v>
      </c>
      <c r="D1905" s="27" t="s">
        <v>2736</v>
      </c>
      <c r="E1905" s="26">
        <v>900981255</v>
      </c>
      <c r="F1905" s="73" t="s">
        <v>19</v>
      </c>
      <c r="G1905" s="74" t="s">
        <v>20</v>
      </c>
      <c r="H1905" s="26" t="s">
        <v>5235</v>
      </c>
      <c r="I1905" s="75" t="s">
        <v>20</v>
      </c>
      <c r="J1905" s="75" t="s">
        <v>20</v>
      </c>
      <c r="K1905" s="76" t="s">
        <v>6265</v>
      </c>
      <c r="L1905" s="33">
        <v>45800</v>
      </c>
      <c r="M1905" s="33">
        <v>45802</v>
      </c>
      <c r="N1905" s="33">
        <v>45802</v>
      </c>
      <c r="O1905" s="27">
        <v>1</v>
      </c>
      <c r="P1905" s="77" t="s">
        <v>21</v>
      </c>
      <c r="Q1905" s="78">
        <v>0</v>
      </c>
      <c r="R1905" s="95" t="str">
        <f t="shared" si="20"/>
        <v>$ -</v>
      </c>
      <c r="S1905" s="97" t="s">
        <v>20</v>
      </c>
      <c r="T1905" s="75">
        <v>0</v>
      </c>
      <c r="U1905" s="79" t="s">
        <v>8177</v>
      </c>
    </row>
    <row r="1906" spans="1:21" s="4" customFormat="1" ht="15.6" x14ac:dyDescent="0.3">
      <c r="A1906" s="42" t="s">
        <v>4754</v>
      </c>
      <c r="B1906" s="26" t="s">
        <v>4754</v>
      </c>
      <c r="C1906" s="66" t="s">
        <v>4944</v>
      </c>
      <c r="D1906" s="27" t="s">
        <v>2736</v>
      </c>
      <c r="E1906" s="26">
        <v>900981255</v>
      </c>
      <c r="F1906" s="73" t="s">
        <v>19</v>
      </c>
      <c r="G1906" s="74" t="s">
        <v>20</v>
      </c>
      <c r="H1906" s="26" t="s">
        <v>5235</v>
      </c>
      <c r="I1906" s="75" t="s">
        <v>20</v>
      </c>
      <c r="J1906" s="75" t="s">
        <v>20</v>
      </c>
      <c r="K1906" s="76" t="s">
        <v>6265</v>
      </c>
      <c r="L1906" s="33">
        <v>45800</v>
      </c>
      <c r="M1906" s="33">
        <v>45802</v>
      </c>
      <c r="N1906" s="33">
        <v>45802</v>
      </c>
      <c r="O1906" s="27">
        <v>1</v>
      </c>
      <c r="P1906" s="77" t="s">
        <v>21</v>
      </c>
      <c r="Q1906" s="78">
        <v>0</v>
      </c>
      <c r="R1906" s="95" t="str">
        <f t="shared" si="20"/>
        <v>$ -</v>
      </c>
      <c r="S1906" s="97" t="s">
        <v>20</v>
      </c>
      <c r="T1906" s="75">
        <v>0</v>
      </c>
      <c r="U1906" s="79" t="s">
        <v>8178</v>
      </c>
    </row>
    <row r="1907" spans="1:21" s="4" customFormat="1" ht="15.6" x14ac:dyDescent="0.3">
      <c r="A1907" s="42" t="s">
        <v>4755</v>
      </c>
      <c r="B1907" s="26" t="s">
        <v>4755</v>
      </c>
      <c r="C1907" s="66" t="s">
        <v>4944</v>
      </c>
      <c r="D1907" s="27" t="s">
        <v>2068</v>
      </c>
      <c r="E1907" s="26">
        <v>901066076</v>
      </c>
      <c r="F1907" s="73" t="s">
        <v>19</v>
      </c>
      <c r="G1907" s="74" t="s">
        <v>20</v>
      </c>
      <c r="H1907" s="26" t="s">
        <v>3655</v>
      </c>
      <c r="I1907" s="75" t="s">
        <v>20</v>
      </c>
      <c r="J1907" s="75" t="s">
        <v>20</v>
      </c>
      <c r="K1907" s="76" t="s">
        <v>6265</v>
      </c>
      <c r="L1907" s="33">
        <v>45800</v>
      </c>
      <c r="M1907" s="33">
        <v>45802</v>
      </c>
      <c r="N1907" s="33">
        <v>45803</v>
      </c>
      <c r="O1907" s="27">
        <v>2</v>
      </c>
      <c r="P1907" s="77" t="s">
        <v>21</v>
      </c>
      <c r="Q1907" s="78">
        <v>0</v>
      </c>
      <c r="R1907" s="95" t="str">
        <f t="shared" si="20"/>
        <v>$ -</v>
      </c>
      <c r="S1907" s="97" t="s">
        <v>20</v>
      </c>
      <c r="T1907" s="75">
        <v>0</v>
      </c>
      <c r="U1907" s="79" t="s">
        <v>8179</v>
      </c>
    </row>
    <row r="1908" spans="1:21" s="4" customFormat="1" ht="15.6" x14ac:dyDescent="0.3">
      <c r="A1908" s="42" t="s">
        <v>4756</v>
      </c>
      <c r="B1908" s="26" t="s">
        <v>4756</v>
      </c>
      <c r="C1908" s="66" t="s">
        <v>4944</v>
      </c>
      <c r="D1908" s="27" t="s">
        <v>2068</v>
      </c>
      <c r="E1908" s="26">
        <v>901066076</v>
      </c>
      <c r="F1908" s="73" t="s">
        <v>19</v>
      </c>
      <c r="G1908" s="74" t="s">
        <v>20</v>
      </c>
      <c r="H1908" s="26" t="s">
        <v>5157</v>
      </c>
      <c r="I1908" s="75" t="s">
        <v>20</v>
      </c>
      <c r="J1908" s="75" t="s">
        <v>20</v>
      </c>
      <c r="K1908" s="76" t="s">
        <v>6265</v>
      </c>
      <c r="L1908" s="33">
        <v>45800</v>
      </c>
      <c r="M1908" s="33">
        <v>45802</v>
      </c>
      <c r="N1908" s="33">
        <v>45803</v>
      </c>
      <c r="O1908" s="27">
        <v>2</v>
      </c>
      <c r="P1908" s="77" t="s">
        <v>21</v>
      </c>
      <c r="Q1908" s="78">
        <v>0</v>
      </c>
      <c r="R1908" s="95" t="str">
        <f t="shared" si="20"/>
        <v>$ -</v>
      </c>
      <c r="S1908" s="97" t="s">
        <v>20</v>
      </c>
      <c r="T1908" s="75">
        <v>0</v>
      </c>
      <c r="U1908" s="79" t="s">
        <v>8180</v>
      </c>
    </row>
    <row r="1909" spans="1:21" s="4" customFormat="1" ht="15.6" x14ac:dyDescent="0.3">
      <c r="A1909" s="42" t="s">
        <v>4757</v>
      </c>
      <c r="B1909" s="26" t="s">
        <v>4757</v>
      </c>
      <c r="C1909" s="66" t="s">
        <v>4944</v>
      </c>
      <c r="D1909" s="27" t="s">
        <v>2068</v>
      </c>
      <c r="E1909" s="26">
        <v>901066076</v>
      </c>
      <c r="F1909" s="73" t="s">
        <v>19</v>
      </c>
      <c r="G1909" s="74" t="s">
        <v>20</v>
      </c>
      <c r="H1909" s="26" t="s">
        <v>5157</v>
      </c>
      <c r="I1909" s="75" t="s">
        <v>20</v>
      </c>
      <c r="J1909" s="75" t="s">
        <v>20</v>
      </c>
      <c r="K1909" s="76" t="s">
        <v>6265</v>
      </c>
      <c r="L1909" s="33">
        <v>45800</v>
      </c>
      <c r="M1909" s="33">
        <v>45801</v>
      </c>
      <c r="N1909" s="33">
        <v>45801</v>
      </c>
      <c r="O1909" s="27">
        <v>1</v>
      </c>
      <c r="P1909" s="77" t="s">
        <v>21</v>
      </c>
      <c r="Q1909" s="78">
        <v>0</v>
      </c>
      <c r="R1909" s="95" t="str">
        <f t="shared" si="20"/>
        <v>$ -</v>
      </c>
      <c r="S1909" s="97" t="s">
        <v>20</v>
      </c>
      <c r="T1909" s="75">
        <v>0</v>
      </c>
      <c r="U1909" s="79" t="s">
        <v>8181</v>
      </c>
    </row>
    <row r="1910" spans="1:21" s="4" customFormat="1" ht="15.6" x14ac:dyDescent="0.3">
      <c r="A1910" s="42" t="s">
        <v>4758</v>
      </c>
      <c r="B1910" s="26" t="s">
        <v>4758</v>
      </c>
      <c r="C1910" s="66" t="s">
        <v>4944</v>
      </c>
      <c r="D1910" s="27" t="s">
        <v>5045</v>
      </c>
      <c r="E1910" s="26">
        <v>901174612</v>
      </c>
      <c r="F1910" s="73" t="s">
        <v>19</v>
      </c>
      <c r="G1910" s="74" t="s">
        <v>20</v>
      </c>
      <c r="H1910" s="26" t="s">
        <v>5236</v>
      </c>
      <c r="I1910" s="75" t="s">
        <v>20</v>
      </c>
      <c r="J1910" s="75" t="s">
        <v>20</v>
      </c>
      <c r="K1910" s="76" t="s">
        <v>6265</v>
      </c>
      <c r="L1910" s="33">
        <v>45799</v>
      </c>
      <c r="M1910" s="33">
        <v>45801</v>
      </c>
      <c r="N1910" s="33">
        <v>45801</v>
      </c>
      <c r="O1910" s="27">
        <v>1</v>
      </c>
      <c r="P1910" s="77" t="s">
        <v>21</v>
      </c>
      <c r="Q1910" s="78">
        <v>0</v>
      </c>
      <c r="R1910" s="95" t="str">
        <f t="shared" si="20"/>
        <v>$ -</v>
      </c>
      <c r="S1910" s="97" t="s">
        <v>20</v>
      </c>
      <c r="T1910" s="75">
        <v>0</v>
      </c>
      <c r="U1910" s="79" t="s">
        <v>8182</v>
      </c>
    </row>
    <row r="1911" spans="1:21" s="4" customFormat="1" ht="15.6" x14ac:dyDescent="0.3">
      <c r="A1911" s="42" t="s">
        <v>4759</v>
      </c>
      <c r="B1911" s="26" t="s">
        <v>4759</v>
      </c>
      <c r="C1911" s="66" t="s">
        <v>4944</v>
      </c>
      <c r="D1911" s="27" t="s">
        <v>5045</v>
      </c>
      <c r="E1911" s="26">
        <v>901174612</v>
      </c>
      <c r="F1911" s="73" t="s">
        <v>19</v>
      </c>
      <c r="G1911" s="74" t="s">
        <v>20</v>
      </c>
      <c r="H1911" s="26" t="s">
        <v>5236</v>
      </c>
      <c r="I1911" s="75" t="s">
        <v>20</v>
      </c>
      <c r="J1911" s="75" t="s">
        <v>20</v>
      </c>
      <c r="K1911" s="76" t="s">
        <v>6265</v>
      </c>
      <c r="L1911" s="33">
        <v>45799</v>
      </c>
      <c r="M1911" s="33">
        <v>45800</v>
      </c>
      <c r="N1911" s="33">
        <v>45800</v>
      </c>
      <c r="O1911" s="27">
        <v>1</v>
      </c>
      <c r="P1911" s="77" t="s">
        <v>21</v>
      </c>
      <c r="Q1911" s="78">
        <v>0</v>
      </c>
      <c r="R1911" s="95" t="str">
        <f t="shared" si="20"/>
        <v>$ -</v>
      </c>
      <c r="S1911" s="97" t="s">
        <v>20</v>
      </c>
      <c r="T1911" s="75">
        <v>0</v>
      </c>
      <c r="U1911" s="79" t="s">
        <v>8183</v>
      </c>
    </row>
    <row r="1912" spans="1:21" s="4" customFormat="1" ht="15.6" x14ac:dyDescent="0.3">
      <c r="A1912" s="42" t="s">
        <v>4760</v>
      </c>
      <c r="B1912" s="26" t="s">
        <v>4760</v>
      </c>
      <c r="C1912" s="66" t="s">
        <v>4944</v>
      </c>
      <c r="D1912" s="27" t="s">
        <v>5045</v>
      </c>
      <c r="E1912" s="26">
        <v>901174612</v>
      </c>
      <c r="F1912" s="73" t="s">
        <v>19</v>
      </c>
      <c r="G1912" s="74" t="s">
        <v>20</v>
      </c>
      <c r="H1912" s="26" t="s">
        <v>5236</v>
      </c>
      <c r="I1912" s="75" t="s">
        <v>20</v>
      </c>
      <c r="J1912" s="75" t="s">
        <v>20</v>
      </c>
      <c r="K1912" s="76" t="s">
        <v>6265</v>
      </c>
      <c r="L1912" s="33">
        <v>45799</v>
      </c>
      <c r="M1912" s="33">
        <v>45800</v>
      </c>
      <c r="N1912" s="33">
        <v>45800</v>
      </c>
      <c r="O1912" s="27">
        <v>1</v>
      </c>
      <c r="P1912" s="77" t="s">
        <v>21</v>
      </c>
      <c r="Q1912" s="78">
        <v>0</v>
      </c>
      <c r="R1912" s="95" t="str">
        <f t="shared" si="20"/>
        <v>$ -</v>
      </c>
      <c r="S1912" s="97" t="s">
        <v>20</v>
      </c>
      <c r="T1912" s="75">
        <v>0</v>
      </c>
      <c r="U1912" s="79" t="s">
        <v>8184</v>
      </c>
    </row>
    <row r="1913" spans="1:21" s="4" customFormat="1" ht="15.6" x14ac:dyDescent="0.3">
      <c r="A1913" s="42" t="s">
        <v>4761</v>
      </c>
      <c r="B1913" s="26" t="s">
        <v>4761</v>
      </c>
      <c r="C1913" s="66" t="s">
        <v>4948</v>
      </c>
      <c r="D1913" s="27" t="s">
        <v>5037</v>
      </c>
      <c r="E1913" s="26">
        <v>901012832</v>
      </c>
      <c r="F1913" s="73" t="s">
        <v>19</v>
      </c>
      <c r="G1913" s="74" t="s">
        <v>20</v>
      </c>
      <c r="H1913" s="26" t="s">
        <v>5237</v>
      </c>
      <c r="I1913" s="75" t="s">
        <v>4594</v>
      </c>
      <c r="J1913" s="27" t="str">
        <f>VLOOKUP(B1913,[1]Hoja2!$A:$B,2,0)</f>
        <v>O23011733012024008705073</v>
      </c>
      <c r="K1913" s="98">
        <v>35000000</v>
      </c>
      <c r="L1913" s="33">
        <v>45798</v>
      </c>
      <c r="M1913" s="33">
        <v>45800</v>
      </c>
      <c r="N1913" s="33">
        <v>45838</v>
      </c>
      <c r="O1913" s="27">
        <v>38</v>
      </c>
      <c r="P1913" s="77" t="s">
        <v>21</v>
      </c>
      <c r="Q1913" s="78">
        <v>0</v>
      </c>
      <c r="R1913" s="78">
        <v>35000000</v>
      </c>
      <c r="S1913" s="97">
        <v>0</v>
      </c>
      <c r="T1913" s="75">
        <v>0</v>
      </c>
      <c r="U1913" s="79" t="s">
        <v>8185</v>
      </c>
    </row>
    <row r="1914" spans="1:21" s="4" customFormat="1" ht="15.6" x14ac:dyDescent="0.3">
      <c r="A1914" s="42" t="s">
        <v>4762</v>
      </c>
      <c r="B1914" s="26" t="s">
        <v>4762</v>
      </c>
      <c r="C1914" s="66" t="s">
        <v>1791</v>
      </c>
      <c r="D1914" s="27" t="s">
        <v>5046</v>
      </c>
      <c r="E1914" s="26">
        <v>830144234</v>
      </c>
      <c r="F1914" s="73" t="s">
        <v>19</v>
      </c>
      <c r="G1914" s="74" t="s">
        <v>20</v>
      </c>
      <c r="H1914" s="26" t="s">
        <v>6059</v>
      </c>
      <c r="I1914" s="27" t="s">
        <v>20</v>
      </c>
      <c r="J1914" s="27" t="s">
        <v>20</v>
      </c>
      <c r="K1914" s="98">
        <v>166987000</v>
      </c>
      <c r="L1914" s="33">
        <v>45803</v>
      </c>
      <c r="M1914" s="33">
        <v>45806</v>
      </c>
      <c r="N1914" s="33">
        <v>45838</v>
      </c>
      <c r="O1914" s="27">
        <v>32</v>
      </c>
      <c r="P1914" s="77" t="s">
        <v>21</v>
      </c>
      <c r="Q1914" s="78">
        <v>0</v>
      </c>
      <c r="R1914" s="78">
        <v>166987000</v>
      </c>
      <c r="S1914" s="97">
        <v>0</v>
      </c>
      <c r="T1914" s="75">
        <v>0</v>
      </c>
      <c r="U1914" s="79" t="s">
        <v>8186</v>
      </c>
    </row>
    <row r="1915" spans="1:21" s="4" customFormat="1" ht="15.6" x14ac:dyDescent="0.3">
      <c r="A1915" s="42" t="s">
        <v>4763</v>
      </c>
      <c r="B1915" s="26" t="s">
        <v>4763</v>
      </c>
      <c r="C1915" s="66" t="s">
        <v>4944</v>
      </c>
      <c r="D1915" s="27" t="s">
        <v>5045</v>
      </c>
      <c r="E1915" s="26">
        <v>901174612</v>
      </c>
      <c r="F1915" s="73" t="s">
        <v>19</v>
      </c>
      <c r="G1915" s="74" t="s">
        <v>20</v>
      </c>
      <c r="H1915" s="26" t="s">
        <v>5238</v>
      </c>
      <c r="I1915" s="75" t="s">
        <v>20</v>
      </c>
      <c r="J1915" s="75" t="s">
        <v>20</v>
      </c>
      <c r="K1915" s="76" t="s">
        <v>6265</v>
      </c>
      <c r="L1915" s="33">
        <v>45796</v>
      </c>
      <c r="M1915" s="33">
        <v>45797</v>
      </c>
      <c r="N1915" s="33">
        <v>45797</v>
      </c>
      <c r="O1915" s="27">
        <v>1</v>
      </c>
      <c r="P1915" s="77" t="s">
        <v>21</v>
      </c>
      <c r="Q1915" s="78">
        <v>0</v>
      </c>
      <c r="R1915" s="95" t="str">
        <f t="shared" ref="R1915:R1916" si="21">K1915</f>
        <v>$ -</v>
      </c>
      <c r="S1915" s="97" t="s">
        <v>20</v>
      </c>
      <c r="T1915" s="75">
        <v>0</v>
      </c>
      <c r="U1915" s="79" t="s">
        <v>8187</v>
      </c>
    </row>
    <row r="1916" spans="1:21" s="4" customFormat="1" ht="15.6" x14ac:dyDescent="0.3">
      <c r="A1916" s="42" t="s">
        <v>4764</v>
      </c>
      <c r="B1916" s="26" t="s">
        <v>4764</v>
      </c>
      <c r="C1916" s="66" t="s">
        <v>4944</v>
      </c>
      <c r="D1916" s="27" t="s">
        <v>5047</v>
      </c>
      <c r="E1916" s="26">
        <v>900702012</v>
      </c>
      <c r="F1916" s="73" t="s">
        <v>19</v>
      </c>
      <c r="G1916" s="74" t="s">
        <v>20</v>
      </c>
      <c r="H1916" s="26" t="s">
        <v>5239</v>
      </c>
      <c r="I1916" s="75" t="s">
        <v>20</v>
      </c>
      <c r="J1916" s="75" t="s">
        <v>20</v>
      </c>
      <c r="K1916" s="76" t="s">
        <v>6265</v>
      </c>
      <c r="L1916" s="33">
        <v>45793</v>
      </c>
      <c r="M1916" s="33">
        <v>45796</v>
      </c>
      <c r="N1916" s="33">
        <v>45796</v>
      </c>
      <c r="O1916" s="27">
        <v>1</v>
      </c>
      <c r="P1916" s="77" t="s">
        <v>21</v>
      </c>
      <c r="Q1916" s="78">
        <v>0</v>
      </c>
      <c r="R1916" s="95" t="str">
        <f t="shared" si="21"/>
        <v>$ -</v>
      </c>
      <c r="S1916" s="97" t="s">
        <v>20</v>
      </c>
      <c r="T1916" s="75">
        <v>0</v>
      </c>
      <c r="U1916" s="79" t="s">
        <v>8188</v>
      </c>
    </row>
    <row r="1917" spans="1:21" s="4" customFormat="1" ht="15.6" x14ac:dyDescent="0.3">
      <c r="A1917" s="42" t="s">
        <v>4925</v>
      </c>
      <c r="B1917" s="26" t="s">
        <v>4765</v>
      </c>
      <c r="C1917" s="66" t="s">
        <v>4946</v>
      </c>
      <c r="D1917" s="27" t="s">
        <v>5048</v>
      </c>
      <c r="E1917" s="26">
        <v>830031031</v>
      </c>
      <c r="F1917" s="73" t="s">
        <v>19</v>
      </c>
      <c r="G1917" s="74" t="s">
        <v>20</v>
      </c>
      <c r="H1917" s="26" t="s">
        <v>5240</v>
      </c>
      <c r="I1917" s="75" t="s">
        <v>4594</v>
      </c>
      <c r="J1917" s="27" t="str">
        <f>VLOOKUP(B1917,[1]Hoja2!$A:$B,2,0)</f>
        <v>O23011733012024017607073</v>
      </c>
      <c r="K1917" s="98">
        <v>252421700</v>
      </c>
      <c r="L1917" s="33">
        <v>45792</v>
      </c>
      <c r="M1917" s="33">
        <v>45796</v>
      </c>
      <c r="N1917" s="33">
        <v>45976</v>
      </c>
      <c r="O1917" s="27">
        <v>177</v>
      </c>
      <c r="P1917" s="77" t="s">
        <v>21</v>
      </c>
      <c r="Q1917" s="78">
        <v>0</v>
      </c>
      <c r="R1917" s="78">
        <v>252421700</v>
      </c>
      <c r="S1917" s="97">
        <v>0</v>
      </c>
      <c r="T1917" s="75">
        <v>1</v>
      </c>
      <c r="U1917" s="79" t="s">
        <v>8189</v>
      </c>
    </row>
    <row r="1918" spans="1:21" s="4" customFormat="1" ht="15.6" x14ac:dyDescent="0.3">
      <c r="A1918" s="42" t="s">
        <v>4766</v>
      </c>
      <c r="B1918" s="26" t="s">
        <v>4766</v>
      </c>
      <c r="C1918" s="66" t="s">
        <v>4943</v>
      </c>
      <c r="D1918" s="27" t="s">
        <v>4370</v>
      </c>
      <c r="E1918" s="26">
        <v>900062917</v>
      </c>
      <c r="F1918" s="73" t="s">
        <v>19</v>
      </c>
      <c r="G1918" s="74" t="s">
        <v>20</v>
      </c>
      <c r="H1918" s="26" t="s">
        <v>5241</v>
      </c>
      <c r="I1918" s="75" t="s">
        <v>4594</v>
      </c>
      <c r="J1918" s="27" t="str">
        <f>VLOOKUP(B1918,[1]Hoja2!$A:$B,2,0)</f>
        <v>O23011745992024008509007</v>
      </c>
      <c r="K1918" s="98">
        <v>10323000</v>
      </c>
      <c r="L1918" s="33">
        <v>45792</v>
      </c>
      <c r="M1918" s="33">
        <v>45798</v>
      </c>
      <c r="N1918" s="33">
        <v>46022</v>
      </c>
      <c r="O1918" s="27">
        <v>221</v>
      </c>
      <c r="P1918" s="77" t="s">
        <v>21</v>
      </c>
      <c r="Q1918" s="78">
        <v>0</v>
      </c>
      <c r="R1918" s="78">
        <v>10323000</v>
      </c>
      <c r="S1918" s="97">
        <v>0</v>
      </c>
      <c r="T1918" s="75">
        <v>0</v>
      </c>
      <c r="U1918" s="79" t="s">
        <v>8190</v>
      </c>
    </row>
    <row r="1919" spans="1:21" s="4" customFormat="1" ht="15.6" x14ac:dyDescent="0.3">
      <c r="A1919" s="42" t="s">
        <v>4767</v>
      </c>
      <c r="B1919" s="26" t="s">
        <v>4767</v>
      </c>
      <c r="C1919" s="66" t="s">
        <v>1790</v>
      </c>
      <c r="D1919" s="27" t="s">
        <v>5049</v>
      </c>
      <c r="E1919" s="26">
        <v>901275282</v>
      </c>
      <c r="F1919" s="73" t="s">
        <v>19</v>
      </c>
      <c r="G1919" s="74" t="s">
        <v>20</v>
      </c>
      <c r="H1919" s="26" t="s">
        <v>5242</v>
      </c>
      <c r="I1919" s="75" t="s">
        <v>20</v>
      </c>
      <c r="J1919" s="75" t="s">
        <v>20</v>
      </c>
      <c r="K1919" s="76" t="s">
        <v>6265</v>
      </c>
      <c r="L1919" s="33">
        <v>45790</v>
      </c>
      <c r="M1919" s="33">
        <v>45791</v>
      </c>
      <c r="N1919" s="33">
        <v>45825</v>
      </c>
      <c r="O1919" s="27">
        <v>34</v>
      </c>
      <c r="P1919" s="77" t="s">
        <v>21</v>
      </c>
      <c r="Q1919" s="78">
        <v>0</v>
      </c>
      <c r="R1919" s="95" t="str">
        <f t="shared" ref="R1919:R1921" si="22">K1919</f>
        <v>$ -</v>
      </c>
      <c r="S1919" s="97" t="s">
        <v>20</v>
      </c>
      <c r="T1919" s="75">
        <v>0</v>
      </c>
      <c r="U1919" s="79" t="s">
        <v>8191</v>
      </c>
    </row>
    <row r="1920" spans="1:21" s="4" customFormat="1" ht="15.6" x14ac:dyDescent="0.3">
      <c r="A1920" s="42" t="s">
        <v>4768</v>
      </c>
      <c r="B1920" s="26" t="s">
        <v>4768</v>
      </c>
      <c r="C1920" s="66" t="s">
        <v>4944</v>
      </c>
      <c r="D1920" s="27" t="s">
        <v>2060</v>
      </c>
      <c r="E1920" s="26">
        <v>860025674</v>
      </c>
      <c r="F1920" s="73" t="s">
        <v>19</v>
      </c>
      <c r="G1920" s="74" t="s">
        <v>20</v>
      </c>
      <c r="H1920" s="26" t="s">
        <v>6060</v>
      </c>
      <c r="I1920" s="75" t="s">
        <v>20</v>
      </c>
      <c r="J1920" s="75" t="s">
        <v>20</v>
      </c>
      <c r="K1920" s="76" t="s">
        <v>6265</v>
      </c>
      <c r="L1920" s="33">
        <v>45790</v>
      </c>
      <c r="M1920" s="33">
        <v>45852</v>
      </c>
      <c r="N1920" s="33">
        <v>46035</v>
      </c>
      <c r="O1920" s="27">
        <v>180</v>
      </c>
      <c r="P1920" s="77" t="s">
        <v>21</v>
      </c>
      <c r="Q1920" s="78">
        <v>0</v>
      </c>
      <c r="R1920" s="95" t="str">
        <f t="shared" si="22"/>
        <v>$ -</v>
      </c>
      <c r="S1920" s="97" t="s">
        <v>20</v>
      </c>
      <c r="T1920" s="75">
        <v>0</v>
      </c>
      <c r="U1920" s="79" t="s">
        <v>8192</v>
      </c>
    </row>
    <row r="1921" spans="1:21" s="4" customFormat="1" ht="15.6" x14ac:dyDescent="0.3">
      <c r="A1921" s="42" t="s">
        <v>4769</v>
      </c>
      <c r="B1921" s="26" t="s">
        <v>4769</v>
      </c>
      <c r="C1921" s="66" t="s">
        <v>4944</v>
      </c>
      <c r="D1921" s="27" t="s">
        <v>2060</v>
      </c>
      <c r="E1921" s="26">
        <v>860025674</v>
      </c>
      <c r="F1921" s="73" t="s">
        <v>19</v>
      </c>
      <c r="G1921" s="74" t="s">
        <v>20</v>
      </c>
      <c r="H1921" s="26" t="s">
        <v>6060</v>
      </c>
      <c r="I1921" s="75" t="s">
        <v>20</v>
      </c>
      <c r="J1921" s="75" t="s">
        <v>20</v>
      </c>
      <c r="K1921" s="76" t="s">
        <v>6265</v>
      </c>
      <c r="L1921" s="33">
        <v>45790</v>
      </c>
      <c r="M1921" s="33">
        <v>45852</v>
      </c>
      <c r="N1921" s="33">
        <v>46035</v>
      </c>
      <c r="O1921" s="27">
        <v>180</v>
      </c>
      <c r="P1921" s="77" t="s">
        <v>21</v>
      </c>
      <c r="Q1921" s="78">
        <v>0</v>
      </c>
      <c r="R1921" s="95" t="str">
        <f t="shared" si="22"/>
        <v>$ -</v>
      </c>
      <c r="S1921" s="97" t="s">
        <v>20</v>
      </c>
      <c r="T1921" s="75">
        <v>0</v>
      </c>
      <c r="U1921" s="79" t="s">
        <v>8193</v>
      </c>
    </row>
    <row r="1922" spans="1:21" s="4" customFormat="1" ht="15.6" x14ac:dyDescent="0.3">
      <c r="A1922" s="42" t="s">
        <v>4926</v>
      </c>
      <c r="B1922" s="26" t="s">
        <v>4770</v>
      </c>
      <c r="C1922" s="66" t="s">
        <v>4946</v>
      </c>
      <c r="D1922" s="27" t="s">
        <v>5050</v>
      </c>
      <c r="E1922" s="26">
        <v>830064690</v>
      </c>
      <c r="F1922" s="73" t="s">
        <v>19</v>
      </c>
      <c r="G1922" s="74" t="s">
        <v>20</v>
      </c>
      <c r="H1922" s="26" t="s">
        <v>5243</v>
      </c>
      <c r="I1922" s="75" t="s">
        <v>4594</v>
      </c>
      <c r="J1922" s="27" t="str">
        <f>VLOOKUP(B1922,[1]Hoja2!$A:$B,2,0)</f>
        <v>O23011733012024014605073</v>
      </c>
      <c r="K1922" s="98">
        <v>6261416650</v>
      </c>
      <c r="L1922" s="33">
        <v>45790</v>
      </c>
      <c r="M1922" s="33">
        <v>45791</v>
      </c>
      <c r="N1922" s="33">
        <v>46015</v>
      </c>
      <c r="O1922" s="27">
        <v>221</v>
      </c>
      <c r="P1922" s="77" t="s">
        <v>21</v>
      </c>
      <c r="Q1922" s="78">
        <v>0</v>
      </c>
      <c r="R1922" s="78">
        <v>6261416650</v>
      </c>
      <c r="S1922" s="97">
        <v>0</v>
      </c>
      <c r="T1922" s="75">
        <v>1</v>
      </c>
      <c r="U1922" s="79" t="s">
        <v>8194</v>
      </c>
    </row>
    <row r="1923" spans="1:21" s="4" customFormat="1" ht="15.6" x14ac:dyDescent="0.3">
      <c r="A1923" s="42" t="s">
        <v>4771</v>
      </c>
      <c r="B1923" s="26" t="s">
        <v>4771</v>
      </c>
      <c r="C1923" s="66" t="s">
        <v>4944</v>
      </c>
      <c r="D1923" s="27" t="s">
        <v>2069</v>
      </c>
      <c r="E1923" s="26">
        <v>830029703</v>
      </c>
      <c r="F1923" s="73" t="s">
        <v>19</v>
      </c>
      <c r="G1923" s="74" t="s">
        <v>20</v>
      </c>
      <c r="H1923" s="26" t="s">
        <v>5244</v>
      </c>
      <c r="I1923" s="75" t="s">
        <v>20</v>
      </c>
      <c r="J1923" s="75" t="s">
        <v>20</v>
      </c>
      <c r="K1923" s="76" t="s">
        <v>6265</v>
      </c>
      <c r="L1923" s="33">
        <v>45786</v>
      </c>
      <c r="M1923" s="33">
        <v>45818</v>
      </c>
      <c r="N1923" s="33">
        <v>46000</v>
      </c>
      <c r="O1923" s="27">
        <v>180</v>
      </c>
      <c r="P1923" s="77" t="s">
        <v>21</v>
      </c>
      <c r="Q1923" s="78">
        <v>0</v>
      </c>
      <c r="R1923" s="95" t="str">
        <f>K1923</f>
        <v>$ -</v>
      </c>
      <c r="S1923" s="97" t="s">
        <v>20</v>
      </c>
      <c r="T1923" s="75">
        <v>0</v>
      </c>
      <c r="U1923" s="79" t="s">
        <v>8195</v>
      </c>
    </row>
    <row r="1924" spans="1:21" s="4" customFormat="1" ht="15.6" x14ac:dyDescent="0.3">
      <c r="A1924" s="42" t="s">
        <v>4772</v>
      </c>
      <c r="B1924" s="26" t="s">
        <v>4772</v>
      </c>
      <c r="C1924" s="66" t="s">
        <v>1788</v>
      </c>
      <c r="D1924" s="27" t="s">
        <v>5051</v>
      </c>
      <c r="E1924" s="26">
        <v>1010132263</v>
      </c>
      <c r="F1924" s="73" t="s">
        <v>19</v>
      </c>
      <c r="G1924" s="74">
        <v>36752</v>
      </c>
      <c r="H1924" s="26" t="s">
        <v>5167</v>
      </c>
      <c r="I1924" s="75" t="s">
        <v>4594</v>
      </c>
      <c r="J1924" s="27" t="str">
        <f>VLOOKUP(B1924,[1]Hoja2!$A:$B,2,0)</f>
        <v>O23011733012024018205099</v>
      </c>
      <c r="K1924" s="98">
        <v>29867500</v>
      </c>
      <c r="L1924" s="33">
        <v>45790</v>
      </c>
      <c r="M1924" s="33">
        <v>45797</v>
      </c>
      <c r="N1924" s="33">
        <v>45995</v>
      </c>
      <c r="O1924" s="27">
        <v>195</v>
      </c>
      <c r="P1924" s="77" t="s">
        <v>21</v>
      </c>
      <c r="Q1924" s="78">
        <v>15623000</v>
      </c>
      <c r="R1924" s="78">
        <v>14244500</v>
      </c>
      <c r="S1924" s="97">
        <v>52.307692307692307</v>
      </c>
      <c r="T1924" s="75">
        <v>0</v>
      </c>
      <c r="U1924" s="79" t="s">
        <v>8196</v>
      </c>
    </row>
    <row r="1925" spans="1:21" s="4" customFormat="1" ht="15.6" x14ac:dyDescent="0.3">
      <c r="A1925" s="42" t="s">
        <v>4773</v>
      </c>
      <c r="B1925" s="26" t="s">
        <v>4773</v>
      </c>
      <c r="C1925" s="66" t="s">
        <v>1788</v>
      </c>
      <c r="D1925" s="27" t="s">
        <v>5052</v>
      </c>
      <c r="E1925" s="26">
        <v>1020764625</v>
      </c>
      <c r="F1925" s="73" t="s">
        <v>19</v>
      </c>
      <c r="G1925" s="74">
        <v>33434</v>
      </c>
      <c r="H1925" s="26" t="s">
        <v>5167</v>
      </c>
      <c r="I1925" s="75" t="s">
        <v>4594</v>
      </c>
      <c r="J1925" s="27" t="str">
        <f>VLOOKUP(B1925,[1]Hoja2!$A:$B,2,0)</f>
        <v>O23011733012024018205099</v>
      </c>
      <c r="K1925" s="98">
        <v>29867500</v>
      </c>
      <c r="L1925" s="33">
        <v>45786</v>
      </c>
      <c r="M1925" s="33">
        <v>45796</v>
      </c>
      <c r="N1925" s="33">
        <v>45994</v>
      </c>
      <c r="O1925" s="27">
        <v>195</v>
      </c>
      <c r="P1925" s="77" t="s">
        <v>21</v>
      </c>
      <c r="Q1925" s="78">
        <v>15623000</v>
      </c>
      <c r="R1925" s="78">
        <v>14244500</v>
      </c>
      <c r="S1925" s="97">
        <v>52.307692307692307</v>
      </c>
      <c r="T1925" s="75">
        <v>1</v>
      </c>
      <c r="U1925" s="79" t="s">
        <v>8197</v>
      </c>
    </row>
    <row r="1926" spans="1:21" s="4" customFormat="1" ht="15.6" x14ac:dyDescent="0.3">
      <c r="A1926" s="42" t="s">
        <v>4774</v>
      </c>
      <c r="B1926" s="26" t="s">
        <v>4774</v>
      </c>
      <c r="C1926" s="66" t="s">
        <v>1787</v>
      </c>
      <c r="D1926" s="27" t="s">
        <v>1905</v>
      </c>
      <c r="E1926" s="26">
        <v>1013577126</v>
      </c>
      <c r="F1926" s="73" t="s">
        <v>19</v>
      </c>
      <c r="G1926" s="74">
        <v>31483</v>
      </c>
      <c r="H1926" s="26" t="s">
        <v>5245</v>
      </c>
      <c r="I1926" s="75" t="s">
        <v>4594</v>
      </c>
      <c r="J1926" s="27" t="str">
        <f>VLOOKUP(B1926,[1]Hoja2!$A:$B,2,0)</f>
        <v>O23011745992024009106016</v>
      </c>
      <c r="K1926" s="98">
        <v>56250000</v>
      </c>
      <c r="L1926" s="33">
        <v>45785</v>
      </c>
      <c r="M1926" s="33">
        <v>45789</v>
      </c>
      <c r="N1926" s="33">
        <v>46018</v>
      </c>
      <c r="O1926" s="27">
        <v>226</v>
      </c>
      <c r="P1926" s="77" t="s">
        <v>21</v>
      </c>
      <c r="Q1926" s="78">
        <v>27250000</v>
      </c>
      <c r="R1926" s="78">
        <v>29000000</v>
      </c>
      <c r="S1926" s="97">
        <v>48.444444444444443</v>
      </c>
      <c r="T1926" s="75">
        <v>0</v>
      </c>
      <c r="U1926" s="79" t="s">
        <v>8198</v>
      </c>
    </row>
    <row r="1927" spans="1:21" s="4" customFormat="1" ht="15.6" x14ac:dyDescent="0.3">
      <c r="A1927" s="42" t="s">
        <v>4775</v>
      </c>
      <c r="B1927" s="26" t="s">
        <v>4775</v>
      </c>
      <c r="C1927" s="66" t="s">
        <v>4944</v>
      </c>
      <c r="D1927" s="27" t="s">
        <v>5053</v>
      </c>
      <c r="E1927" s="26">
        <v>900081133</v>
      </c>
      <c r="F1927" s="73" t="s">
        <v>19</v>
      </c>
      <c r="G1927" s="74" t="s">
        <v>20</v>
      </c>
      <c r="H1927" s="26" t="s">
        <v>5246</v>
      </c>
      <c r="I1927" s="75" t="s">
        <v>20</v>
      </c>
      <c r="J1927" s="75" t="s">
        <v>20</v>
      </c>
      <c r="K1927" s="76" t="s">
        <v>6265</v>
      </c>
      <c r="L1927" s="33">
        <v>45785</v>
      </c>
      <c r="M1927" s="33">
        <v>45810</v>
      </c>
      <c r="N1927" s="33">
        <v>45992</v>
      </c>
      <c r="O1927" s="27">
        <v>180</v>
      </c>
      <c r="P1927" s="77" t="s">
        <v>21</v>
      </c>
      <c r="Q1927" s="78">
        <v>0</v>
      </c>
      <c r="R1927" s="95" t="str">
        <f>K1927</f>
        <v>$ -</v>
      </c>
      <c r="S1927" s="97" t="s">
        <v>20</v>
      </c>
      <c r="T1927" s="75">
        <v>0</v>
      </c>
      <c r="U1927" s="79" t="s">
        <v>8199</v>
      </c>
    </row>
    <row r="1928" spans="1:21" s="4" customFormat="1" ht="15.6" x14ac:dyDescent="0.3">
      <c r="A1928" s="42" t="s">
        <v>4776</v>
      </c>
      <c r="B1928" s="26" t="s">
        <v>4776</v>
      </c>
      <c r="C1928" s="66" t="s">
        <v>1787</v>
      </c>
      <c r="D1928" s="27" t="s">
        <v>5054</v>
      </c>
      <c r="E1928" s="26">
        <v>52719035</v>
      </c>
      <c r="F1928" s="73" t="s">
        <v>19</v>
      </c>
      <c r="G1928" s="74">
        <v>30100</v>
      </c>
      <c r="H1928" s="26" t="s">
        <v>5247</v>
      </c>
      <c r="I1928" s="75" t="s">
        <v>4594</v>
      </c>
      <c r="J1928" s="27" t="str">
        <f>VLOOKUP(B1928,[1]Hoja2!$A:$B,2,0)</f>
        <v>O23011745992024008509023</v>
      </c>
      <c r="K1928" s="98">
        <v>55547400</v>
      </c>
      <c r="L1928" s="33">
        <v>45786</v>
      </c>
      <c r="M1928" s="33">
        <v>45790</v>
      </c>
      <c r="N1928" s="33">
        <v>46053</v>
      </c>
      <c r="O1928" s="27">
        <v>259</v>
      </c>
      <c r="P1928" s="77" t="s">
        <v>21</v>
      </c>
      <c r="Q1928" s="78">
        <v>23252400</v>
      </c>
      <c r="R1928" s="78">
        <v>32295000</v>
      </c>
      <c r="S1928" s="97">
        <v>41.860465116279073</v>
      </c>
      <c r="T1928" s="75">
        <v>1</v>
      </c>
      <c r="U1928" s="79" t="s">
        <v>8200</v>
      </c>
    </row>
    <row r="1929" spans="1:21" s="4" customFormat="1" ht="15.6" x14ac:dyDescent="0.3">
      <c r="A1929" s="42" t="s">
        <v>4927</v>
      </c>
      <c r="B1929" s="26" t="s">
        <v>4777</v>
      </c>
      <c r="C1929" s="66" t="s">
        <v>4945</v>
      </c>
      <c r="D1929" s="27" t="s">
        <v>5055</v>
      </c>
      <c r="E1929" s="26">
        <v>860072367</v>
      </c>
      <c r="F1929" s="73" t="s">
        <v>19</v>
      </c>
      <c r="G1929" s="74" t="s">
        <v>20</v>
      </c>
      <c r="H1929" s="26" t="s">
        <v>5248</v>
      </c>
      <c r="I1929" s="75" t="s">
        <v>4594</v>
      </c>
      <c r="J1929" s="27" t="str">
        <f>VLOOKUP(B1929,[1]Hoja2!$A:$B,2,0)</f>
        <v>O23011733012024014605073</v>
      </c>
      <c r="K1929" s="98">
        <v>596933350</v>
      </c>
      <c r="L1929" s="33">
        <v>45786</v>
      </c>
      <c r="M1929" s="33">
        <v>45828</v>
      </c>
      <c r="N1929" s="33">
        <v>46021</v>
      </c>
      <c r="O1929" s="27">
        <v>191</v>
      </c>
      <c r="P1929" s="77" t="s">
        <v>21</v>
      </c>
      <c r="Q1929" s="78">
        <v>434733850</v>
      </c>
      <c r="R1929" s="78">
        <v>162199500</v>
      </c>
      <c r="S1929" s="97">
        <v>72.82787098425645</v>
      </c>
      <c r="T1929" s="75">
        <v>1</v>
      </c>
      <c r="U1929" s="79" t="s">
        <v>8201</v>
      </c>
    </row>
    <row r="1930" spans="1:21" s="4" customFormat="1" ht="15.6" x14ac:dyDescent="0.3">
      <c r="A1930" s="42" t="s">
        <v>4928</v>
      </c>
      <c r="B1930" s="26" t="s">
        <v>4778</v>
      </c>
      <c r="C1930" s="66" t="s">
        <v>4945</v>
      </c>
      <c r="D1930" s="27" t="s">
        <v>5056</v>
      </c>
      <c r="E1930" s="26">
        <v>900478067</v>
      </c>
      <c r="F1930" s="73" t="s">
        <v>19</v>
      </c>
      <c r="G1930" s="74" t="s">
        <v>20</v>
      </c>
      <c r="H1930" s="26" t="s">
        <v>5249</v>
      </c>
      <c r="I1930" s="75" t="s">
        <v>4594</v>
      </c>
      <c r="J1930" s="27" t="str">
        <f>VLOOKUP(B1930,[1]Hoja2!$A:$B,2,0)</f>
        <v>O23011733012024014605073</v>
      </c>
      <c r="K1930" s="98">
        <v>277000000</v>
      </c>
      <c r="L1930" s="33">
        <v>45790</v>
      </c>
      <c r="M1930" s="33">
        <v>45792</v>
      </c>
      <c r="N1930" s="33">
        <v>46021</v>
      </c>
      <c r="O1930" s="27">
        <v>226</v>
      </c>
      <c r="P1930" s="77" t="s">
        <v>21</v>
      </c>
      <c r="Q1930" s="78">
        <v>157457927</v>
      </c>
      <c r="R1930" s="78">
        <v>119542073</v>
      </c>
      <c r="S1930" s="97">
        <v>56.844016967509027</v>
      </c>
      <c r="T1930" s="75">
        <v>1</v>
      </c>
      <c r="U1930" s="79" t="s">
        <v>8202</v>
      </c>
    </row>
    <row r="1931" spans="1:21" s="4" customFormat="1" ht="15.6" x14ac:dyDescent="0.3">
      <c r="A1931" s="42" t="s">
        <v>4779</v>
      </c>
      <c r="B1931" s="26" t="s">
        <v>4779</v>
      </c>
      <c r="C1931" s="66" t="s">
        <v>4944</v>
      </c>
      <c r="D1931" s="27" t="s">
        <v>4970</v>
      </c>
      <c r="E1931" s="26">
        <v>79302951</v>
      </c>
      <c r="F1931" s="73" t="s">
        <v>19</v>
      </c>
      <c r="G1931" s="74" t="s">
        <v>20</v>
      </c>
      <c r="H1931" s="26" t="s">
        <v>5250</v>
      </c>
      <c r="I1931" s="75" t="s">
        <v>20</v>
      </c>
      <c r="J1931" s="75" t="s">
        <v>20</v>
      </c>
      <c r="K1931" s="76" t="s">
        <v>6265</v>
      </c>
      <c r="L1931" s="33">
        <v>45784</v>
      </c>
      <c r="M1931" s="33">
        <v>45785</v>
      </c>
      <c r="N1931" s="33">
        <v>45786</v>
      </c>
      <c r="O1931" s="27">
        <v>2</v>
      </c>
      <c r="P1931" s="77" t="s">
        <v>21</v>
      </c>
      <c r="Q1931" s="78">
        <v>0</v>
      </c>
      <c r="R1931" s="95" t="str">
        <f t="shared" ref="R1931:R1933" si="23">K1931</f>
        <v>$ -</v>
      </c>
      <c r="S1931" s="97" t="s">
        <v>20</v>
      </c>
      <c r="T1931" s="75">
        <v>0</v>
      </c>
      <c r="U1931" s="79" t="s">
        <v>8203</v>
      </c>
    </row>
    <row r="1932" spans="1:21" s="4" customFormat="1" ht="15.6" x14ac:dyDescent="0.3">
      <c r="A1932" s="42" t="s">
        <v>4780</v>
      </c>
      <c r="B1932" s="26" t="s">
        <v>4780</v>
      </c>
      <c r="C1932" s="66" t="s">
        <v>4944</v>
      </c>
      <c r="D1932" s="27" t="s">
        <v>5057</v>
      </c>
      <c r="E1932" s="26">
        <v>900541731</v>
      </c>
      <c r="F1932" s="73" t="s">
        <v>19</v>
      </c>
      <c r="G1932" s="74" t="s">
        <v>20</v>
      </c>
      <c r="H1932" s="26" t="s">
        <v>5251</v>
      </c>
      <c r="I1932" s="75" t="s">
        <v>20</v>
      </c>
      <c r="J1932" s="75" t="s">
        <v>20</v>
      </c>
      <c r="K1932" s="76" t="s">
        <v>6265</v>
      </c>
      <c r="L1932" s="33">
        <v>45784</v>
      </c>
      <c r="M1932" s="33">
        <v>45785</v>
      </c>
      <c r="N1932" s="33">
        <v>45785</v>
      </c>
      <c r="O1932" s="27">
        <v>1</v>
      </c>
      <c r="P1932" s="77" t="s">
        <v>21</v>
      </c>
      <c r="Q1932" s="78">
        <v>0</v>
      </c>
      <c r="R1932" s="95" t="str">
        <f t="shared" si="23"/>
        <v>$ -</v>
      </c>
      <c r="S1932" s="97" t="s">
        <v>20</v>
      </c>
      <c r="T1932" s="75">
        <v>0</v>
      </c>
      <c r="U1932" s="79" t="s">
        <v>8204</v>
      </c>
    </row>
    <row r="1933" spans="1:21" s="4" customFormat="1" ht="15.6" x14ac:dyDescent="0.3">
      <c r="A1933" s="42" t="s">
        <v>4781</v>
      </c>
      <c r="B1933" s="26" t="s">
        <v>4781</v>
      </c>
      <c r="C1933" s="66" t="s">
        <v>4944</v>
      </c>
      <c r="D1933" s="27" t="s">
        <v>5058</v>
      </c>
      <c r="E1933" s="26">
        <v>860063869</v>
      </c>
      <c r="F1933" s="73" t="s">
        <v>19</v>
      </c>
      <c r="G1933" s="74" t="s">
        <v>20</v>
      </c>
      <c r="H1933" s="26" t="s">
        <v>5252</v>
      </c>
      <c r="I1933" s="75" t="s">
        <v>20</v>
      </c>
      <c r="J1933" s="75" t="s">
        <v>20</v>
      </c>
      <c r="K1933" s="76" t="s">
        <v>6265</v>
      </c>
      <c r="L1933" s="33">
        <v>45784</v>
      </c>
      <c r="M1933" s="33">
        <v>45796</v>
      </c>
      <c r="N1933" s="33">
        <v>45979</v>
      </c>
      <c r="O1933" s="27">
        <v>180</v>
      </c>
      <c r="P1933" s="77" t="s">
        <v>21</v>
      </c>
      <c r="Q1933" s="78">
        <v>0</v>
      </c>
      <c r="R1933" s="95" t="str">
        <f t="shared" si="23"/>
        <v>$ -</v>
      </c>
      <c r="S1933" s="97" t="s">
        <v>20</v>
      </c>
      <c r="T1933" s="75">
        <v>0</v>
      </c>
      <c r="U1933" s="79" t="s">
        <v>8205</v>
      </c>
    </row>
    <row r="1934" spans="1:21" s="4" customFormat="1" ht="15.6" x14ac:dyDescent="0.3">
      <c r="A1934" s="42" t="s">
        <v>4782</v>
      </c>
      <c r="B1934" s="26" t="s">
        <v>4782</v>
      </c>
      <c r="C1934" s="66" t="s">
        <v>1788</v>
      </c>
      <c r="D1934" s="27" t="s">
        <v>5059</v>
      </c>
      <c r="E1934" s="26">
        <v>87066922</v>
      </c>
      <c r="F1934" s="73" t="s">
        <v>19</v>
      </c>
      <c r="G1934" s="74">
        <v>30871</v>
      </c>
      <c r="H1934" s="26" t="s">
        <v>5167</v>
      </c>
      <c r="I1934" s="75" t="s">
        <v>4594</v>
      </c>
      <c r="J1934" s="27" t="str">
        <f>VLOOKUP(B1934,[1]Hoja2!$A:$B,2,0)</f>
        <v>O23011733012024018205053</v>
      </c>
      <c r="K1934" s="98">
        <v>29867500</v>
      </c>
      <c r="L1934" s="33">
        <v>45784</v>
      </c>
      <c r="M1934" s="33">
        <v>45796</v>
      </c>
      <c r="N1934" s="33">
        <v>45994</v>
      </c>
      <c r="O1934" s="27">
        <v>195</v>
      </c>
      <c r="P1934" s="77" t="s">
        <v>21</v>
      </c>
      <c r="Q1934" s="78">
        <v>15623000</v>
      </c>
      <c r="R1934" s="78">
        <v>14244500</v>
      </c>
      <c r="S1934" s="97">
        <v>52.307692307692307</v>
      </c>
      <c r="T1934" s="75">
        <v>0</v>
      </c>
      <c r="U1934" s="79" t="s">
        <v>8206</v>
      </c>
    </row>
    <row r="1935" spans="1:21" s="4" customFormat="1" ht="15.6" x14ac:dyDescent="0.3">
      <c r="A1935" s="42" t="s">
        <v>4783</v>
      </c>
      <c r="B1935" s="26" t="s">
        <v>4783</v>
      </c>
      <c r="C1935" s="66" t="s">
        <v>1787</v>
      </c>
      <c r="D1935" s="27" t="s">
        <v>5060</v>
      </c>
      <c r="E1935" s="26">
        <v>1014221045</v>
      </c>
      <c r="F1935" s="73" t="s">
        <v>19</v>
      </c>
      <c r="G1935" s="74">
        <v>33347</v>
      </c>
      <c r="H1935" s="26" t="s">
        <v>5253</v>
      </c>
      <c r="I1935" s="75" t="s">
        <v>4594</v>
      </c>
      <c r="J1935" s="27" t="str">
        <f>VLOOKUP(B1935,[1]Hoja2!$A:$B,2,0)</f>
        <v>O23011733012024014605099</v>
      </c>
      <c r="K1935" s="98">
        <v>61066667</v>
      </c>
      <c r="L1935" s="33">
        <v>45784</v>
      </c>
      <c r="M1935" s="33">
        <v>45786</v>
      </c>
      <c r="N1935" s="33">
        <v>46018</v>
      </c>
      <c r="O1935" s="27">
        <v>229</v>
      </c>
      <c r="P1935" s="77" t="s">
        <v>21</v>
      </c>
      <c r="Q1935" s="78">
        <v>29866667</v>
      </c>
      <c r="R1935" s="78">
        <v>31200000</v>
      </c>
      <c r="S1935" s="97">
        <v>48.908297222116282</v>
      </c>
      <c r="T1935" s="75">
        <v>0</v>
      </c>
      <c r="U1935" s="79" t="s">
        <v>8207</v>
      </c>
    </row>
    <row r="1936" spans="1:21" s="4" customFormat="1" ht="15.6" x14ac:dyDescent="0.3">
      <c r="A1936" s="42" t="s">
        <v>4929</v>
      </c>
      <c r="B1936" s="26" t="s">
        <v>4784</v>
      </c>
      <c r="C1936" s="66" t="s">
        <v>4945</v>
      </c>
      <c r="D1936" s="27" t="s">
        <v>5061</v>
      </c>
      <c r="E1936" s="26">
        <v>901944732</v>
      </c>
      <c r="F1936" s="73" t="s">
        <v>19</v>
      </c>
      <c r="G1936" s="74" t="s">
        <v>20</v>
      </c>
      <c r="H1936" s="26" t="s">
        <v>5254</v>
      </c>
      <c r="I1936" s="75" t="s">
        <v>4594</v>
      </c>
      <c r="J1936" s="27" t="str">
        <f>VLOOKUP(B1936,[1]Hoja2!$A:$B,2,0)</f>
        <v>O23011733012024014605073</v>
      </c>
      <c r="K1936" s="98">
        <v>1133771736</v>
      </c>
      <c r="L1936" s="33">
        <v>45789</v>
      </c>
      <c r="M1936" s="33">
        <v>45790</v>
      </c>
      <c r="N1936" s="33">
        <v>46021</v>
      </c>
      <c r="O1936" s="27">
        <v>228</v>
      </c>
      <c r="P1936" s="77" t="s">
        <v>21</v>
      </c>
      <c r="Q1936" s="78">
        <v>529611814</v>
      </c>
      <c r="R1936" s="78">
        <v>604159922</v>
      </c>
      <c r="S1936" s="97">
        <v>46.712384617074278</v>
      </c>
      <c r="T1936" s="75">
        <v>1</v>
      </c>
      <c r="U1936" s="79" t="s">
        <v>8208</v>
      </c>
    </row>
    <row r="1937" spans="1:21" s="4" customFormat="1" ht="15.6" x14ac:dyDescent="0.3">
      <c r="A1937" s="42" t="s">
        <v>4929</v>
      </c>
      <c r="B1937" s="26" t="s">
        <v>5348</v>
      </c>
      <c r="C1937" s="66" t="s">
        <v>4945</v>
      </c>
      <c r="D1937" s="27" t="s">
        <v>5386</v>
      </c>
      <c r="E1937" s="26">
        <v>901944731</v>
      </c>
      <c r="F1937" s="73" t="s">
        <v>19</v>
      </c>
      <c r="G1937" s="74" t="s">
        <v>20</v>
      </c>
      <c r="H1937" s="26" t="s">
        <v>5396</v>
      </c>
      <c r="I1937" s="75" t="s">
        <v>4594</v>
      </c>
      <c r="J1937" s="27" t="str">
        <f>VLOOKUP(B1937,[1]Hoja2!$A:$B,2,0)</f>
        <v>O23011733012024014605073</v>
      </c>
      <c r="K1937" s="98">
        <v>6750000000</v>
      </c>
      <c r="L1937" s="33">
        <v>45789</v>
      </c>
      <c r="M1937" s="33">
        <v>45790</v>
      </c>
      <c r="N1937" s="33">
        <v>46021</v>
      </c>
      <c r="O1937" s="27">
        <v>228</v>
      </c>
      <c r="P1937" s="77" t="s">
        <v>21</v>
      </c>
      <c r="Q1937" s="78">
        <v>4229927805</v>
      </c>
      <c r="R1937" s="78">
        <v>2520072195</v>
      </c>
      <c r="S1937" s="97">
        <v>62.665597111111111</v>
      </c>
      <c r="T1937" s="75">
        <v>2</v>
      </c>
      <c r="U1937" s="79" t="s">
        <v>8209</v>
      </c>
    </row>
    <row r="1938" spans="1:21" s="4" customFormat="1" ht="15.6" x14ac:dyDescent="0.3">
      <c r="A1938" s="42" t="s">
        <v>4785</v>
      </c>
      <c r="B1938" s="26" t="s">
        <v>4785</v>
      </c>
      <c r="C1938" s="66" t="s">
        <v>4944</v>
      </c>
      <c r="D1938" s="27" t="s">
        <v>4970</v>
      </c>
      <c r="E1938" s="26">
        <v>79302951</v>
      </c>
      <c r="F1938" s="73" t="s">
        <v>19</v>
      </c>
      <c r="G1938" s="74" t="s">
        <v>20</v>
      </c>
      <c r="H1938" s="26" t="s">
        <v>5250</v>
      </c>
      <c r="I1938" s="75" t="s">
        <v>20</v>
      </c>
      <c r="J1938" s="75" t="s">
        <v>20</v>
      </c>
      <c r="K1938" s="76" t="s">
        <v>6265</v>
      </c>
      <c r="L1938" s="33">
        <v>45783</v>
      </c>
      <c r="M1938" s="33">
        <v>45784</v>
      </c>
      <c r="N1938" s="33">
        <v>45784</v>
      </c>
      <c r="O1938" s="27">
        <v>1</v>
      </c>
      <c r="P1938" s="77" t="s">
        <v>21</v>
      </c>
      <c r="Q1938" s="78">
        <v>0</v>
      </c>
      <c r="R1938" s="95" t="str">
        <f>K1938</f>
        <v>$ -</v>
      </c>
      <c r="S1938" s="97" t="s">
        <v>20</v>
      </c>
      <c r="T1938" s="75">
        <v>0</v>
      </c>
      <c r="U1938" s="79" t="s">
        <v>8210</v>
      </c>
    </row>
    <row r="1939" spans="1:21" s="4" customFormat="1" ht="15.6" x14ac:dyDescent="0.3">
      <c r="A1939" s="42" t="s">
        <v>4786</v>
      </c>
      <c r="B1939" s="26" t="s">
        <v>4786</v>
      </c>
      <c r="C1939" s="66" t="s">
        <v>4948</v>
      </c>
      <c r="D1939" s="27" t="s">
        <v>5062</v>
      </c>
      <c r="E1939" s="26">
        <v>800199677</v>
      </c>
      <c r="F1939" s="73" t="s">
        <v>19</v>
      </c>
      <c r="G1939" s="74" t="s">
        <v>20</v>
      </c>
      <c r="H1939" s="26" t="s">
        <v>5255</v>
      </c>
      <c r="I1939" s="75" t="s">
        <v>4594</v>
      </c>
      <c r="J1939" s="27" t="str">
        <f>VLOOKUP(B1939,[1]Hoja2!$A:$B,2,0)</f>
        <v>O23011733012024014605073</v>
      </c>
      <c r="K1939" s="98">
        <v>36000000</v>
      </c>
      <c r="L1939" s="33">
        <v>45784</v>
      </c>
      <c r="M1939" s="33">
        <v>45786</v>
      </c>
      <c r="N1939" s="33">
        <v>45869</v>
      </c>
      <c r="O1939" s="27">
        <v>83</v>
      </c>
      <c r="P1939" s="77" t="s">
        <v>21</v>
      </c>
      <c r="Q1939" s="78">
        <v>0</v>
      </c>
      <c r="R1939" s="78">
        <v>36000000</v>
      </c>
      <c r="S1939" s="97">
        <v>0</v>
      </c>
      <c r="T1939" s="75">
        <v>0</v>
      </c>
      <c r="U1939" s="79" t="s">
        <v>8211</v>
      </c>
    </row>
    <row r="1940" spans="1:21" s="4" customFormat="1" ht="15.6" x14ac:dyDescent="0.3">
      <c r="A1940" s="42" t="s">
        <v>4787</v>
      </c>
      <c r="B1940" s="26" t="s">
        <v>4787</v>
      </c>
      <c r="C1940" s="66" t="s">
        <v>1790</v>
      </c>
      <c r="D1940" s="27" t="s">
        <v>5063</v>
      </c>
      <c r="E1940" s="26">
        <v>860000018</v>
      </c>
      <c r="F1940" s="73" t="s">
        <v>19</v>
      </c>
      <c r="G1940" s="74" t="s">
        <v>20</v>
      </c>
      <c r="H1940" s="26" t="s">
        <v>5256</v>
      </c>
      <c r="I1940" s="75" t="s">
        <v>20</v>
      </c>
      <c r="J1940" s="75" t="s">
        <v>20</v>
      </c>
      <c r="K1940" s="76" t="s">
        <v>6265</v>
      </c>
      <c r="L1940" s="33">
        <v>45784</v>
      </c>
      <c r="M1940" s="33">
        <v>45785</v>
      </c>
      <c r="N1940" s="33">
        <v>45816</v>
      </c>
      <c r="O1940" s="27">
        <v>31</v>
      </c>
      <c r="P1940" s="77" t="s">
        <v>21</v>
      </c>
      <c r="Q1940" s="78">
        <v>0</v>
      </c>
      <c r="R1940" s="95" t="str">
        <f>K1940</f>
        <v>$ -</v>
      </c>
      <c r="S1940" s="97" t="s">
        <v>20</v>
      </c>
      <c r="T1940" s="75">
        <v>0</v>
      </c>
      <c r="U1940" s="79" t="s">
        <v>8212</v>
      </c>
    </row>
    <row r="1941" spans="1:21" s="4" customFormat="1" ht="15.6" x14ac:dyDescent="0.3">
      <c r="A1941" s="42" t="s">
        <v>4788</v>
      </c>
      <c r="B1941" s="26" t="s">
        <v>4788</v>
      </c>
      <c r="C1941" s="66" t="s">
        <v>1788</v>
      </c>
      <c r="D1941" s="27" t="s">
        <v>5064</v>
      </c>
      <c r="E1941" s="26">
        <v>1136880649</v>
      </c>
      <c r="F1941" s="73" t="s">
        <v>19</v>
      </c>
      <c r="G1941" s="74">
        <v>32421</v>
      </c>
      <c r="H1941" s="26" t="s">
        <v>5257</v>
      </c>
      <c r="I1941" s="75" t="s">
        <v>4594</v>
      </c>
      <c r="J1941" s="27" t="str">
        <f>VLOOKUP(B1941,[1]Hoja2!$A:$B,2,0)</f>
        <v>O23011733012024018205099</v>
      </c>
      <c r="K1941" s="98">
        <v>29867500</v>
      </c>
      <c r="L1941" s="33">
        <v>45783</v>
      </c>
      <c r="M1941" s="33">
        <v>45796</v>
      </c>
      <c r="N1941" s="33">
        <v>45994</v>
      </c>
      <c r="O1941" s="27">
        <v>195</v>
      </c>
      <c r="P1941" s="77" t="s">
        <v>21</v>
      </c>
      <c r="Q1941" s="78">
        <v>15623000</v>
      </c>
      <c r="R1941" s="78">
        <v>14244500</v>
      </c>
      <c r="S1941" s="97">
        <v>52.307692307692307</v>
      </c>
      <c r="T1941" s="75">
        <v>0</v>
      </c>
      <c r="U1941" s="79" t="s">
        <v>8213</v>
      </c>
    </row>
    <row r="1942" spans="1:21" s="4" customFormat="1" ht="15.6" x14ac:dyDescent="0.3">
      <c r="A1942" s="42" t="s">
        <v>4930</v>
      </c>
      <c r="B1942" s="26" t="s">
        <v>4789</v>
      </c>
      <c r="C1942" s="66" t="s">
        <v>4945</v>
      </c>
      <c r="D1942" s="27" t="s">
        <v>5065</v>
      </c>
      <c r="E1942" s="26">
        <v>830097372</v>
      </c>
      <c r="F1942" s="73" t="s">
        <v>19</v>
      </c>
      <c r="G1942" s="74" t="s">
        <v>20</v>
      </c>
      <c r="H1942" s="26" t="s">
        <v>5258</v>
      </c>
      <c r="I1942" s="75" t="s">
        <v>4594</v>
      </c>
      <c r="J1942" s="27" t="str">
        <f>VLOOKUP(B1942,[1]Hoja2!$A:$B,2,0)</f>
        <v>O23011733012024008705073</v>
      </c>
      <c r="K1942" s="98">
        <v>200000000</v>
      </c>
      <c r="L1942" s="33">
        <v>45784</v>
      </c>
      <c r="M1942" s="33">
        <v>45795</v>
      </c>
      <c r="N1942" s="33">
        <v>46021</v>
      </c>
      <c r="O1942" s="27">
        <v>223</v>
      </c>
      <c r="P1942" s="77" t="s">
        <v>21</v>
      </c>
      <c r="Q1942" s="78">
        <v>70763558</v>
      </c>
      <c r="R1942" s="78">
        <v>129236442</v>
      </c>
      <c r="S1942" s="97">
        <v>35.381779000000002</v>
      </c>
      <c r="T1942" s="75">
        <v>0</v>
      </c>
      <c r="U1942" s="79" t="s">
        <v>8214</v>
      </c>
    </row>
    <row r="1943" spans="1:21" s="4" customFormat="1" ht="15.6" x14ac:dyDescent="0.3">
      <c r="A1943" s="42" t="s">
        <v>4930</v>
      </c>
      <c r="B1943" s="26" t="s">
        <v>4790</v>
      </c>
      <c r="C1943" s="66" t="s">
        <v>4945</v>
      </c>
      <c r="D1943" s="27" t="s">
        <v>5065</v>
      </c>
      <c r="E1943" s="26">
        <v>830097372</v>
      </c>
      <c r="F1943" s="73" t="s">
        <v>19</v>
      </c>
      <c r="G1943" s="74" t="s">
        <v>20</v>
      </c>
      <c r="H1943" s="26" t="s">
        <v>5259</v>
      </c>
      <c r="I1943" s="75" t="s">
        <v>4594</v>
      </c>
      <c r="J1943" s="27" t="str">
        <f>VLOOKUP(B1943,[1]Hoja2!$A:$B,2,0)</f>
        <v>O23011733012024014605073</v>
      </c>
      <c r="K1943" s="98">
        <v>1633275347</v>
      </c>
      <c r="L1943" s="33">
        <v>45784</v>
      </c>
      <c r="M1943" s="33">
        <v>45795</v>
      </c>
      <c r="N1943" s="33">
        <v>46021</v>
      </c>
      <c r="O1943" s="27">
        <v>223</v>
      </c>
      <c r="P1943" s="77" t="s">
        <v>21</v>
      </c>
      <c r="Q1943" s="78">
        <v>939047019</v>
      </c>
      <c r="R1943" s="78">
        <v>694228328</v>
      </c>
      <c r="S1943" s="97">
        <v>57.494715800666526</v>
      </c>
      <c r="T1943" s="75">
        <v>1</v>
      </c>
      <c r="U1943" s="79" t="s">
        <v>8215</v>
      </c>
    </row>
    <row r="1944" spans="1:21" s="4" customFormat="1" ht="15.6" x14ac:dyDescent="0.3">
      <c r="A1944" s="42" t="s">
        <v>4791</v>
      </c>
      <c r="B1944" s="26" t="s">
        <v>4791</v>
      </c>
      <c r="C1944" s="66" t="s">
        <v>1790</v>
      </c>
      <c r="D1944" s="27" t="s">
        <v>5066</v>
      </c>
      <c r="E1944" s="26">
        <v>47428353</v>
      </c>
      <c r="F1944" s="73" t="s">
        <v>19</v>
      </c>
      <c r="G1944" s="74" t="s">
        <v>20</v>
      </c>
      <c r="H1944" s="26" t="s">
        <v>5260</v>
      </c>
      <c r="I1944" s="75" t="s">
        <v>20</v>
      </c>
      <c r="J1944" s="75" t="s">
        <v>20</v>
      </c>
      <c r="K1944" s="76" t="s">
        <v>6265</v>
      </c>
      <c r="L1944" s="33">
        <v>45791</v>
      </c>
      <c r="M1944" s="33">
        <v>45793</v>
      </c>
      <c r="N1944" s="33">
        <v>45843</v>
      </c>
      <c r="O1944" s="27">
        <v>50</v>
      </c>
      <c r="P1944" s="77" t="s">
        <v>21</v>
      </c>
      <c r="Q1944" s="78">
        <v>0</v>
      </c>
      <c r="R1944" s="95" t="str">
        <f t="shared" ref="R1944:R1946" si="24">K1944</f>
        <v>$ -</v>
      </c>
      <c r="S1944" s="97" t="s">
        <v>20</v>
      </c>
      <c r="T1944" s="75">
        <v>0</v>
      </c>
      <c r="U1944" s="79" t="s">
        <v>8216</v>
      </c>
    </row>
    <row r="1945" spans="1:21" s="4" customFormat="1" ht="15.6" x14ac:dyDescent="0.3">
      <c r="A1945" s="42" t="s">
        <v>4792</v>
      </c>
      <c r="B1945" s="26" t="s">
        <v>4792</v>
      </c>
      <c r="C1945" s="66" t="s">
        <v>4948</v>
      </c>
      <c r="D1945" s="27" t="s">
        <v>5067</v>
      </c>
      <c r="E1945" s="26">
        <v>901903220</v>
      </c>
      <c r="F1945" s="73" t="s">
        <v>19</v>
      </c>
      <c r="G1945" s="74" t="s">
        <v>20</v>
      </c>
      <c r="H1945" s="26" t="s">
        <v>4434</v>
      </c>
      <c r="I1945" s="75" t="s">
        <v>20</v>
      </c>
      <c r="J1945" s="75" t="s">
        <v>20</v>
      </c>
      <c r="K1945" s="76" t="s">
        <v>6265</v>
      </c>
      <c r="L1945" s="33">
        <v>45783</v>
      </c>
      <c r="M1945" s="33">
        <v>45784</v>
      </c>
      <c r="N1945" s="33">
        <v>46783</v>
      </c>
      <c r="O1945" s="27">
        <v>985</v>
      </c>
      <c r="P1945" s="77" t="s">
        <v>21</v>
      </c>
      <c r="Q1945" s="78">
        <v>0</v>
      </c>
      <c r="R1945" s="95" t="str">
        <f t="shared" si="24"/>
        <v>$ -</v>
      </c>
      <c r="S1945" s="97" t="s">
        <v>20</v>
      </c>
      <c r="T1945" s="75">
        <v>0</v>
      </c>
      <c r="U1945" s="79" t="s">
        <v>8217</v>
      </c>
    </row>
    <row r="1946" spans="1:21" s="4" customFormat="1" ht="15.6" x14ac:dyDescent="0.3">
      <c r="A1946" s="42" t="s">
        <v>4793</v>
      </c>
      <c r="B1946" s="26" t="s">
        <v>4793</v>
      </c>
      <c r="C1946" s="66" t="s">
        <v>4944</v>
      </c>
      <c r="D1946" s="27" t="s">
        <v>5068</v>
      </c>
      <c r="E1946" s="26">
        <v>900219094</v>
      </c>
      <c r="F1946" s="73" t="s">
        <v>19</v>
      </c>
      <c r="G1946" s="74" t="s">
        <v>20</v>
      </c>
      <c r="H1946" s="26" t="s">
        <v>5261</v>
      </c>
      <c r="I1946" s="75" t="s">
        <v>20</v>
      </c>
      <c r="J1946" s="75" t="s">
        <v>20</v>
      </c>
      <c r="K1946" s="76" t="s">
        <v>6265</v>
      </c>
      <c r="L1946" s="33">
        <v>45782</v>
      </c>
      <c r="M1946" s="33">
        <v>45789</v>
      </c>
      <c r="N1946" s="33">
        <v>45972</v>
      </c>
      <c r="O1946" s="27">
        <v>180</v>
      </c>
      <c r="P1946" s="77" t="s">
        <v>21</v>
      </c>
      <c r="Q1946" s="78">
        <v>0</v>
      </c>
      <c r="R1946" s="95" t="str">
        <f t="shared" si="24"/>
        <v>$ -</v>
      </c>
      <c r="S1946" s="97" t="s">
        <v>20</v>
      </c>
      <c r="T1946" s="75">
        <v>0</v>
      </c>
      <c r="U1946" s="79" t="s">
        <v>8218</v>
      </c>
    </row>
    <row r="1947" spans="1:21" s="4" customFormat="1" ht="15.6" x14ac:dyDescent="0.3">
      <c r="A1947" s="42" t="s">
        <v>4794</v>
      </c>
      <c r="B1947" s="26" t="s">
        <v>4794</v>
      </c>
      <c r="C1947" s="66" t="s">
        <v>1788</v>
      </c>
      <c r="D1947" s="27" t="s">
        <v>5069</v>
      </c>
      <c r="E1947" s="26">
        <v>1032476876</v>
      </c>
      <c r="F1947" s="73" t="s">
        <v>19</v>
      </c>
      <c r="G1947" s="74">
        <v>35010</v>
      </c>
      <c r="H1947" s="26" t="s">
        <v>5262</v>
      </c>
      <c r="I1947" s="75" t="s">
        <v>4594</v>
      </c>
      <c r="J1947" s="27" t="str">
        <f>VLOOKUP(B1947,[1]Hoja2!$A:$B,2,0)</f>
        <v>O23011733012024018205099</v>
      </c>
      <c r="K1947" s="98">
        <v>29867500</v>
      </c>
      <c r="L1947" s="33">
        <v>45782</v>
      </c>
      <c r="M1947" s="33">
        <v>45796</v>
      </c>
      <c r="N1947" s="33">
        <v>45994</v>
      </c>
      <c r="O1947" s="27">
        <v>195</v>
      </c>
      <c r="P1947" s="77" t="s">
        <v>21</v>
      </c>
      <c r="Q1947" s="78">
        <v>15623000</v>
      </c>
      <c r="R1947" s="78">
        <v>14244500</v>
      </c>
      <c r="S1947" s="97">
        <v>52.307692307692307</v>
      </c>
      <c r="T1947" s="75">
        <v>0</v>
      </c>
      <c r="U1947" s="79" t="s">
        <v>8219</v>
      </c>
    </row>
    <row r="1948" spans="1:21" s="4" customFormat="1" ht="15.6" x14ac:dyDescent="0.3">
      <c r="A1948" s="42" t="s">
        <v>4931</v>
      </c>
      <c r="B1948" s="26" t="s">
        <v>4795</v>
      </c>
      <c r="C1948" s="66" t="s">
        <v>4945</v>
      </c>
      <c r="D1948" s="27" t="s">
        <v>5070</v>
      </c>
      <c r="E1948" s="26">
        <v>830008439</v>
      </c>
      <c r="F1948" s="73" t="s">
        <v>19</v>
      </c>
      <c r="G1948" s="74" t="s">
        <v>20</v>
      </c>
      <c r="H1948" s="26" t="s">
        <v>5263</v>
      </c>
      <c r="I1948" s="75" t="s">
        <v>4594</v>
      </c>
      <c r="J1948" s="27" t="str">
        <f>VLOOKUP(B1948,[1]Hoja2!$A:$B,2,0)</f>
        <v>O23011733012024014605073</v>
      </c>
      <c r="K1948" s="98">
        <v>450000000</v>
      </c>
      <c r="L1948" s="33">
        <v>45782</v>
      </c>
      <c r="M1948" s="33">
        <v>45784</v>
      </c>
      <c r="N1948" s="33">
        <v>46021</v>
      </c>
      <c r="O1948" s="27">
        <v>234</v>
      </c>
      <c r="P1948" s="77" t="s">
        <v>21</v>
      </c>
      <c r="Q1948" s="78">
        <v>213737859</v>
      </c>
      <c r="R1948" s="78">
        <v>236262141</v>
      </c>
      <c r="S1948" s="97">
        <v>47.497301999999998</v>
      </c>
      <c r="T1948" s="75">
        <v>1</v>
      </c>
      <c r="U1948" s="79" t="s">
        <v>8220</v>
      </c>
    </row>
    <row r="1949" spans="1:21" s="4" customFormat="1" ht="15.6" x14ac:dyDescent="0.3">
      <c r="A1949" s="42" t="s">
        <v>4796</v>
      </c>
      <c r="B1949" s="26" t="s">
        <v>4796</v>
      </c>
      <c r="C1949" s="66" t="s">
        <v>4943</v>
      </c>
      <c r="D1949" s="27" t="s">
        <v>5071</v>
      </c>
      <c r="E1949" s="26">
        <v>899999115</v>
      </c>
      <c r="F1949" s="73" t="s">
        <v>19</v>
      </c>
      <c r="G1949" s="74" t="s">
        <v>20</v>
      </c>
      <c r="H1949" s="26" t="s">
        <v>5264</v>
      </c>
      <c r="I1949" s="75" t="s">
        <v>4594</v>
      </c>
      <c r="J1949" s="27" t="str">
        <f>VLOOKUP(B1949,[1]Hoja2!$A:$B,2,0)</f>
        <v>O23011745992024008510018</v>
      </c>
      <c r="K1949" s="98">
        <v>400000000</v>
      </c>
      <c r="L1949" s="33">
        <v>45784</v>
      </c>
      <c r="M1949" s="33">
        <v>45786</v>
      </c>
      <c r="N1949" s="33">
        <v>46022</v>
      </c>
      <c r="O1949" s="27">
        <v>233</v>
      </c>
      <c r="P1949" s="77" t="s">
        <v>21</v>
      </c>
      <c r="Q1949" s="78">
        <v>0</v>
      </c>
      <c r="R1949" s="78">
        <v>400000000</v>
      </c>
      <c r="S1949" s="97">
        <v>0</v>
      </c>
      <c r="T1949" s="75">
        <v>0</v>
      </c>
      <c r="U1949" s="79" t="s">
        <v>8221</v>
      </c>
    </row>
    <row r="1950" spans="1:21" s="4" customFormat="1" ht="15.6" x14ac:dyDescent="0.3">
      <c r="A1950" s="42" t="s">
        <v>4797</v>
      </c>
      <c r="B1950" s="26" t="s">
        <v>4797</v>
      </c>
      <c r="C1950" s="66" t="s">
        <v>4944</v>
      </c>
      <c r="D1950" s="27" t="s">
        <v>5072</v>
      </c>
      <c r="E1950" s="26">
        <v>901036884</v>
      </c>
      <c r="F1950" s="73" t="s">
        <v>19</v>
      </c>
      <c r="G1950" s="74" t="s">
        <v>20</v>
      </c>
      <c r="H1950" s="26" t="s">
        <v>5265</v>
      </c>
      <c r="I1950" s="75" t="s">
        <v>20</v>
      </c>
      <c r="J1950" s="75" t="s">
        <v>20</v>
      </c>
      <c r="K1950" s="76" t="s">
        <v>6265</v>
      </c>
      <c r="L1950" s="33">
        <v>45779</v>
      </c>
      <c r="M1950" s="33">
        <v>45784</v>
      </c>
      <c r="N1950" s="33">
        <v>45784</v>
      </c>
      <c r="O1950" s="27">
        <v>1</v>
      </c>
      <c r="P1950" s="77" t="s">
        <v>21</v>
      </c>
      <c r="Q1950" s="78">
        <v>0</v>
      </c>
      <c r="R1950" s="95" t="str">
        <f>K1950</f>
        <v>$ -</v>
      </c>
      <c r="S1950" s="97" t="s">
        <v>20</v>
      </c>
      <c r="T1950" s="75">
        <v>0</v>
      </c>
      <c r="U1950" s="79" t="s">
        <v>8222</v>
      </c>
    </row>
    <row r="1951" spans="1:21" s="4" customFormat="1" ht="15.6" x14ac:dyDescent="0.3">
      <c r="A1951" s="42" t="s">
        <v>4798</v>
      </c>
      <c r="B1951" s="26" t="s">
        <v>4798</v>
      </c>
      <c r="C1951" s="66" t="s">
        <v>1787</v>
      </c>
      <c r="D1951" s="27" t="s">
        <v>5073</v>
      </c>
      <c r="E1951" s="26">
        <v>1018417671</v>
      </c>
      <c r="F1951" s="73" t="s">
        <v>19</v>
      </c>
      <c r="G1951" s="74">
        <v>32252</v>
      </c>
      <c r="H1951" s="26" t="s">
        <v>5266</v>
      </c>
      <c r="I1951" s="75" t="s">
        <v>4594</v>
      </c>
      <c r="J1951" s="27" t="str">
        <f>VLOOKUP(B1951,[1]Hoja2!$A:$B,2,0)</f>
        <v>O23011733012024008605064</v>
      </c>
      <c r="K1951" s="98">
        <v>59616000</v>
      </c>
      <c r="L1951" s="33">
        <v>45779</v>
      </c>
      <c r="M1951" s="33">
        <v>45779</v>
      </c>
      <c r="N1951" s="33">
        <v>46022</v>
      </c>
      <c r="O1951" s="27">
        <v>240</v>
      </c>
      <c r="P1951" s="77" t="s">
        <v>21</v>
      </c>
      <c r="Q1951" s="78">
        <v>29559600</v>
      </c>
      <c r="R1951" s="78">
        <v>30056400</v>
      </c>
      <c r="S1951" s="97">
        <v>49.583333333333336</v>
      </c>
      <c r="T1951" s="75">
        <v>0</v>
      </c>
      <c r="U1951" s="79" t="s">
        <v>8223</v>
      </c>
    </row>
    <row r="1952" spans="1:21" s="4" customFormat="1" ht="15.6" x14ac:dyDescent="0.3">
      <c r="A1952" s="42" t="s">
        <v>4799</v>
      </c>
      <c r="B1952" s="26" t="s">
        <v>4799</v>
      </c>
      <c r="C1952" s="66" t="s">
        <v>4948</v>
      </c>
      <c r="D1952" s="27" t="s">
        <v>5074</v>
      </c>
      <c r="E1952" s="26">
        <v>901470694</v>
      </c>
      <c r="F1952" s="73" t="s">
        <v>19</v>
      </c>
      <c r="G1952" s="74" t="s">
        <v>20</v>
      </c>
      <c r="H1952" s="26" t="s">
        <v>5267</v>
      </c>
      <c r="I1952" s="75" t="s">
        <v>4594</v>
      </c>
      <c r="J1952" s="27" t="str">
        <f>VLOOKUP(B1952,[1]Hoja2!$A:$B,2,0)</f>
        <v>O23011733012024014605073</v>
      </c>
      <c r="K1952" s="98">
        <v>125000000</v>
      </c>
      <c r="L1952" s="33">
        <v>45779</v>
      </c>
      <c r="M1952" s="33">
        <v>45783</v>
      </c>
      <c r="N1952" s="33">
        <v>45991</v>
      </c>
      <c r="O1952" s="27">
        <v>205</v>
      </c>
      <c r="P1952" s="77" t="s">
        <v>21</v>
      </c>
      <c r="Q1952" s="78">
        <v>0</v>
      </c>
      <c r="R1952" s="78">
        <v>125000000</v>
      </c>
      <c r="S1952" s="97">
        <v>0</v>
      </c>
      <c r="T1952" s="75">
        <v>0</v>
      </c>
      <c r="U1952" s="79" t="s">
        <v>8224</v>
      </c>
    </row>
    <row r="1953" spans="1:21" s="4" customFormat="1" ht="15.6" x14ac:dyDescent="0.3">
      <c r="A1953" s="42" t="s">
        <v>4800</v>
      </c>
      <c r="B1953" s="26" t="s">
        <v>4800</v>
      </c>
      <c r="C1953" s="66" t="s">
        <v>4948</v>
      </c>
      <c r="D1953" s="27" t="s">
        <v>5075</v>
      </c>
      <c r="E1953" s="26">
        <v>901057541</v>
      </c>
      <c r="F1953" s="73" t="s">
        <v>19</v>
      </c>
      <c r="G1953" s="74" t="s">
        <v>20</v>
      </c>
      <c r="H1953" s="26" t="s">
        <v>4434</v>
      </c>
      <c r="I1953" s="75" t="s">
        <v>20</v>
      </c>
      <c r="J1953" s="75" t="s">
        <v>20</v>
      </c>
      <c r="K1953" s="76" t="s">
        <v>6265</v>
      </c>
      <c r="L1953" s="33">
        <v>45779</v>
      </c>
      <c r="M1953" s="33">
        <v>45779</v>
      </c>
      <c r="N1953" s="33">
        <v>46136</v>
      </c>
      <c r="O1953" s="27">
        <v>353</v>
      </c>
      <c r="P1953" s="77" t="s">
        <v>21</v>
      </c>
      <c r="Q1953" s="78">
        <v>0</v>
      </c>
      <c r="R1953" s="95" t="str">
        <f>K1953</f>
        <v>$ -</v>
      </c>
      <c r="S1953" s="97" t="s">
        <v>20</v>
      </c>
      <c r="T1953" s="75">
        <v>0</v>
      </c>
      <c r="U1953" s="79" t="s">
        <v>8225</v>
      </c>
    </row>
    <row r="1954" spans="1:21" s="4" customFormat="1" ht="15.6" x14ac:dyDescent="0.3">
      <c r="A1954" s="42" t="s">
        <v>4801</v>
      </c>
      <c r="B1954" s="26" t="s">
        <v>4801</v>
      </c>
      <c r="C1954" s="66" t="s">
        <v>1787</v>
      </c>
      <c r="D1954" s="27" t="s">
        <v>5076</v>
      </c>
      <c r="E1954" s="26">
        <v>79671311</v>
      </c>
      <c r="F1954" s="73" t="s">
        <v>19</v>
      </c>
      <c r="G1954" s="74">
        <v>27004</v>
      </c>
      <c r="H1954" s="26" t="s">
        <v>5268</v>
      </c>
      <c r="I1954" s="75" t="s">
        <v>4594</v>
      </c>
      <c r="J1954" s="27" t="str">
        <f>VLOOKUP(B1954,[1]Hoja2!$A:$B,2,0)</f>
        <v>O23011733012024018205073</v>
      </c>
      <c r="K1954" s="98">
        <v>54555591</v>
      </c>
      <c r="L1954" s="33">
        <v>45782</v>
      </c>
      <c r="M1954" s="33">
        <v>45791</v>
      </c>
      <c r="N1954" s="33">
        <v>46022</v>
      </c>
      <c r="O1954" s="27">
        <v>228</v>
      </c>
      <c r="P1954" s="77" t="s">
        <v>21</v>
      </c>
      <c r="Q1954" s="78">
        <v>25715591</v>
      </c>
      <c r="R1954" s="78">
        <v>28840000</v>
      </c>
      <c r="S1954" s="97">
        <v>47.136490556944018</v>
      </c>
      <c r="T1954" s="75">
        <v>0</v>
      </c>
      <c r="U1954" s="79" t="s">
        <v>8226</v>
      </c>
    </row>
    <row r="1955" spans="1:21" s="4" customFormat="1" ht="15.6" x14ac:dyDescent="0.3">
      <c r="A1955" s="42" t="s">
        <v>4932</v>
      </c>
      <c r="B1955" s="26" t="s">
        <v>4802</v>
      </c>
      <c r="C1955" s="66" t="s">
        <v>4945</v>
      </c>
      <c r="D1955" s="27" t="s">
        <v>5077</v>
      </c>
      <c r="E1955" s="26">
        <v>901306183</v>
      </c>
      <c r="F1955" s="73" t="s">
        <v>19</v>
      </c>
      <c r="G1955" s="74" t="s">
        <v>20</v>
      </c>
      <c r="H1955" s="26" t="s">
        <v>5269</v>
      </c>
      <c r="I1955" s="75" t="s">
        <v>4594</v>
      </c>
      <c r="J1955" s="27" t="str">
        <f>VLOOKUP(B1955,[1]Hoja2!$A:$B,2,0)</f>
        <v>O23011733012024008905053</v>
      </c>
      <c r="K1955" s="98">
        <v>62000000</v>
      </c>
      <c r="L1955" s="33">
        <v>45785</v>
      </c>
      <c r="M1955" s="33">
        <v>45790</v>
      </c>
      <c r="N1955" s="33">
        <v>46022</v>
      </c>
      <c r="O1955" s="27">
        <v>229</v>
      </c>
      <c r="P1955" s="77" t="s">
        <v>21</v>
      </c>
      <c r="Q1955" s="78">
        <v>15880240</v>
      </c>
      <c r="R1955" s="78">
        <v>46119760</v>
      </c>
      <c r="S1955" s="97">
        <v>25.613290322580646</v>
      </c>
      <c r="T1955" s="75">
        <v>0</v>
      </c>
      <c r="U1955" s="79" t="s">
        <v>8227</v>
      </c>
    </row>
    <row r="1956" spans="1:21" s="4" customFormat="1" ht="15.6" x14ac:dyDescent="0.3">
      <c r="A1956" s="42" t="s">
        <v>4803</v>
      </c>
      <c r="B1956" s="26" t="s">
        <v>4803</v>
      </c>
      <c r="C1956" s="66" t="s">
        <v>1791</v>
      </c>
      <c r="D1956" s="27" t="s">
        <v>5078</v>
      </c>
      <c r="E1956" s="26">
        <v>901586807</v>
      </c>
      <c r="F1956" s="73" t="s">
        <v>19</v>
      </c>
      <c r="G1956" s="74" t="s">
        <v>20</v>
      </c>
      <c r="H1956" s="26" t="s">
        <v>6061</v>
      </c>
      <c r="I1956" s="27" t="s">
        <v>20</v>
      </c>
      <c r="J1956" s="27" t="s">
        <v>20</v>
      </c>
      <c r="K1956" s="98">
        <v>40236400</v>
      </c>
      <c r="L1956" s="33">
        <v>45779</v>
      </c>
      <c r="M1956" s="33">
        <v>45789</v>
      </c>
      <c r="N1956" s="33">
        <v>45837</v>
      </c>
      <c r="O1956" s="27">
        <v>48</v>
      </c>
      <c r="P1956" s="77" t="s">
        <v>21</v>
      </c>
      <c r="Q1956" s="78">
        <v>0</v>
      </c>
      <c r="R1956" s="78">
        <v>40236400</v>
      </c>
      <c r="S1956" s="97">
        <v>0</v>
      </c>
      <c r="T1956" s="75">
        <v>0</v>
      </c>
      <c r="U1956" s="79" t="s">
        <v>8228</v>
      </c>
    </row>
    <row r="1957" spans="1:21" s="4" customFormat="1" ht="15.6" x14ac:dyDescent="0.3">
      <c r="A1957" s="42" t="s">
        <v>4804</v>
      </c>
      <c r="B1957" s="26" t="s">
        <v>4804</v>
      </c>
      <c r="C1957" s="66" t="s">
        <v>4943</v>
      </c>
      <c r="D1957" s="27" t="s">
        <v>3339</v>
      </c>
      <c r="E1957" s="26">
        <v>900140515</v>
      </c>
      <c r="F1957" s="73" t="s">
        <v>19</v>
      </c>
      <c r="G1957" s="74" t="s">
        <v>20</v>
      </c>
      <c r="H1957" s="26" t="s">
        <v>6062</v>
      </c>
      <c r="I1957" s="75" t="s">
        <v>20</v>
      </c>
      <c r="J1957" s="75" t="s">
        <v>20</v>
      </c>
      <c r="K1957" s="76" t="s">
        <v>6265</v>
      </c>
      <c r="L1957" s="33">
        <v>45804</v>
      </c>
      <c r="M1957" s="33">
        <v>45804</v>
      </c>
      <c r="N1957" s="33">
        <v>46752</v>
      </c>
      <c r="O1957" s="27">
        <v>935</v>
      </c>
      <c r="P1957" s="77" t="s">
        <v>21</v>
      </c>
      <c r="Q1957" s="78">
        <v>0</v>
      </c>
      <c r="R1957" s="95" t="str">
        <f t="shared" ref="R1957:R1960" si="25">K1957</f>
        <v>$ -</v>
      </c>
      <c r="S1957" s="97" t="s">
        <v>20</v>
      </c>
      <c r="T1957" s="75">
        <v>0</v>
      </c>
      <c r="U1957" s="79" t="s">
        <v>8229</v>
      </c>
    </row>
    <row r="1958" spans="1:21" s="4" customFormat="1" ht="15.6" x14ac:dyDescent="0.3">
      <c r="A1958" s="42" t="s">
        <v>4805</v>
      </c>
      <c r="B1958" s="26" t="s">
        <v>4805</v>
      </c>
      <c r="C1958" s="66" t="s">
        <v>4944</v>
      </c>
      <c r="D1958" s="27" t="s">
        <v>5079</v>
      </c>
      <c r="E1958" s="26">
        <v>900818043</v>
      </c>
      <c r="F1958" s="73" t="s">
        <v>19</v>
      </c>
      <c r="G1958" s="74" t="s">
        <v>20</v>
      </c>
      <c r="H1958" s="26" t="s">
        <v>5270</v>
      </c>
      <c r="I1958" s="75" t="s">
        <v>20</v>
      </c>
      <c r="J1958" s="75" t="s">
        <v>20</v>
      </c>
      <c r="K1958" s="76" t="s">
        <v>6265</v>
      </c>
      <c r="L1958" s="33">
        <v>45820</v>
      </c>
      <c r="M1958" s="33">
        <v>45821</v>
      </c>
      <c r="N1958" s="33">
        <v>45821</v>
      </c>
      <c r="O1958" s="27">
        <v>1</v>
      </c>
      <c r="P1958" s="77" t="s">
        <v>21</v>
      </c>
      <c r="Q1958" s="78">
        <v>0</v>
      </c>
      <c r="R1958" s="95" t="str">
        <f t="shared" si="25"/>
        <v>$ -</v>
      </c>
      <c r="S1958" s="97" t="s">
        <v>20</v>
      </c>
      <c r="T1958" s="75">
        <v>0</v>
      </c>
      <c r="U1958" s="79" t="s">
        <v>8230</v>
      </c>
    </row>
    <row r="1959" spans="1:21" s="4" customFormat="1" ht="15.6" x14ac:dyDescent="0.3">
      <c r="A1959" s="42" t="s">
        <v>4806</v>
      </c>
      <c r="B1959" s="26" t="s">
        <v>4806</v>
      </c>
      <c r="C1959" s="66" t="s">
        <v>4944</v>
      </c>
      <c r="D1959" s="27" t="s">
        <v>5080</v>
      </c>
      <c r="E1959" s="26">
        <v>900716023</v>
      </c>
      <c r="F1959" s="73" t="s">
        <v>19</v>
      </c>
      <c r="G1959" s="74" t="s">
        <v>20</v>
      </c>
      <c r="H1959" s="26" t="s">
        <v>5271</v>
      </c>
      <c r="I1959" s="75" t="s">
        <v>20</v>
      </c>
      <c r="J1959" s="75" t="s">
        <v>20</v>
      </c>
      <c r="K1959" s="76" t="s">
        <v>6265</v>
      </c>
      <c r="L1959" s="33">
        <v>45820</v>
      </c>
      <c r="M1959" s="33">
        <v>45827</v>
      </c>
      <c r="N1959" s="33">
        <v>45827</v>
      </c>
      <c r="O1959" s="27">
        <v>1</v>
      </c>
      <c r="P1959" s="77" t="s">
        <v>21</v>
      </c>
      <c r="Q1959" s="78">
        <v>0</v>
      </c>
      <c r="R1959" s="95" t="str">
        <f t="shared" si="25"/>
        <v>$ -</v>
      </c>
      <c r="S1959" s="97" t="s">
        <v>20</v>
      </c>
      <c r="T1959" s="75">
        <v>0</v>
      </c>
      <c r="U1959" s="79" t="s">
        <v>8231</v>
      </c>
    </row>
    <row r="1960" spans="1:21" s="4" customFormat="1" ht="15.6" x14ac:dyDescent="0.3">
      <c r="A1960" s="42" t="s">
        <v>4807</v>
      </c>
      <c r="B1960" s="26" t="s">
        <v>4807</v>
      </c>
      <c r="C1960" s="66" t="s">
        <v>4944</v>
      </c>
      <c r="D1960" s="27" t="s">
        <v>5080</v>
      </c>
      <c r="E1960" s="26">
        <v>900716023</v>
      </c>
      <c r="F1960" s="73" t="s">
        <v>19</v>
      </c>
      <c r="G1960" s="74" t="s">
        <v>20</v>
      </c>
      <c r="H1960" s="26" t="s">
        <v>5271</v>
      </c>
      <c r="I1960" s="75" t="s">
        <v>20</v>
      </c>
      <c r="J1960" s="75" t="s">
        <v>20</v>
      </c>
      <c r="K1960" s="76" t="s">
        <v>6265</v>
      </c>
      <c r="L1960" s="33">
        <v>45820</v>
      </c>
      <c r="M1960" s="33">
        <v>45826</v>
      </c>
      <c r="N1960" s="33">
        <v>45826</v>
      </c>
      <c r="O1960" s="27">
        <v>1</v>
      </c>
      <c r="P1960" s="77" t="s">
        <v>21</v>
      </c>
      <c r="Q1960" s="78">
        <v>0</v>
      </c>
      <c r="R1960" s="95" t="str">
        <f t="shared" si="25"/>
        <v>$ -</v>
      </c>
      <c r="S1960" s="97" t="s">
        <v>20</v>
      </c>
      <c r="T1960" s="75">
        <v>0</v>
      </c>
      <c r="U1960" s="79" t="s">
        <v>8232</v>
      </c>
    </row>
    <row r="1961" spans="1:21" s="4" customFormat="1" ht="15.6" x14ac:dyDescent="0.3">
      <c r="A1961" s="42" t="s">
        <v>4808</v>
      </c>
      <c r="B1961" s="26" t="s">
        <v>4808</v>
      </c>
      <c r="C1961" s="66" t="s">
        <v>1787</v>
      </c>
      <c r="D1961" s="27" t="s">
        <v>1900</v>
      </c>
      <c r="E1961" s="26">
        <v>79845875</v>
      </c>
      <c r="F1961" s="73" t="s">
        <v>19</v>
      </c>
      <c r="G1961" s="74">
        <v>28291</v>
      </c>
      <c r="H1961" s="26" t="s">
        <v>5272</v>
      </c>
      <c r="I1961" s="75" t="s">
        <v>4594</v>
      </c>
      <c r="J1961" s="27" t="str">
        <f>VLOOKUP(B1961,[1]Hoja2!$A:$B,2,0)</f>
        <v>O23011733012024008608126</v>
      </c>
      <c r="K1961" s="98">
        <v>78660000</v>
      </c>
      <c r="L1961" s="33">
        <v>45820</v>
      </c>
      <c r="M1961" s="33">
        <v>45829</v>
      </c>
      <c r="N1961" s="33">
        <v>46021</v>
      </c>
      <c r="O1961" s="27">
        <v>190</v>
      </c>
      <c r="P1961" s="77" t="s">
        <v>21</v>
      </c>
      <c r="Q1961" s="78">
        <v>28980000</v>
      </c>
      <c r="R1961" s="78">
        <v>49680000</v>
      </c>
      <c r="S1961" s="97">
        <v>36.842105263157897</v>
      </c>
      <c r="T1961" s="75">
        <v>0</v>
      </c>
      <c r="U1961" s="79" t="s">
        <v>8233</v>
      </c>
    </row>
    <row r="1962" spans="1:21" s="4" customFormat="1" ht="15.6" x14ac:dyDescent="0.3">
      <c r="A1962" s="42" t="s">
        <v>5349</v>
      </c>
      <c r="B1962" s="26" t="s">
        <v>5349</v>
      </c>
      <c r="C1962" s="66" t="s">
        <v>4947</v>
      </c>
      <c r="D1962" s="27" t="s">
        <v>5387</v>
      </c>
      <c r="E1962" s="26">
        <v>901300555</v>
      </c>
      <c r="F1962" s="73" t="s">
        <v>19</v>
      </c>
      <c r="G1962" s="74" t="s">
        <v>20</v>
      </c>
      <c r="H1962" s="26" t="s">
        <v>5397</v>
      </c>
      <c r="I1962" s="75" t="s">
        <v>4594</v>
      </c>
      <c r="J1962" s="27" t="str">
        <f>VLOOKUP(B1962,[1]Hoja2!$A:$B,2,0)</f>
        <v>O23011733012024008807122</v>
      </c>
      <c r="K1962" s="98">
        <v>54800000</v>
      </c>
      <c r="L1962" s="33">
        <v>45819</v>
      </c>
      <c r="M1962" s="33">
        <v>45821</v>
      </c>
      <c r="N1962" s="33">
        <v>45976</v>
      </c>
      <c r="O1962" s="27">
        <v>153</v>
      </c>
      <c r="P1962" s="77" t="s">
        <v>21</v>
      </c>
      <c r="Q1962" s="78">
        <v>0</v>
      </c>
      <c r="R1962" s="78">
        <v>54800000</v>
      </c>
      <c r="S1962" s="97">
        <v>0</v>
      </c>
      <c r="T1962" s="75">
        <v>0</v>
      </c>
      <c r="U1962" s="79" t="s">
        <v>8234</v>
      </c>
    </row>
    <row r="1963" spans="1:21" s="4" customFormat="1" ht="15.6" x14ac:dyDescent="0.3">
      <c r="A1963" s="42" t="s">
        <v>4809</v>
      </c>
      <c r="B1963" s="26" t="s">
        <v>4809</v>
      </c>
      <c r="C1963" s="66" t="s">
        <v>4944</v>
      </c>
      <c r="D1963" s="27" t="s">
        <v>5080</v>
      </c>
      <c r="E1963" s="26">
        <v>900716023</v>
      </c>
      <c r="F1963" s="73" t="s">
        <v>19</v>
      </c>
      <c r="G1963" s="74" t="s">
        <v>20</v>
      </c>
      <c r="H1963" s="26" t="s">
        <v>5271</v>
      </c>
      <c r="I1963" s="75" t="s">
        <v>20</v>
      </c>
      <c r="J1963" s="75" t="s">
        <v>20</v>
      </c>
      <c r="K1963" s="76" t="s">
        <v>6265</v>
      </c>
      <c r="L1963" s="33">
        <v>45819</v>
      </c>
      <c r="M1963" s="33">
        <v>45824</v>
      </c>
      <c r="N1963" s="33">
        <v>45825</v>
      </c>
      <c r="O1963" s="27">
        <v>2</v>
      </c>
      <c r="P1963" s="77" t="s">
        <v>21</v>
      </c>
      <c r="Q1963" s="78">
        <v>0</v>
      </c>
      <c r="R1963" s="95" t="str">
        <f>K1963</f>
        <v>$ -</v>
      </c>
      <c r="S1963" s="97" t="s">
        <v>20</v>
      </c>
      <c r="T1963" s="75">
        <v>0</v>
      </c>
      <c r="U1963" s="79" t="s">
        <v>8235</v>
      </c>
    </row>
    <row r="1964" spans="1:21" s="4" customFormat="1" ht="15.6" x14ac:dyDescent="0.3">
      <c r="A1964" s="42" t="s">
        <v>4810</v>
      </c>
      <c r="B1964" s="26" t="s">
        <v>4810</v>
      </c>
      <c r="C1964" s="66" t="s">
        <v>4947</v>
      </c>
      <c r="D1964" s="27" t="s">
        <v>5081</v>
      </c>
      <c r="E1964" s="26">
        <v>900525572</v>
      </c>
      <c r="F1964" s="73" t="s">
        <v>19</v>
      </c>
      <c r="G1964" s="74" t="s">
        <v>20</v>
      </c>
      <c r="H1964" s="26" t="s">
        <v>5273</v>
      </c>
      <c r="I1964" s="75" t="s">
        <v>4594</v>
      </c>
      <c r="J1964" s="27" t="str">
        <f>VLOOKUP(B1964,[1]Hoja2!$A:$B,2,0)</f>
        <v>O23011733012024008807122</v>
      </c>
      <c r="K1964" s="98">
        <v>34310000</v>
      </c>
      <c r="L1964" s="33">
        <v>45819</v>
      </c>
      <c r="M1964" s="33">
        <v>45824</v>
      </c>
      <c r="N1964" s="33">
        <v>45919</v>
      </c>
      <c r="O1964" s="27">
        <v>94</v>
      </c>
      <c r="P1964" s="77" t="s">
        <v>21</v>
      </c>
      <c r="Q1964" s="78">
        <v>0</v>
      </c>
      <c r="R1964" s="78">
        <v>34310000</v>
      </c>
      <c r="S1964" s="97">
        <v>0</v>
      </c>
      <c r="T1964" s="75">
        <v>0</v>
      </c>
      <c r="U1964" s="79" t="s">
        <v>8236</v>
      </c>
    </row>
    <row r="1965" spans="1:21" s="4" customFormat="1" ht="15.6" x14ac:dyDescent="0.3">
      <c r="A1965" s="42" t="s">
        <v>4811</v>
      </c>
      <c r="B1965" s="26" t="s">
        <v>4811</v>
      </c>
      <c r="C1965" s="66" t="s">
        <v>4947</v>
      </c>
      <c r="D1965" s="27" t="s">
        <v>5082</v>
      </c>
      <c r="E1965" s="26">
        <v>830121587</v>
      </c>
      <c r="F1965" s="73" t="s">
        <v>19</v>
      </c>
      <c r="G1965" s="74" t="s">
        <v>20</v>
      </c>
      <c r="H1965" s="26" t="s">
        <v>5274</v>
      </c>
      <c r="I1965" s="75" t="s">
        <v>4594</v>
      </c>
      <c r="J1965" s="27" t="str">
        <f>VLOOKUP(B1965,[1]Hoja2!$A:$B,2,0)</f>
        <v>O23011733012024008807122</v>
      </c>
      <c r="K1965" s="98">
        <v>77662800</v>
      </c>
      <c r="L1965" s="33">
        <v>45820</v>
      </c>
      <c r="M1965" s="33">
        <v>45827</v>
      </c>
      <c r="N1965" s="33">
        <v>45971</v>
      </c>
      <c r="O1965" s="27">
        <v>142</v>
      </c>
      <c r="P1965" s="77" t="s">
        <v>21</v>
      </c>
      <c r="Q1965" s="78">
        <v>0</v>
      </c>
      <c r="R1965" s="78">
        <v>77662800</v>
      </c>
      <c r="S1965" s="97">
        <v>0</v>
      </c>
      <c r="T1965" s="75">
        <v>0</v>
      </c>
      <c r="U1965" s="79" t="s">
        <v>8237</v>
      </c>
    </row>
    <row r="1966" spans="1:21" s="4" customFormat="1" ht="15.6" x14ac:dyDescent="0.3">
      <c r="A1966" s="42" t="s">
        <v>4812</v>
      </c>
      <c r="B1966" s="26" t="s">
        <v>4812</v>
      </c>
      <c r="C1966" s="66" t="s">
        <v>4944</v>
      </c>
      <c r="D1966" s="27" t="s">
        <v>2063</v>
      </c>
      <c r="E1966" s="26">
        <v>900716236</v>
      </c>
      <c r="F1966" s="73" t="s">
        <v>19</v>
      </c>
      <c r="G1966" s="74" t="s">
        <v>20</v>
      </c>
      <c r="H1966" s="26" t="s">
        <v>3652</v>
      </c>
      <c r="I1966" s="75" t="s">
        <v>20</v>
      </c>
      <c r="J1966" s="75" t="s">
        <v>20</v>
      </c>
      <c r="K1966" s="76" t="s">
        <v>6265</v>
      </c>
      <c r="L1966" s="33">
        <v>45819</v>
      </c>
      <c r="M1966" s="33">
        <v>45825</v>
      </c>
      <c r="N1966" s="33">
        <v>45825</v>
      </c>
      <c r="O1966" s="27">
        <v>1</v>
      </c>
      <c r="P1966" s="77" t="s">
        <v>21</v>
      </c>
      <c r="Q1966" s="78">
        <v>0</v>
      </c>
      <c r="R1966" s="95" t="str">
        <f t="shared" ref="R1966:R1967" si="26">K1966</f>
        <v>$ -</v>
      </c>
      <c r="S1966" s="97" t="s">
        <v>20</v>
      </c>
      <c r="T1966" s="75">
        <v>0</v>
      </c>
      <c r="U1966" s="79" t="s">
        <v>8238</v>
      </c>
    </row>
    <row r="1967" spans="1:21" s="4" customFormat="1" ht="15.6" x14ac:dyDescent="0.3">
      <c r="A1967" s="42" t="s">
        <v>4813</v>
      </c>
      <c r="B1967" s="26" t="s">
        <v>4813</v>
      </c>
      <c r="C1967" s="66" t="s">
        <v>4944</v>
      </c>
      <c r="D1967" s="27" t="s">
        <v>2063</v>
      </c>
      <c r="E1967" s="26">
        <v>900716236</v>
      </c>
      <c r="F1967" s="73" t="s">
        <v>19</v>
      </c>
      <c r="G1967" s="74" t="s">
        <v>20</v>
      </c>
      <c r="H1967" s="26" t="s">
        <v>3652</v>
      </c>
      <c r="I1967" s="75" t="s">
        <v>20</v>
      </c>
      <c r="J1967" s="75" t="s">
        <v>20</v>
      </c>
      <c r="K1967" s="76" t="s">
        <v>6265</v>
      </c>
      <c r="L1967" s="33">
        <v>45819</v>
      </c>
      <c r="M1967" s="33">
        <v>45825</v>
      </c>
      <c r="N1967" s="33">
        <v>45825</v>
      </c>
      <c r="O1967" s="27">
        <v>1</v>
      </c>
      <c r="P1967" s="77" t="s">
        <v>21</v>
      </c>
      <c r="Q1967" s="78">
        <v>0</v>
      </c>
      <c r="R1967" s="95" t="str">
        <f t="shared" si="26"/>
        <v>$ -</v>
      </c>
      <c r="S1967" s="97" t="s">
        <v>20</v>
      </c>
      <c r="T1967" s="75">
        <v>0</v>
      </c>
      <c r="U1967" s="79" t="s">
        <v>8239</v>
      </c>
    </row>
    <row r="1968" spans="1:21" s="4" customFormat="1" ht="15.6" x14ac:dyDescent="0.3">
      <c r="A1968" s="42" t="s">
        <v>4933</v>
      </c>
      <c r="B1968" s="26" t="s">
        <v>4814</v>
      </c>
      <c r="C1968" s="66" t="s">
        <v>4505</v>
      </c>
      <c r="D1968" s="27" t="s">
        <v>5083</v>
      </c>
      <c r="E1968" s="26">
        <v>900265026</v>
      </c>
      <c r="F1968" s="73" t="s">
        <v>19</v>
      </c>
      <c r="G1968" s="74" t="s">
        <v>20</v>
      </c>
      <c r="H1968" s="26" t="s">
        <v>5275</v>
      </c>
      <c r="I1968" s="75" t="s">
        <v>4594</v>
      </c>
      <c r="J1968" s="27" t="str">
        <f>VLOOKUP(B1968,[1]Hoja2!$A:$B,2,0)</f>
        <v>O23011745992024008509007</v>
      </c>
      <c r="K1968" s="98">
        <v>41847103</v>
      </c>
      <c r="L1968" s="33">
        <v>45820</v>
      </c>
      <c r="M1968" s="33">
        <v>45824</v>
      </c>
      <c r="N1968" s="33">
        <v>46188</v>
      </c>
      <c r="O1968" s="27">
        <v>360</v>
      </c>
      <c r="P1968" s="77" t="s">
        <v>21</v>
      </c>
      <c r="Q1968" s="78">
        <v>0</v>
      </c>
      <c r="R1968" s="78">
        <v>41847103</v>
      </c>
      <c r="S1968" s="97">
        <v>0</v>
      </c>
      <c r="T1968" s="75">
        <v>0</v>
      </c>
      <c r="U1968" s="79" t="s">
        <v>8240</v>
      </c>
    </row>
    <row r="1969" spans="1:21" s="4" customFormat="1" ht="15.6" x14ac:dyDescent="0.3">
      <c r="A1969" s="42" t="s">
        <v>4934</v>
      </c>
      <c r="B1969" s="26" t="s">
        <v>4815</v>
      </c>
      <c r="C1969" s="66" t="s">
        <v>4946</v>
      </c>
      <c r="D1969" s="27" t="s">
        <v>5050</v>
      </c>
      <c r="E1969" s="26">
        <v>830064690</v>
      </c>
      <c r="F1969" s="73" t="s">
        <v>19</v>
      </c>
      <c r="G1969" s="74" t="s">
        <v>20</v>
      </c>
      <c r="H1969" s="26" t="s">
        <v>5276</v>
      </c>
      <c r="I1969" s="75" t="s">
        <v>4594</v>
      </c>
      <c r="J1969" s="27" t="str">
        <f>VLOOKUP(B1969,[1]Hoja2!$A:$B,2,0)</f>
        <v>O23011733012024008705073</v>
      </c>
      <c r="K1969" s="98">
        <v>1639032292</v>
      </c>
      <c r="L1969" s="33">
        <v>45819</v>
      </c>
      <c r="M1969" s="33">
        <v>45826</v>
      </c>
      <c r="N1969" s="33">
        <v>46022</v>
      </c>
      <c r="O1969" s="27">
        <v>194</v>
      </c>
      <c r="P1969" s="77" t="s">
        <v>21</v>
      </c>
      <c r="Q1969" s="78">
        <v>0</v>
      </c>
      <c r="R1969" s="78">
        <v>1639032292</v>
      </c>
      <c r="S1969" s="97">
        <v>0</v>
      </c>
      <c r="T1969" s="75">
        <v>0</v>
      </c>
      <c r="U1969" s="79" t="s">
        <v>8241</v>
      </c>
    </row>
    <row r="1970" spans="1:21" s="4" customFormat="1" ht="15.6" x14ac:dyDescent="0.3">
      <c r="A1970" s="42" t="s">
        <v>4816</v>
      </c>
      <c r="B1970" s="26" t="s">
        <v>4816</v>
      </c>
      <c r="C1970" s="66" t="s">
        <v>4948</v>
      </c>
      <c r="D1970" s="27" t="s">
        <v>5084</v>
      </c>
      <c r="E1970" s="26">
        <v>830122983</v>
      </c>
      <c r="F1970" s="73" t="s">
        <v>19</v>
      </c>
      <c r="G1970" s="74" t="s">
        <v>20</v>
      </c>
      <c r="H1970" s="26" t="s">
        <v>5277</v>
      </c>
      <c r="I1970" s="75" t="s">
        <v>4594</v>
      </c>
      <c r="J1970" s="27" t="str">
        <f>VLOOKUP(B1970,[1]Hoja2!$A:$B,2,0)</f>
        <v>O23011745992024008509007</v>
      </c>
      <c r="K1970" s="98">
        <v>16293735</v>
      </c>
      <c r="L1970" s="33">
        <v>45820</v>
      </c>
      <c r="M1970" s="33">
        <v>45832</v>
      </c>
      <c r="N1970" s="33">
        <v>46014</v>
      </c>
      <c r="O1970" s="27">
        <v>180</v>
      </c>
      <c r="P1970" s="77" t="s">
        <v>21</v>
      </c>
      <c r="Q1970" s="78">
        <v>16293735</v>
      </c>
      <c r="R1970" s="78">
        <v>0</v>
      </c>
      <c r="S1970" s="97">
        <v>100</v>
      </c>
      <c r="T1970" s="75">
        <v>0</v>
      </c>
      <c r="U1970" s="79" t="s">
        <v>8242</v>
      </c>
    </row>
    <row r="1971" spans="1:21" s="4" customFormat="1" ht="15.6" x14ac:dyDescent="0.3">
      <c r="A1971" s="42" t="s">
        <v>4817</v>
      </c>
      <c r="B1971" s="26" t="s">
        <v>4817</v>
      </c>
      <c r="C1971" s="66" t="s">
        <v>4947</v>
      </c>
      <c r="D1971" s="27" t="s">
        <v>5085</v>
      </c>
      <c r="E1971" s="26">
        <v>900652627</v>
      </c>
      <c r="F1971" s="73" t="s">
        <v>19</v>
      </c>
      <c r="G1971" s="74" t="s">
        <v>20</v>
      </c>
      <c r="H1971" s="26" t="s">
        <v>5278</v>
      </c>
      <c r="I1971" s="75" t="s">
        <v>4594</v>
      </c>
      <c r="J1971" s="27" t="str">
        <f>VLOOKUP(B1971,[1]Hoja2!$A:$B,2,0)</f>
        <v>O23011733012024008807122</v>
      </c>
      <c r="K1971" s="98">
        <v>30295000</v>
      </c>
      <c r="L1971" s="33">
        <v>45818</v>
      </c>
      <c r="M1971" s="33">
        <v>45820</v>
      </c>
      <c r="N1971" s="33">
        <v>45976</v>
      </c>
      <c r="O1971" s="27">
        <v>154</v>
      </c>
      <c r="P1971" s="77" t="s">
        <v>21</v>
      </c>
      <c r="Q1971" s="78">
        <v>0</v>
      </c>
      <c r="R1971" s="78">
        <v>30295000</v>
      </c>
      <c r="S1971" s="97">
        <v>0</v>
      </c>
      <c r="T1971" s="75">
        <v>0</v>
      </c>
      <c r="U1971" s="79" t="s">
        <v>8243</v>
      </c>
    </row>
    <row r="1972" spans="1:21" s="4" customFormat="1" ht="15.6" x14ac:dyDescent="0.3">
      <c r="A1972" s="42" t="s">
        <v>4818</v>
      </c>
      <c r="B1972" s="26" t="s">
        <v>4818</v>
      </c>
      <c r="C1972" s="66" t="s">
        <v>4947</v>
      </c>
      <c r="D1972" s="27" t="s">
        <v>5086</v>
      </c>
      <c r="E1972" s="26">
        <v>830033147</v>
      </c>
      <c r="F1972" s="73" t="s">
        <v>19</v>
      </c>
      <c r="G1972" s="74" t="s">
        <v>20</v>
      </c>
      <c r="H1972" s="26" t="s">
        <v>5279</v>
      </c>
      <c r="I1972" s="75" t="s">
        <v>4594</v>
      </c>
      <c r="J1972" s="27" t="str">
        <f>VLOOKUP(B1972,[1]Hoja2!$A:$B,2,0)</f>
        <v>O23011733012024008807122</v>
      </c>
      <c r="K1972" s="98">
        <v>88200000</v>
      </c>
      <c r="L1972" s="33">
        <v>45818</v>
      </c>
      <c r="M1972" s="33">
        <v>45826</v>
      </c>
      <c r="N1972" s="33">
        <v>45984</v>
      </c>
      <c r="O1972" s="27">
        <v>156</v>
      </c>
      <c r="P1972" s="77" t="s">
        <v>21</v>
      </c>
      <c r="Q1972" s="78">
        <v>0</v>
      </c>
      <c r="R1972" s="78">
        <v>88200000</v>
      </c>
      <c r="S1972" s="97">
        <v>0</v>
      </c>
      <c r="T1972" s="75">
        <v>0</v>
      </c>
      <c r="U1972" s="79" t="s">
        <v>8244</v>
      </c>
    </row>
    <row r="1973" spans="1:21" s="4" customFormat="1" ht="15.6" x14ac:dyDescent="0.3">
      <c r="A1973" s="42" t="s">
        <v>4819</v>
      </c>
      <c r="B1973" s="26" t="s">
        <v>4819</v>
      </c>
      <c r="C1973" s="66" t="s">
        <v>4944</v>
      </c>
      <c r="D1973" s="27" t="s">
        <v>2063</v>
      </c>
      <c r="E1973" s="26">
        <v>900716236</v>
      </c>
      <c r="F1973" s="73" t="s">
        <v>19</v>
      </c>
      <c r="G1973" s="74" t="s">
        <v>20</v>
      </c>
      <c r="H1973" s="26" t="s">
        <v>3652</v>
      </c>
      <c r="I1973" s="75" t="s">
        <v>20</v>
      </c>
      <c r="J1973" s="75" t="s">
        <v>20</v>
      </c>
      <c r="K1973" s="76" t="s">
        <v>6265</v>
      </c>
      <c r="L1973" s="33">
        <v>45818</v>
      </c>
      <c r="M1973" s="33">
        <v>45822</v>
      </c>
      <c r="N1973" s="33">
        <v>45822</v>
      </c>
      <c r="O1973" s="27">
        <v>1</v>
      </c>
      <c r="P1973" s="77" t="s">
        <v>21</v>
      </c>
      <c r="Q1973" s="78">
        <v>0</v>
      </c>
      <c r="R1973" s="95" t="str">
        <f t="shared" ref="R1973:R1974" si="27">K1973</f>
        <v>$ -</v>
      </c>
      <c r="S1973" s="97" t="s">
        <v>20</v>
      </c>
      <c r="T1973" s="75">
        <v>0</v>
      </c>
      <c r="U1973" s="79" t="s">
        <v>8245</v>
      </c>
    </row>
    <row r="1974" spans="1:21" s="4" customFormat="1" ht="15.6" x14ac:dyDescent="0.3">
      <c r="A1974" s="42" t="s">
        <v>4820</v>
      </c>
      <c r="B1974" s="26" t="s">
        <v>4820</v>
      </c>
      <c r="C1974" s="66" t="s">
        <v>4944</v>
      </c>
      <c r="D1974" s="27" t="s">
        <v>2063</v>
      </c>
      <c r="E1974" s="26">
        <v>900716236</v>
      </c>
      <c r="F1974" s="73" t="s">
        <v>19</v>
      </c>
      <c r="G1974" s="74" t="s">
        <v>20</v>
      </c>
      <c r="H1974" s="26" t="s">
        <v>3649</v>
      </c>
      <c r="I1974" s="75" t="s">
        <v>20</v>
      </c>
      <c r="J1974" s="75" t="s">
        <v>20</v>
      </c>
      <c r="K1974" s="76" t="s">
        <v>6265</v>
      </c>
      <c r="L1974" s="33">
        <v>45818</v>
      </c>
      <c r="M1974" s="33">
        <v>45819</v>
      </c>
      <c r="N1974" s="33">
        <v>45819</v>
      </c>
      <c r="O1974" s="27">
        <v>1</v>
      </c>
      <c r="P1974" s="77" t="s">
        <v>21</v>
      </c>
      <c r="Q1974" s="78">
        <v>0</v>
      </c>
      <c r="R1974" s="95" t="str">
        <f t="shared" si="27"/>
        <v>$ -</v>
      </c>
      <c r="S1974" s="97" t="s">
        <v>20</v>
      </c>
      <c r="T1974" s="75">
        <v>0</v>
      </c>
      <c r="U1974" s="79" t="s">
        <v>8246</v>
      </c>
    </row>
    <row r="1975" spans="1:21" s="4" customFormat="1" ht="15.6" x14ac:dyDescent="0.3">
      <c r="A1975" s="42" t="s">
        <v>4821</v>
      </c>
      <c r="B1975" s="26" t="s">
        <v>4821</v>
      </c>
      <c r="C1975" s="66" t="s">
        <v>4947</v>
      </c>
      <c r="D1975" s="27" t="s">
        <v>5087</v>
      </c>
      <c r="E1975" s="26">
        <v>830046582</v>
      </c>
      <c r="F1975" s="73" t="s">
        <v>19</v>
      </c>
      <c r="G1975" s="74" t="s">
        <v>20</v>
      </c>
      <c r="H1975" s="26" t="s">
        <v>5280</v>
      </c>
      <c r="I1975" s="75" t="s">
        <v>4594</v>
      </c>
      <c r="J1975" s="27" t="str">
        <f>VLOOKUP(B1975,[1]Hoja2!$A:$B,2,0)</f>
        <v>O23011733012024008807122</v>
      </c>
      <c r="K1975" s="98">
        <v>190990000</v>
      </c>
      <c r="L1975" s="33">
        <v>45818</v>
      </c>
      <c r="M1975" s="33">
        <v>45821</v>
      </c>
      <c r="N1975" s="33">
        <v>45945</v>
      </c>
      <c r="O1975" s="27">
        <v>123</v>
      </c>
      <c r="P1975" s="77" t="s">
        <v>21</v>
      </c>
      <c r="Q1975" s="78">
        <v>0</v>
      </c>
      <c r="R1975" s="78">
        <v>190990000</v>
      </c>
      <c r="S1975" s="97">
        <v>0</v>
      </c>
      <c r="T1975" s="75">
        <v>0</v>
      </c>
      <c r="U1975" s="79" t="s">
        <v>8247</v>
      </c>
    </row>
    <row r="1976" spans="1:21" s="4" customFormat="1" ht="15.6" x14ac:dyDescent="0.3">
      <c r="A1976" s="42" t="s">
        <v>4822</v>
      </c>
      <c r="B1976" s="26" t="s">
        <v>4822</v>
      </c>
      <c r="C1976" s="66" t="s">
        <v>1787</v>
      </c>
      <c r="D1976" s="27" t="s">
        <v>3208</v>
      </c>
      <c r="E1976" s="26">
        <v>1032370388</v>
      </c>
      <c r="F1976" s="73" t="s">
        <v>19</v>
      </c>
      <c r="G1976" s="74">
        <v>31668</v>
      </c>
      <c r="H1976" s="26" t="s">
        <v>5281</v>
      </c>
      <c r="I1976" s="75" t="s">
        <v>4594</v>
      </c>
      <c r="J1976" s="27" t="str">
        <f>VLOOKUP(B1976,[1]Hoja2!$A:$B,2,0)</f>
        <v>O23011733012024008608126</v>
      </c>
      <c r="K1976" s="98">
        <v>35268000</v>
      </c>
      <c r="L1976" s="33">
        <v>45819</v>
      </c>
      <c r="M1976" s="33">
        <v>45820</v>
      </c>
      <c r="N1976" s="33">
        <v>46002</v>
      </c>
      <c r="O1976" s="27">
        <v>180</v>
      </c>
      <c r="P1976" s="77" t="s">
        <v>21</v>
      </c>
      <c r="Q1976" s="78">
        <v>15478733</v>
      </c>
      <c r="R1976" s="78">
        <v>19789267</v>
      </c>
      <c r="S1976" s="97">
        <v>43.88888794374504</v>
      </c>
      <c r="T1976" s="75">
        <v>0</v>
      </c>
      <c r="U1976" s="79" t="s">
        <v>8248</v>
      </c>
    </row>
    <row r="1977" spans="1:21" s="4" customFormat="1" ht="15.6" x14ac:dyDescent="0.3">
      <c r="A1977" s="42" t="s">
        <v>4823</v>
      </c>
      <c r="B1977" s="26" t="s">
        <v>4823</v>
      </c>
      <c r="C1977" s="66" t="s">
        <v>4947</v>
      </c>
      <c r="D1977" s="27" t="s">
        <v>5088</v>
      </c>
      <c r="E1977" s="26">
        <v>830112276</v>
      </c>
      <c r="F1977" s="73" t="s">
        <v>19</v>
      </c>
      <c r="G1977" s="74" t="s">
        <v>20</v>
      </c>
      <c r="H1977" s="26" t="s">
        <v>5282</v>
      </c>
      <c r="I1977" s="75" t="s">
        <v>4594</v>
      </c>
      <c r="J1977" s="27" t="str">
        <f>VLOOKUP(B1977,[1]Hoja2!$A:$B,2,0)</f>
        <v>O23011733012024008807122</v>
      </c>
      <c r="K1977" s="98">
        <v>120653367</v>
      </c>
      <c r="L1977" s="33">
        <v>45818</v>
      </c>
      <c r="M1977" s="33">
        <v>45818</v>
      </c>
      <c r="N1977" s="33">
        <v>45975</v>
      </c>
      <c r="O1977" s="27">
        <v>155</v>
      </c>
      <c r="P1977" s="77" t="s">
        <v>21</v>
      </c>
      <c r="Q1977" s="78">
        <v>0</v>
      </c>
      <c r="R1977" s="78">
        <v>120653367</v>
      </c>
      <c r="S1977" s="97">
        <v>0</v>
      </c>
      <c r="T1977" s="75">
        <v>0</v>
      </c>
      <c r="U1977" s="79" t="s">
        <v>8249</v>
      </c>
    </row>
    <row r="1978" spans="1:21" s="4" customFormat="1" ht="15.6" x14ac:dyDescent="0.3">
      <c r="A1978" s="42" t="s">
        <v>4824</v>
      </c>
      <c r="B1978" s="26" t="s">
        <v>4824</v>
      </c>
      <c r="C1978" s="66" t="s">
        <v>4944</v>
      </c>
      <c r="D1978" s="27" t="s">
        <v>2320</v>
      </c>
      <c r="E1978" s="26">
        <v>900464950</v>
      </c>
      <c r="F1978" s="73" t="s">
        <v>19</v>
      </c>
      <c r="G1978" s="74" t="s">
        <v>20</v>
      </c>
      <c r="H1978" s="26" t="s">
        <v>4232</v>
      </c>
      <c r="I1978" s="75" t="s">
        <v>20</v>
      </c>
      <c r="J1978" s="75" t="s">
        <v>20</v>
      </c>
      <c r="K1978" s="76" t="s">
        <v>6265</v>
      </c>
      <c r="L1978" s="33">
        <v>45817</v>
      </c>
      <c r="M1978" s="33">
        <v>45818</v>
      </c>
      <c r="N1978" s="33">
        <v>45819</v>
      </c>
      <c r="O1978" s="27">
        <v>2</v>
      </c>
      <c r="P1978" s="77" t="s">
        <v>21</v>
      </c>
      <c r="Q1978" s="78">
        <v>0</v>
      </c>
      <c r="R1978" s="95" t="str">
        <f t="shared" ref="R1978:R1979" si="28">K1978</f>
        <v>$ -</v>
      </c>
      <c r="S1978" s="97" t="s">
        <v>20</v>
      </c>
      <c r="T1978" s="75">
        <v>0</v>
      </c>
      <c r="U1978" s="79" t="s">
        <v>8250</v>
      </c>
    </row>
    <row r="1979" spans="1:21" s="4" customFormat="1" ht="15.6" x14ac:dyDescent="0.3">
      <c r="A1979" s="42" t="s">
        <v>4825</v>
      </c>
      <c r="B1979" s="26" t="s">
        <v>4825</v>
      </c>
      <c r="C1979" s="66" t="s">
        <v>4944</v>
      </c>
      <c r="D1979" s="27" t="s">
        <v>2320</v>
      </c>
      <c r="E1979" s="26">
        <v>900464950</v>
      </c>
      <c r="F1979" s="73" t="s">
        <v>19</v>
      </c>
      <c r="G1979" s="74" t="s">
        <v>20</v>
      </c>
      <c r="H1979" s="26" t="s">
        <v>4232</v>
      </c>
      <c r="I1979" s="75" t="s">
        <v>20</v>
      </c>
      <c r="J1979" s="75" t="s">
        <v>20</v>
      </c>
      <c r="K1979" s="76" t="s">
        <v>6265</v>
      </c>
      <c r="L1979" s="33">
        <v>45817</v>
      </c>
      <c r="M1979" s="33">
        <v>45818</v>
      </c>
      <c r="N1979" s="33">
        <v>45818</v>
      </c>
      <c r="O1979" s="27">
        <v>1</v>
      </c>
      <c r="P1979" s="77" t="s">
        <v>21</v>
      </c>
      <c r="Q1979" s="78">
        <v>0</v>
      </c>
      <c r="R1979" s="95" t="str">
        <f t="shared" si="28"/>
        <v>$ -</v>
      </c>
      <c r="S1979" s="97" t="s">
        <v>20</v>
      </c>
      <c r="T1979" s="75">
        <v>0</v>
      </c>
      <c r="U1979" s="79" t="s">
        <v>8251</v>
      </c>
    </row>
    <row r="1980" spans="1:21" s="4" customFormat="1" ht="15.6" x14ac:dyDescent="0.3">
      <c r="A1980" s="42" t="s">
        <v>4826</v>
      </c>
      <c r="B1980" s="59" t="s">
        <v>4826</v>
      </c>
      <c r="C1980" s="66" t="s">
        <v>4947</v>
      </c>
      <c r="D1980" s="27" t="s">
        <v>5089</v>
      </c>
      <c r="E1980" s="26">
        <v>860021720</v>
      </c>
      <c r="F1980" s="73" t="s">
        <v>19</v>
      </c>
      <c r="G1980" s="74" t="s">
        <v>20</v>
      </c>
      <c r="H1980" s="26" t="s">
        <v>5283</v>
      </c>
      <c r="I1980" s="75" t="s">
        <v>4594</v>
      </c>
      <c r="J1980" s="27" t="str">
        <f>VLOOKUP(B1980,[1]Hoja2!$A:$B,2,0)</f>
        <v>O23011733012024008807122</v>
      </c>
      <c r="K1980" s="98">
        <v>348918871</v>
      </c>
      <c r="L1980" s="33">
        <v>45818</v>
      </c>
      <c r="M1980" s="33">
        <v>45850</v>
      </c>
      <c r="N1980" s="33">
        <v>45979</v>
      </c>
      <c r="O1980" s="27">
        <v>127</v>
      </c>
      <c r="P1980" s="77" t="s">
        <v>21</v>
      </c>
      <c r="Q1980" s="78">
        <v>0</v>
      </c>
      <c r="R1980" s="78">
        <v>348918871</v>
      </c>
      <c r="S1980" s="97">
        <v>0</v>
      </c>
      <c r="T1980" s="75">
        <v>0</v>
      </c>
      <c r="U1980" s="79" t="s">
        <v>8252</v>
      </c>
    </row>
    <row r="1981" spans="1:21" s="4" customFormat="1" ht="15.6" x14ac:dyDescent="0.3">
      <c r="A1981" s="42" t="s">
        <v>4827</v>
      </c>
      <c r="B1981" s="59" t="s">
        <v>4827</v>
      </c>
      <c r="C1981" s="66" t="s">
        <v>4947</v>
      </c>
      <c r="D1981" s="27" t="s">
        <v>5090</v>
      </c>
      <c r="E1981" s="26">
        <v>900447682</v>
      </c>
      <c r="F1981" s="73" t="s">
        <v>19</v>
      </c>
      <c r="G1981" s="74" t="s">
        <v>20</v>
      </c>
      <c r="H1981" s="26" t="s">
        <v>5284</v>
      </c>
      <c r="I1981" s="75" t="s">
        <v>4594</v>
      </c>
      <c r="J1981" s="27" t="str">
        <f>VLOOKUP(B1981,[1]Hoja2!$A:$B,2,0)</f>
        <v>O23011733012024008807122</v>
      </c>
      <c r="K1981" s="98">
        <v>120653367</v>
      </c>
      <c r="L1981" s="33">
        <v>45818</v>
      </c>
      <c r="M1981" s="33">
        <v>45819</v>
      </c>
      <c r="N1981" s="33">
        <v>45979</v>
      </c>
      <c r="O1981" s="27">
        <v>158</v>
      </c>
      <c r="P1981" s="77" t="s">
        <v>21</v>
      </c>
      <c r="Q1981" s="78">
        <v>0</v>
      </c>
      <c r="R1981" s="78">
        <v>120653367</v>
      </c>
      <c r="S1981" s="97">
        <v>0</v>
      </c>
      <c r="T1981" s="75">
        <v>0</v>
      </c>
      <c r="U1981" s="79" t="s">
        <v>8253</v>
      </c>
    </row>
    <row r="1982" spans="1:21" s="4" customFormat="1" ht="15.6" x14ac:dyDescent="0.3">
      <c r="A1982" s="42" t="s">
        <v>4828</v>
      </c>
      <c r="B1982" s="26" t="s">
        <v>4828</v>
      </c>
      <c r="C1982" s="66" t="s">
        <v>1787</v>
      </c>
      <c r="D1982" s="27" t="s">
        <v>5091</v>
      </c>
      <c r="E1982" s="26">
        <v>93411933</v>
      </c>
      <c r="F1982" s="73" t="s">
        <v>19</v>
      </c>
      <c r="G1982" s="74">
        <v>28976</v>
      </c>
      <c r="H1982" s="26" t="s">
        <v>5285</v>
      </c>
      <c r="I1982" s="75" t="s">
        <v>4594</v>
      </c>
      <c r="J1982" s="27" t="str">
        <f>VLOOKUP(B1982,[1]Hoja2!$A:$B,2,0)</f>
        <v>O23011745992024009106011</v>
      </c>
      <c r="K1982" s="98">
        <v>58366667</v>
      </c>
      <c r="L1982" s="33">
        <v>45817</v>
      </c>
      <c r="M1982" s="33">
        <v>45819</v>
      </c>
      <c r="N1982" s="33">
        <v>46022</v>
      </c>
      <c r="O1982" s="27">
        <v>201</v>
      </c>
      <c r="P1982" s="77" t="s">
        <v>21</v>
      </c>
      <c r="Q1982" s="78">
        <v>22666667</v>
      </c>
      <c r="R1982" s="78">
        <v>35700000</v>
      </c>
      <c r="S1982" s="97">
        <v>38.834951805625629</v>
      </c>
      <c r="T1982" s="75">
        <v>0</v>
      </c>
      <c r="U1982" s="79" t="s">
        <v>8254</v>
      </c>
    </row>
    <row r="1983" spans="1:21" s="4" customFormat="1" ht="15.6" x14ac:dyDescent="0.3">
      <c r="A1983" s="42" t="s">
        <v>4829</v>
      </c>
      <c r="B1983" s="26" t="s">
        <v>4829</v>
      </c>
      <c r="C1983" s="66" t="s">
        <v>4948</v>
      </c>
      <c r="D1983" s="27" t="s">
        <v>5092</v>
      </c>
      <c r="E1983" s="26">
        <v>830115531</v>
      </c>
      <c r="F1983" s="73" t="s">
        <v>19</v>
      </c>
      <c r="G1983" s="74" t="s">
        <v>20</v>
      </c>
      <c r="H1983" s="26" t="s">
        <v>5286</v>
      </c>
      <c r="I1983" s="75" t="s">
        <v>4594</v>
      </c>
      <c r="J1983" s="27" t="str">
        <f>VLOOKUP(B1983,[1]Hoja2!$A:$B,2,0)</f>
        <v>O23011733012024014605073</v>
      </c>
      <c r="K1983" s="98">
        <v>400000000</v>
      </c>
      <c r="L1983" s="33">
        <v>45817</v>
      </c>
      <c r="M1983" s="33">
        <v>45820</v>
      </c>
      <c r="N1983" s="33">
        <v>45909</v>
      </c>
      <c r="O1983" s="27">
        <v>88</v>
      </c>
      <c r="P1983" s="77" t="s">
        <v>21</v>
      </c>
      <c r="Q1983" s="78">
        <v>320000000</v>
      </c>
      <c r="R1983" s="78">
        <v>80000000</v>
      </c>
      <c r="S1983" s="97">
        <v>80</v>
      </c>
      <c r="T1983" s="75">
        <v>0</v>
      </c>
      <c r="U1983" s="79" t="s">
        <v>8255</v>
      </c>
    </row>
    <row r="1984" spans="1:21" s="4" customFormat="1" ht="15.6" x14ac:dyDescent="0.3">
      <c r="A1984" s="42" t="s">
        <v>4830</v>
      </c>
      <c r="B1984" s="26" t="s">
        <v>4830</v>
      </c>
      <c r="C1984" s="66" t="s">
        <v>1787</v>
      </c>
      <c r="D1984" s="27" t="s">
        <v>5093</v>
      </c>
      <c r="E1984" s="26">
        <v>79881908</v>
      </c>
      <c r="F1984" s="73" t="s">
        <v>19</v>
      </c>
      <c r="G1984" s="74">
        <v>29282</v>
      </c>
      <c r="H1984" s="26" t="s">
        <v>5287</v>
      </c>
      <c r="I1984" s="75" t="s">
        <v>4594</v>
      </c>
      <c r="J1984" s="27" t="str">
        <f>VLOOKUP(B1984,[1]Hoja2!$A:$B,2,0)</f>
        <v>O23011733012024014605099</v>
      </c>
      <c r="K1984" s="98">
        <v>55250000</v>
      </c>
      <c r="L1984" s="33">
        <v>45817</v>
      </c>
      <c r="M1984" s="33">
        <v>45819</v>
      </c>
      <c r="N1984" s="33">
        <v>46016</v>
      </c>
      <c r="O1984" s="27">
        <v>195</v>
      </c>
      <c r="P1984" s="77" t="s">
        <v>21</v>
      </c>
      <c r="Q1984" s="78">
        <v>22666666</v>
      </c>
      <c r="R1984" s="78">
        <v>32583334</v>
      </c>
      <c r="S1984" s="97">
        <v>41.025639819004525</v>
      </c>
      <c r="T1984" s="75">
        <v>0</v>
      </c>
      <c r="U1984" s="79" t="s">
        <v>8256</v>
      </c>
    </row>
    <row r="1985" spans="1:21" s="4" customFormat="1" ht="15.6" x14ac:dyDescent="0.3">
      <c r="A1985" s="42" t="s">
        <v>4831</v>
      </c>
      <c r="B1985" s="26" t="s">
        <v>4831</v>
      </c>
      <c r="C1985" s="66" t="s">
        <v>1787</v>
      </c>
      <c r="D1985" s="27" t="s">
        <v>2994</v>
      </c>
      <c r="E1985" s="26">
        <v>52350815</v>
      </c>
      <c r="F1985" s="73" t="s">
        <v>19</v>
      </c>
      <c r="G1985" s="74">
        <v>28667</v>
      </c>
      <c r="H1985" s="26" t="s">
        <v>5288</v>
      </c>
      <c r="I1985" s="75" t="s">
        <v>4594</v>
      </c>
      <c r="J1985" s="27" t="str">
        <f>VLOOKUP(B1985,[1]Hoja2!$A:$B,2,0)</f>
        <v>O23011745992024008509023</v>
      </c>
      <c r="K1985" s="98">
        <v>49519000</v>
      </c>
      <c r="L1985" s="33">
        <v>45817</v>
      </c>
      <c r="M1985" s="33">
        <v>45819</v>
      </c>
      <c r="N1985" s="33">
        <v>46053</v>
      </c>
      <c r="O1985" s="27">
        <v>231</v>
      </c>
      <c r="P1985" s="77" t="s">
        <v>21</v>
      </c>
      <c r="Q1985" s="78">
        <v>23683000</v>
      </c>
      <c r="R1985" s="78">
        <v>25836000</v>
      </c>
      <c r="S1985" s="97">
        <v>47.826086956521742</v>
      </c>
      <c r="T1985" s="75">
        <v>1</v>
      </c>
      <c r="U1985" s="79" t="s">
        <v>8257</v>
      </c>
    </row>
    <row r="1986" spans="1:21" s="4" customFormat="1" ht="15.6" x14ac:dyDescent="0.3">
      <c r="A1986" s="42" t="s">
        <v>4832</v>
      </c>
      <c r="B1986" s="26" t="s">
        <v>4832</v>
      </c>
      <c r="C1986" s="66" t="s">
        <v>1787</v>
      </c>
      <c r="D1986" s="27" t="s">
        <v>2254</v>
      </c>
      <c r="E1986" s="26">
        <v>52353704</v>
      </c>
      <c r="F1986" s="73" t="s">
        <v>19</v>
      </c>
      <c r="G1986" s="74">
        <v>29147</v>
      </c>
      <c r="H1986" s="26" t="s">
        <v>6063</v>
      </c>
      <c r="I1986" s="75" t="s">
        <v>4594</v>
      </c>
      <c r="J1986" s="27" t="str">
        <f>VLOOKUP(B1986,[1]Hoja2!$A:$B,2,0)</f>
        <v>O23011745992024008509023</v>
      </c>
      <c r="K1986" s="98">
        <v>49734300</v>
      </c>
      <c r="L1986" s="33">
        <v>45814</v>
      </c>
      <c r="M1986" s="33">
        <v>45818</v>
      </c>
      <c r="N1986" s="33">
        <v>46053</v>
      </c>
      <c r="O1986" s="27">
        <v>232</v>
      </c>
      <c r="P1986" s="77" t="s">
        <v>21</v>
      </c>
      <c r="Q1986" s="78">
        <v>23898300</v>
      </c>
      <c r="R1986" s="78">
        <v>25836000</v>
      </c>
      <c r="S1986" s="97">
        <v>48.051948051948052</v>
      </c>
      <c r="T1986" s="75">
        <v>1</v>
      </c>
      <c r="U1986" s="79" t="s">
        <v>8258</v>
      </c>
    </row>
    <row r="1987" spans="1:21" s="4" customFormat="1" ht="15.6" x14ac:dyDescent="0.3">
      <c r="A1987" s="42" t="s">
        <v>4833</v>
      </c>
      <c r="B1987" s="26" t="s">
        <v>4833</v>
      </c>
      <c r="C1987" s="66" t="s">
        <v>1787</v>
      </c>
      <c r="D1987" s="27" t="s">
        <v>1849</v>
      </c>
      <c r="E1987" s="26">
        <v>30391893</v>
      </c>
      <c r="F1987" s="73" t="s">
        <v>19</v>
      </c>
      <c r="G1987" s="74">
        <v>28166</v>
      </c>
      <c r="H1987" s="26" t="s">
        <v>6064</v>
      </c>
      <c r="I1987" s="75" t="s">
        <v>4594</v>
      </c>
      <c r="J1987" s="27" t="str">
        <f>VLOOKUP(B1987,[1]Hoja2!$A:$B,2,0)</f>
        <v>O23011745992024009106011</v>
      </c>
      <c r="K1987" s="98">
        <v>49000000</v>
      </c>
      <c r="L1987" s="33">
        <v>45815</v>
      </c>
      <c r="M1987" s="33">
        <v>45818</v>
      </c>
      <c r="N1987" s="33">
        <v>46022</v>
      </c>
      <c r="O1987" s="27">
        <v>202</v>
      </c>
      <c r="P1987" s="77" t="s">
        <v>21</v>
      </c>
      <c r="Q1987" s="78">
        <v>18900000</v>
      </c>
      <c r="R1987" s="78">
        <v>30100000</v>
      </c>
      <c r="S1987" s="97">
        <v>38.571428571428569</v>
      </c>
      <c r="T1987" s="75">
        <v>0</v>
      </c>
      <c r="U1987" s="79" t="s">
        <v>8259</v>
      </c>
    </row>
    <row r="1988" spans="1:21" s="4" customFormat="1" ht="15.6" x14ac:dyDescent="0.3">
      <c r="A1988" s="42" t="s">
        <v>4834</v>
      </c>
      <c r="B1988" s="26" t="s">
        <v>4834</v>
      </c>
      <c r="C1988" s="66" t="s">
        <v>4948</v>
      </c>
      <c r="D1988" s="27" t="s">
        <v>5094</v>
      </c>
      <c r="E1988" s="26">
        <v>800176957</v>
      </c>
      <c r="F1988" s="73" t="s">
        <v>19</v>
      </c>
      <c r="G1988" s="74" t="s">
        <v>20</v>
      </c>
      <c r="H1988" s="26" t="s">
        <v>5289</v>
      </c>
      <c r="I1988" s="75" t="s">
        <v>4594</v>
      </c>
      <c r="J1988" s="27" t="str">
        <f>VLOOKUP(B1988,[1]Hoja2!$A:$B,2,0)</f>
        <v>O23011733012024014605122</v>
      </c>
      <c r="K1988" s="98">
        <v>80000000</v>
      </c>
      <c r="L1988" s="33">
        <v>45817</v>
      </c>
      <c r="M1988" s="33">
        <v>45825</v>
      </c>
      <c r="N1988" s="33">
        <v>46022</v>
      </c>
      <c r="O1988" s="27">
        <v>195</v>
      </c>
      <c r="P1988" s="77" t="s">
        <v>21</v>
      </c>
      <c r="Q1988" s="78">
        <v>64000000</v>
      </c>
      <c r="R1988" s="78">
        <v>16000000</v>
      </c>
      <c r="S1988" s="97">
        <v>80</v>
      </c>
      <c r="T1988" s="75">
        <v>0</v>
      </c>
      <c r="U1988" s="79" t="s">
        <v>8260</v>
      </c>
    </row>
    <row r="1989" spans="1:21" s="4" customFormat="1" ht="15.6" x14ac:dyDescent="0.3">
      <c r="A1989" s="42" t="s">
        <v>4835</v>
      </c>
      <c r="B1989" s="59" t="s">
        <v>4835</v>
      </c>
      <c r="C1989" s="66" t="s">
        <v>1788</v>
      </c>
      <c r="D1989" s="27" t="s">
        <v>5095</v>
      </c>
      <c r="E1989" s="26">
        <v>79523501</v>
      </c>
      <c r="F1989" s="73" t="s">
        <v>19</v>
      </c>
      <c r="G1989" s="74">
        <v>25957</v>
      </c>
      <c r="H1989" s="26" t="s">
        <v>5290</v>
      </c>
      <c r="I1989" s="75" t="s">
        <v>4594</v>
      </c>
      <c r="J1989" s="27" t="str">
        <f>VLOOKUP(B1989,[1]Hoja2!$A:$B,2,0)</f>
        <v>O23011733012024018205099</v>
      </c>
      <c r="K1989" s="98">
        <v>39161910</v>
      </c>
      <c r="L1989" s="33">
        <v>45818</v>
      </c>
      <c r="M1989" s="33">
        <v>45836</v>
      </c>
      <c r="N1989" s="33">
        <v>46018</v>
      </c>
      <c r="O1989" s="27">
        <v>180</v>
      </c>
      <c r="P1989" s="77" t="s">
        <v>21</v>
      </c>
      <c r="Q1989" s="78">
        <v>13706669</v>
      </c>
      <c r="R1989" s="78">
        <v>25455241</v>
      </c>
      <c r="S1989" s="97">
        <v>35.000001276750801</v>
      </c>
      <c r="T1989" s="75">
        <v>0</v>
      </c>
      <c r="U1989" s="79" t="s">
        <v>8261</v>
      </c>
    </row>
    <row r="1990" spans="1:21" s="4" customFormat="1" ht="15.6" x14ac:dyDescent="0.3">
      <c r="A1990" s="42" t="s">
        <v>4836</v>
      </c>
      <c r="B1990" s="26" t="s">
        <v>4836</v>
      </c>
      <c r="C1990" s="66" t="s">
        <v>1791</v>
      </c>
      <c r="D1990" s="27" t="s">
        <v>5096</v>
      </c>
      <c r="E1990" s="26">
        <v>901883968</v>
      </c>
      <c r="F1990" s="73" t="s">
        <v>19</v>
      </c>
      <c r="G1990" s="74" t="s">
        <v>20</v>
      </c>
      <c r="H1990" s="26" t="s">
        <v>5291</v>
      </c>
      <c r="I1990" s="27" t="s">
        <v>20</v>
      </c>
      <c r="J1990" s="27" t="s">
        <v>20</v>
      </c>
      <c r="K1990" s="98">
        <v>66106500</v>
      </c>
      <c r="L1990" s="33">
        <v>45817</v>
      </c>
      <c r="M1990" s="33">
        <v>45824</v>
      </c>
      <c r="N1990" s="33">
        <v>45984</v>
      </c>
      <c r="O1990" s="27">
        <v>158</v>
      </c>
      <c r="P1990" s="77" t="s">
        <v>21</v>
      </c>
      <c r="Q1990" s="78">
        <v>0</v>
      </c>
      <c r="R1990" s="78">
        <v>66106500</v>
      </c>
      <c r="S1990" s="97">
        <v>0</v>
      </c>
      <c r="T1990" s="75">
        <v>0</v>
      </c>
      <c r="U1990" s="79" t="s">
        <v>8262</v>
      </c>
    </row>
    <row r="1991" spans="1:21" s="4" customFormat="1" ht="15.6" x14ac:dyDescent="0.3">
      <c r="A1991" s="42" t="s">
        <v>4837</v>
      </c>
      <c r="B1991" s="26" t="s">
        <v>4837</v>
      </c>
      <c r="C1991" s="66" t="s">
        <v>1788</v>
      </c>
      <c r="D1991" s="27" t="s">
        <v>5097</v>
      </c>
      <c r="E1991" s="26">
        <v>79141740</v>
      </c>
      <c r="F1991" s="73" t="s">
        <v>19</v>
      </c>
      <c r="G1991" s="74">
        <v>21080</v>
      </c>
      <c r="H1991" s="26" t="s">
        <v>6065</v>
      </c>
      <c r="I1991" s="75" t="s">
        <v>4594</v>
      </c>
      <c r="J1991" s="27" t="str">
        <f>VLOOKUP(B1991,[1]Hoja2!$A:$B,2,0)</f>
        <v>O23011733012024018205099</v>
      </c>
      <c r="K1991" s="98">
        <v>39161910</v>
      </c>
      <c r="L1991" s="33">
        <v>45814</v>
      </c>
      <c r="M1991" s="33">
        <v>45824</v>
      </c>
      <c r="N1991" s="33">
        <v>46006</v>
      </c>
      <c r="O1991" s="27">
        <v>180</v>
      </c>
      <c r="P1991" s="77" t="s">
        <v>21</v>
      </c>
      <c r="Q1991" s="78">
        <v>16317463</v>
      </c>
      <c r="R1991" s="78">
        <v>22844447</v>
      </c>
      <c r="S1991" s="97">
        <v>41.666667943417465</v>
      </c>
      <c r="T1991" s="75">
        <v>0</v>
      </c>
      <c r="U1991" s="79" t="s">
        <v>8263</v>
      </c>
    </row>
    <row r="1992" spans="1:21" s="4" customFormat="1" ht="15.6" x14ac:dyDescent="0.3">
      <c r="A1992" s="42" t="s">
        <v>4838</v>
      </c>
      <c r="B1992" s="26" t="s">
        <v>4838</v>
      </c>
      <c r="C1992" s="66" t="s">
        <v>4944</v>
      </c>
      <c r="D1992" s="27" t="s">
        <v>5080</v>
      </c>
      <c r="E1992" s="26">
        <v>900716023</v>
      </c>
      <c r="F1992" s="73" t="s">
        <v>19</v>
      </c>
      <c r="G1992" s="74" t="s">
        <v>20</v>
      </c>
      <c r="H1992" s="26" t="s">
        <v>5292</v>
      </c>
      <c r="I1992" s="75" t="s">
        <v>20</v>
      </c>
      <c r="J1992" s="75" t="s">
        <v>20</v>
      </c>
      <c r="K1992" s="76" t="s">
        <v>6265</v>
      </c>
      <c r="L1992" s="33">
        <v>45813</v>
      </c>
      <c r="M1992" s="33">
        <v>45815</v>
      </c>
      <c r="N1992" s="33">
        <v>45815</v>
      </c>
      <c r="O1992" s="27">
        <v>1</v>
      </c>
      <c r="P1992" s="77" t="s">
        <v>21</v>
      </c>
      <c r="Q1992" s="78">
        <v>0</v>
      </c>
      <c r="R1992" s="95" t="str">
        <f>K1992</f>
        <v>$ -</v>
      </c>
      <c r="S1992" s="97" t="s">
        <v>20</v>
      </c>
      <c r="T1992" s="75">
        <v>0</v>
      </c>
      <c r="U1992" s="79" t="s">
        <v>8264</v>
      </c>
    </row>
    <row r="1993" spans="1:21" s="4" customFormat="1" ht="15.6" x14ac:dyDescent="0.3">
      <c r="A1993" s="42" t="s">
        <v>4839</v>
      </c>
      <c r="B1993" s="26" t="s">
        <v>4839</v>
      </c>
      <c r="C1993" s="66" t="s">
        <v>1788</v>
      </c>
      <c r="D1993" s="27" t="s">
        <v>5098</v>
      </c>
      <c r="E1993" s="26">
        <v>1018506404</v>
      </c>
      <c r="F1993" s="73" t="s">
        <v>19</v>
      </c>
      <c r="G1993" s="74">
        <v>36065</v>
      </c>
      <c r="H1993" s="26" t="s">
        <v>6066</v>
      </c>
      <c r="I1993" s="75" t="s">
        <v>4594</v>
      </c>
      <c r="J1993" s="27" t="str">
        <f>VLOOKUP(B1993,[1]Hoja2!$A:$B,2,0)</f>
        <v>O23011733012024018205099</v>
      </c>
      <c r="K1993" s="98">
        <v>29867500</v>
      </c>
      <c r="L1993" s="33">
        <v>45814</v>
      </c>
      <c r="M1993" s="33">
        <v>45818</v>
      </c>
      <c r="N1993" s="33">
        <v>46015</v>
      </c>
      <c r="O1993" s="27">
        <v>195</v>
      </c>
      <c r="P1993" s="77" t="s">
        <v>21</v>
      </c>
      <c r="Q1993" s="78">
        <v>12406500</v>
      </c>
      <c r="R1993" s="78">
        <v>17461000</v>
      </c>
      <c r="S1993" s="97">
        <v>41.53846153846154</v>
      </c>
      <c r="T1993" s="75">
        <v>0</v>
      </c>
      <c r="U1993" s="79" t="s">
        <v>8265</v>
      </c>
    </row>
    <row r="1994" spans="1:21" s="4" customFormat="1" ht="15.6" x14ac:dyDescent="0.3">
      <c r="A1994" s="42" t="s">
        <v>4840</v>
      </c>
      <c r="B1994" s="26" t="s">
        <v>4840</v>
      </c>
      <c r="C1994" s="66" t="s">
        <v>1788</v>
      </c>
      <c r="D1994" s="27" t="s">
        <v>5099</v>
      </c>
      <c r="E1994" s="26">
        <v>52438994</v>
      </c>
      <c r="F1994" s="73" t="s">
        <v>19</v>
      </c>
      <c r="G1994" s="74">
        <v>28647</v>
      </c>
      <c r="H1994" s="26" t="s">
        <v>5293</v>
      </c>
      <c r="I1994" s="75" t="s">
        <v>4594</v>
      </c>
      <c r="J1994" s="27" t="str">
        <f>VLOOKUP(B1994,[1]Hoja2!$A:$B,2,0)</f>
        <v>O23011733012024018205053</v>
      </c>
      <c r="K1994" s="98">
        <v>13053970</v>
      </c>
      <c r="L1994" s="33">
        <v>45818</v>
      </c>
      <c r="M1994" s="33">
        <v>45832</v>
      </c>
      <c r="N1994" s="33">
        <v>45892</v>
      </c>
      <c r="O1994" s="27">
        <v>60</v>
      </c>
      <c r="P1994" s="77" t="s">
        <v>21</v>
      </c>
      <c r="Q1994" s="78">
        <v>13053970</v>
      </c>
      <c r="R1994" s="78">
        <v>0</v>
      </c>
      <c r="S1994" s="97">
        <v>100</v>
      </c>
      <c r="T1994" s="75">
        <v>0</v>
      </c>
      <c r="U1994" s="79" t="s">
        <v>8266</v>
      </c>
    </row>
    <row r="1995" spans="1:21" s="4" customFormat="1" ht="15.6" x14ac:dyDescent="0.3">
      <c r="A1995" s="42" t="s">
        <v>4935</v>
      </c>
      <c r="B1995" s="26" t="s">
        <v>4841</v>
      </c>
      <c r="C1995" s="66" t="s">
        <v>4945</v>
      </c>
      <c r="D1995" s="27" t="s">
        <v>5100</v>
      </c>
      <c r="E1995" s="26">
        <v>830073167</v>
      </c>
      <c r="F1995" s="73" t="s">
        <v>19</v>
      </c>
      <c r="G1995" s="74" t="s">
        <v>20</v>
      </c>
      <c r="H1995" s="26" t="s">
        <v>5294</v>
      </c>
      <c r="I1995" s="75" t="s">
        <v>4594</v>
      </c>
      <c r="J1995" s="27" t="str">
        <f>VLOOKUP(B1995,[1]Hoja2!$A:$B,2,0)</f>
        <v>O23011733012024014605073</v>
      </c>
      <c r="K1995" s="98">
        <v>732330752</v>
      </c>
      <c r="L1995" s="33">
        <v>45813</v>
      </c>
      <c r="M1995" s="33">
        <v>45818</v>
      </c>
      <c r="N1995" s="33">
        <v>46021</v>
      </c>
      <c r="O1995" s="27">
        <v>201</v>
      </c>
      <c r="P1995" s="77" t="s">
        <v>21</v>
      </c>
      <c r="Q1995" s="78">
        <v>210024000</v>
      </c>
      <c r="R1995" s="78">
        <v>522306752</v>
      </c>
      <c r="S1995" s="97">
        <v>28.678844828845861</v>
      </c>
      <c r="T1995" s="75">
        <v>1</v>
      </c>
      <c r="U1995" s="79" t="s">
        <v>8267</v>
      </c>
    </row>
    <row r="1996" spans="1:21" s="4" customFormat="1" ht="15.6" x14ac:dyDescent="0.3">
      <c r="A1996" s="42" t="s">
        <v>4842</v>
      </c>
      <c r="B1996" s="26" t="s">
        <v>4842</v>
      </c>
      <c r="C1996" s="66" t="s">
        <v>4948</v>
      </c>
      <c r="D1996" s="27" t="s">
        <v>5101</v>
      </c>
      <c r="E1996" s="26">
        <v>901359351</v>
      </c>
      <c r="F1996" s="73" t="s">
        <v>19</v>
      </c>
      <c r="G1996" s="74" t="s">
        <v>20</v>
      </c>
      <c r="H1996" s="26" t="s">
        <v>5295</v>
      </c>
      <c r="I1996" s="75" t="s">
        <v>4594</v>
      </c>
      <c r="J1996" s="27" t="str">
        <f>VLOOKUP(B1996,[1]Hoja2!$A:$B,2,0)</f>
        <v>O23011733012024008705073</v>
      </c>
      <c r="K1996" s="98">
        <v>24035000</v>
      </c>
      <c r="L1996" s="33">
        <v>45812</v>
      </c>
      <c r="M1996" s="33">
        <v>45813</v>
      </c>
      <c r="N1996" s="33">
        <v>45838</v>
      </c>
      <c r="O1996" s="27">
        <v>26</v>
      </c>
      <c r="P1996" s="77" t="s">
        <v>21</v>
      </c>
      <c r="Q1996" s="78">
        <v>24035000</v>
      </c>
      <c r="R1996" s="78">
        <v>0</v>
      </c>
      <c r="S1996" s="97">
        <v>100</v>
      </c>
      <c r="T1996" s="75">
        <v>0</v>
      </c>
      <c r="U1996" s="79" t="s">
        <v>8268</v>
      </c>
    </row>
    <row r="1997" spans="1:21" s="4" customFormat="1" ht="15.6" x14ac:dyDescent="0.3">
      <c r="A1997" s="42" t="s">
        <v>4843</v>
      </c>
      <c r="B1997" s="26" t="s">
        <v>4843</v>
      </c>
      <c r="C1997" s="66" t="s">
        <v>4944</v>
      </c>
      <c r="D1997" s="27" t="s">
        <v>5102</v>
      </c>
      <c r="E1997" s="26">
        <v>901153261</v>
      </c>
      <c r="F1997" s="73" t="s">
        <v>19</v>
      </c>
      <c r="G1997" s="74" t="s">
        <v>20</v>
      </c>
      <c r="H1997" s="26" t="s">
        <v>6067</v>
      </c>
      <c r="I1997" s="75" t="s">
        <v>20</v>
      </c>
      <c r="J1997" s="75" t="s">
        <v>20</v>
      </c>
      <c r="K1997" s="76" t="s">
        <v>6265</v>
      </c>
      <c r="L1997" s="33">
        <v>45813</v>
      </c>
      <c r="M1997" s="33">
        <v>45819</v>
      </c>
      <c r="N1997" s="33">
        <v>46001</v>
      </c>
      <c r="O1997" s="27">
        <v>180</v>
      </c>
      <c r="P1997" s="77" t="s">
        <v>21</v>
      </c>
      <c r="Q1997" s="78">
        <v>0</v>
      </c>
      <c r="R1997" s="95" t="str">
        <f>K1997</f>
        <v>$ -</v>
      </c>
      <c r="S1997" s="97" t="s">
        <v>20</v>
      </c>
      <c r="T1997" s="75">
        <v>0</v>
      </c>
      <c r="U1997" s="79" t="s">
        <v>8269</v>
      </c>
    </row>
    <row r="1998" spans="1:21" s="4" customFormat="1" ht="15.6" x14ac:dyDescent="0.3">
      <c r="A1998" s="42" t="s">
        <v>4844</v>
      </c>
      <c r="B1998" s="26" t="s">
        <v>4844</v>
      </c>
      <c r="C1998" s="66" t="s">
        <v>4948</v>
      </c>
      <c r="D1998" s="27" t="s">
        <v>5103</v>
      </c>
      <c r="E1998" s="26">
        <v>901608645</v>
      </c>
      <c r="F1998" s="73" t="s">
        <v>19</v>
      </c>
      <c r="G1998" s="74" t="s">
        <v>20</v>
      </c>
      <c r="H1998" s="26" t="s">
        <v>5296</v>
      </c>
      <c r="I1998" s="75" t="s">
        <v>4594</v>
      </c>
      <c r="J1998" s="27" t="str">
        <f>VLOOKUP(B1998,[1]Hoja2!$A:$B,2,0)</f>
        <v>O23011733012024008705073</v>
      </c>
      <c r="K1998" s="98">
        <v>18424000</v>
      </c>
      <c r="L1998" s="33">
        <v>45813</v>
      </c>
      <c r="M1998" s="33">
        <v>45813</v>
      </c>
      <c r="N1998" s="33">
        <v>45823</v>
      </c>
      <c r="O1998" s="27">
        <v>11</v>
      </c>
      <c r="P1998" s="77" t="s">
        <v>21</v>
      </c>
      <c r="Q1998" s="78">
        <v>18424000</v>
      </c>
      <c r="R1998" s="78">
        <v>0</v>
      </c>
      <c r="S1998" s="97">
        <v>100</v>
      </c>
      <c r="T1998" s="75">
        <v>0</v>
      </c>
      <c r="U1998" s="79" t="s">
        <v>8270</v>
      </c>
    </row>
    <row r="1999" spans="1:21" s="4" customFormat="1" ht="15.6" x14ac:dyDescent="0.3">
      <c r="A1999" s="42" t="s">
        <v>4936</v>
      </c>
      <c r="B1999" s="26" t="s">
        <v>4845</v>
      </c>
      <c r="C1999" s="66" t="s">
        <v>4949</v>
      </c>
      <c r="D1999" s="27" t="s">
        <v>5104</v>
      </c>
      <c r="E1999" s="26">
        <v>900562491</v>
      </c>
      <c r="F1999" s="73" t="s">
        <v>19</v>
      </c>
      <c r="G1999" s="74" t="s">
        <v>20</v>
      </c>
      <c r="H1999" s="26" t="s">
        <v>6068</v>
      </c>
      <c r="I1999" s="75" t="s">
        <v>4594</v>
      </c>
      <c r="J1999" s="27" t="str">
        <f>VLOOKUP(B1999,[1]Hoja2!$A:$B,2,0)</f>
        <v>O23011745992024009106016</v>
      </c>
      <c r="K1999" s="98">
        <v>3355937000</v>
      </c>
      <c r="L1999" s="33">
        <v>45818</v>
      </c>
      <c r="M1999" s="33">
        <v>45842</v>
      </c>
      <c r="N1999" s="33">
        <v>46084</v>
      </c>
      <c r="O1999" s="27">
        <v>240</v>
      </c>
      <c r="P1999" s="77" t="s">
        <v>21</v>
      </c>
      <c r="Q1999" s="78">
        <v>0</v>
      </c>
      <c r="R1999" s="78">
        <v>3355937000</v>
      </c>
      <c r="S1999" s="97">
        <v>0</v>
      </c>
      <c r="T1999" s="75">
        <v>0</v>
      </c>
      <c r="U1999" s="79" t="s">
        <v>8271</v>
      </c>
    </row>
    <row r="2000" spans="1:21" s="4" customFormat="1" ht="15.6" x14ac:dyDescent="0.3">
      <c r="A2000" s="42" t="s">
        <v>4846</v>
      </c>
      <c r="B2000" s="26" t="s">
        <v>4846</v>
      </c>
      <c r="C2000" s="66" t="s">
        <v>1788</v>
      </c>
      <c r="D2000" s="27" t="s">
        <v>5105</v>
      </c>
      <c r="E2000" s="26">
        <v>1072668538</v>
      </c>
      <c r="F2000" s="73" t="s">
        <v>19</v>
      </c>
      <c r="G2000" s="74">
        <v>34054</v>
      </c>
      <c r="H2000" s="26" t="s">
        <v>5223</v>
      </c>
      <c r="I2000" s="75" t="s">
        <v>4594</v>
      </c>
      <c r="J2000" s="27" t="str">
        <f>VLOOKUP(B2000,[1]Hoja2!$A:$B,2,0)</f>
        <v>O23011733012024018205053</v>
      </c>
      <c r="K2000" s="98">
        <v>13053970</v>
      </c>
      <c r="L2000" s="33">
        <v>45813</v>
      </c>
      <c r="M2000" s="33">
        <v>45832</v>
      </c>
      <c r="N2000" s="33">
        <v>45892</v>
      </c>
      <c r="O2000" s="27">
        <v>60</v>
      </c>
      <c r="P2000" s="77" t="s">
        <v>21</v>
      </c>
      <c r="Q2000" s="78">
        <v>13053970</v>
      </c>
      <c r="R2000" s="78">
        <v>0</v>
      </c>
      <c r="S2000" s="97">
        <v>100</v>
      </c>
      <c r="T2000" s="75">
        <v>0</v>
      </c>
      <c r="U2000" s="79" t="s">
        <v>8272</v>
      </c>
    </row>
    <row r="2001" spans="1:21" s="4" customFormat="1" ht="15.6" x14ac:dyDescent="0.3">
      <c r="A2001" s="42" t="s">
        <v>4847</v>
      </c>
      <c r="B2001" s="26" t="s">
        <v>4847</v>
      </c>
      <c r="C2001" s="66" t="s">
        <v>4947</v>
      </c>
      <c r="D2001" s="27" t="s">
        <v>5106</v>
      </c>
      <c r="E2001" s="26">
        <v>830098991</v>
      </c>
      <c r="F2001" s="73" t="s">
        <v>19</v>
      </c>
      <c r="G2001" s="74" t="s">
        <v>20</v>
      </c>
      <c r="H2001" s="26" t="s">
        <v>5297</v>
      </c>
      <c r="I2001" s="75" t="s">
        <v>4594</v>
      </c>
      <c r="J2001" s="27" t="str">
        <f>VLOOKUP(B2001,[1]Hoja2!$A:$B,2,0)</f>
        <v>O23011733012024008807122</v>
      </c>
      <c r="K2001" s="98">
        <v>112112000</v>
      </c>
      <c r="L2001" s="33">
        <v>45813</v>
      </c>
      <c r="M2001" s="33">
        <v>45814</v>
      </c>
      <c r="N2001" s="33">
        <v>45976</v>
      </c>
      <c r="O2001" s="27">
        <v>160</v>
      </c>
      <c r="P2001" s="77" t="s">
        <v>21</v>
      </c>
      <c r="Q2001" s="78">
        <v>0</v>
      </c>
      <c r="R2001" s="78">
        <v>112112000</v>
      </c>
      <c r="S2001" s="97">
        <v>0</v>
      </c>
      <c r="T2001" s="75">
        <v>0</v>
      </c>
      <c r="U2001" s="79" t="s">
        <v>8273</v>
      </c>
    </row>
    <row r="2002" spans="1:21" s="4" customFormat="1" ht="15.6" x14ac:dyDescent="0.3">
      <c r="A2002" s="42" t="s">
        <v>4848</v>
      </c>
      <c r="B2002" s="26" t="s">
        <v>4848</v>
      </c>
      <c r="C2002" s="66" t="s">
        <v>1788</v>
      </c>
      <c r="D2002" s="27" t="s">
        <v>5107</v>
      </c>
      <c r="E2002" s="26">
        <v>52272438</v>
      </c>
      <c r="F2002" s="73" t="s">
        <v>19</v>
      </c>
      <c r="G2002" s="74">
        <v>26128</v>
      </c>
      <c r="H2002" s="26" t="s">
        <v>5224</v>
      </c>
      <c r="I2002" s="75" t="s">
        <v>4594</v>
      </c>
      <c r="J2002" s="27" t="str">
        <f>VLOOKUP(B2002,[1]Hoja2!$A:$B,2,0)</f>
        <v>O23011733012024018205099</v>
      </c>
      <c r="K2002" s="98">
        <v>39161910</v>
      </c>
      <c r="L2002" s="33">
        <v>45820</v>
      </c>
      <c r="M2002" s="33">
        <v>45824</v>
      </c>
      <c r="N2002" s="33">
        <v>46006</v>
      </c>
      <c r="O2002" s="27">
        <v>180</v>
      </c>
      <c r="P2002" s="77" t="s">
        <v>21</v>
      </c>
      <c r="Q2002" s="78">
        <v>16317463</v>
      </c>
      <c r="R2002" s="78">
        <v>22844447</v>
      </c>
      <c r="S2002" s="97">
        <v>41.666667943417465</v>
      </c>
      <c r="T2002" s="75">
        <v>0</v>
      </c>
      <c r="U2002" s="79" t="s">
        <v>8274</v>
      </c>
    </row>
    <row r="2003" spans="1:21" s="4" customFormat="1" ht="15.6" x14ac:dyDescent="0.3">
      <c r="A2003" s="42" t="s">
        <v>4849</v>
      </c>
      <c r="B2003" s="26" t="s">
        <v>4849</v>
      </c>
      <c r="C2003" s="66" t="s">
        <v>4944</v>
      </c>
      <c r="D2003" s="27" t="s">
        <v>5042</v>
      </c>
      <c r="E2003" s="26">
        <v>900608651</v>
      </c>
      <c r="F2003" s="73" t="s">
        <v>19</v>
      </c>
      <c r="G2003" s="74" t="s">
        <v>20</v>
      </c>
      <c r="H2003" s="26" t="s">
        <v>5232</v>
      </c>
      <c r="I2003" s="75" t="s">
        <v>20</v>
      </c>
      <c r="J2003" s="75" t="s">
        <v>20</v>
      </c>
      <c r="K2003" s="76" t="s">
        <v>6265</v>
      </c>
      <c r="L2003" s="33">
        <v>45811</v>
      </c>
      <c r="M2003" s="33">
        <v>45812</v>
      </c>
      <c r="N2003" s="33">
        <v>45812</v>
      </c>
      <c r="O2003" s="27">
        <v>1</v>
      </c>
      <c r="P2003" s="77" t="s">
        <v>21</v>
      </c>
      <c r="Q2003" s="78">
        <v>0</v>
      </c>
      <c r="R2003" s="95" t="str">
        <f>K2003</f>
        <v>$ -</v>
      </c>
      <c r="S2003" s="97" t="s">
        <v>20</v>
      </c>
      <c r="T2003" s="75">
        <v>0</v>
      </c>
      <c r="U2003" s="79" t="s">
        <v>8275</v>
      </c>
    </row>
    <row r="2004" spans="1:21" s="4" customFormat="1" ht="15.6" x14ac:dyDescent="0.3">
      <c r="A2004" s="42" t="s">
        <v>4850</v>
      </c>
      <c r="B2004" s="26" t="s">
        <v>4850</v>
      </c>
      <c r="C2004" s="66" t="s">
        <v>1788</v>
      </c>
      <c r="D2004" s="27" t="s">
        <v>5108</v>
      </c>
      <c r="E2004" s="26">
        <v>1075872166</v>
      </c>
      <c r="F2004" s="73" t="s">
        <v>19</v>
      </c>
      <c r="G2004" s="74">
        <v>32825</v>
      </c>
      <c r="H2004" s="26" t="s">
        <v>5223</v>
      </c>
      <c r="I2004" s="75" t="s">
        <v>4594</v>
      </c>
      <c r="J2004" s="27" t="str">
        <f>VLOOKUP(B2004,[1]Hoja2!$A:$B,2,0)</f>
        <v>O23011733012024018205053</v>
      </c>
      <c r="K2004" s="98">
        <v>13053970</v>
      </c>
      <c r="L2004" s="33">
        <v>45811</v>
      </c>
      <c r="M2004" s="33">
        <v>45817</v>
      </c>
      <c r="N2004" s="33">
        <v>45876</v>
      </c>
      <c r="O2004" s="27">
        <v>59</v>
      </c>
      <c r="P2004" s="77" t="s">
        <v>21</v>
      </c>
      <c r="Q2004" s="78">
        <v>13053970</v>
      </c>
      <c r="R2004" s="78">
        <v>0</v>
      </c>
      <c r="S2004" s="97">
        <v>100</v>
      </c>
      <c r="T2004" s="75">
        <v>0</v>
      </c>
      <c r="U2004" s="79" t="s">
        <v>8276</v>
      </c>
    </row>
    <row r="2005" spans="1:21" s="4" customFormat="1" ht="15.6" x14ac:dyDescent="0.3">
      <c r="A2005" s="42" t="s">
        <v>4851</v>
      </c>
      <c r="B2005" s="26" t="s">
        <v>4851</v>
      </c>
      <c r="C2005" s="66" t="s">
        <v>1788</v>
      </c>
      <c r="D2005" s="27" t="s">
        <v>5109</v>
      </c>
      <c r="E2005" s="26">
        <v>80014042</v>
      </c>
      <c r="F2005" s="73" t="s">
        <v>19</v>
      </c>
      <c r="G2005" s="74">
        <v>29735</v>
      </c>
      <c r="H2005" s="26" t="s">
        <v>5212</v>
      </c>
      <c r="I2005" s="75" t="s">
        <v>4594</v>
      </c>
      <c r="J2005" s="27" t="str">
        <f>VLOOKUP(B2005,[1]Hoja2!$A:$B,2,0)</f>
        <v>O23011733012024018205099</v>
      </c>
      <c r="K2005" s="98">
        <v>19999998</v>
      </c>
      <c r="L2005" s="33">
        <v>45812</v>
      </c>
      <c r="M2005" s="33">
        <v>45832</v>
      </c>
      <c r="N2005" s="33">
        <v>46014</v>
      </c>
      <c r="O2005" s="27">
        <v>180</v>
      </c>
      <c r="P2005" s="77" t="s">
        <v>21</v>
      </c>
      <c r="Q2005" s="78">
        <v>7444444</v>
      </c>
      <c r="R2005" s="78">
        <v>12555554</v>
      </c>
      <c r="S2005" s="97">
        <v>37.222223722222374</v>
      </c>
      <c r="T2005" s="75">
        <v>0</v>
      </c>
      <c r="U2005" s="79" t="s">
        <v>8277</v>
      </c>
    </row>
    <row r="2006" spans="1:21" s="4" customFormat="1" ht="15.6" x14ac:dyDescent="0.3">
      <c r="A2006" s="42" t="s">
        <v>4852</v>
      </c>
      <c r="B2006" s="26" t="s">
        <v>4852</v>
      </c>
      <c r="C2006" s="66" t="s">
        <v>1788</v>
      </c>
      <c r="D2006" s="27" t="s">
        <v>5110</v>
      </c>
      <c r="E2006" s="26">
        <v>1018476485</v>
      </c>
      <c r="F2006" s="73" t="s">
        <v>19</v>
      </c>
      <c r="G2006" s="74">
        <v>34740</v>
      </c>
      <c r="H2006" s="26" t="s">
        <v>6069</v>
      </c>
      <c r="I2006" s="75" t="s">
        <v>4594</v>
      </c>
      <c r="J2006" s="27" t="str">
        <f>VLOOKUP(B2006,[1]Hoja2!$A:$B,2,0)</f>
        <v>O23011733012024018205099</v>
      </c>
      <c r="K2006" s="98">
        <v>39161910</v>
      </c>
      <c r="L2006" s="33">
        <v>45811</v>
      </c>
      <c r="M2006" s="33">
        <v>45819</v>
      </c>
      <c r="N2006" s="33">
        <v>46001</v>
      </c>
      <c r="O2006" s="27">
        <v>180</v>
      </c>
      <c r="P2006" s="77" t="s">
        <v>21</v>
      </c>
      <c r="Q2006" s="78">
        <v>17405293</v>
      </c>
      <c r="R2006" s="78">
        <v>21756617</v>
      </c>
      <c r="S2006" s="97">
        <v>44.444443593277242</v>
      </c>
      <c r="T2006" s="75">
        <v>0</v>
      </c>
      <c r="U2006" s="79" t="s">
        <v>8278</v>
      </c>
    </row>
    <row r="2007" spans="1:21" s="4" customFormat="1" ht="15.6" x14ac:dyDescent="0.3">
      <c r="A2007" s="42" t="s">
        <v>4853</v>
      </c>
      <c r="B2007" s="26" t="s">
        <v>4853</v>
      </c>
      <c r="C2007" s="66" t="s">
        <v>4944</v>
      </c>
      <c r="D2007" s="27" t="s">
        <v>2063</v>
      </c>
      <c r="E2007" s="26">
        <v>900716236</v>
      </c>
      <c r="F2007" s="73" t="s">
        <v>19</v>
      </c>
      <c r="G2007" s="74" t="s">
        <v>20</v>
      </c>
      <c r="H2007" s="26" t="s">
        <v>5228</v>
      </c>
      <c r="I2007" s="75" t="s">
        <v>20</v>
      </c>
      <c r="J2007" s="75" t="s">
        <v>20</v>
      </c>
      <c r="K2007" s="76" t="s">
        <v>6265</v>
      </c>
      <c r="L2007" s="33">
        <v>45827</v>
      </c>
      <c r="M2007" s="33">
        <v>45829</v>
      </c>
      <c r="N2007" s="33">
        <v>45829</v>
      </c>
      <c r="O2007" s="27">
        <v>1</v>
      </c>
      <c r="P2007" s="77" t="s">
        <v>21</v>
      </c>
      <c r="Q2007" s="78">
        <v>0</v>
      </c>
      <c r="R2007" s="95" t="str">
        <f t="shared" ref="R2007:R2008" si="29">K2007</f>
        <v>$ -</v>
      </c>
      <c r="S2007" s="97" t="s">
        <v>20</v>
      </c>
      <c r="T2007" s="75">
        <v>0</v>
      </c>
      <c r="U2007" s="79" t="s">
        <v>8279</v>
      </c>
    </row>
    <row r="2008" spans="1:21" s="4" customFormat="1" ht="15.6" x14ac:dyDescent="0.3">
      <c r="A2008" s="42" t="s">
        <v>4854</v>
      </c>
      <c r="B2008" s="26" t="s">
        <v>4854</v>
      </c>
      <c r="C2008" s="66" t="s">
        <v>4944</v>
      </c>
      <c r="D2008" s="27" t="s">
        <v>5079</v>
      </c>
      <c r="E2008" s="26">
        <v>900818043</v>
      </c>
      <c r="F2008" s="73" t="s">
        <v>19</v>
      </c>
      <c r="G2008" s="74" t="s">
        <v>20</v>
      </c>
      <c r="H2008" s="26" t="s">
        <v>5270</v>
      </c>
      <c r="I2008" s="75" t="s">
        <v>20</v>
      </c>
      <c r="J2008" s="75" t="s">
        <v>20</v>
      </c>
      <c r="K2008" s="76" t="s">
        <v>6265</v>
      </c>
      <c r="L2008" s="33">
        <v>45828</v>
      </c>
      <c r="M2008" s="33">
        <v>45831</v>
      </c>
      <c r="N2008" s="33">
        <v>45831</v>
      </c>
      <c r="O2008" s="27">
        <v>1</v>
      </c>
      <c r="P2008" s="77" t="s">
        <v>21</v>
      </c>
      <c r="Q2008" s="78">
        <v>0</v>
      </c>
      <c r="R2008" s="95" t="str">
        <f t="shared" si="29"/>
        <v>$ -</v>
      </c>
      <c r="S2008" s="97" t="s">
        <v>20</v>
      </c>
      <c r="T2008" s="75">
        <v>0</v>
      </c>
      <c r="U2008" s="79" t="s">
        <v>8280</v>
      </c>
    </row>
    <row r="2009" spans="1:21" s="4" customFormat="1" ht="15.6" x14ac:dyDescent="0.3">
      <c r="A2009" s="42" t="s">
        <v>4855</v>
      </c>
      <c r="B2009" s="26" t="s">
        <v>4855</v>
      </c>
      <c r="C2009" s="66" t="s">
        <v>4947</v>
      </c>
      <c r="D2009" s="27" t="s">
        <v>5111</v>
      </c>
      <c r="E2009" s="26">
        <v>900403747</v>
      </c>
      <c r="F2009" s="73" t="s">
        <v>19</v>
      </c>
      <c r="G2009" s="74" t="s">
        <v>20</v>
      </c>
      <c r="H2009" s="26" t="s">
        <v>5298</v>
      </c>
      <c r="I2009" s="75" t="s">
        <v>4594</v>
      </c>
      <c r="J2009" s="27" t="str">
        <f>VLOOKUP(B2009,[1]Hoja2!$A:$B,2,0)</f>
        <v>O23011733012024008807122</v>
      </c>
      <c r="K2009" s="98">
        <v>133998719</v>
      </c>
      <c r="L2009" s="33">
        <v>45827</v>
      </c>
      <c r="M2009" s="33">
        <v>45834</v>
      </c>
      <c r="N2009" s="33">
        <v>45920</v>
      </c>
      <c r="O2009" s="27">
        <v>85</v>
      </c>
      <c r="P2009" s="77" t="s">
        <v>21</v>
      </c>
      <c r="Q2009" s="78">
        <v>0</v>
      </c>
      <c r="R2009" s="78">
        <v>133998719</v>
      </c>
      <c r="S2009" s="97">
        <v>0</v>
      </c>
      <c r="T2009" s="75">
        <v>0</v>
      </c>
      <c r="U2009" s="79" t="s">
        <v>8281</v>
      </c>
    </row>
    <row r="2010" spans="1:21" s="4" customFormat="1" ht="15.6" x14ac:dyDescent="0.3">
      <c r="A2010" s="42" t="s">
        <v>4856</v>
      </c>
      <c r="B2010" s="26" t="s">
        <v>4856</v>
      </c>
      <c r="C2010" s="66" t="s">
        <v>1787</v>
      </c>
      <c r="D2010" s="27" t="s">
        <v>2455</v>
      </c>
      <c r="E2010" s="26">
        <v>1020817616</v>
      </c>
      <c r="F2010" s="73" t="s">
        <v>19</v>
      </c>
      <c r="G2010" s="74">
        <v>35272</v>
      </c>
      <c r="H2010" s="26" t="s">
        <v>5299</v>
      </c>
      <c r="I2010" s="75" t="s">
        <v>4594</v>
      </c>
      <c r="J2010" s="27" t="str">
        <f>VLOOKUP(B2010,[1]Hoja2!$A:$B,2,0)</f>
        <v>O23011733012024018205073</v>
      </c>
      <c r="K2010" s="98">
        <v>37090300</v>
      </c>
      <c r="L2010" s="33">
        <v>45827</v>
      </c>
      <c r="M2010" s="33">
        <v>45835</v>
      </c>
      <c r="N2010" s="33">
        <v>46022</v>
      </c>
      <c r="O2010" s="27">
        <v>185</v>
      </c>
      <c r="P2010" s="77" t="s">
        <v>21</v>
      </c>
      <c r="Q2010" s="78">
        <v>12173228</v>
      </c>
      <c r="R2010" s="78">
        <v>24917072</v>
      </c>
      <c r="S2010" s="97">
        <v>32.820516415343093</v>
      </c>
      <c r="T2010" s="75">
        <v>0</v>
      </c>
      <c r="U2010" s="79" t="s">
        <v>8282</v>
      </c>
    </row>
    <row r="2011" spans="1:21" s="4" customFormat="1" ht="15.6" x14ac:dyDescent="0.3">
      <c r="A2011" s="42" t="s">
        <v>4857</v>
      </c>
      <c r="B2011" s="26" t="s">
        <v>4857</v>
      </c>
      <c r="C2011" s="66" t="s">
        <v>4948</v>
      </c>
      <c r="D2011" s="27" t="s">
        <v>5112</v>
      </c>
      <c r="E2011" s="26">
        <v>830123461</v>
      </c>
      <c r="F2011" s="73" t="s">
        <v>19</v>
      </c>
      <c r="G2011" s="74" t="s">
        <v>20</v>
      </c>
      <c r="H2011" s="26" t="s">
        <v>5300</v>
      </c>
      <c r="I2011" s="75" t="s">
        <v>4594</v>
      </c>
      <c r="J2011" s="27" t="str">
        <f>VLOOKUP(B2011,[1]Hoja2!$A:$B,2,0)</f>
        <v>O23011733012024014605073</v>
      </c>
      <c r="K2011" s="98">
        <v>180000000</v>
      </c>
      <c r="L2011" s="33">
        <v>45827</v>
      </c>
      <c r="M2011" s="33">
        <v>45835</v>
      </c>
      <c r="N2011" s="33">
        <v>46021</v>
      </c>
      <c r="O2011" s="27">
        <v>184</v>
      </c>
      <c r="P2011" s="77" t="s">
        <v>21</v>
      </c>
      <c r="Q2011" s="78">
        <v>0</v>
      </c>
      <c r="R2011" s="78">
        <v>180000000</v>
      </c>
      <c r="S2011" s="97">
        <v>0</v>
      </c>
      <c r="T2011" s="75">
        <v>0</v>
      </c>
      <c r="U2011" s="79" t="s">
        <v>8283</v>
      </c>
    </row>
    <row r="2012" spans="1:21" s="4" customFormat="1" ht="15.6" x14ac:dyDescent="0.3">
      <c r="A2012" s="42" t="s">
        <v>4858</v>
      </c>
      <c r="B2012" s="26" t="s">
        <v>4858</v>
      </c>
      <c r="C2012" s="66" t="s">
        <v>1788</v>
      </c>
      <c r="D2012" s="27" t="s">
        <v>5113</v>
      </c>
      <c r="E2012" s="26">
        <v>80182675</v>
      </c>
      <c r="F2012" s="73" t="s">
        <v>19</v>
      </c>
      <c r="G2012" s="74">
        <v>29458</v>
      </c>
      <c r="H2012" s="26" t="s">
        <v>3579</v>
      </c>
      <c r="I2012" s="75" t="s">
        <v>4594</v>
      </c>
      <c r="J2012" s="27" t="str">
        <f>VLOOKUP(B2012,[1]Hoja2!$A:$B,2,0)</f>
        <v>O23011733012024014605073</v>
      </c>
      <c r="K2012" s="98">
        <v>45994650</v>
      </c>
      <c r="L2012" s="33">
        <v>45827</v>
      </c>
      <c r="M2012" s="33">
        <v>45829</v>
      </c>
      <c r="N2012" s="33">
        <v>46022</v>
      </c>
      <c r="O2012" s="27">
        <v>191</v>
      </c>
      <c r="P2012" s="77" t="s">
        <v>21</v>
      </c>
      <c r="Q2012" s="78">
        <v>16510900</v>
      </c>
      <c r="R2012" s="78">
        <v>29483750</v>
      </c>
      <c r="S2012" s="97">
        <v>35.897435897435898</v>
      </c>
      <c r="T2012" s="75">
        <v>0</v>
      </c>
      <c r="U2012" s="79" t="s">
        <v>8284</v>
      </c>
    </row>
    <row r="2013" spans="1:21" s="4" customFormat="1" ht="15.6" x14ac:dyDescent="0.3">
      <c r="A2013" s="42" t="s">
        <v>4859</v>
      </c>
      <c r="B2013" s="26" t="s">
        <v>4859</v>
      </c>
      <c r="C2013" s="66" t="s">
        <v>4943</v>
      </c>
      <c r="D2013" s="27" t="s">
        <v>5114</v>
      </c>
      <c r="E2013" s="26">
        <v>860006543</v>
      </c>
      <c r="F2013" s="73" t="s">
        <v>19</v>
      </c>
      <c r="G2013" s="74" t="s">
        <v>20</v>
      </c>
      <c r="H2013" s="26" t="s">
        <v>5301</v>
      </c>
      <c r="I2013" s="75" t="s">
        <v>4594</v>
      </c>
      <c r="J2013" s="27" t="str">
        <f>VLOOKUP(B2013,[1]Hoja2!$A:$B,2,0)</f>
        <v>O23011733012024014605073</v>
      </c>
      <c r="K2013" s="98">
        <v>431000000</v>
      </c>
      <c r="L2013" s="33">
        <v>45828</v>
      </c>
      <c r="M2013" s="33">
        <v>45828</v>
      </c>
      <c r="N2013" s="33">
        <v>46021</v>
      </c>
      <c r="O2013" s="27">
        <v>191</v>
      </c>
      <c r="P2013" s="77" t="s">
        <v>21</v>
      </c>
      <c r="Q2013" s="78">
        <v>0</v>
      </c>
      <c r="R2013" s="78">
        <v>431000000</v>
      </c>
      <c r="S2013" s="97">
        <v>0</v>
      </c>
      <c r="T2013" s="75">
        <v>1</v>
      </c>
      <c r="U2013" s="79" t="s">
        <v>8285</v>
      </c>
    </row>
    <row r="2014" spans="1:21" s="4" customFormat="1" ht="15.6" x14ac:dyDescent="0.3">
      <c r="A2014" s="42" t="s">
        <v>4860</v>
      </c>
      <c r="B2014" s="26" t="s">
        <v>4860</v>
      </c>
      <c r="C2014" s="66" t="s">
        <v>4944</v>
      </c>
      <c r="D2014" s="27" t="s">
        <v>2333</v>
      </c>
      <c r="E2014" s="26">
        <v>901291633</v>
      </c>
      <c r="F2014" s="73" t="s">
        <v>19</v>
      </c>
      <c r="G2014" s="74" t="s">
        <v>20</v>
      </c>
      <c r="H2014" s="26" t="s">
        <v>5302</v>
      </c>
      <c r="I2014" s="75" t="s">
        <v>20</v>
      </c>
      <c r="J2014" s="75" t="s">
        <v>20</v>
      </c>
      <c r="K2014" s="76" t="s">
        <v>6265</v>
      </c>
      <c r="L2014" s="33">
        <v>45826</v>
      </c>
      <c r="M2014" s="33">
        <v>45827</v>
      </c>
      <c r="N2014" s="33">
        <v>45827</v>
      </c>
      <c r="O2014" s="27">
        <v>1</v>
      </c>
      <c r="P2014" s="77" t="s">
        <v>21</v>
      </c>
      <c r="Q2014" s="78">
        <v>0</v>
      </c>
      <c r="R2014" s="95" t="str">
        <f t="shared" ref="R2014:R2015" si="30">K2014</f>
        <v>$ -</v>
      </c>
      <c r="S2014" s="97" t="s">
        <v>20</v>
      </c>
      <c r="T2014" s="75">
        <v>0</v>
      </c>
      <c r="U2014" s="79" t="s">
        <v>8286</v>
      </c>
    </row>
    <row r="2015" spans="1:21" s="4" customFormat="1" ht="15.6" x14ac:dyDescent="0.3">
      <c r="A2015" s="42" t="s">
        <v>4861</v>
      </c>
      <c r="B2015" s="26" t="s">
        <v>4861</v>
      </c>
      <c r="C2015" s="66" t="s">
        <v>4948</v>
      </c>
      <c r="D2015" s="27" t="s">
        <v>5115</v>
      </c>
      <c r="E2015" s="26">
        <v>901116948</v>
      </c>
      <c r="F2015" s="73" t="s">
        <v>19</v>
      </c>
      <c r="G2015" s="74" t="s">
        <v>20</v>
      </c>
      <c r="H2015" s="26" t="s">
        <v>4434</v>
      </c>
      <c r="I2015" s="75" t="s">
        <v>20</v>
      </c>
      <c r="J2015" s="75" t="s">
        <v>20</v>
      </c>
      <c r="K2015" s="76" t="s">
        <v>6265</v>
      </c>
      <c r="L2015" s="33">
        <v>45827</v>
      </c>
      <c r="M2015" s="33">
        <v>45828</v>
      </c>
      <c r="N2015" s="33">
        <v>46384</v>
      </c>
      <c r="O2015" s="27">
        <v>549</v>
      </c>
      <c r="P2015" s="77" t="s">
        <v>21</v>
      </c>
      <c r="Q2015" s="78">
        <v>0</v>
      </c>
      <c r="R2015" s="95" t="str">
        <f t="shared" si="30"/>
        <v>$ -</v>
      </c>
      <c r="S2015" s="97" t="s">
        <v>20</v>
      </c>
      <c r="T2015" s="75">
        <v>0</v>
      </c>
      <c r="U2015" s="79" t="s">
        <v>8287</v>
      </c>
    </row>
    <row r="2016" spans="1:21" s="4" customFormat="1" ht="15.6" x14ac:dyDescent="0.3">
      <c r="A2016" s="42" t="s">
        <v>4862</v>
      </c>
      <c r="B2016" s="26" t="s">
        <v>4862</v>
      </c>
      <c r="C2016" s="66" t="s">
        <v>1787</v>
      </c>
      <c r="D2016" s="27" t="s">
        <v>5116</v>
      </c>
      <c r="E2016" s="26">
        <v>80735974</v>
      </c>
      <c r="F2016" s="73" t="s">
        <v>19</v>
      </c>
      <c r="G2016" s="74">
        <v>30343</v>
      </c>
      <c r="H2016" s="26" t="s">
        <v>6070</v>
      </c>
      <c r="I2016" s="75" t="s">
        <v>4594</v>
      </c>
      <c r="J2016" s="27" t="str">
        <f>VLOOKUP(B2016,[1]Hoja2!$A:$B,2,0)</f>
        <v>O23011745992024008510018</v>
      </c>
      <c r="K2016" s="98">
        <v>51733333</v>
      </c>
      <c r="L2016" s="33">
        <v>45825</v>
      </c>
      <c r="M2016" s="33">
        <v>45827</v>
      </c>
      <c r="N2016" s="33">
        <v>46022</v>
      </c>
      <c r="O2016" s="27">
        <v>193</v>
      </c>
      <c r="P2016" s="77" t="s">
        <v>21</v>
      </c>
      <c r="Q2016" s="78">
        <v>19200000</v>
      </c>
      <c r="R2016" s="78">
        <v>32533333</v>
      </c>
      <c r="S2016" s="97">
        <v>37.113402300988419</v>
      </c>
      <c r="T2016" s="75">
        <v>0</v>
      </c>
      <c r="U2016" s="79" t="s">
        <v>8288</v>
      </c>
    </row>
    <row r="2017" spans="1:21" s="4" customFormat="1" ht="15.6" x14ac:dyDescent="0.3">
      <c r="A2017" s="42" t="s">
        <v>4937</v>
      </c>
      <c r="B2017" s="26" t="s">
        <v>4863</v>
      </c>
      <c r="C2017" s="66" t="s">
        <v>4945</v>
      </c>
      <c r="D2017" s="27" t="s">
        <v>5029</v>
      </c>
      <c r="E2017" s="26">
        <v>830017043</v>
      </c>
      <c r="F2017" s="73" t="s">
        <v>19</v>
      </c>
      <c r="G2017" s="74" t="s">
        <v>20</v>
      </c>
      <c r="H2017" s="26" t="s">
        <v>6071</v>
      </c>
      <c r="I2017" s="75" t="s">
        <v>4594</v>
      </c>
      <c r="J2017" s="27" t="str">
        <f>VLOOKUP(B2017,[1]Hoja2!$A:$B,2,0)</f>
        <v>O23011733012024014605073</v>
      </c>
      <c r="K2017" s="98">
        <v>734811160</v>
      </c>
      <c r="L2017" s="33">
        <v>45827</v>
      </c>
      <c r="M2017" s="33">
        <v>45828</v>
      </c>
      <c r="N2017" s="33">
        <v>46021</v>
      </c>
      <c r="O2017" s="27">
        <v>191</v>
      </c>
      <c r="P2017" s="77" t="s">
        <v>21</v>
      </c>
      <c r="Q2017" s="78">
        <v>445177475</v>
      </c>
      <c r="R2017" s="78">
        <v>289633685</v>
      </c>
      <c r="S2017" s="97">
        <v>60.583929481963771</v>
      </c>
      <c r="T2017" s="75">
        <v>1</v>
      </c>
      <c r="U2017" s="79" t="s">
        <v>8289</v>
      </c>
    </row>
    <row r="2018" spans="1:21" s="4" customFormat="1" ht="15.6" x14ac:dyDescent="0.3">
      <c r="A2018" s="42" t="s">
        <v>4864</v>
      </c>
      <c r="B2018" s="26" t="s">
        <v>4864</v>
      </c>
      <c r="C2018" s="66" t="s">
        <v>1790</v>
      </c>
      <c r="D2018" s="27" t="s">
        <v>5117</v>
      </c>
      <c r="E2018" s="26">
        <v>80852003</v>
      </c>
      <c r="F2018" s="73" t="s">
        <v>19</v>
      </c>
      <c r="G2018" s="74" t="s">
        <v>20</v>
      </c>
      <c r="H2018" s="26" t="s">
        <v>5303</v>
      </c>
      <c r="I2018" s="75" t="s">
        <v>20</v>
      </c>
      <c r="J2018" s="75" t="s">
        <v>20</v>
      </c>
      <c r="K2018" s="76" t="s">
        <v>6265</v>
      </c>
      <c r="L2018" s="33">
        <v>45827</v>
      </c>
      <c r="M2018" s="33">
        <v>45859</v>
      </c>
      <c r="N2018" s="33">
        <v>45889</v>
      </c>
      <c r="O2018" s="27">
        <v>30</v>
      </c>
      <c r="P2018" s="77" t="s">
        <v>21</v>
      </c>
      <c r="Q2018" s="78">
        <v>0</v>
      </c>
      <c r="R2018" s="95" t="str">
        <f t="shared" ref="R2018:R2019" si="31">K2018</f>
        <v>$ -</v>
      </c>
      <c r="S2018" s="97" t="s">
        <v>20</v>
      </c>
      <c r="T2018" s="75">
        <v>1</v>
      </c>
      <c r="U2018" s="79" t="s">
        <v>8290</v>
      </c>
    </row>
    <row r="2019" spans="1:21" s="4" customFormat="1" ht="15.6" x14ac:dyDescent="0.3">
      <c r="A2019" s="42" t="s">
        <v>4865</v>
      </c>
      <c r="B2019" s="26" t="s">
        <v>4865</v>
      </c>
      <c r="C2019" s="66" t="s">
        <v>4944</v>
      </c>
      <c r="D2019" s="27" t="s">
        <v>5058</v>
      </c>
      <c r="E2019" s="26">
        <v>860063869</v>
      </c>
      <c r="F2019" s="73" t="s">
        <v>19</v>
      </c>
      <c r="G2019" s="74" t="s">
        <v>20</v>
      </c>
      <c r="H2019" s="26" t="s">
        <v>6072</v>
      </c>
      <c r="I2019" s="75" t="s">
        <v>20</v>
      </c>
      <c r="J2019" s="75" t="s">
        <v>20</v>
      </c>
      <c r="K2019" s="76" t="s">
        <v>6265</v>
      </c>
      <c r="L2019" s="33">
        <v>45824</v>
      </c>
      <c r="M2019" s="33">
        <v>45839</v>
      </c>
      <c r="N2019" s="33">
        <v>46022</v>
      </c>
      <c r="O2019" s="27">
        <v>181</v>
      </c>
      <c r="P2019" s="77" t="s">
        <v>21</v>
      </c>
      <c r="Q2019" s="78">
        <v>0</v>
      </c>
      <c r="R2019" s="95" t="str">
        <f t="shared" si="31"/>
        <v>$ -</v>
      </c>
      <c r="S2019" s="97" t="s">
        <v>20</v>
      </c>
      <c r="T2019" s="75">
        <v>0</v>
      </c>
      <c r="U2019" s="79" t="s">
        <v>8291</v>
      </c>
    </row>
    <row r="2020" spans="1:21" s="4" customFormat="1" ht="15.6" x14ac:dyDescent="0.3">
      <c r="A2020" s="42" t="s">
        <v>4866</v>
      </c>
      <c r="B2020" s="26" t="s">
        <v>4866</v>
      </c>
      <c r="C2020" s="66" t="s">
        <v>1788</v>
      </c>
      <c r="D2020" s="27" t="s">
        <v>5118</v>
      </c>
      <c r="E2020" s="26">
        <v>1022362127</v>
      </c>
      <c r="F2020" s="73" t="s">
        <v>19</v>
      </c>
      <c r="G2020" s="74">
        <v>32997</v>
      </c>
      <c r="H2020" s="26" t="s">
        <v>3612</v>
      </c>
      <c r="I2020" s="75" t="s">
        <v>4594</v>
      </c>
      <c r="J2020" s="27" t="str">
        <f>VLOOKUP(B2020,[1]Hoja2!$A:$B,2,0)</f>
        <v>O23011733012024008606127</v>
      </c>
      <c r="K2020" s="98">
        <v>14289667</v>
      </c>
      <c r="L2020" s="33">
        <v>45824</v>
      </c>
      <c r="M2020" s="33">
        <v>45825</v>
      </c>
      <c r="N2020" s="33">
        <v>45990</v>
      </c>
      <c r="O2020" s="27">
        <v>163</v>
      </c>
      <c r="P2020" s="77" t="s">
        <v>21</v>
      </c>
      <c r="Q2020" s="78">
        <v>6487333</v>
      </c>
      <c r="R2020" s="78">
        <v>7802334</v>
      </c>
      <c r="S2020" s="97">
        <v>45.398769614435381</v>
      </c>
      <c r="T2020" s="75">
        <v>0</v>
      </c>
      <c r="U2020" s="79" t="s">
        <v>8292</v>
      </c>
    </row>
    <row r="2021" spans="1:21" s="4" customFormat="1" ht="15.6" x14ac:dyDescent="0.3">
      <c r="A2021" s="42" t="s">
        <v>4617</v>
      </c>
      <c r="B2021" s="26" t="s">
        <v>4867</v>
      </c>
      <c r="C2021" s="66" t="s">
        <v>4943</v>
      </c>
      <c r="D2021" s="27" t="s">
        <v>4956</v>
      </c>
      <c r="E2021" s="26">
        <v>899999061</v>
      </c>
      <c r="F2021" s="73" t="s">
        <v>19</v>
      </c>
      <c r="G2021" s="74" t="s">
        <v>20</v>
      </c>
      <c r="H2021" s="26" t="s">
        <v>5304</v>
      </c>
      <c r="I2021" s="75" t="s">
        <v>20</v>
      </c>
      <c r="J2021" s="75" t="s">
        <v>20</v>
      </c>
      <c r="K2021" s="76" t="s">
        <v>6265</v>
      </c>
      <c r="L2021" s="33">
        <v>45827</v>
      </c>
      <c r="M2021" s="33">
        <v>45827</v>
      </c>
      <c r="N2021" s="33">
        <v>46934</v>
      </c>
      <c r="O2021" s="27">
        <v>1092</v>
      </c>
      <c r="P2021" s="77" t="s">
        <v>21</v>
      </c>
      <c r="Q2021" s="78">
        <v>0</v>
      </c>
      <c r="R2021" s="95" t="str">
        <f>K2021</f>
        <v>$ -</v>
      </c>
      <c r="S2021" s="97" t="s">
        <v>20</v>
      </c>
      <c r="T2021" s="75">
        <v>0</v>
      </c>
      <c r="U2021" s="79" t="s">
        <v>8293</v>
      </c>
    </row>
    <row r="2022" spans="1:21" s="4" customFormat="1" ht="15.6" x14ac:dyDescent="0.3">
      <c r="A2022" s="42" t="s">
        <v>4868</v>
      </c>
      <c r="B2022" s="26" t="s">
        <v>4868</v>
      </c>
      <c r="C2022" s="66" t="s">
        <v>4948</v>
      </c>
      <c r="D2022" s="27" t="s">
        <v>5119</v>
      </c>
      <c r="E2022" s="26">
        <v>860006810</v>
      </c>
      <c r="F2022" s="73" t="s">
        <v>19</v>
      </c>
      <c r="G2022" s="74" t="s">
        <v>20</v>
      </c>
      <c r="H2022" s="26" t="s">
        <v>5305</v>
      </c>
      <c r="I2022" s="75" t="s">
        <v>4594</v>
      </c>
      <c r="J2022" s="27" t="str">
        <f>VLOOKUP(B2022,[1]Hoja2!$A:$B,2,0)</f>
        <v>O23011733012024014605073</v>
      </c>
      <c r="K2022" s="98">
        <v>844101461</v>
      </c>
      <c r="L2022" s="33">
        <v>45821</v>
      </c>
      <c r="M2022" s="33">
        <v>45822</v>
      </c>
      <c r="N2022" s="33">
        <v>46021</v>
      </c>
      <c r="O2022" s="27">
        <v>197</v>
      </c>
      <c r="P2022" s="77" t="s">
        <v>21</v>
      </c>
      <c r="Q2022" s="78">
        <v>401303842</v>
      </c>
      <c r="R2022" s="78">
        <v>442797619</v>
      </c>
      <c r="S2022" s="97">
        <v>47.542133326552786</v>
      </c>
      <c r="T2022" s="75">
        <v>1</v>
      </c>
      <c r="U2022" s="79" t="s">
        <v>8294</v>
      </c>
    </row>
    <row r="2023" spans="1:21" s="4" customFormat="1" ht="15.6" x14ac:dyDescent="0.3">
      <c r="A2023" s="42" t="s">
        <v>4869</v>
      </c>
      <c r="B2023" s="26" t="s">
        <v>4869</v>
      </c>
      <c r="C2023" s="66" t="s">
        <v>1788</v>
      </c>
      <c r="D2023" s="27" t="s">
        <v>5120</v>
      </c>
      <c r="E2023" s="26">
        <v>29819230</v>
      </c>
      <c r="F2023" s="73" t="s">
        <v>19</v>
      </c>
      <c r="G2023" s="74">
        <v>28489</v>
      </c>
      <c r="H2023" s="26" t="s">
        <v>5306</v>
      </c>
      <c r="I2023" s="75" t="s">
        <v>4594</v>
      </c>
      <c r="J2023" s="27" t="str">
        <f>VLOOKUP(B2023,[1]Hoja2!$A:$B,2,0)</f>
        <v>O23011733012024014605099</v>
      </c>
      <c r="K2023" s="98">
        <v>9000000</v>
      </c>
      <c r="L2023" s="33">
        <v>45825</v>
      </c>
      <c r="M2023" s="33">
        <v>45839</v>
      </c>
      <c r="N2023" s="33">
        <v>45900</v>
      </c>
      <c r="O2023" s="27">
        <v>61</v>
      </c>
      <c r="P2023" s="77" t="s">
        <v>21</v>
      </c>
      <c r="Q2023" s="78">
        <v>9000000</v>
      </c>
      <c r="R2023" s="78">
        <v>0</v>
      </c>
      <c r="S2023" s="97">
        <v>100</v>
      </c>
      <c r="T2023" s="75">
        <v>0</v>
      </c>
      <c r="U2023" s="79" t="s">
        <v>8295</v>
      </c>
    </row>
    <row r="2024" spans="1:21" s="4" customFormat="1" ht="15.6" x14ac:dyDescent="0.3">
      <c r="A2024" s="42" t="s">
        <v>4870</v>
      </c>
      <c r="B2024" s="26" t="s">
        <v>4870</v>
      </c>
      <c r="C2024" s="66" t="s">
        <v>4944</v>
      </c>
      <c r="D2024" s="27" t="s">
        <v>2320</v>
      </c>
      <c r="E2024" s="26">
        <v>900464950</v>
      </c>
      <c r="F2024" s="73" t="s">
        <v>19</v>
      </c>
      <c r="G2024" s="74" t="s">
        <v>20</v>
      </c>
      <c r="H2024" s="26" t="s">
        <v>4232</v>
      </c>
      <c r="I2024" s="75" t="s">
        <v>20</v>
      </c>
      <c r="J2024" s="75" t="s">
        <v>20</v>
      </c>
      <c r="K2024" s="76" t="s">
        <v>6265</v>
      </c>
      <c r="L2024" s="33">
        <v>45821</v>
      </c>
      <c r="M2024" s="33">
        <v>45824</v>
      </c>
      <c r="N2024" s="33">
        <v>45824</v>
      </c>
      <c r="O2024" s="27">
        <v>1</v>
      </c>
      <c r="P2024" s="77" t="s">
        <v>21</v>
      </c>
      <c r="Q2024" s="78">
        <v>0</v>
      </c>
      <c r="R2024" s="95" t="str">
        <f t="shared" ref="R2024:R2025" si="32">K2024</f>
        <v>$ -</v>
      </c>
      <c r="S2024" s="97" t="s">
        <v>20</v>
      </c>
      <c r="T2024" s="75">
        <v>0</v>
      </c>
      <c r="U2024" s="79" t="s">
        <v>8296</v>
      </c>
    </row>
    <row r="2025" spans="1:21" s="4" customFormat="1" ht="15.6" x14ac:dyDescent="0.3">
      <c r="A2025" s="42" t="s">
        <v>4871</v>
      </c>
      <c r="B2025" s="26" t="s">
        <v>4871</v>
      </c>
      <c r="C2025" s="66" t="s">
        <v>4944</v>
      </c>
      <c r="D2025" s="27" t="s">
        <v>2320</v>
      </c>
      <c r="E2025" s="26">
        <v>900464950</v>
      </c>
      <c r="F2025" s="73" t="s">
        <v>19</v>
      </c>
      <c r="G2025" s="74" t="s">
        <v>20</v>
      </c>
      <c r="H2025" s="26" t="s">
        <v>4232</v>
      </c>
      <c r="I2025" s="75" t="s">
        <v>20</v>
      </c>
      <c r="J2025" s="75" t="s">
        <v>20</v>
      </c>
      <c r="K2025" s="76" t="s">
        <v>6265</v>
      </c>
      <c r="L2025" s="33">
        <v>45821</v>
      </c>
      <c r="M2025" s="33">
        <v>45824</v>
      </c>
      <c r="N2025" s="33">
        <v>45824</v>
      </c>
      <c r="O2025" s="27">
        <v>1</v>
      </c>
      <c r="P2025" s="77" t="s">
        <v>21</v>
      </c>
      <c r="Q2025" s="78">
        <v>0</v>
      </c>
      <c r="R2025" s="95" t="str">
        <f t="shared" si="32"/>
        <v>$ -</v>
      </c>
      <c r="S2025" s="97" t="s">
        <v>20</v>
      </c>
      <c r="T2025" s="75">
        <v>0</v>
      </c>
      <c r="U2025" s="79" t="s">
        <v>8297</v>
      </c>
    </row>
    <row r="2026" spans="1:21" s="4" customFormat="1" ht="15.6" x14ac:dyDescent="0.3">
      <c r="A2026" s="42" t="s">
        <v>4872</v>
      </c>
      <c r="B2026" s="26" t="s">
        <v>4872</v>
      </c>
      <c r="C2026" s="66" t="s">
        <v>1788</v>
      </c>
      <c r="D2026" s="27" t="s">
        <v>5121</v>
      </c>
      <c r="E2026" s="26">
        <v>13833316</v>
      </c>
      <c r="F2026" s="73" t="s">
        <v>19</v>
      </c>
      <c r="G2026" s="74">
        <v>20528</v>
      </c>
      <c r="H2026" s="26" t="s">
        <v>5307</v>
      </c>
      <c r="I2026" s="75" t="s">
        <v>4594</v>
      </c>
      <c r="J2026" s="27" t="str">
        <f>VLOOKUP(B2026,[1]Hoja2!$A:$B,2,0)</f>
        <v>O23011733012024018205099</v>
      </c>
      <c r="K2026" s="98">
        <v>39161910</v>
      </c>
      <c r="L2026" s="33">
        <v>45824</v>
      </c>
      <c r="M2026" s="33">
        <v>45827</v>
      </c>
      <c r="N2026" s="33">
        <v>46009</v>
      </c>
      <c r="O2026" s="27">
        <v>180</v>
      </c>
      <c r="P2026" s="77" t="s">
        <v>21</v>
      </c>
      <c r="Q2026" s="78">
        <v>15664764</v>
      </c>
      <c r="R2026" s="78">
        <v>23497146</v>
      </c>
      <c r="S2026" s="97">
        <v>40</v>
      </c>
      <c r="T2026" s="75">
        <v>0</v>
      </c>
      <c r="U2026" s="79" t="s">
        <v>8298</v>
      </c>
    </row>
    <row r="2027" spans="1:21" s="4" customFormat="1" ht="15.6" x14ac:dyDescent="0.3">
      <c r="A2027" s="42" t="s">
        <v>4873</v>
      </c>
      <c r="B2027" s="26" t="s">
        <v>4873</v>
      </c>
      <c r="C2027" s="66" t="s">
        <v>4944</v>
      </c>
      <c r="D2027" s="27" t="s">
        <v>5122</v>
      </c>
      <c r="E2027" s="26">
        <v>830018691</v>
      </c>
      <c r="F2027" s="73" t="s">
        <v>19</v>
      </c>
      <c r="G2027" s="74" t="s">
        <v>20</v>
      </c>
      <c r="H2027" s="26" t="s">
        <v>5308</v>
      </c>
      <c r="I2027" s="75" t="s">
        <v>20</v>
      </c>
      <c r="J2027" s="75" t="s">
        <v>20</v>
      </c>
      <c r="K2027" s="76" t="s">
        <v>6265</v>
      </c>
      <c r="L2027" s="33">
        <v>45821</v>
      </c>
      <c r="M2027" s="33">
        <v>45822</v>
      </c>
      <c r="N2027" s="33">
        <v>45822</v>
      </c>
      <c r="O2027" s="27">
        <v>1</v>
      </c>
      <c r="P2027" s="77" t="s">
        <v>21</v>
      </c>
      <c r="Q2027" s="78">
        <v>0</v>
      </c>
      <c r="R2027" s="95" t="str">
        <f>K2027</f>
        <v>$ -</v>
      </c>
      <c r="S2027" s="97" t="s">
        <v>20</v>
      </c>
      <c r="T2027" s="75">
        <v>0</v>
      </c>
      <c r="U2027" s="79" t="s">
        <v>8299</v>
      </c>
    </row>
    <row r="2028" spans="1:21" s="4" customFormat="1" ht="15.6" x14ac:dyDescent="0.3">
      <c r="A2028" s="42" t="s">
        <v>4874</v>
      </c>
      <c r="B2028" s="26" t="s">
        <v>4874</v>
      </c>
      <c r="C2028" s="66" t="s">
        <v>1787</v>
      </c>
      <c r="D2028" s="27" t="s">
        <v>5123</v>
      </c>
      <c r="E2028" s="26">
        <v>98668609</v>
      </c>
      <c r="F2028" s="73" t="s">
        <v>19</v>
      </c>
      <c r="G2028" s="74">
        <v>28951</v>
      </c>
      <c r="H2028" s="26" t="s">
        <v>5309</v>
      </c>
      <c r="I2028" s="75" t="s">
        <v>4594</v>
      </c>
      <c r="J2028" s="27" t="str">
        <f>VLOOKUP(B2028,[1]Hoja2!$A:$B,2,0)</f>
        <v>O23011733012024018205099</v>
      </c>
      <c r="K2028" s="98">
        <v>87100000</v>
      </c>
      <c r="L2028" s="33">
        <v>45821</v>
      </c>
      <c r="M2028" s="33">
        <v>45824</v>
      </c>
      <c r="N2028" s="33">
        <v>46021</v>
      </c>
      <c r="O2028" s="27">
        <v>195</v>
      </c>
      <c r="P2028" s="77" t="s">
        <v>21</v>
      </c>
      <c r="Q2028" s="78">
        <v>33500000</v>
      </c>
      <c r="R2028" s="78">
        <v>53600000</v>
      </c>
      <c r="S2028" s="97">
        <v>38.46153846153846</v>
      </c>
      <c r="T2028" s="75">
        <v>0</v>
      </c>
      <c r="U2028" s="79" t="s">
        <v>8300</v>
      </c>
    </row>
    <row r="2029" spans="1:21" s="4" customFormat="1" ht="15.6" x14ac:dyDescent="0.3">
      <c r="A2029" s="42" t="s">
        <v>4875</v>
      </c>
      <c r="B2029" s="26" t="s">
        <v>4875</v>
      </c>
      <c r="C2029" s="66" t="s">
        <v>1787</v>
      </c>
      <c r="D2029" s="27" t="s">
        <v>2683</v>
      </c>
      <c r="E2029" s="26">
        <v>52835715</v>
      </c>
      <c r="F2029" s="73" t="s">
        <v>19</v>
      </c>
      <c r="G2029" s="74">
        <v>29712</v>
      </c>
      <c r="H2029" s="26" t="s">
        <v>5310</v>
      </c>
      <c r="I2029" s="75" t="s">
        <v>4594</v>
      </c>
      <c r="J2029" s="27" t="str">
        <f>VLOOKUP(B2029,[1]Hoja2!$A:$B,2,0)</f>
        <v>O23011745992024008509023</v>
      </c>
      <c r="K2029" s="98">
        <v>33500000</v>
      </c>
      <c r="L2029" s="33">
        <v>45821</v>
      </c>
      <c r="M2029" s="33">
        <v>45821</v>
      </c>
      <c r="N2029" s="33">
        <v>45973</v>
      </c>
      <c r="O2029" s="27">
        <v>150</v>
      </c>
      <c r="P2029" s="77" t="s">
        <v>21</v>
      </c>
      <c r="Q2029" s="78">
        <v>24119999</v>
      </c>
      <c r="R2029" s="78">
        <v>9380001</v>
      </c>
      <c r="S2029" s="97">
        <v>71.99999701492537</v>
      </c>
      <c r="T2029" s="75">
        <v>0</v>
      </c>
      <c r="U2029" s="79" t="s">
        <v>8301</v>
      </c>
    </row>
    <row r="2030" spans="1:21" s="4" customFormat="1" ht="15.6" x14ac:dyDescent="0.3">
      <c r="A2030" s="42" t="s">
        <v>4876</v>
      </c>
      <c r="B2030" s="26" t="s">
        <v>4876</v>
      </c>
      <c r="C2030" s="66" t="s">
        <v>4947</v>
      </c>
      <c r="D2030" s="27" t="s">
        <v>5124</v>
      </c>
      <c r="E2030" s="26">
        <v>900748046</v>
      </c>
      <c r="F2030" s="73" t="s">
        <v>19</v>
      </c>
      <c r="G2030" s="74" t="s">
        <v>20</v>
      </c>
      <c r="H2030" s="26" t="s">
        <v>5311</v>
      </c>
      <c r="I2030" s="75" t="s">
        <v>4594</v>
      </c>
      <c r="J2030" s="27" t="str">
        <f>VLOOKUP(B2030,[1]Hoja2!$A:$B,2,0)</f>
        <v>O23011733012024008807122</v>
      </c>
      <c r="K2030" s="98">
        <v>120653367</v>
      </c>
      <c r="L2030" s="33">
        <v>45821</v>
      </c>
      <c r="M2030" s="33">
        <v>45825</v>
      </c>
      <c r="N2030" s="33">
        <v>45960</v>
      </c>
      <c r="O2030" s="27">
        <v>134</v>
      </c>
      <c r="P2030" s="77" t="s">
        <v>21</v>
      </c>
      <c r="Q2030" s="78">
        <v>0</v>
      </c>
      <c r="R2030" s="78">
        <v>120653367</v>
      </c>
      <c r="S2030" s="97">
        <v>0</v>
      </c>
      <c r="T2030" s="75">
        <v>0</v>
      </c>
      <c r="U2030" s="79" t="s">
        <v>8302</v>
      </c>
    </row>
    <row r="2031" spans="1:21" s="4" customFormat="1" ht="15.6" x14ac:dyDescent="0.3">
      <c r="A2031" s="42" t="s">
        <v>4877</v>
      </c>
      <c r="B2031" s="26" t="s">
        <v>4877</v>
      </c>
      <c r="C2031" s="66" t="s">
        <v>1788</v>
      </c>
      <c r="D2031" s="27" t="s">
        <v>5125</v>
      </c>
      <c r="E2031" s="26">
        <v>52500319</v>
      </c>
      <c r="F2031" s="73" t="s">
        <v>19</v>
      </c>
      <c r="G2031" s="74">
        <v>28735</v>
      </c>
      <c r="H2031" s="26" t="s">
        <v>5312</v>
      </c>
      <c r="I2031" s="75" t="s">
        <v>4594</v>
      </c>
      <c r="J2031" s="27" t="str">
        <f>VLOOKUP(B2031,[1]Hoja2!$A:$B,2,0)</f>
        <v>O23011733012024018205099</v>
      </c>
      <c r="K2031" s="98">
        <v>39161910</v>
      </c>
      <c r="L2031" s="33">
        <v>45821</v>
      </c>
      <c r="M2031" s="33">
        <v>45826</v>
      </c>
      <c r="N2031" s="33">
        <v>46008</v>
      </c>
      <c r="O2031" s="27">
        <v>180</v>
      </c>
      <c r="P2031" s="77" t="s">
        <v>21</v>
      </c>
      <c r="Q2031" s="78">
        <v>16317463</v>
      </c>
      <c r="R2031" s="78">
        <v>22844447</v>
      </c>
      <c r="S2031" s="97">
        <v>41.666667943417465</v>
      </c>
      <c r="T2031" s="75">
        <v>0</v>
      </c>
      <c r="U2031" s="79" t="s">
        <v>8303</v>
      </c>
    </row>
    <row r="2032" spans="1:21" s="4" customFormat="1" ht="15.6" x14ac:dyDescent="0.3">
      <c r="A2032" s="42" t="s">
        <v>4878</v>
      </c>
      <c r="B2032" s="26" t="s">
        <v>4878</v>
      </c>
      <c r="C2032" s="66" t="s">
        <v>4947</v>
      </c>
      <c r="D2032" s="27" t="s">
        <v>5126</v>
      </c>
      <c r="E2032" s="26">
        <v>900860769</v>
      </c>
      <c r="F2032" s="73" t="s">
        <v>19</v>
      </c>
      <c r="G2032" s="74" t="s">
        <v>20</v>
      </c>
      <c r="H2032" s="26" t="s">
        <v>5313</v>
      </c>
      <c r="I2032" s="75" t="s">
        <v>4594</v>
      </c>
      <c r="J2032" s="27" t="str">
        <f>VLOOKUP(B2032,[1]Hoja2!$A:$B,2,0)</f>
        <v>O23011733012024008807122</v>
      </c>
      <c r="K2032" s="98">
        <v>29669000</v>
      </c>
      <c r="L2032" s="33">
        <v>45821</v>
      </c>
      <c r="M2032" s="33">
        <v>45840</v>
      </c>
      <c r="N2032" s="33">
        <v>45919</v>
      </c>
      <c r="O2032" s="27">
        <v>78</v>
      </c>
      <c r="P2032" s="77" t="s">
        <v>21</v>
      </c>
      <c r="Q2032" s="78">
        <v>0</v>
      </c>
      <c r="R2032" s="78">
        <v>29669000</v>
      </c>
      <c r="S2032" s="97">
        <v>0</v>
      </c>
      <c r="T2032" s="75">
        <v>0</v>
      </c>
      <c r="U2032" s="79" t="s">
        <v>8304</v>
      </c>
    </row>
    <row r="2033" spans="1:21" s="4" customFormat="1" ht="15.6" x14ac:dyDescent="0.3">
      <c r="A2033" s="42" t="s">
        <v>4879</v>
      </c>
      <c r="B2033" s="26" t="s">
        <v>4879</v>
      </c>
      <c r="C2033" s="66" t="s">
        <v>1787</v>
      </c>
      <c r="D2033" s="27" t="s">
        <v>5127</v>
      </c>
      <c r="E2033" s="26">
        <v>1032452320</v>
      </c>
      <c r="F2033" s="73" t="s">
        <v>19</v>
      </c>
      <c r="G2033" s="74">
        <v>33865</v>
      </c>
      <c r="H2033" s="26" t="s">
        <v>5314</v>
      </c>
      <c r="I2033" s="75" t="s">
        <v>4594</v>
      </c>
      <c r="J2033" s="27" t="str">
        <f>VLOOKUP(B2033,[1]Hoja2!$A:$B,2,0)</f>
        <v>O23011733012024014605073</v>
      </c>
      <c r="K2033" s="98">
        <v>33305600</v>
      </c>
      <c r="L2033" s="33">
        <v>45824</v>
      </c>
      <c r="M2033" s="33">
        <v>45826</v>
      </c>
      <c r="N2033" s="33">
        <v>46022</v>
      </c>
      <c r="O2033" s="27">
        <v>194</v>
      </c>
      <c r="P2033" s="77" t="s">
        <v>21</v>
      </c>
      <c r="Q2033" s="78">
        <v>12489600</v>
      </c>
      <c r="R2033" s="78">
        <v>20816000</v>
      </c>
      <c r="S2033" s="97">
        <v>37.5</v>
      </c>
      <c r="T2033" s="75">
        <v>0</v>
      </c>
      <c r="U2033" s="79" t="s">
        <v>8305</v>
      </c>
    </row>
    <row r="2034" spans="1:21" s="4" customFormat="1" ht="15.6" x14ac:dyDescent="0.3">
      <c r="A2034" s="42" t="s">
        <v>4938</v>
      </c>
      <c r="B2034" s="26" t="s">
        <v>4880</v>
      </c>
      <c r="C2034" s="66" t="s">
        <v>4950</v>
      </c>
      <c r="D2034" s="27" t="s">
        <v>5128</v>
      </c>
      <c r="E2034" s="26">
        <v>800028455</v>
      </c>
      <c r="F2034" s="73" t="s">
        <v>19</v>
      </c>
      <c r="G2034" s="74" t="s">
        <v>20</v>
      </c>
      <c r="H2034" s="26" t="s">
        <v>5315</v>
      </c>
      <c r="I2034" s="75" t="s">
        <v>4594</v>
      </c>
      <c r="J2034" s="27" t="str">
        <f>VLOOKUP(B2034,[1]Hoja2!$A:$B,2,0)</f>
        <v>O23011745992024009106016</v>
      </c>
      <c r="K2034" s="98">
        <v>503467331</v>
      </c>
      <c r="L2034" s="33">
        <v>45826</v>
      </c>
      <c r="M2034" s="33">
        <v>45842</v>
      </c>
      <c r="N2034" s="33">
        <v>46115</v>
      </c>
      <c r="O2034" s="27">
        <v>270</v>
      </c>
      <c r="P2034" s="77" t="s">
        <v>21</v>
      </c>
      <c r="Q2034" s="78">
        <v>0</v>
      </c>
      <c r="R2034" s="78">
        <v>503467331</v>
      </c>
      <c r="S2034" s="97">
        <v>0</v>
      </c>
      <c r="T2034" s="75">
        <v>0</v>
      </c>
      <c r="U2034" s="79" t="s">
        <v>8306</v>
      </c>
    </row>
    <row r="2035" spans="1:21" s="4" customFormat="1" ht="15.6" x14ac:dyDescent="0.3">
      <c r="A2035" s="42" t="s">
        <v>4881</v>
      </c>
      <c r="B2035" s="26" t="s">
        <v>4881</v>
      </c>
      <c r="C2035" s="66" t="s">
        <v>4944</v>
      </c>
      <c r="D2035" s="27" t="s">
        <v>2063</v>
      </c>
      <c r="E2035" s="26">
        <v>900716236</v>
      </c>
      <c r="F2035" s="73" t="s">
        <v>19</v>
      </c>
      <c r="G2035" s="74" t="s">
        <v>20</v>
      </c>
      <c r="H2035" s="26" t="s">
        <v>3652</v>
      </c>
      <c r="I2035" s="75" t="s">
        <v>20</v>
      </c>
      <c r="J2035" s="75" t="s">
        <v>20</v>
      </c>
      <c r="K2035" s="76" t="s">
        <v>6265</v>
      </c>
      <c r="L2035" s="33">
        <v>45834</v>
      </c>
      <c r="M2035" s="33">
        <v>45835</v>
      </c>
      <c r="N2035" s="33">
        <v>45835</v>
      </c>
      <c r="O2035" s="27">
        <v>1</v>
      </c>
      <c r="P2035" s="77" t="s">
        <v>21</v>
      </c>
      <c r="Q2035" s="78">
        <v>0</v>
      </c>
      <c r="R2035" s="95" t="str">
        <f>K2035</f>
        <v>$ -</v>
      </c>
      <c r="S2035" s="97" t="s">
        <v>20</v>
      </c>
      <c r="T2035" s="75">
        <v>0</v>
      </c>
      <c r="U2035" s="79" t="s">
        <v>8307</v>
      </c>
    </row>
    <row r="2036" spans="1:21" s="4" customFormat="1" ht="15.6" x14ac:dyDescent="0.3">
      <c r="A2036" s="42" t="s">
        <v>4882</v>
      </c>
      <c r="B2036" s="26" t="s">
        <v>4882</v>
      </c>
      <c r="C2036" s="66" t="s">
        <v>1788</v>
      </c>
      <c r="D2036" s="27" t="s">
        <v>5129</v>
      </c>
      <c r="E2036" s="26">
        <v>13541948</v>
      </c>
      <c r="F2036" s="73" t="s">
        <v>19</v>
      </c>
      <c r="G2036" s="74">
        <v>28654</v>
      </c>
      <c r="H2036" s="26" t="s">
        <v>5316</v>
      </c>
      <c r="I2036" s="75" t="s">
        <v>4594</v>
      </c>
      <c r="J2036" s="27" t="str">
        <f>VLOOKUP(B2036,[1]Hoja2!$A:$B,2,0)</f>
        <v>O23011733012024014605099</v>
      </c>
      <c r="K2036" s="98">
        <v>9000000</v>
      </c>
      <c r="L2036" s="33">
        <v>45834</v>
      </c>
      <c r="M2036" s="33">
        <v>45839</v>
      </c>
      <c r="N2036" s="33">
        <v>45900</v>
      </c>
      <c r="O2036" s="27">
        <v>61</v>
      </c>
      <c r="P2036" s="77" t="s">
        <v>21</v>
      </c>
      <c r="Q2036" s="78">
        <v>9000000</v>
      </c>
      <c r="R2036" s="78">
        <v>0</v>
      </c>
      <c r="S2036" s="97">
        <v>100</v>
      </c>
      <c r="T2036" s="75">
        <v>0</v>
      </c>
      <c r="U2036" s="79" t="s">
        <v>8308</v>
      </c>
    </row>
    <row r="2037" spans="1:21" s="4" customFormat="1" ht="15.6" x14ac:dyDescent="0.3">
      <c r="A2037" s="42" t="s">
        <v>4939</v>
      </c>
      <c r="B2037" s="26" t="s">
        <v>4883</v>
      </c>
      <c r="C2037" s="66" t="s">
        <v>4946</v>
      </c>
      <c r="D2037" s="27" t="s">
        <v>4362</v>
      </c>
      <c r="E2037" s="26">
        <v>830089648</v>
      </c>
      <c r="F2037" s="73" t="s">
        <v>19</v>
      </c>
      <c r="G2037" s="74" t="s">
        <v>20</v>
      </c>
      <c r="H2037" s="26" t="s">
        <v>5317</v>
      </c>
      <c r="I2037" s="75" t="s">
        <v>4594</v>
      </c>
      <c r="J2037" s="27" t="str">
        <f>VLOOKUP(B2037,[1]Hoja2!$A:$B,2,0)</f>
        <v>O23011733012024008705073</v>
      </c>
      <c r="K2037" s="98">
        <v>553549341</v>
      </c>
      <c r="L2037" s="33">
        <v>45834</v>
      </c>
      <c r="M2037" s="33">
        <v>45842</v>
      </c>
      <c r="N2037" s="33">
        <v>46022</v>
      </c>
      <c r="O2037" s="27">
        <v>178</v>
      </c>
      <c r="P2037" s="77" t="s">
        <v>21</v>
      </c>
      <c r="Q2037" s="78">
        <v>0</v>
      </c>
      <c r="R2037" s="78">
        <v>553549341</v>
      </c>
      <c r="S2037" s="97">
        <v>0</v>
      </c>
      <c r="T2037" s="75">
        <v>0</v>
      </c>
      <c r="U2037" s="79" t="s">
        <v>8309</v>
      </c>
    </row>
    <row r="2038" spans="1:21" s="4" customFormat="1" ht="15.6" x14ac:dyDescent="0.3">
      <c r="A2038" s="42" t="s">
        <v>4884</v>
      </c>
      <c r="B2038" s="26" t="s">
        <v>4884</v>
      </c>
      <c r="C2038" s="66" t="s">
        <v>1788</v>
      </c>
      <c r="D2038" s="27" t="s">
        <v>2371</v>
      </c>
      <c r="E2038" s="26">
        <v>79981347</v>
      </c>
      <c r="F2038" s="73" t="s">
        <v>19</v>
      </c>
      <c r="G2038" s="74">
        <v>28809</v>
      </c>
      <c r="H2038" s="26" t="s">
        <v>3628</v>
      </c>
      <c r="I2038" s="75" t="s">
        <v>4594</v>
      </c>
      <c r="J2038" s="27" t="str">
        <f>VLOOKUP(B2038,[1]Hoja2!$A:$B,2,0)</f>
        <v>O23011733012024008705070</v>
      </c>
      <c r="K2038" s="98">
        <v>15640000</v>
      </c>
      <c r="L2038" s="33">
        <v>45833</v>
      </c>
      <c r="M2038" s="33">
        <v>45839</v>
      </c>
      <c r="N2038" s="33">
        <v>45961</v>
      </c>
      <c r="O2038" s="27">
        <v>121</v>
      </c>
      <c r="P2038" s="77" t="s">
        <v>21</v>
      </c>
      <c r="Q2038" s="78">
        <v>11730000</v>
      </c>
      <c r="R2038" s="78">
        <v>3910000</v>
      </c>
      <c r="S2038" s="97">
        <v>75</v>
      </c>
      <c r="T2038" s="75">
        <v>0</v>
      </c>
      <c r="U2038" s="79" t="s">
        <v>8310</v>
      </c>
    </row>
    <row r="2039" spans="1:21" s="4" customFormat="1" ht="15.6" x14ac:dyDescent="0.3">
      <c r="A2039" s="42" t="s">
        <v>4885</v>
      </c>
      <c r="B2039" s="26" t="s">
        <v>4885</v>
      </c>
      <c r="C2039" s="66" t="s">
        <v>1788</v>
      </c>
      <c r="D2039" s="27" t="s">
        <v>5130</v>
      </c>
      <c r="E2039" s="26">
        <v>80083638</v>
      </c>
      <c r="F2039" s="73" t="s">
        <v>19</v>
      </c>
      <c r="G2039" s="74">
        <v>29250</v>
      </c>
      <c r="H2039" s="26" t="s">
        <v>6073</v>
      </c>
      <c r="I2039" s="75" t="s">
        <v>4594</v>
      </c>
      <c r="J2039" s="27" t="str">
        <f>VLOOKUP(B2039,[1]Hoja2!$A:$B,2,0)</f>
        <v>O23011733012024014605099</v>
      </c>
      <c r="K2039" s="98">
        <v>6000000</v>
      </c>
      <c r="L2039" s="33">
        <v>45834</v>
      </c>
      <c r="M2039" s="33">
        <v>45839</v>
      </c>
      <c r="N2039" s="33">
        <v>45900</v>
      </c>
      <c r="O2039" s="27">
        <v>61</v>
      </c>
      <c r="P2039" s="77" t="s">
        <v>21</v>
      </c>
      <c r="Q2039" s="78">
        <v>6000000</v>
      </c>
      <c r="R2039" s="78">
        <v>0</v>
      </c>
      <c r="S2039" s="97">
        <v>100</v>
      </c>
      <c r="T2039" s="75">
        <v>0</v>
      </c>
      <c r="U2039" s="79" t="s">
        <v>8311</v>
      </c>
    </row>
    <row r="2040" spans="1:21" s="4" customFormat="1" ht="15.6" x14ac:dyDescent="0.3">
      <c r="A2040" s="42" t="s">
        <v>4886</v>
      </c>
      <c r="B2040" s="26" t="s">
        <v>4886</v>
      </c>
      <c r="C2040" s="66" t="s">
        <v>1788</v>
      </c>
      <c r="D2040" s="27" t="s">
        <v>5131</v>
      </c>
      <c r="E2040" s="26">
        <v>79972834</v>
      </c>
      <c r="F2040" s="73" t="s">
        <v>19</v>
      </c>
      <c r="G2040" s="74">
        <v>28846</v>
      </c>
      <c r="H2040" s="26" t="s">
        <v>5223</v>
      </c>
      <c r="I2040" s="75" t="s">
        <v>4594</v>
      </c>
      <c r="J2040" s="27" t="str">
        <f>VLOOKUP(B2040,[1]Hoja2!$A:$B,2,0)</f>
        <v>O23011733012024018205053</v>
      </c>
      <c r="K2040" s="98">
        <v>13053970</v>
      </c>
      <c r="L2040" s="33">
        <v>45834</v>
      </c>
      <c r="M2040" s="33">
        <v>45841</v>
      </c>
      <c r="N2040" s="33">
        <v>45902</v>
      </c>
      <c r="O2040" s="27">
        <v>60</v>
      </c>
      <c r="P2040" s="77" t="s">
        <v>21</v>
      </c>
      <c r="Q2040" s="78">
        <v>12618838</v>
      </c>
      <c r="R2040" s="78">
        <v>435132</v>
      </c>
      <c r="S2040" s="97">
        <v>96.666669220168274</v>
      </c>
      <c r="T2040" s="75">
        <v>0</v>
      </c>
      <c r="U2040" s="79" t="s">
        <v>8312</v>
      </c>
    </row>
    <row r="2041" spans="1:21" s="4" customFormat="1" ht="15.6" x14ac:dyDescent="0.3">
      <c r="A2041" s="42" t="s">
        <v>5350</v>
      </c>
      <c r="B2041" s="26" t="s">
        <v>5350</v>
      </c>
      <c r="C2041" s="66" t="s">
        <v>1788</v>
      </c>
      <c r="D2041" s="27" t="s">
        <v>5388</v>
      </c>
      <c r="E2041" s="26">
        <v>1013659075</v>
      </c>
      <c r="F2041" s="73" t="s">
        <v>19</v>
      </c>
      <c r="G2041" s="74">
        <v>34847</v>
      </c>
      <c r="H2041" s="26" t="s">
        <v>6074</v>
      </c>
      <c r="I2041" s="75" t="s">
        <v>4594</v>
      </c>
      <c r="J2041" s="27" t="str">
        <f>VLOOKUP(B2041,[1]Hoja2!$A:$B,2,0)</f>
        <v>O23011733012024008608126</v>
      </c>
      <c r="K2041" s="98">
        <v>12685000</v>
      </c>
      <c r="L2041" s="33">
        <v>45834</v>
      </c>
      <c r="M2041" s="33">
        <v>45835</v>
      </c>
      <c r="N2041" s="33">
        <v>45987</v>
      </c>
      <c r="O2041" s="27">
        <v>150</v>
      </c>
      <c r="P2041" s="77" t="s">
        <v>21</v>
      </c>
      <c r="Q2041" s="78">
        <v>5412267</v>
      </c>
      <c r="R2041" s="78">
        <v>7272733</v>
      </c>
      <c r="S2041" s="97">
        <v>42.666669294442258</v>
      </c>
      <c r="T2041" s="75">
        <v>0</v>
      </c>
      <c r="U2041" s="79" t="s">
        <v>8313</v>
      </c>
    </row>
    <row r="2042" spans="1:21" s="4" customFormat="1" ht="15.6" x14ac:dyDescent="0.3">
      <c r="A2042" s="42" t="s">
        <v>4887</v>
      </c>
      <c r="B2042" s="26" t="s">
        <v>4887</v>
      </c>
      <c r="C2042" s="66" t="s">
        <v>1787</v>
      </c>
      <c r="D2042" s="27" t="s">
        <v>5132</v>
      </c>
      <c r="E2042" s="26">
        <v>1026258499</v>
      </c>
      <c r="F2042" s="73" t="s">
        <v>19</v>
      </c>
      <c r="G2042" s="74">
        <v>32118</v>
      </c>
      <c r="H2042" s="26" t="s">
        <v>5318</v>
      </c>
      <c r="I2042" s="75" t="s">
        <v>4594</v>
      </c>
      <c r="J2042" s="27" t="str">
        <f>VLOOKUP(B2042,[1]Hoja2!$A:$B,2,0)</f>
        <v>O23011733012024018205099</v>
      </c>
      <c r="K2042" s="98">
        <v>54266667</v>
      </c>
      <c r="L2042" s="33">
        <v>45833</v>
      </c>
      <c r="M2042" s="33">
        <v>45834</v>
      </c>
      <c r="N2042" s="33">
        <v>46022</v>
      </c>
      <c r="O2042" s="27">
        <v>186</v>
      </c>
      <c r="P2042" s="77" t="s">
        <v>21</v>
      </c>
      <c r="Q2042" s="78">
        <v>19066667</v>
      </c>
      <c r="R2042" s="78">
        <v>35200000</v>
      </c>
      <c r="S2042" s="97">
        <v>35.135135533567961</v>
      </c>
      <c r="T2042" s="75">
        <v>0</v>
      </c>
      <c r="U2042" s="79" t="s">
        <v>8314</v>
      </c>
    </row>
    <row r="2043" spans="1:21" s="4" customFormat="1" ht="15.6" x14ac:dyDescent="0.3">
      <c r="A2043" s="42" t="s">
        <v>4888</v>
      </c>
      <c r="B2043" s="26" t="s">
        <v>4888</v>
      </c>
      <c r="C2043" s="66" t="s">
        <v>1787</v>
      </c>
      <c r="D2043" s="27" t="s">
        <v>5133</v>
      </c>
      <c r="E2043" s="26">
        <v>1070605068</v>
      </c>
      <c r="F2043" s="73" t="s">
        <v>19</v>
      </c>
      <c r="G2043" s="74">
        <v>33531</v>
      </c>
      <c r="H2043" s="26" t="s">
        <v>5319</v>
      </c>
      <c r="I2043" s="75" t="s">
        <v>4594</v>
      </c>
      <c r="J2043" s="27" t="str">
        <f>VLOOKUP(B2043,[1]Hoja2!$A:$B,2,0)</f>
        <v>O23011745992024008509007</v>
      </c>
      <c r="K2043" s="98">
        <v>13101598</v>
      </c>
      <c r="L2043" s="33">
        <v>45833</v>
      </c>
      <c r="M2043" s="33">
        <v>45839</v>
      </c>
      <c r="N2043" s="33">
        <v>45899</v>
      </c>
      <c r="O2043" s="27">
        <v>60</v>
      </c>
      <c r="P2043" s="77" t="s">
        <v>21</v>
      </c>
      <c r="Q2043" s="78">
        <v>13101598</v>
      </c>
      <c r="R2043" s="78">
        <v>0</v>
      </c>
      <c r="S2043" s="97">
        <v>100</v>
      </c>
      <c r="T2043" s="75">
        <v>0</v>
      </c>
      <c r="U2043" s="79" t="s">
        <v>8315</v>
      </c>
    </row>
    <row r="2044" spans="1:21" s="4" customFormat="1" ht="15.6" x14ac:dyDescent="0.3">
      <c r="A2044" s="42" t="s">
        <v>4940</v>
      </c>
      <c r="B2044" s="26" t="s">
        <v>4889</v>
      </c>
      <c r="C2044" s="66" t="s">
        <v>4946</v>
      </c>
      <c r="D2044" s="27" t="s">
        <v>4358</v>
      </c>
      <c r="E2044" s="26">
        <v>900641363</v>
      </c>
      <c r="F2044" s="73" t="s">
        <v>19</v>
      </c>
      <c r="G2044" s="74" t="s">
        <v>20</v>
      </c>
      <c r="H2044" s="26" t="s">
        <v>5320</v>
      </c>
      <c r="I2044" s="75" t="s">
        <v>4594</v>
      </c>
      <c r="J2044" s="27" t="str">
        <f>VLOOKUP(B2044,[1]Hoja2!$A:$B,2,0)</f>
        <v>O23011733012024014605119</v>
      </c>
      <c r="K2044" s="98">
        <v>550736354</v>
      </c>
      <c r="L2044" s="33">
        <v>45834</v>
      </c>
      <c r="M2044" s="33">
        <v>45841</v>
      </c>
      <c r="N2044" s="33">
        <v>45991</v>
      </c>
      <c r="O2044" s="27">
        <v>148</v>
      </c>
      <c r="P2044" s="77" t="s">
        <v>21</v>
      </c>
      <c r="Q2044" s="78">
        <v>0</v>
      </c>
      <c r="R2044" s="78">
        <v>550736354</v>
      </c>
      <c r="S2044" s="97">
        <v>0</v>
      </c>
      <c r="T2044" s="75">
        <v>0</v>
      </c>
      <c r="U2044" s="79" t="s">
        <v>8316</v>
      </c>
    </row>
    <row r="2045" spans="1:21" s="4" customFormat="1" ht="15.6" x14ac:dyDescent="0.3">
      <c r="A2045" s="42" t="s">
        <v>4890</v>
      </c>
      <c r="B2045" s="26" t="s">
        <v>4890</v>
      </c>
      <c r="C2045" s="66" t="s">
        <v>1791</v>
      </c>
      <c r="D2045" s="27" t="s">
        <v>5134</v>
      </c>
      <c r="E2045" s="26">
        <v>830026698</v>
      </c>
      <c r="F2045" s="73" t="s">
        <v>19</v>
      </c>
      <c r="G2045" s="74" t="s">
        <v>20</v>
      </c>
      <c r="H2045" s="26" t="s">
        <v>5321</v>
      </c>
      <c r="I2045" s="27" t="s">
        <v>20</v>
      </c>
      <c r="J2045" s="27" t="s">
        <v>20</v>
      </c>
      <c r="K2045" s="98">
        <v>37207824</v>
      </c>
      <c r="L2045" s="33">
        <v>45833</v>
      </c>
      <c r="M2045" s="33">
        <v>45833</v>
      </c>
      <c r="N2045" s="33">
        <v>45867</v>
      </c>
      <c r="O2045" s="27">
        <v>35</v>
      </c>
      <c r="P2045" s="77" t="s">
        <v>21</v>
      </c>
      <c r="Q2045" s="78">
        <v>0</v>
      </c>
      <c r="R2045" s="78">
        <v>37207824</v>
      </c>
      <c r="S2045" s="97">
        <v>0</v>
      </c>
      <c r="T2045" s="75">
        <v>0</v>
      </c>
      <c r="U2045" s="79" t="s">
        <v>8317</v>
      </c>
    </row>
    <row r="2046" spans="1:21" s="4" customFormat="1" ht="15.6" x14ac:dyDescent="0.3">
      <c r="A2046" s="42" t="s">
        <v>4891</v>
      </c>
      <c r="B2046" s="26" t="s">
        <v>4891</v>
      </c>
      <c r="C2046" s="66" t="s">
        <v>1788</v>
      </c>
      <c r="D2046" s="27" t="s">
        <v>5135</v>
      </c>
      <c r="E2046" s="26">
        <v>53003947</v>
      </c>
      <c r="F2046" s="73" t="s">
        <v>19</v>
      </c>
      <c r="G2046" s="74">
        <v>31407</v>
      </c>
      <c r="H2046" s="26" t="s">
        <v>5322</v>
      </c>
      <c r="I2046" s="75" t="s">
        <v>4594</v>
      </c>
      <c r="J2046" s="27" t="str">
        <f>VLOOKUP(B2046,[1]Hoja2!$A:$B,2,0)</f>
        <v>O23011733012024014605099</v>
      </c>
      <c r="K2046" s="98">
        <v>9000000</v>
      </c>
      <c r="L2046" s="33">
        <v>45834</v>
      </c>
      <c r="M2046" s="33">
        <v>45842</v>
      </c>
      <c r="N2046" s="33">
        <v>45903</v>
      </c>
      <c r="O2046" s="27">
        <v>60</v>
      </c>
      <c r="P2046" s="77" t="s">
        <v>21</v>
      </c>
      <c r="Q2046" s="78">
        <v>4050000</v>
      </c>
      <c r="R2046" s="78">
        <v>4950000</v>
      </c>
      <c r="S2046" s="97">
        <v>45</v>
      </c>
      <c r="T2046" s="75">
        <v>0</v>
      </c>
      <c r="U2046" s="79" t="s">
        <v>8318</v>
      </c>
    </row>
    <row r="2047" spans="1:21" s="4" customFormat="1" ht="15.6" x14ac:dyDescent="0.3">
      <c r="A2047" s="42" t="s">
        <v>4892</v>
      </c>
      <c r="B2047" s="26" t="s">
        <v>4892</v>
      </c>
      <c r="C2047" s="66" t="s">
        <v>1788</v>
      </c>
      <c r="D2047" s="27" t="s">
        <v>5136</v>
      </c>
      <c r="E2047" s="26">
        <v>1080932529</v>
      </c>
      <c r="F2047" s="73" t="s">
        <v>19</v>
      </c>
      <c r="G2047" s="74">
        <v>32700</v>
      </c>
      <c r="H2047" s="26" t="s">
        <v>6075</v>
      </c>
      <c r="I2047" s="75" t="s">
        <v>4594</v>
      </c>
      <c r="J2047" s="27" t="str">
        <f>VLOOKUP(B2047,[1]Hoja2!$A:$B,2,0)</f>
        <v>O23011745992024009106016</v>
      </c>
      <c r="K2047" s="98">
        <v>21582000</v>
      </c>
      <c r="L2047" s="33">
        <v>45834</v>
      </c>
      <c r="M2047" s="33">
        <v>45839</v>
      </c>
      <c r="N2047" s="33">
        <v>46022</v>
      </c>
      <c r="O2047" s="27">
        <v>181</v>
      </c>
      <c r="P2047" s="77" t="s">
        <v>21</v>
      </c>
      <c r="Q2047" s="78">
        <v>7194000</v>
      </c>
      <c r="R2047" s="78">
        <v>14388000</v>
      </c>
      <c r="S2047" s="97">
        <v>33.333333333333336</v>
      </c>
      <c r="T2047" s="75">
        <v>0</v>
      </c>
      <c r="U2047" s="79" t="s">
        <v>8319</v>
      </c>
    </row>
    <row r="2048" spans="1:21" s="4" customFormat="1" ht="15.6" x14ac:dyDescent="0.3">
      <c r="A2048" s="42" t="s">
        <v>4893</v>
      </c>
      <c r="B2048" s="26" t="s">
        <v>4893</v>
      </c>
      <c r="C2048" s="66" t="s">
        <v>4944</v>
      </c>
      <c r="D2048" s="27" t="s">
        <v>2320</v>
      </c>
      <c r="E2048" s="26">
        <v>900464950</v>
      </c>
      <c r="F2048" s="73" t="s">
        <v>19</v>
      </c>
      <c r="G2048" s="74" t="s">
        <v>20</v>
      </c>
      <c r="H2048" s="26" t="s">
        <v>4232</v>
      </c>
      <c r="I2048" s="75" t="s">
        <v>20</v>
      </c>
      <c r="J2048" s="75" t="s">
        <v>20</v>
      </c>
      <c r="K2048" s="76" t="s">
        <v>6265</v>
      </c>
      <c r="L2048" s="33">
        <v>45832</v>
      </c>
      <c r="M2048" s="33">
        <v>45833</v>
      </c>
      <c r="N2048" s="33">
        <v>45833</v>
      </c>
      <c r="O2048" s="27">
        <v>1</v>
      </c>
      <c r="P2048" s="77" t="s">
        <v>21</v>
      </c>
      <c r="Q2048" s="78">
        <v>0</v>
      </c>
      <c r="R2048" s="95" t="str">
        <f>K2048</f>
        <v>$ -</v>
      </c>
      <c r="S2048" s="97" t="s">
        <v>20</v>
      </c>
      <c r="T2048" s="75">
        <v>0</v>
      </c>
      <c r="U2048" s="79" t="s">
        <v>8320</v>
      </c>
    </row>
    <row r="2049" spans="1:21" s="4" customFormat="1" ht="15.6" x14ac:dyDescent="0.3">
      <c r="A2049" s="42" t="s">
        <v>4894</v>
      </c>
      <c r="B2049" s="26" t="s">
        <v>4894</v>
      </c>
      <c r="C2049" s="66" t="s">
        <v>1788</v>
      </c>
      <c r="D2049" s="27" t="s">
        <v>2925</v>
      </c>
      <c r="E2049" s="26">
        <v>1012438893</v>
      </c>
      <c r="F2049" s="73" t="s">
        <v>19</v>
      </c>
      <c r="G2049" s="74">
        <v>35421</v>
      </c>
      <c r="H2049" s="26" t="s">
        <v>3688</v>
      </c>
      <c r="I2049" s="75" t="s">
        <v>4594</v>
      </c>
      <c r="J2049" s="27" t="str">
        <f>VLOOKUP(B2049,[1]Hoja2!$A:$B,2,0)</f>
        <v>O23011733012024008705070</v>
      </c>
      <c r="K2049" s="98">
        <v>14460000</v>
      </c>
      <c r="L2049" s="33">
        <v>45834</v>
      </c>
      <c r="M2049" s="33">
        <v>45840</v>
      </c>
      <c r="N2049" s="33">
        <v>46022</v>
      </c>
      <c r="O2049" s="27">
        <v>180</v>
      </c>
      <c r="P2049" s="77" t="s">
        <v>21</v>
      </c>
      <c r="Q2049" s="78">
        <v>4739667</v>
      </c>
      <c r="R2049" s="78">
        <v>9720333</v>
      </c>
      <c r="S2049" s="97">
        <v>32.777780082987555</v>
      </c>
      <c r="T2049" s="75">
        <v>0</v>
      </c>
      <c r="U2049" s="79" t="s">
        <v>8321</v>
      </c>
    </row>
    <row r="2050" spans="1:21" s="4" customFormat="1" ht="15.6" x14ac:dyDescent="0.3">
      <c r="A2050" s="42" t="s">
        <v>4895</v>
      </c>
      <c r="B2050" s="26" t="s">
        <v>4895</v>
      </c>
      <c r="C2050" s="66" t="s">
        <v>1788</v>
      </c>
      <c r="D2050" s="27" t="s">
        <v>5137</v>
      </c>
      <c r="E2050" s="26">
        <v>79953167</v>
      </c>
      <c r="F2050" s="73" t="s">
        <v>19</v>
      </c>
      <c r="G2050" s="74">
        <v>29186</v>
      </c>
      <c r="H2050" s="26" t="s">
        <v>5323</v>
      </c>
      <c r="I2050" s="75" t="s">
        <v>4594</v>
      </c>
      <c r="J2050" s="27" t="str">
        <f>VLOOKUP(B2050,[1]Hoja2!$A:$B,2,0)</f>
        <v>O23011733012024014605099</v>
      </c>
      <c r="K2050" s="98">
        <v>6000000</v>
      </c>
      <c r="L2050" s="33">
        <v>45834</v>
      </c>
      <c r="M2050" s="33">
        <v>45842</v>
      </c>
      <c r="N2050" s="33">
        <v>45903</v>
      </c>
      <c r="O2050" s="27">
        <v>60</v>
      </c>
      <c r="P2050" s="77" t="s">
        <v>21</v>
      </c>
      <c r="Q2050" s="78">
        <v>5700000</v>
      </c>
      <c r="R2050" s="78">
        <v>300000</v>
      </c>
      <c r="S2050" s="97">
        <v>95</v>
      </c>
      <c r="T2050" s="75">
        <v>0</v>
      </c>
      <c r="U2050" s="79" t="s">
        <v>8322</v>
      </c>
    </row>
    <row r="2051" spans="1:21" s="4" customFormat="1" ht="15.6" x14ac:dyDescent="0.3">
      <c r="A2051" s="42" t="s">
        <v>4896</v>
      </c>
      <c r="B2051" s="26" t="s">
        <v>4896</v>
      </c>
      <c r="C2051" s="66" t="s">
        <v>4947</v>
      </c>
      <c r="D2051" s="27" t="s">
        <v>5138</v>
      </c>
      <c r="E2051" s="26">
        <v>860503455</v>
      </c>
      <c r="F2051" s="73" t="s">
        <v>19</v>
      </c>
      <c r="G2051" s="74" t="s">
        <v>20</v>
      </c>
      <c r="H2051" s="26" t="s">
        <v>5324</v>
      </c>
      <c r="I2051" s="75" t="s">
        <v>4594</v>
      </c>
      <c r="J2051" s="27" t="str">
        <f>VLOOKUP(B2051,[1]Hoja2!$A:$B,2,0)</f>
        <v>O23011733012024008807122</v>
      </c>
      <c r="K2051" s="98">
        <v>91498655</v>
      </c>
      <c r="L2051" s="33">
        <v>45832</v>
      </c>
      <c r="M2051" s="33">
        <v>45833</v>
      </c>
      <c r="N2051" s="33">
        <v>45981</v>
      </c>
      <c r="O2051" s="27">
        <v>146</v>
      </c>
      <c r="P2051" s="77" t="s">
        <v>21</v>
      </c>
      <c r="Q2051" s="78">
        <v>0</v>
      </c>
      <c r="R2051" s="78">
        <v>91498655</v>
      </c>
      <c r="S2051" s="97">
        <v>0</v>
      </c>
      <c r="T2051" s="75">
        <v>0</v>
      </c>
      <c r="U2051" s="79" t="s">
        <v>8323</v>
      </c>
    </row>
    <row r="2052" spans="1:21" s="4" customFormat="1" ht="15.6" x14ac:dyDescent="0.3">
      <c r="A2052" s="42" t="s">
        <v>4897</v>
      </c>
      <c r="B2052" s="26" t="s">
        <v>4897</v>
      </c>
      <c r="C2052" s="66" t="s">
        <v>4944</v>
      </c>
      <c r="D2052" s="27" t="s">
        <v>2069</v>
      </c>
      <c r="E2052" s="26">
        <v>830029703</v>
      </c>
      <c r="F2052" s="73" t="s">
        <v>19</v>
      </c>
      <c r="G2052" s="74" t="s">
        <v>20</v>
      </c>
      <c r="H2052" s="26" t="s">
        <v>5325</v>
      </c>
      <c r="I2052" s="75" t="s">
        <v>20</v>
      </c>
      <c r="J2052" s="75" t="s">
        <v>20</v>
      </c>
      <c r="K2052" s="76" t="s">
        <v>6265</v>
      </c>
      <c r="L2052" s="33">
        <v>45828</v>
      </c>
      <c r="M2052" s="33">
        <v>45852</v>
      </c>
      <c r="N2052" s="33">
        <v>46035</v>
      </c>
      <c r="O2052" s="27">
        <v>180</v>
      </c>
      <c r="P2052" s="77" t="s">
        <v>21</v>
      </c>
      <c r="Q2052" s="78">
        <v>0</v>
      </c>
      <c r="R2052" s="95" t="str">
        <f t="shared" ref="R2052:R2053" si="33">K2052</f>
        <v>$ -</v>
      </c>
      <c r="S2052" s="97" t="s">
        <v>20</v>
      </c>
      <c r="T2052" s="75">
        <v>0</v>
      </c>
      <c r="U2052" s="79" t="s">
        <v>8324</v>
      </c>
    </row>
    <row r="2053" spans="1:21" s="4" customFormat="1" ht="15.6" x14ac:dyDescent="0.3">
      <c r="A2053" s="42" t="s">
        <v>5351</v>
      </c>
      <c r="B2053" s="26" t="s">
        <v>5351</v>
      </c>
      <c r="C2053" s="66" t="s">
        <v>4944</v>
      </c>
      <c r="D2053" s="27" t="s">
        <v>2343</v>
      </c>
      <c r="E2053" s="26">
        <v>8300003242</v>
      </c>
      <c r="F2053" s="73" t="s">
        <v>19</v>
      </c>
      <c r="G2053" s="74" t="s">
        <v>20</v>
      </c>
      <c r="H2053" s="26" t="s">
        <v>5398</v>
      </c>
      <c r="I2053" s="75" t="s">
        <v>20</v>
      </c>
      <c r="J2053" s="75" t="s">
        <v>20</v>
      </c>
      <c r="K2053" s="76" t="s">
        <v>6265</v>
      </c>
      <c r="L2053" s="33">
        <v>45828</v>
      </c>
      <c r="M2053" s="33">
        <v>45831</v>
      </c>
      <c r="N2053" s="33">
        <v>45831</v>
      </c>
      <c r="O2053" s="27">
        <v>1</v>
      </c>
      <c r="P2053" s="77" t="s">
        <v>21</v>
      </c>
      <c r="Q2053" s="78">
        <v>0</v>
      </c>
      <c r="R2053" s="95" t="str">
        <f t="shared" si="33"/>
        <v>$ -</v>
      </c>
      <c r="S2053" s="97" t="s">
        <v>20</v>
      </c>
      <c r="T2053" s="75">
        <v>0</v>
      </c>
      <c r="U2053" s="79" t="s">
        <v>8325</v>
      </c>
    </row>
    <row r="2054" spans="1:21" s="4" customFormat="1" ht="15.6" x14ac:dyDescent="0.3">
      <c r="A2054" s="42" t="s">
        <v>4941</v>
      </c>
      <c r="B2054" s="26" t="s">
        <v>4898</v>
      </c>
      <c r="C2054" s="66" t="s">
        <v>4505</v>
      </c>
      <c r="D2054" s="27" t="s">
        <v>5139</v>
      </c>
      <c r="E2054" s="26">
        <v>830038304</v>
      </c>
      <c r="F2054" s="73" t="s">
        <v>19</v>
      </c>
      <c r="G2054" s="74" t="s">
        <v>20</v>
      </c>
      <c r="H2054" s="26" t="s">
        <v>5326</v>
      </c>
      <c r="I2054" s="75" t="s">
        <v>4594</v>
      </c>
      <c r="J2054" s="27" t="str">
        <f>VLOOKUP(B2054,[1]Hoja2!$A:$B,2,0)</f>
        <v>O23011745992024008509007</v>
      </c>
      <c r="K2054" s="98">
        <v>51797000</v>
      </c>
      <c r="L2054" s="33">
        <v>45833</v>
      </c>
      <c r="M2054" s="33">
        <v>45842</v>
      </c>
      <c r="N2054" s="33">
        <v>45933</v>
      </c>
      <c r="O2054" s="27">
        <v>90</v>
      </c>
      <c r="P2054" s="77" t="s">
        <v>21</v>
      </c>
      <c r="Q2054" s="78">
        <v>0</v>
      </c>
      <c r="R2054" s="78">
        <v>51797000</v>
      </c>
      <c r="S2054" s="97">
        <v>0</v>
      </c>
      <c r="T2054" s="75">
        <v>0</v>
      </c>
      <c r="U2054" s="79" t="s">
        <v>8326</v>
      </c>
    </row>
    <row r="2055" spans="1:21" s="4" customFormat="1" ht="15.6" x14ac:dyDescent="0.3">
      <c r="A2055" s="42" t="s">
        <v>4899</v>
      </c>
      <c r="B2055" s="26" t="s">
        <v>4899</v>
      </c>
      <c r="C2055" s="66" t="s">
        <v>1788</v>
      </c>
      <c r="D2055" s="27" t="s">
        <v>5140</v>
      </c>
      <c r="E2055" s="26">
        <v>83090994</v>
      </c>
      <c r="F2055" s="73" t="s">
        <v>19</v>
      </c>
      <c r="G2055" s="74">
        <v>28261</v>
      </c>
      <c r="H2055" s="26" t="s">
        <v>3615</v>
      </c>
      <c r="I2055" s="75" t="s">
        <v>4594</v>
      </c>
      <c r="J2055" s="27" t="str">
        <f>VLOOKUP(B2055,[1]Hoja2!$A:$B,2,0)</f>
        <v>O23011745992024009106016</v>
      </c>
      <c r="K2055" s="98">
        <v>21582000</v>
      </c>
      <c r="L2055" s="33">
        <v>45828</v>
      </c>
      <c r="M2055" s="33">
        <v>45833</v>
      </c>
      <c r="N2055" s="33">
        <v>46015</v>
      </c>
      <c r="O2055" s="27">
        <v>180</v>
      </c>
      <c r="P2055" s="77" t="s">
        <v>21</v>
      </c>
      <c r="Q2055" s="78">
        <v>7913400</v>
      </c>
      <c r="R2055" s="78">
        <v>13668600</v>
      </c>
      <c r="S2055" s="97">
        <v>36.666666666666664</v>
      </c>
      <c r="T2055" s="75">
        <v>0</v>
      </c>
      <c r="U2055" s="79" t="s">
        <v>8327</v>
      </c>
    </row>
    <row r="2056" spans="1:21" s="4" customFormat="1" ht="15.6" x14ac:dyDescent="0.3">
      <c r="A2056" s="42" t="s">
        <v>4900</v>
      </c>
      <c r="B2056" s="26" t="s">
        <v>4900</v>
      </c>
      <c r="C2056" s="66" t="s">
        <v>1787</v>
      </c>
      <c r="D2056" s="27" t="s">
        <v>5141</v>
      </c>
      <c r="E2056" s="26">
        <v>79503095</v>
      </c>
      <c r="F2056" s="73" t="s">
        <v>19</v>
      </c>
      <c r="G2056" s="74">
        <v>25781</v>
      </c>
      <c r="H2056" s="26" t="s">
        <v>5327</v>
      </c>
      <c r="I2056" s="75" t="s">
        <v>4594</v>
      </c>
      <c r="J2056" s="27" t="str">
        <f>VLOOKUP(B2056,[1]Hoja2!$A:$B,2,0)</f>
        <v>O23011733012024008905070</v>
      </c>
      <c r="K2056" s="98">
        <v>44000000</v>
      </c>
      <c r="L2056" s="33">
        <v>45828</v>
      </c>
      <c r="M2056" s="33">
        <v>45840</v>
      </c>
      <c r="N2056" s="33">
        <v>46007</v>
      </c>
      <c r="O2056" s="27">
        <v>165</v>
      </c>
      <c r="P2056" s="77" t="s">
        <v>21</v>
      </c>
      <c r="Q2056" s="78">
        <v>16000000</v>
      </c>
      <c r="R2056" s="78">
        <v>28000000</v>
      </c>
      <c r="S2056" s="97">
        <v>36.363636363636367</v>
      </c>
      <c r="T2056" s="75">
        <v>0</v>
      </c>
      <c r="U2056" s="79" t="s">
        <v>8328</v>
      </c>
    </row>
    <row r="2057" spans="1:21" s="4" customFormat="1" ht="15.6" x14ac:dyDescent="0.3">
      <c r="A2057" s="42" t="s">
        <v>4901</v>
      </c>
      <c r="B2057" s="26" t="s">
        <v>4901</v>
      </c>
      <c r="C2057" s="66" t="s">
        <v>4947</v>
      </c>
      <c r="D2057" s="27" t="s">
        <v>5142</v>
      </c>
      <c r="E2057" s="26">
        <v>900130287</v>
      </c>
      <c r="F2057" s="73" t="s">
        <v>19</v>
      </c>
      <c r="G2057" s="74" t="s">
        <v>20</v>
      </c>
      <c r="H2057" s="26" t="s">
        <v>6076</v>
      </c>
      <c r="I2057" s="75" t="s">
        <v>4594</v>
      </c>
      <c r="J2057" s="27" t="str">
        <f>VLOOKUP(B2057,[1]Hoja2!$A:$B,2,0)</f>
        <v>O23011733012024008807122</v>
      </c>
      <c r="K2057" s="98">
        <v>100173215</v>
      </c>
      <c r="L2057" s="33">
        <v>45832</v>
      </c>
      <c r="M2057" s="33">
        <v>45833</v>
      </c>
      <c r="N2057" s="33">
        <v>45978</v>
      </c>
      <c r="O2057" s="27">
        <v>143</v>
      </c>
      <c r="P2057" s="77" t="s">
        <v>21</v>
      </c>
      <c r="Q2057" s="78">
        <v>0</v>
      </c>
      <c r="R2057" s="78">
        <v>100173215</v>
      </c>
      <c r="S2057" s="97">
        <v>0</v>
      </c>
      <c r="T2057" s="75">
        <v>0</v>
      </c>
      <c r="U2057" s="79" t="s">
        <v>8329</v>
      </c>
    </row>
    <row r="2058" spans="1:21" s="4" customFormat="1" ht="15.6" x14ac:dyDescent="0.3">
      <c r="A2058" s="42" t="s">
        <v>4902</v>
      </c>
      <c r="B2058" s="26" t="s">
        <v>4902</v>
      </c>
      <c r="C2058" s="66" t="s">
        <v>1790</v>
      </c>
      <c r="D2058" s="27" t="s">
        <v>5143</v>
      </c>
      <c r="E2058" s="26">
        <v>900412490</v>
      </c>
      <c r="F2058" s="73" t="s">
        <v>19</v>
      </c>
      <c r="G2058" s="74" t="s">
        <v>20</v>
      </c>
      <c r="H2058" s="26" t="s">
        <v>6077</v>
      </c>
      <c r="I2058" s="75" t="s">
        <v>20</v>
      </c>
      <c r="J2058" s="75" t="s">
        <v>20</v>
      </c>
      <c r="K2058" s="76" t="s">
        <v>6265</v>
      </c>
      <c r="L2058" s="33">
        <v>45828</v>
      </c>
      <c r="M2058" s="33">
        <v>45847</v>
      </c>
      <c r="N2058" s="33">
        <v>45957</v>
      </c>
      <c r="O2058" s="27">
        <v>109</v>
      </c>
      <c r="P2058" s="77" t="s">
        <v>21</v>
      </c>
      <c r="Q2058" s="78">
        <v>0</v>
      </c>
      <c r="R2058" s="95" t="str">
        <f>K2058</f>
        <v>$ -</v>
      </c>
      <c r="S2058" s="97" t="s">
        <v>20</v>
      </c>
      <c r="T2058" s="75">
        <v>0</v>
      </c>
      <c r="U2058" s="79" t="s">
        <v>8330</v>
      </c>
    </row>
    <row r="2059" spans="1:21" s="4" customFormat="1" ht="15.6" x14ac:dyDescent="0.3">
      <c r="A2059" s="42" t="s">
        <v>4903</v>
      </c>
      <c r="B2059" s="26" t="s">
        <v>4903</v>
      </c>
      <c r="C2059" s="66" t="s">
        <v>1788</v>
      </c>
      <c r="D2059" s="27" t="s">
        <v>5144</v>
      </c>
      <c r="E2059" s="26">
        <v>52996719</v>
      </c>
      <c r="F2059" s="73" t="s">
        <v>19</v>
      </c>
      <c r="G2059" s="74">
        <v>30851</v>
      </c>
      <c r="H2059" s="26" t="s">
        <v>5328</v>
      </c>
      <c r="I2059" s="75" t="s">
        <v>4594</v>
      </c>
      <c r="J2059" s="27" t="str">
        <f>VLOOKUP(B2059,[1]Hoja2!$A:$B,2,0)</f>
        <v>O23011733012024014605099</v>
      </c>
      <c r="K2059" s="98">
        <v>9000000</v>
      </c>
      <c r="L2059" s="33">
        <v>45828</v>
      </c>
      <c r="M2059" s="33">
        <v>45839</v>
      </c>
      <c r="N2059" s="33">
        <v>45900</v>
      </c>
      <c r="O2059" s="27">
        <v>61</v>
      </c>
      <c r="P2059" s="77" t="s">
        <v>21</v>
      </c>
      <c r="Q2059" s="78">
        <v>9000000</v>
      </c>
      <c r="R2059" s="78">
        <v>0</v>
      </c>
      <c r="S2059" s="97">
        <v>100</v>
      </c>
      <c r="T2059" s="75">
        <v>0</v>
      </c>
      <c r="U2059" s="79" t="s">
        <v>8331</v>
      </c>
    </row>
    <row r="2060" spans="1:21" s="4" customFormat="1" ht="15.6" x14ac:dyDescent="0.3">
      <c r="A2060" s="42" t="s">
        <v>4904</v>
      </c>
      <c r="B2060" s="26" t="s">
        <v>4904</v>
      </c>
      <c r="C2060" s="66" t="s">
        <v>1787</v>
      </c>
      <c r="D2060" s="27" t="s">
        <v>5726</v>
      </c>
      <c r="E2060" s="26">
        <v>80220197</v>
      </c>
      <c r="F2060" s="73" t="s">
        <v>19</v>
      </c>
      <c r="G2060" s="74">
        <v>32469</v>
      </c>
      <c r="H2060" s="26" t="s">
        <v>6078</v>
      </c>
      <c r="I2060" s="75" t="s">
        <v>4594</v>
      </c>
      <c r="J2060" s="27" t="str">
        <f>VLOOKUP(B2060,[1]Hoja2!$A:$B,2,0)</f>
        <v>O23011745992024008510018</v>
      </c>
      <c r="K2060" s="98">
        <v>38800000</v>
      </c>
      <c r="L2060" s="33">
        <v>45828</v>
      </c>
      <c r="M2060" s="33">
        <v>45832</v>
      </c>
      <c r="N2060" s="33">
        <v>46022</v>
      </c>
      <c r="O2060" s="27">
        <v>188</v>
      </c>
      <c r="P2060" s="77" t="s">
        <v>21</v>
      </c>
      <c r="Q2060" s="78">
        <v>13400000</v>
      </c>
      <c r="R2060" s="78">
        <v>25400000</v>
      </c>
      <c r="S2060" s="97">
        <v>34.536082474226802</v>
      </c>
      <c r="T2060" s="75">
        <v>1</v>
      </c>
      <c r="U2060" s="79" t="s">
        <v>8332</v>
      </c>
    </row>
    <row r="2061" spans="1:21" s="4" customFormat="1" ht="15.6" x14ac:dyDescent="0.3">
      <c r="A2061" s="42" t="s">
        <v>4905</v>
      </c>
      <c r="B2061" s="59" t="s">
        <v>4905</v>
      </c>
      <c r="C2061" s="66" t="s">
        <v>1788</v>
      </c>
      <c r="D2061" s="27" t="s">
        <v>5145</v>
      </c>
      <c r="E2061" s="26">
        <v>1032421848</v>
      </c>
      <c r="F2061" s="73" t="s">
        <v>19</v>
      </c>
      <c r="G2061" s="74">
        <v>32387</v>
      </c>
      <c r="H2061" s="26" t="s">
        <v>5329</v>
      </c>
      <c r="I2061" s="75" t="s">
        <v>4594</v>
      </c>
      <c r="J2061" s="27" t="str">
        <f>VLOOKUP(B2061,[1]Hoja2!$A:$B,2,0)</f>
        <v>O23011733012024014605099</v>
      </c>
      <c r="K2061" s="98">
        <v>9000000</v>
      </c>
      <c r="L2061" s="33">
        <v>45832</v>
      </c>
      <c r="M2061" s="33">
        <v>45842</v>
      </c>
      <c r="N2061" s="33">
        <v>45903</v>
      </c>
      <c r="O2061" s="27">
        <v>60</v>
      </c>
      <c r="P2061" s="77" t="s">
        <v>21</v>
      </c>
      <c r="Q2061" s="78">
        <v>8550000</v>
      </c>
      <c r="R2061" s="78">
        <v>450000</v>
      </c>
      <c r="S2061" s="97">
        <v>95</v>
      </c>
      <c r="T2061" s="75">
        <v>0</v>
      </c>
      <c r="U2061" s="79" t="s">
        <v>8333</v>
      </c>
    </row>
    <row r="2062" spans="1:21" s="4" customFormat="1" ht="15.6" x14ac:dyDescent="0.3">
      <c r="A2062" s="42" t="s">
        <v>4906</v>
      </c>
      <c r="B2062" s="26" t="s">
        <v>4906</v>
      </c>
      <c r="C2062" s="66" t="s">
        <v>1790</v>
      </c>
      <c r="D2062" s="27" t="s">
        <v>3333</v>
      </c>
      <c r="E2062" s="26">
        <v>901164545</v>
      </c>
      <c r="F2062" s="73" t="s">
        <v>19</v>
      </c>
      <c r="G2062" s="74" t="s">
        <v>20</v>
      </c>
      <c r="H2062" s="26" t="s">
        <v>5330</v>
      </c>
      <c r="I2062" s="75" t="s">
        <v>20</v>
      </c>
      <c r="J2062" s="75" t="s">
        <v>20</v>
      </c>
      <c r="K2062" s="76" t="s">
        <v>6265</v>
      </c>
      <c r="L2062" s="33">
        <v>45833</v>
      </c>
      <c r="M2062" s="33">
        <v>45840</v>
      </c>
      <c r="N2062" s="33">
        <v>45880</v>
      </c>
      <c r="O2062" s="27">
        <v>40</v>
      </c>
      <c r="P2062" s="77" t="s">
        <v>21</v>
      </c>
      <c r="Q2062" s="78">
        <v>0</v>
      </c>
      <c r="R2062" s="95" t="str">
        <f t="shared" ref="R2062:R2064" si="34">K2062</f>
        <v>$ -</v>
      </c>
      <c r="S2062" s="97" t="s">
        <v>20</v>
      </c>
      <c r="T2062" s="75">
        <v>0</v>
      </c>
      <c r="U2062" s="79" t="s">
        <v>8334</v>
      </c>
    </row>
    <row r="2063" spans="1:21" s="4" customFormat="1" ht="15.6" x14ac:dyDescent="0.3">
      <c r="A2063" s="42" t="s">
        <v>4907</v>
      </c>
      <c r="B2063" s="26" t="s">
        <v>4907</v>
      </c>
      <c r="C2063" s="66" t="s">
        <v>4944</v>
      </c>
      <c r="D2063" s="27" t="s">
        <v>5146</v>
      </c>
      <c r="E2063" s="26">
        <v>900071792</v>
      </c>
      <c r="F2063" s="73" t="s">
        <v>19</v>
      </c>
      <c r="G2063" s="74" t="s">
        <v>20</v>
      </c>
      <c r="H2063" s="26" t="s">
        <v>5331</v>
      </c>
      <c r="I2063" s="75" t="s">
        <v>20</v>
      </c>
      <c r="J2063" s="75" t="s">
        <v>20</v>
      </c>
      <c r="K2063" s="76" t="s">
        <v>6265</v>
      </c>
      <c r="L2063" s="33">
        <v>45835</v>
      </c>
      <c r="M2063" s="33">
        <v>45839</v>
      </c>
      <c r="N2063" s="33">
        <v>45839</v>
      </c>
      <c r="O2063" s="27">
        <v>1</v>
      </c>
      <c r="P2063" s="77" t="s">
        <v>21</v>
      </c>
      <c r="Q2063" s="78">
        <v>0</v>
      </c>
      <c r="R2063" s="95" t="str">
        <f t="shared" si="34"/>
        <v>$ -</v>
      </c>
      <c r="S2063" s="97" t="s">
        <v>20</v>
      </c>
      <c r="T2063" s="75">
        <v>0</v>
      </c>
      <c r="U2063" s="79" t="s">
        <v>8335</v>
      </c>
    </row>
    <row r="2064" spans="1:21" s="4" customFormat="1" ht="15.6" x14ac:dyDescent="0.3">
      <c r="A2064" s="42" t="s">
        <v>4908</v>
      </c>
      <c r="B2064" s="26" t="s">
        <v>4908</v>
      </c>
      <c r="C2064" s="66" t="s">
        <v>1790</v>
      </c>
      <c r="D2064" s="27" t="s">
        <v>5147</v>
      </c>
      <c r="E2064" s="26">
        <v>900921325</v>
      </c>
      <c r="F2064" s="73" t="s">
        <v>19</v>
      </c>
      <c r="G2064" s="74" t="s">
        <v>20</v>
      </c>
      <c r="H2064" s="26" t="s">
        <v>5332</v>
      </c>
      <c r="I2064" s="75" t="s">
        <v>20</v>
      </c>
      <c r="J2064" s="75" t="s">
        <v>20</v>
      </c>
      <c r="K2064" s="76" t="s">
        <v>6265</v>
      </c>
      <c r="L2064" s="33">
        <v>45835</v>
      </c>
      <c r="M2064" s="33">
        <v>45839</v>
      </c>
      <c r="N2064" s="33">
        <v>46205</v>
      </c>
      <c r="O2064" s="27">
        <v>362</v>
      </c>
      <c r="P2064" s="77" t="s">
        <v>21</v>
      </c>
      <c r="Q2064" s="78">
        <v>0</v>
      </c>
      <c r="R2064" s="95" t="str">
        <f t="shared" si="34"/>
        <v>$ -</v>
      </c>
      <c r="S2064" s="97" t="s">
        <v>20</v>
      </c>
      <c r="T2064" s="75">
        <v>0</v>
      </c>
      <c r="U2064" s="79" t="s">
        <v>8336</v>
      </c>
    </row>
    <row r="2065" spans="1:21" s="4" customFormat="1" ht="15.6" x14ac:dyDescent="0.3">
      <c r="A2065" s="42" t="s">
        <v>4909</v>
      </c>
      <c r="B2065" s="26" t="s">
        <v>4909</v>
      </c>
      <c r="C2065" s="66" t="s">
        <v>1788</v>
      </c>
      <c r="D2065" s="27" t="s">
        <v>5148</v>
      </c>
      <c r="E2065" s="26">
        <v>52869521</v>
      </c>
      <c r="F2065" s="73" t="s">
        <v>19</v>
      </c>
      <c r="G2065" s="74">
        <v>30301</v>
      </c>
      <c r="H2065" s="26" t="s">
        <v>6079</v>
      </c>
      <c r="I2065" s="75" t="s">
        <v>4594</v>
      </c>
      <c r="J2065" s="27" t="str">
        <f>VLOOKUP(B2065,[1]Hoja2!$A:$B,2,0)</f>
        <v>O23011733012024018205053</v>
      </c>
      <c r="K2065" s="98">
        <v>13053970</v>
      </c>
      <c r="L2065" s="33">
        <v>45835</v>
      </c>
      <c r="M2065" s="33">
        <v>45840</v>
      </c>
      <c r="N2065" s="33">
        <v>45901</v>
      </c>
      <c r="O2065" s="27">
        <v>60</v>
      </c>
      <c r="P2065" s="77" t="s">
        <v>21</v>
      </c>
      <c r="Q2065" s="78">
        <v>12836404</v>
      </c>
      <c r="R2065" s="78">
        <v>217566</v>
      </c>
      <c r="S2065" s="97">
        <v>98.333334610084137</v>
      </c>
      <c r="T2065" s="75">
        <v>0</v>
      </c>
      <c r="U2065" s="79" t="s">
        <v>8337</v>
      </c>
    </row>
    <row r="2066" spans="1:21" s="4" customFormat="1" ht="15.6" x14ac:dyDescent="0.3">
      <c r="A2066" s="42" t="s">
        <v>4910</v>
      </c>
      <c r="B2066" s="26" t="s">
        <v>4910</v>
      </c>
      <c r="C2066" s="66" t="s">
        <v>1791</v>
      </c>
      <c r="D2066" s="27" t="s">
        <v>5149</v>
      </c>
      <c r="E2066" s="26">
        <v>1019040478</v>
      </c>
      <c r="F2066" s="73" t="s">
        <v>19</v>
      </c>
      <c r="G2066" s="74" t="s">
        <v>20</v>
      </c>
      <c r="H2066" s="26" t="s">
        <v>5333</v>
      </c>
      <c r="I2066" s="27" t="s">
        <v>20</v>
      </c>
      <c r="J2066" s="27" t="s">
        <v>20</v>
      </c>
      <c r="K2066" s="98">
        <v>15931000</v>
      </c>
      <c r="L2066" s="33">
        <v>45835</v>
      </c>
      <c r="M2066" s="33">
        <v>45839</v>
      </c>
      <c r="N2066" s="33">
        <v>45868</v>
      </c>
      <c r="O2066" s="27">
        <v>30</v>
      </c>
      <c r="P2066" s="77" t="s">
        <v>21</v>
      </c>
      <c r="Q2066" s="78">
        <v>0</v>
      </c>
      <c r="R2066" s="78">
        <v>15931000</v>
      </c>
      <c r="S2066" s="97">
        <v>0</v>
      </c>
      <c r="T2066" s="75">
        <v>0</v>
      </c>
      <c r="U2066" s="79" t="s">
        <v>8338</v>
      </c>
    </row>
    <row r="2067" spans="1:21" s="4" customFormat="1" ht="15.6" x14ac:dyDescent="0.3">
      <c r="A2067" s="42" t="s">
        <v>4911</v>
      </c>
      <c r="B2067" s="26" t="s">
        <v>4911</v>
      </c>
      <c r="C2067" s="66" t="s">
        <v>1790</v>
      </c>
      <c r="D2067" s="27" t="s">
        <v>5150</v>
      </c>
      <c r="E2067" s="26">
        <v>1019126392</v>
      </c>
      <c r="F2067" s="73" t="s">
        <v>19</v>
      </c>
      <c r="G2067" s="74" t="s">
        <v>20</v>
      </c>
      <c r="H2067" s="26" t="s">
        <v>5334</v>
      </c>
      <c r="I2067" s="75" t="s">
        <v>20</v>
      </c>
      <c r="J2067" s="75" t="s">
        <v>20</v>
      </c>
      <c r="K2067" s="76" t="s">
        <v>6265</v>
      </c>
      <c r="L2067" s="33">
        <v>45824</v>
      </c>
      <c r="M2067" s="33">
        <v>45833</v>
      </c>
      <c r="N2067" s="33">
        <v>45881</v>
      </c>
      <c r="O2067" s="27">
        <v>48</v>
      </c>
      <c r="P2067" s="77" t="s">
        <v>21</v>
      </c>
      <c r="Q2067" s="78">
        <v>0</v>
      </c>
      <c r="R2067" s="95" t="str">
        <f>K2067</f>
        <v>$ -</v>
      </c>
      <c r="S2067" s="97" t="s">
        <v>20</v>
      </c>
      <c r="T2067" s="75">
        <v>0</v>
      </c>
      <c r="U2067" s="79" t="s">
        <v>8339</v>
      </c>
    </row>
    <row r="2068" spans="1:21" s="4" customFormat="1" ht="15.6" x14ac:dyDescent="0.3">
      <c r="A2068" s="42" t="s">
        <v>4912</v>
      </c>
      <c r="B2068" s="26" t="s">
        <v>4912</v>
      </c>
      <c r="C2068" s="66" t="s">
        <v>1788</v>
      </c>
      <c r="D2068" s="27" t="s">
        <v>5151</v>
      </c>
      <c r="E2068" s="26">
        <v>71273679</v>
      </c>
      <c r="F2068" s="73" t="s">
        <v>19</v>
      </c>
      <c r="G2068" s="74">
        <v>30136</v>
      </c>
      <c r="H2068" s="26" t="s">
        <v>5312</v>
      </c>
      <c r="I2068" s="75" t="s">
        <v>4594</v>
      </c>
      <c r="J2068" s="27" t="str">
        <f>VLOOKUP(B2068,[1]Hoja2!$A:$B,2,0)</f>
        <v>O23011733012024018205099</v>
      </c>
      <c r="K2068" s="98">
        <v>39161910</v>
      </c>
      <c r="L2068" s="33">
        <v>45824</v>
      </c>
      <c r="M2068" s="33">
        <v>45826</v>
      </c>
      <c r="N2068" s="33">
        <v>46008</v>
      </c>
      <c r="O2068" s="27">
        <v>180</v>
      </c>
      <c r="P2068" s="77" t="s">
        <v>21</v>
      </c>
      <c r="Q2068" s="78">
        <v>15882330</v>
      </c>
      <c r="R2068" s="78">
        <v>23279580</v>
      </c>
      <c r="S2068" s="97">
        <v>40.555555129971957</v>
      </c>
      <c r="T2068" s="75">
        <v>0</v>
      </c>
      <c r="U2068" s="79" t="s">
        <v>8340</v>
      </c>
    </row>
    <row r="2069" spans="1:21" s="4" customFormat="1" ht="15.6" x14ac:dyDescent="0.3">
      <c r="A2069" s="63">
        <v>143606</v>
      </c>
      <c r="B2069" s="31" t="s">
        <v>6269</v>
      </c>
      <c r="C2069" s="81" t="s">
        <v>4951</v>
      </c>
      <c r="D2069" s="27" t="s">
        <v>4424</v>
      </c>
      <c r="E2069" s="26">
        <v>900019737</v>
      </c>
      <c r="F2069" s="73" t="s">
        <v>19</v>
      </c>
      <c r="G2069" s="74" t="s">
        <v>20</v>
      </c>
      <c r="H2069" s="28" t="s">
        <v>4614</v>
      </c>
      <c r="I2069" s="75" t="s">
        <v>4594</v>
      </c>
      <c r="J2069" s="27" t="str">
        <f>VLOOKUP(B2069,[1]Hoja2!$A:$B,2,0)</f>
        <v>O23011733012024008606127</v>
      </c>
      <c r="K2069" s="82">
        <v>63748000</v>
      </c>
      <c r="L2069" s="32">
        <v>45736</v>
      </c>
      <c r="M2069" s="32">
        <v>45736</v>
      </c>
      <c r="N2069" s="33">
        <v>45807</v>
      </c>
      <c r="O2069" s="27">
        <v>71</v>
      </c>
      <c r="P2069" s="77" t="s">
        <v>21</v>
      </c>
      <c r="Q2069" s="78">
        <v>0</v>
      </c>
      <c r="R2069" s="78">
        <v>63748000</v>
      </c>
      <c r="S2069" s="97">
        <v>0</v>
      </c>
      <c r="T2069" s="75">
        <v>0</v>
      </c>
      <c r="U2069" s="79" t="e">
        <v>#N/A</v>
      </c>
    </row>
    <row r="2070" spans="1:21" s="4" customFormat="1" ht="15.6" x14ac:dyDescent="0.3">
      <c r="A2070" s="63">
        <v>143458</v>
      </c>
      <c r="B2070" s="31" t="s">
        <v>6270</v>
      </c>
      <c r="C2070" s="81" t="s">
        <v>4951</v>
      </c>
      <c r="D2070" s="27" t="s">
        <v>4424</v>
      </c>
      <c r="E2070" s="26">
        <v>900019737</v>
      </c>
      <c r="F2070" s="73" t="s">
        <v>19</v>
      </c>
      <c r="G2070" s="74" t="s">
        <v>20</v>
      </c>
      <c r="H2070" s="28" t="s">
        <v>4615</v>
      </c>
      <c r="I2070" s="75" t="s">
        <v>4594</v>
      </c>
      <c r="J2070" s="27" t="str">
        <f>VLOOKUP(B2070,[1]Hoja2!$A:$B,2,0)</f>
        <v>O23011745992024008509007</v>
      </c>
      <c r="K2070" s="82">
        <v>64000000</v>
      </c>
      <c r="L2070" s="32">
        <v>45734</v>
      </c>
      <c r="M2070" s="32">
        <v>45734</v>
      </c>
      <c r="N2070" s="33">
        <v>45765</v>
      </c>
      <c r="O2070" s="27">
        <v>31</v>
      </c>
      <c r="P2070" s="77" t="s">
        <v>21</v>
      </c>
      <c r="Q2070" s="78">
        <v>0</v>
      </c>
      <c r="R2070" s="78">
        <v>64000000</v>
      </c>
      <c r="S2070" s="97">
        <v>0</v>
      </c>
      <c r="T2070" s="75">
        <v>0</v>
      </c>
      <c r="U2070" s="79" t="e">
        <v>#N/A</v>
      </c>
    </row>
    <row r="2071" spans="1:21" s="4" customFormat="1" ht="15.6" x14ac:dyDescent="0.3">
      <c r="A2071" s="63">
        <v>144672</v>
      </c>
      <c r="B2071" s="31" t="s">
        <v>6271</v>
      </c>
      <c r="C2071" s="81" t="s">
        <v>4951</v>
      </c>
      <c r="D2071" s="27" t="s">
        <v>4424</v>
      </c>
      <c r="E2071" s="26">
        <v>900019737</v>
      </c>
      <c r="F2071" s="73" t="s">
        <v>19</v>
      </c>
      <c r="G2071" s="74" t="s">
        <v>20</v>
      </c>
      <c r="H2071" s="28" t="s">
        <v>5335</v>
      </c>
      <c r="I2071" s="75" t="s">
        <v>4595</v>
      </c>
      <c r="J2071" s="27" t="str">
        <f>VLOOKUP(B2071,[1]Hoja2!$A:$B,2,0)</f>
        <v>O21201010030302</v>
      </c>
      <c r="K2071" s="82">
        <v>12287972</v>
      </c>
      <c r="L2071" s="32">
        <v>45755</v>
      </c>
      <c r="M2071" s="32">
        <v>45755</v>
      </c>
      <c r="N2071" s="33">
        <v>45838</v>
      </c>
      <c r="O2071" s="27">
        <v>83</v>
      </c>
      <c r="P2071" s="77" t="s">
        <v>21</v>
      </c>
      <c r="Q2071" s="78">
        <v>0</v>
      </c>
      <c r="R2071" s="78">
        <v>12287972</v>
      </c>
      <c r="S2071" s="97">
        <v>0</v>
      </c>
      <c r="T2071" s="75">
        <v>0</v>
      </c>
      <c r="U2071" s="79" t="e">
        <v>#N/A</v>
      </c>
    </row>
    <row r="2072" spans="1:21" s="4" customFormat="1" ht="15.6" x14ac:dyDescent="0.3">
      <c r="A2072" s="63">
        <v>144671</v>
      </c>
      <c r="B2072" s="31" t="s">
        <v>6272</v>
      </c>
      <c r="C2072" s="81" t="s">
        <v>4951</v>
      </c>
      <c r="D2072" s="27" t="s">
        <v>5152</v>
      </c>
      <c r="E2072" s="26">
        <v>804000673</v>
      </c>
      <c r="F2072" s="73" t="s">
        <v>19</v>
      </c>
      <c r="G2072" s="74" t="s">
        <v>20</v>
      </c>
      <c r="H2072" s="28" t="s">
        <v>5335</v>
      </c>
      <c r="I2072" s="75" t="s">
        <v>4594</v>
      </c>
      <c r="J2072" s="27" t="str">
        <f>VLOOKUP(B2072,[1]Hoja2!$A:$B,2,0)</f>
        <v>O23011733012024006408122</v>
      </c>
      <c r="K2072" s="82">
        <v>2214500</v>
      </c>
      <c r="L2072" s="32">
        <v>45755</v>
      </c>
      <c r="M2072" s="32">
        <v>45755</v>
      </c>
      <c r="N2072" s="33">
        <v>45838</v>
      </c>
      <c r="O2072" s="27">
        <v>83</v>
      </c>
      <c r="P2072" s="77" t="s">
        <v>21</v>
      </c>
      <c r="Q2072" s="78">
        <v>0</v>
      </c>
      <c r="R2072" s="78">
        <v>2214500</v>
      </c>
      <c r="S2072" s="97">
        <v>0</v>
      </c>
      <c r="T2072" s="75">
        <v>0</v>
      </c>
      <c r="U2072" s="79" t="e">
        <v>#N/A</v>
      </c>
    </row>
    <row r="2073" spans="1:21" s="4" customFormat="1" ht="15.6" x14ac:dyDescent="0.3">
      <c r="A2073" s="64">
        <v>145835</v>
      </c>
      <c r="B2073" s="60" t="s">
        <v>6273</v>
      </c>
      <c r="C2073" s="81" t="s">
        <v>4952</v>
      </c>
      <c r="D2073" s="27" t="s">
        <v>5153</v>
      </c>
      <c r="E2073" s="26">
        <v>830077380</v>
      </c>
      <c r="F2073" s="73" t="s">
        <v>19</v>
      </c>
      <c r="G2073" s="74" t="s">
        <v>20</v>
      </c>
      <c r="H2073" s="28" t="s">
        <v>5336</v>
      </c>
      <c r="I2073" s="75" t="s">
        <v>4594</v>
      </c>
      <c r="J2073" s="27" t="str">
        <f>VLOOKUP(B2073,[1]Hoja2!$A:$B,2,0)</f>
        <v>O23011745992024008509007</v>
      </c>
      <c r="K2073" s="82">
        <v>785888997</v>
      </c>
      <c r="L2073" s="32">
        <v>45784</v>
      </c>
      <c r="M2073" s="32">
        <v>45784</v>
      </c>
      <c r="N2073" s="33">
        <v>45808</v>
      </c>
      <c r="O2073" s="27">
        <v>25</v>
      </c>
      <c r="P2073" s="77" t="s">
        <v>21</v>
      </c>
      <c r="Q2073" s="78">
        <v>0</v>
      </c>
      <c r="R2073" s="78">
        <v>785888997</v>
      </c>
      <c r="S2073" s="97">
        <v>0</v>
      </c>
      <c r="T2073" s="75">
        <v>0</v>
      </c>
      <c r="U2073" s="79" t="e">
        <v>#N/A</v>
      </c>
    </row>
    <row r="2074" spans="1:21" s="4" customFormat="1" ht="15.6" x14ac:dyDescent="0.3">
      <c r="A2074" s="64">
        <v>146364</v>
      </c>
      <c r="B2074" s="60" t="s">
        <v>6274</v>
      </c>
      <c r="C2074" s="81" t="s">
        <v>4951</v>
      </c>
      <c r="D2074" s="27" t="s">
        <v>5152</v>
      </c>
      <c r="E2074" s="26">
        <v>804000673</v>
      </c>
      <c r="F2074" s="73" t="s">
        <v>19</v>
      </c>
      <c r="G2074" s="74" t="s">
        <v>20</v>
      </c>
      <c r="H2074" s="28" t="s">
        <v>5337</v>
      </c>
      <c r="I2074" s="75" t="s">
        <v>4594</v>
      </c>
      <c r="J2074" s="27" t="str">
        <f>VLOOKUP(B2074,[1]Hoja2!$A:$B,2,0)</f>
        <v>O23011745992024008509007</v>
      </c>
      <c r="K2074" s="82">
        <v>1890000</v>
      </c>
      <c r="L2074" s="32">
        <v>45797</v>
      </c>
      <c r="M2074" s="32">
        <v>45797</v>
      </c>
      <c r="N2074" s="33">
        <v>45858</v>
      </c>
      <c r="O2074" s="27">
        <v>61</v>
      </c>
      <c r="P2074" s="77" t="s">
        <v>21</v>
      </c>
      <c r="Q2074" s="78">
        <v>0</v>
      </c>
      <c r="R2074" s="78">
        <v>1890000</v>
      </c>
      <c r="S2074" s="97">
        <v>0</v>
      </c>
      <c r="T2074" s="75">
        <v>0</v>
      </c>
      <c r="U2074" s="79" t="e">
        <v>#N/A</v>
      </c>
    </row>
    <row r="2075" spans="1:21" s="4" customFormat="1" ht="15.6" x14ac:dyDescent="0.3">
      <c r="A2075" s="64">
        <v>146744</v>
      </c>
      <c r="B2075" s="60" t="s">
        <v>6275</v>
      </c>
      <c r="C2075" s="81" t="s">
        <v>4953</v>
      </c>
      <c r="D2075" s="27" t="s">
        <v>5154</v>
      </c>
      <c r="E2075" s="26">
        <v>901681580</v>
      </c>
      <c r="F2075" s="73" t="s">
        <v>19</v>
      </c>
      <c r="G2075" s="74" t="s">
        <v>20</v>
      </c>
      <c r="H2075" s="28" t="s">
        <v>5338</v>
      </c>
      <c r="I2075" s="75" t="s">
        <v>4595</v>
      </c>
      <c r="J2075" s="27" t="str">
        <f>VLOOKUP(B2075,[1]Hoja2!$A:$B,2,0)</f>
        <v>O21202020080585330</v>
      </c>
      <c r="K2075" s="82">
        <v>2918055749</v>
      </c>
      <c r="L2075" s="32">
        <v>45804</v>
      </c>
      <c r="M2075" s="32">
        <v>45804</v>
      </c>
      <c r="N2075" s="33">
        <v>45967</v>
      </c>
      <c r="O2075" s="27">
        <v>160</v>
      </c>
      <c r="P2075" s="77" t="s">
        <v>21</v>
      </c>
      <c r="Q2075" s="78">
        <v>0</v>
      </c>
      <c r="R2075" s="78">
        <v>2918055749</v>
      </c>
      <c r="S2075" s="97">
        <v>0</v>
      </c>
      <c r="T2075" s="75">
        <v>0</v>
      </c>
      <c r="U2075" s="79" t="e">
        <v>#N/A</v>
      </c>
    </row>
    <row r="2076" spans="1:21" s="4" customFormat="1" ht="15.6" x14ac:dyDescent="0.3">
      <c r="A2076" s="42" t="s">
        <v>4942</v>
      </c>
      <c r="B2076" s="26" t="s">
        <v>4913</v>
      </c>
      <c r="C2076" s="66" t="s">
        <v>4954</v>
      </c>
      <c r="D2076" s="27" t="s">
        <v>5155</v>
      </c>
      <c r="E2076" s="26">
        <v>901948180</v>
      </c>
      <c r="F2076" s="73" t="s">
        <v>19</v>
      </c>
      <c r="G2076" s="74" t="s">
        <v>20</v>
      </c>
      <c r="H2076" s="26" t="s">
        <v>5339</v>
      </c>
      <c r="I2076" s="75" t="s">
        <v>4594</v>
      </c>
      <c r="J2076" s="27" t="str">
        <f>VLOOKUP(B2076,[1]Hoja2!$A:$B,2,0)</f>
        <v>O23011745992024009106011</v>
      </c>
      <c r="K2076" s="61">
        <v>2494619973</v>
      </c>
      <c r="L2076" s="33">
        <v>45785</v>
      </c>
      <c r="M2076" s="33">
        <v>45786</v>
      </c>
      <c r="N2076" s="33">
        <v>46022</v>
      </c>
      <c r="O2076" s="27">
        <v>233</v>
      </c>
      <c r="P2076" s="77" t="s">
        <v>21</v>
      </c>
      <c r="Q2076" s="78">
        <v>0</v>
      </c>
      <c r="R2076" s="78">
        <v>2494619973</v>
      </c>
      <c r="S2076" s="97">
        <v>0</v>
      </c>
      <c r="T2076" s="75">
        <v>0</v>
      </c>
      <c r="U2076" s="79" t="s">
        <v>8341</v>
      </c>
    </row>
    <row r="2077" spans="1:21" s="4" customFormat="1" ht="15.6" x14ac:dyDescent="0.3">
      <c r="A2077" s="42">
        <v>147188</v>
      </c>
      <c r="B2077" s="26" t="s">
        <v>6276</v>
      </c>
      <c r="C2077" s="66" t="s">
        <v>5684</v>
      </c>
      <c r="D2077" s="27" t="s">
        <v>5727</v>
      </c>
      <c r="E2077" s="26">
        <v>819006966</v>
      </c>
      <c r="F2077" s="73" t="s">
        <v>19</v>
      </c>
      <c r="G2077" s="74" t="s">
        <v>20</v>
      </c>
      <c r="H2077" s="26" t="s">
        <v>6080</v>
      </c>
      <c r="I2077" s="75" t="s">
        <v>4594</v>
      </c>
      <c r="J2077" s="27" t="str">
        <f>VLOOKUP(B2077,[1]Hoja2!$A:$B,2,0)</f>
        <v>O23011745992024008509007</v>
      </c>
      <c r="K2077" s="61" t="s">
        <v>6266</v>
      </c>
      <c r="L2077" s="33">
        <v>45813</v>
      </c>
      <c r="M2077" s="33">
        <v>45813</v>
      </c>
      <c r="N2077" s="33">
        <v>46178</v>
      </c>
      <c r="O2077" s="27">
        <v>361</v>
      </c>
      <c r="P2077" s="77" t="s">
        <v>21</v>
      </c>
      <c r="Q2077" s="78">
        <v>0</v>
      </c>
      <c r="R2077" s="95" t="str">
        <f>K2077</f>
        <v>22.954.162.23</v>
      </c>
      <c r="S2077" s="97">
        <v>0</v>
      </c>
      <c r="T2077" s="75">
        <v>0</v>
      </c>
      <c r="U2077" s="79" t="e">
        <v>#N/A</v>
      </c>
    </row>
    <row r="2078" spans="1:21" s="4" customFormat="1" ht="16.2" thickBot="1" x14ac:dyDescent="0.35">
      <c r="A2078" s="65" t="s">
        <v>5401</v>
      </c>
      <c r="B2078" s="46" t="s">
        <v>5401</v>
      </c>
      <c r="C2078" s="66" t="s">
        <v>4947</v>
      </c>
      <c r="D2078" s="83" t="s">
        <v>5728</v>
      </c>
      <c r="E2078" s="46">
        <v>900293233</v>
      </c>
      <c r="F2078" s="73" t="s">
        <v>19</v>
      </c>
      <c r="G2078" s="74" t="s">
        <v>20</v>
      </c>
      <c r="H2078" s="46" t="s">
        <v>6081</v>
      </c>
      <c r="I2078" s="75" t="s">
        <v>4594</v>
      </c>
      <c r="J2078" s="27" t="str">
        <f>VLOOKUP(B2078,[1]Hoja2!$A:$B,2,0)</f>
        <v>O23011733012024008807122</v>
      </c>
      <c r="K2078" s="99">
        <v>117000000</v>
      </c>
      <c r="L2078" s="54">
        <v>45811</v>
      </c>
      <c r="M2078" s="54">
        <v>45813</v>
      </c>
      <c r="N2078" s="54">
        <v>45976</v>
      </c>
      <c r="O2078" s="83">
        <v>161</v>
      </c>
      <c r="P2078" s="77" t="s">
        <v>21</v>
      </c>
      <c r="Q2078" s="78">
        <v>0</v>
      </c>
      <c r="R2078" s="78">
        <v>117000000</v>
      </c>
      <c r="S2078" s="97">
        <v>0</v>
      </c>
      <c r="T2078" s="75">
        <v>0</v>
      </c>
      <c r="U2078" s="79" t="s">
        <v>8342</v>
      </c>
    </row>
    <row r="2079" spans="1:21" ht="15.6" x14ac:dyDescent="0.3">
      <c r="A2079" s="84" t="s">
        <v>5402</v>
      </c>
      <c r="B2079" s="84" t="s">
        <v>5402</v>
      </c>
      <c r="C2079" s="66" t="s">
        <v>1788</v>
      </c>
      <c r="D2079" s="85" t="s">
        <v>5729</v>
      </c>
      <c r="E2079" s="85">
        <v>80233940</v>
      </c>
      <c r="F2079" s="73" t="s">
        <v>19</v>
      </c>
      <c r="G2079" s="74">
        <v>29548</v>
      </c>
      <c r="H2079" s="86" t="s">
        <v>5307</v>
      </c>
      <c r="I2079" s="75" t="s">
        <v>4594</v>
      </c>
      <c r="J2079" s="27" t="str">
        <f>VLOOKUP(B2079,[1]Hoja2!$A:$B,2,0)</f>
        <v>O23011733012024018205099</v>
      </c>
      <c r="K2079" s="100">
        <v>39161910</v>
      </c>
      <c r="L2079" s="88">
        <v>45812</v>
      </c>
      <c r="M2079" s="88">
        <v>45827</v>
      </c>
      <c r="N2079" s="88">
        <v>46009</v>
      </c>
      <c r="O2079" s="89">
        <v>180</v>
      </c>
      <c r="P2079" s="77" t="s">
        <v>21</v>
      </c>
      <c r="Q2079" s="78">
        <v>15664764</v>
      </c>
      <c r="R2079" s="78">
        <v>23497146</v>
      </c>
      <c r="S2079" s="97">
        <v>40</v>
      </c>
      <c r="T2079" s="75">
        <v>0</v>
      </c>
      <c r="U2079" s="79" t="s">
        <v>8343</v>
      </c>
    </row>
    <row r="2080" spans="1:21" ht="15.6" x14ac:dyDescent="0.3">
      <c r="A2080" s="84" t="s">
        <v>5354</v>
      </c>
      <c r="B2080" s="84" t="s">
        <v>5352</v>
      </c>
      <c r="C2080" s="66" t="s">
        <v>4954</v>
      </c>
      <c r="D2080" s="85" t="s">
        <v>5389</v>
      </c>
      <c r="E2080" s="85">
        <v>802017459</v>
      </c>
      <c r="F2080" s="73" t="s">
        <v>19</v>
      </c>
      <c r="G2080" s="74" t="s">
        <v>20</v>
      </c>
      <c r="H2080" s="86" t="s">
        <v>5399</v>
      </c>
      <c r="I2080" s="75" t="s">
        <v>4594</v>
      </c>
      <c r="J2080" s="27" t="str">
        <f>VLOOKUP(B2080,[1]Hoja2!$A:$B,2,0)</f>
        <v>O23011745992024008506016</v>
      </c>
      <c r="K2080" s="87">
        <v>44752292327</v>
      </c>
      <c r="L2080" s="88">
        <v>45803</v>
      </c>
      <c r="M2080" s="88">
        <v>45805</v>
      </c>
      <c r="N2080" s="88">
        <v>46811</v>
      </c>
      <c r="O2080" s="89">
        <v>991</v>
      </c>
      <c r="P2080" s="77" t="s">
        <v>21</v>
      </c>
      <c r="Q2080" s="78">
        <v>0</v>
      </c>
      <c r="R2080" s="78">
        <v>44752292327</v>
      </c>
      <c r="S2080" s="97">
        <v>0</v>
      </c>
      <c r="T2080" s="75">
        <v>0</v>
      </c>
      <c r="U2080" s="79" t="s">
        <v>8344</v>
      </c>
    </row>
    <row r="2081" spans="1:21" ht="15.6" x14ac:dyDescent="0.3">
      <c r="A2081" s="84" t="s">
        <v>5355</v>
      </c>
      <c r="B2081" s="84" t="s">
        <v>5353</v>
      </c>
      <c r="C2081" s="66" t="s">
        <v>4954</v>
      </c>
      <c r="D2081" s="85" t="s">
        <v>5390</v>
      </c>
      <c r="E2081" s="85">
        <v>805023598</v>
      </c>
      <c r="F2081" s="73" t="s">
        <v>19</v>
      </c>
      <c r="G2081" s="74" t="s">
        <v>20</v>
      </c>
      <c r="H2081" s="86" t="s">
        <v>5400</v>
      </c>
      <c r="I2081" s="75" t="s">
        <v>4594</v>
      </c>
      <c r="J2081" s="27" t="str">
        <f>VLOOKUP(B2081,[1]Hoja2!$A:$B,2,0)</f>
        <v>O23011733012024014605073</v>
      </c>
      <c r="K2081" s="87">
        <v>1840475521</v>
      </c>
      <c r="L2081" s="88">
        <v>45806</v>
      </c>
      <c r="M2081" s="88">
        <v>45807</v>
      </c>
      <c r="N2081" s="88">
        <v>46022</v>
      </c>
      <c r="O2081" s="89">
        <v>211</v>
      </c>
      <c r="P2081" s="77" t="s">
        <v>21</v>
      </c>
      <c r="Q2081" s="78">
        <v>0</v>
      </c>
      <c r="R2081" s="78">
        <v>1840475521</v>
      </c>
      <c r="S2081" s="97">
        <v>0</v>
      </c>
      <c r="T2081" s="75">
        <v>0</v>
      </c>
      <c r="U2081" s="79" t="s">
        <v>8345</v>
      </c>
    </row>
    <row r="2082" spans="1:21" ht="15.6" x14ac:dyDescent="0.3">
      <c r="A2082" s="84" t="s">
        <v>5403</v>
      </c>
      <c r="B2082" s="84" t="s">
        <v>5403</v>
      </c>
      <c r="C2082" s="66" t="s">
        <v>4944</v>
      </c>
      <c r="D2082" s="85" t="s">
        <v>5730</v>
      </c>
      <c r="E2082" s="85">
        <v>901449366</v>
      </c>
      <c r="F2082" s="73" t="s">
        <v>19</v>
      </c>
      <c r="G2082" s="74" t="s">
        <v>20</v>
      </c>
      <c r="H2082" s="86" t="s">
        <v>6082</v>
      </c>
      <c r="I2082" s="75" t="s">
        <v>20</v>
      </c>
      <c r="J2082" s="75" t="s">
        <v>20</v>
      </c>
      <c r="K2082" s="87" t="s">
        <v>6265</v>
      </c>
      <c r="L2082" s="88">
        <v>45862</v>
      </c>
      <c r="M2082" s="88">
        <v>45863</v>
      </c>
      <c r="N2082" s="88">
        <v>45863</v>
      </c>
      <c r="O2082" s="89">
        <v>1</v>
      </c>
      <c r="P2082" s="77" t="s">
        <v>21</v>
      </c>
      <c r="Q2082" s="78">
        <v>0</v>
      </c>
      <c r="R2082" s="95" t="str">
        <f t="shared" ref="R2082:R2083" si="35">K2082</f>
        <v>$ -</v>
      </c>
      <c r="S2082" s="97" t="s">
        <v>20</v>
      </c>
      <c r="T2082" s="75">
        <v>0</v>
      </c>
      <c r="U2082" s="79" t="s">
        <v>8346</v>
      </c>
    </row>
    <row r="2083" spans="1:21" ht="15.6" x14ac:dyDescent="0.3">
      <c r="A2083" s="84" t="s">
        <v>5404</v>
      </c>
      <c r="B2083" s="84" t="s">
        <v>5404</v>
      </c>
      <c r="C2083" s="66" t="s">
        <v>4944</v>
      </c>
      <c r="D2083" s="85" t="s">
        <v>5079</v>
      </c>
      <c r="E2083" s="85">
        <v>900818043</v>
      </c>
      <c r="F2083" s="73" t="s">
        <v>19</v>
      </c>
      <c r="G2083" s="74" t="s">
        <v>20</v>
      </c>
      <c r="H2083" s="86" t="s">
        <v>5270</v>
      </c>
      <c r="I2083" s="75" t="s">
        <v>20</v>
      </c>
      <c r="J2083" s="75" t="s">
        <v>20</v>
      </c>
      <c r="K2083" s="87" t="s">
        <v>6265</v>
      </c>
      <c r="L2083" s="88">
        <v>45862</v>
      </c>
      <c r="M2083" s="88">
        <v>45863</v>
      </c>
      <c r="N2083" s="88">
        <v>45863</v>
      </c>
      <c r="O2083" s="89">
        <v>1</v>
      </c>
      <c r="P2083" s="77" t="s">
        <v>21</v>
      </c>
      <c r="Q2083" s="78">
        <v>0</v>
      </c>
      <c r="R2083" s="95" t="str">
        <f t="shared" si="35"/>
        <v>$ -</v>
      </c>
      <c r="S2083" s="97" t="s">
        <v>20</v>
      </c>
      <c r="T2083" s="75">
        <v>0</v>
      </c>
      <c r="U2083" s="79" t="s">
        <v>8347</v>
      </c>
    </row>
    <row r="2084" spans="1:21" ht="15.6" x14ac:dyDescent="0.3">
      <c r="A2084" s="84" t="s">
        <v>5405</v>
      </c>
      <c r="B2084" s="84" t="s">
        <v>5405</v>
      </c>
      <c r="C2084" s="66" t="s">
        <v>1788</v>
      </c>
      <c r="D2084" s="85" t="s">
        <v>2054</v>
      </c>
      <c r="E2084" s="85">
        <v>1022425728</v>
      </c>
      <c r="F2084" s="73" t="s">
        <v>19</v>
      </c>
      <c r="G2084" s="74">
        <v>35528</v>
      </c>
      <c r="H2084" s="86" t="s">
        <v>6083</v>
      </c>
      <c r="I2084" s="75" t="s">
        <v>4594</v>
      </c>
      <c r="J2084" s="27" t="str">
        <f>VLOOKUP(B2084,[1]Hoja2!$A:$B,2,0)</f>
        <v>O23011733012024008807099</v>
      </c>
      <c r="K2084" s="100">
        <v>26780000</v>
      </c>
      <c r="L2084" s="88">
        <v>45862</v>
      </c>
      <c r="M2084" s="88">
        <v>45863</v>
      </c>
      <c r="N2084" s="88">
        <v>46015</v>
      </c>
      <c r="O2084" s="89">
        <v>150</v>
      </c>
      <c r="P2084" s="77" t="s">
        <v>21</v>
      </c>
      <c r="Q2084" s="78">
        <v>6427200</v>
      </c>
      <c r="R2084" s="78">
        <v>20352800</v>
      </c>
      <c r="S2084" s="97">
        <v>24</v>
      </c>
      <c r="T2084" s="75">
        <v>0</v>
      </c>
      <c r="U2084" s="79" t="s">
        <v>8348</v>
      </c>
    </row>
    <row r="2085" spans="1:21" ht="15.6" x14ac:dyDescent="0.3">
      <c r="A2085" s="84" t="s">
        <v>5406</v>
      </c>
      <c r="B2085" s="84" t="s">
        <v>5406</v>
      </c>
      <c r="C2085" s="66" t="s">
        <v>4944</v>
      </c>
      <c r="D2085" s="85" t="s">
        <v>2065</v>
      </c>
      <c r="E2085" s="85">
        <v>901535697</v>
      </c>
      <c r="F2085" s="73" t="s">
        <v>19</v>
      </c>
      <c r="G2085" s="74" t="s">
        <v>20</v>
      </c>
      <c r="H2085" s="86" t="s">
        <v>3651</v>
      </c>
      <c r="I2085" s="75" t="s">
        <v>20</v>
      </c>
      <c r="J2085" s="75" t="s">
        <v>20</v>
      </c>
      <c r="K2085" s="87" t="s">
        <v>6265</v>
      </c>
      <c r="L2085" s="88">
        <v>45861</v>
      </c>
      <c r="M2085" s="88">
        <v>45862</v>
      </c>
      <c r="N2085" s="88">
        <v>45862</v>
      </c>
      <c r="O2085" s="89">
        <v>1</v>
      </c>
      <c r="P2085" s="77" t="s">
        <v>21</v>
      </c>
      <c r="Q2085" s="78">
        <v>0</v>
      </c>
      <c r="R2085" s="95" t="str">
        <f t="shared" ref="R2085:R2086" si="36">K2085</f>
        <v>$ -</v>
      </c>
      <c r="S2085" s="97" t="s">
        <v>20</v>
      </c>
      <c r="T2085" s="75">
        <v>0</v>
      </c>
      <c r="U2085" s="79" t="s">
        <v>8349</v>
      </c>
    </row>
    <row r="2086" spans="1:21" ht="15.6" x14ac:dyDescent="0.3">
      <c r="A2086" s="84" t="s">
        <v>5407</v>
      </c>
      <c r="B2086" s="84" t="s">
        <v>5407</v>
      </c>
      <c r="C2086" s="66" t="s">
        <v>4944</v>
      </c>
      <c r="D2086" s="85" t="s">
        <v>2069</v>
      </c>
      <c r="E2086" s="85">
        <v>830029703</v>
      </c>
      <c r="F2086" s="73" t="s">
        <v>19</v>
      </c>
      <c r="G2086" s="74" t="s">
        <v>20</v>
      </c>
      <c r="H2086" s="86" t="s">
        <v>6084</v>
      </c>
      <c r="I2086" s="75" t="s">
        <v>20</v>
      </c>
      <c r="J2086" s="75" t="s">
        <v>20</v>
      </c>
      <c r="K2086" s="87" t="s">
        <v>6265</v>
      </c>
      <c r="L2086" s="88">
        <v>45861</v>
      </c>
      <c r="M2086" s="88">
        <v>45862</v>
      </c>
      <c r="N2086" s="88">
        <v>45862</v>
      </c>
      <c r="O2086" s="89">
        <v>1</v>
      </c>
      <c r="P2086" s="77" t="s">
        <v>21</v>
      </c>
      <c r="Q2086" s="78">
        <v>0</v>
      </c>
      <c r="R2086" s="95" t="str">
        <f t="shared" si="36"/>
        <v>$ -</v>
      </c>
      <c r="S2086" s="97" t="s">
        <v>20</v>
      </c>
      <c r="T2086" s="75">
        <v>0</v>
      </c>
      <c r="U2086" s="79" t="s">
        <v>8350</v>
      </c>
    </row>
    <row r="2087" spans="1:21" ht="15.6" x14ac:dyDescent="0.3">
      <c r="A2087" s="84" t="s">
        <v>5657</v>
      </c>
      <c r="B2087" s="84" t="s">
        <v>5408</v>
      </c>
      <c r="C2087" s="66" t="s">
        <v>4505</v>
      </c>
      <c r="D2087" s="85" t="s">
        <v>5731</v>
      </c>
      <c r="E2087" s="85">
        <v>900457310</v>
      </c>
      <c r="F2087" s="73" t="s">
        <v>19</v>
      </c>
      <c r="G2087" s="74" t="s">
        <v>20</v>
      </c>
      <c r="H2087" s="86" t="s">
        <v>6085</v>
      </c>
      <c r="I2087" s="75" t="s">
        <v>4594</v>
      </c>
      <c r="J2087" s="27" t="str">
        <f>VLOOKUP(B2087,[1]Hoja2!$A:$B,2,0)</f>
        <v>O23011745992024008509007</v>
      </c>
      <c r="K2087" s="100">
        <v>37588222</v>
      </c>
      <c r="L2087" s="88">
        <v>45862</v>
      </c>
      <c r="M2087" s="88">
        <v>45868</v>
      </c>
      <c r="N2087" s="88">
        <v>45960</v>
      </c>
      <c r="O2087" s="89">
        <v>91</v>
      </c>
      <c r="P2087" s="77" t="s">
        <v>21</v>
      </c>
      <c r="Q2087" s="78">
        <v>0</v>
      </c>
      <c r="R2087" s="78">
        <v>37588222</v>
      </c>
      <c r="S2087" s="97">
        <v>0</v>
      </c>
      <c r="T2087" s="75">
        <v>0</v>
      </c>
      <c r="U2087" s="79" t="s">
        <v>8351</v>
      </c>
    </row>
    <row r="2088" spans="1:21" ht="15.6" x14ac:dyDescent="0.3">
      <c r="A2088" s="84" t="s">
        <v>5409</v>
      </c>
      <c r="B2088" s="84" t="s">
        <v>5409</v>
      </c>
      <c r="C2088" s="66" t="s">
        <v>1787</v>
      </c>
      <c r="D2088" s="85" t="s">
        <v>1957</v>
      </c>
      <c r="E2088" s="85">
        <v>52221811</v>
      </c>
      <c r="F2088" s="73" t="s">
        <v>19</v>
      </c>
      <c r="G2088" s="74">
        <v>26576</v>
      </c>
      <c r="H2088" s="86" t="s">
        <v>6086</v>
      </c>
      <c r="I2088" s="75" t="s">
        <v>4594</v>
      </c>
      <c r="J2088" s="27" t="str">
        <f>VLOOKUP(B2088,[1]Hoja2!$A:$B,2,0)</f>
        <v>O23011745992024009106011</v>
      </c>
      <c r="K2088" s="100">
        <v>40942500</v>
      </c>
      <c r="L2088" s="88">
        <v>45861</v>
      </c>
      <c r="M2088" s="88">
        <v>45862</v>
      </c>
      <c r="N2088" s="88">
        <v>46022</v>
      </c>
      <c r="O2088" s="89">
        <v>158</v>
      </c>
      <c r="P2088" s="77" t="s">
        <v>21</v>
      </c>
      <c r="Q2088" s="78">
        <v>9527500</v>
      </c>
      <c r="R2088" s="78">
        <v>31415000</v>
      </c>
      <c r="S2088" s="97">
        <v>23.270440251572328</v>
      </c>
      <c r="T2088" s="75">
        <v>0</v>
      </c>
      <c r="U2088" s="79" t="s">
        <v>8352</v>
      </c>
    </row>
    <row r="2089" spans="1:21" ht="15.6" x14ac:dyDescent="0.3">
      <c r="A2089" s="84" t="s">
        <v>5410</v>
      </c>
      <c r="B2089" s="84" t="s">
        <v>5410</v>
      </c>
      <c r="C2089" s="66" t="s">
        <v>4948</v>
      </c>
      <c r="D2089" s="85" t="s">
        <v>5732</v>
      </c>
      <c r="E2089" s="85">
        <v>900752762</v>
      </c>
      <c r="F2089" s="73" t="s">
        <v>19</v>
      </c>
      <c r="G2089" s="74" t="s">
        <v>20</v>
      </c>
      <c r="H2089" s="86" t="s">
        <v>4434</v>
      </c>
      <c r="I2089" s="75" t="s">
        <v>20</v>
      </c>
      <c r="J2089" s="75" t="s">
        <v>20</v>
      </c>
      <c r="K2089" s="87" t="s">
        <v>6265</v>
      </c>
      <c r="L2089" s="88">
        <v>45861</v>
      </c>
      <c r="M2089" s="88">
        <v>45869</v>
      </c>
      <c r="N2089" s="88">
        <v>46934</v>
      </c>
      <c r="O2089" s="89">
        <v>1051</v>
      </c>
      <c r="P2089" s="77" t="s">
        <v>21</v>
      </c>
      <c r="Q2089" s="78">
        <v>0</v>
      </c>
      <c r="R2089" s="95" t="str">
        <f>K2089</f>
        <v>$ -</v>
      </c>
      <c r="S2089" s="97" t="s">
        <v>20</v>
      </c>
      <c r="T2089" s="75">
        <v>0</v>
      </c>
      <c r="U2089" s="79" t="s">
        <v>8353</v>
      </c>
    </row>
    <row r="2090" spans="1:21" ht="15.6" x14ac:dyDescent="0.3">
      <c r="A2090" s="84" t="s">
        <v>5411</v>
      </c>
      <c r="B2090" s="84" t="s">
        <v>5411</v>
      </c>
      <c r="C2090" s="66" t="s">
        <v>4947</v>
      </c>
      <c r="D2090" s="85" t="s">
        <v>5733</v>
      </c>
      <c r="E2090" s="85">
        <v>860007322</v>
      </c>
      <c r="F2090" s="73" t="s">
        <v>19</v>
      </c>
      <c r="G2090" s="74" t="s">
        <v>20</v>
      </c>
      <c r="H2090" s="86" t="s">
        <v>6087</v>
      </c>
      <c r="I2090" s="75" t="s">
        <v>4594</v>
      </c>
      <c r="J2090" s="27" t="str">
        <f>VLOOKUP(B2090,[1]Hoja2!$A:$B,2,0)</f>
        <v>O23011733012024008807122</v>
      </c>
      <c r="K2090" s="100">
        <v>147099401</v>
      </c>
      <c r="L2090" s="88">
        <v>45862</v>
      </c>
      <c r="M2090" s="88">
        <v>45873</v>
      </c>
      <c r="N2090" s="88">
        <v>45976</v>
      </c>
      <c r="O2090" s="89">
        <v>102</v>
      </c>
      <c r="P2090" s="77" t="s">
        <v>21</v>
      </c>
      <c r="Q2090" s="78">
        <v>0</v>
      </c>
      <c r="R2090" s="78">
        <v>147099401</v>
      </c>
      <c r="S2090" s="97">
        <v>0</v>
      </c>
      <c r="T2090" s="75">
        <v>0</v>
      </c>
      <c r="U2090" s="79" t="s">
        <v>8354</v>
      </c>
    </row>
    <row r="2091" spans="1:21" ht="15.6" x14ac:dyDescent="0.3">
      <c r="A2091" s="84" t="s">
        <v>5412</v>
      </c>
      <c r="B2091" s="84" t="s">
        <v>5412</v>
      </c>
      <c r="C2091" s="66" t="s">
        <v>4948</v>
      </c>
      <c r="D2091" s="85" t="s">
        <v>5734</v>
      </c>
      <c r="E2091" s="85">
        <v>901468122</v>
      </c>
      <c r="F2091" s="73" t="s">
        <v>19</v>
      </c>
      <c r="G2091" s="74" t="s">
        <v>20</v>
      </c>
      <c r="H2091" s="86" t="s">
        <v>4434</v>
      </c>
      <c r="I2091" s="75" t="s">
        <v>20</v>
      </c>
      <c r="J2091" s="75" t="s">
        <v>20</v>
      </c>
      <c r="K2091" s="87" t="s">
        <v>6265</v>
      </c>
      <c r="L2091" s="88">
        <v>45859</v>
      </c>
      <c r="M2091" s="88">
        <v>45869</v>
      </c>
      <c r="N2091" s="88">
        <v>46537</v>
      </c>
      <c r="O2091" s="89">
        <v>661</v>
      </c>
      <c r="P2091" s="77" t="s">
        <v>21</v>
      </c>
      <c r="Q2091" s="78">
        <v>0</v>
      </c>
      <c r="R2091" s="95" t="str">
        <f>K2091</f>
        <v>$ -</v>
      </c>
      <c r="S2091" s="97" t="s">
        <v>20</v>
      </c>
      <c r="T2091" s="75">
        <v>0</v>
      </c>
      <c r="U2091" s="79" t="s">
        <v>8355</v>
      </c>
    </row>
    <row r="2092" spans="1:21" ht="15.6" x14ac:dyDescent="0.3">
      <c r="A2092" s="84" t="s">
        <v>5413</v>
      </c>
      <c r="B2092" s="84" t="s">
        <v>5413</v>
      </c>
      <c r="C2092" s="66" t="s">
        <v>4947</v>
      </c>
      <c r="D2092" s="85" t="s">
        <v>5735</v>
      </c>
      <c r="E2092" s="85">
        <v>860503691</v>
      </c>
      <c r="F2092" s="73" t="s">
        <v>19</v>
      </c>
      <c r="G2092" s="74" t="s">
        <v>20</v>
      </c>
      <c r="H2092" s="86" t="s">
        <v>6088</v>
      </c>
      <c r="I2092" s="75" t="s">
        <v>4594</v>
      </c>
      <c r="J2092" s="27" t="str">
        <f>VLOOKUP(B2092,[1]Hoja2!$A:$B,2,0)</f>
        <v>O23011733012024008807122</v>
      </c>
      <c r="K2092" s="100">
        <v>40495000</v>
      </c>
      <c r="L2092" s="88">
        <v>45856</v>
      </c>
      <c r="M2092" s="88">
        <v>45861</v>
      </c>
      <c r="N2092" s="88">
        <v>45982</v>
      </c>
      <c r="O2092" s="89">
        <v>119</v>
      </c>
      <c r="P2092" s="77" t="s">
        <v>21</v>
      </c>
      <c r="Q2092" s="78">
        <v>0</v>
      </c>
      <c r="R2092" s="78">
        <v>40495000</v>
      </c>
      <c r="S2092" s="97">
        <v>0</v>
      </c>
      <c r="T2092" s="75">
        <v>0</v>
      </c>
      <c r="U2092" s="79" t="s">
        <v>8356</v>
      </c>
    </row>
    <row r="2093" spans="1:21" ht="15.6" x14ac:dyDescent="0.3">
      <c r="A2093" s="84" t="s">
        <v>5414</v>
      </c>
      <c r="B2093" s="84" t="s">
        <v>5414</v>
      </c>
      <c r="C2093" s="66" t="s">
        <v>4944</v>
      </c>
      <c r="D2093" s="85" t="s">
        <v>2605</v>
      </c>
      <c r="E2093" s="85">
        <v>901596431</v>
      </c>
      <c r="F2093" s="73" t="s">
        <v>19</v>
      </c>
      <c r="G2093" s="74" t="s">
        <v>20</v>
      </c>
      <c r="H2093" s="86" t="s">
        <v>6089</v>
      </c>
      <c r="I2093" s="75" t="s">
        <v>20</v>
      </c>
      <c r="J2093" s="75" t="s">
        <v>20</v>
      </c>
      <c r="K2093" s="87" t="s">
        <v>6265</v>
      </c>
      <c r="L2093" s="88">
        <v>45856</v>
      </c>
      <c r="M2093" s="88">
        <v>45859</v>
      </c>
      <c r="N2093" s="88">
        <v>45859</v>
      </c>
      <c r="O2093" s="89">
        <v>1</v>
      </c>
      <c r="P2093" s="77" t="s">
        <v>21</v>
      </c>
      <c r="Q2093" s="78">
        <v>0</v>
      </c>
      <c r="R2093" s="95" t="str">
        <f>K2093</f>
        <v>$ -</v>
      </c>
      <c r="S2093" s="97" t="s">
        <v>20</v>
      </c>
      <c r="T2093" s="75">
        <v>0</v>
      </c>
      <c r="U2093" s="79" t="s">
        <v>8357</v>
      </c>
    </row>
    <row r="2094" spans="1:21" ht="15.6" x14ac:dyDescent="0.3">
      <c r="A2094" s="84" t="s">
        <v>5658</v>
      </c>
      <c r="B2094" s="84" t="s">
        <v>5415</v>
      </c>
      <c r="C2094" s="66" t="s">
        <v>4505</v>
      </c>
      <c r="D2094" s="85" t="s">
        <v>5139</v>
      </c>
      <c r="E2094" s="85">
        <v>830038304</v>
      </c>
      <c r="F2094" s="73" t="s">
        <v>19</v>
      </c>
      <c r="G2094" s="74" t="s">
        <v>20</v>
      </c>
      <c r="H2094" s="86" t="s">
        <v>6090</v>
      </c>
      <c r="I2094" s="75" t="s">
        <v>4594</v>
      </c>
      <c r="J2094" s="27" t="str">
        <f>VLOOKUP(B2094,[1]Hoja2!$A:$B,2,0)</f>
        <v>O23011745992024008509007</v>
      </c>
      <c r="K2094" s="100">
        <v>17381000</v>
      </c>
      <c r="L2094" s="88">
        <v>45859</v>
      </c>
      <c r="M2094" s="88">
        <v>45863</v>
      </c>
      <c r="N2094" s="88">
        <v>45925</v>
      </c>
      <c r="O2094" s="89">
        <v>61</v>
      </c>
      <c r="P2094" s="77" t="s">
        <v>21</v>
      </c>
      <c r="Q2094" s="78">
        <v>0</v>
      </c>
      <c r="R2094" s="78">
        <v>17381000</v>
      </c>
      <c r="S2094" s="97">
        <v>0</v>
      </c>
      <c r="T2094" s="75">
        <v>0</v>
      </c>
      <c r="U2094" s="79" t="s">
        <v>8358</v>
      </c>
    </row>
    <row r="2095" spans="1:21" ht="15.6" x14ac:dyDescent="0.3">
      <c r="A2095" s="84" t="s">
        <v>5416</v>
      </c>
      <c r="B2095" s="84" t="s">
        <v>5416</v>
      </c>
      <c r="C2095" s="66" t="s">
        <v>1790</v>
      </c>
      <c r="D2095" s="85" t="s">
        <v>3333</v>
      </c>
      <c r="E2095" s="85">
        <v>901164545</v>
      </c>
      <c r="F2095" s="73" t="s">
        <v>19</v>
      </c>
      <c r="G2095" s="74" t="s">
        <v>20</v>
      </c>
      <c r="H2095" s="86" t="s">
        <v>6091</v>
      </c>
      <c r="I2095" s="75" t="s">
        <v>20</v>
      </c>
      <c r="J2095" s="75" t="s">
        <v>20</v>
      </c>
      <c r="K2095" s="87" t="s">
        <v>6265</v>
      </c>
      <c r="L2095" s="88">
        <v>45859</v>
      </c>
      <c r="M2095" s="88">
        <v>45894</v>
      </c>
      <c r="N2095" s="88">
        <v>46018</v>
      </c>
      <c r="O2095" s="89">
        <v>123</v>
      </c>
      <c r="P2095" s="77" t="s">
        <v>21</v>
      </c>
      <c r="Q2095" s="78">
        <v>0</v>
      </c>
      <c r="R2095" s="95" t="str">
        <f>K2095</f>
        <v>$ -</v>
      </c>
      <c r="S2095" s="97" t="s">
        <v>20</v>
      </c>
      <c r="T2095" s="75">
        <v>0</v>
      </c>
      <c r="U2095" s="79" t="s">
        <v>8359</v>
      </c>
    </row>
    <row r="2096" spans="1:21" ht="15.6" x14ac:dyDescent="0.3">
      <c r="A2096" s="84" t="s">
        <v>5417</v>
      </c>
      <c r="B2096" s="84" t="s">
        <v>5417</v>
      </c>
      <c r="C2096" s="66" t="s">
        <v>1787</v>
      </c>
      <c r="D2096" s="85" t="s">
        <v>5736</v>
      </c>
      <c r="E2096" s="85">
        <v>52834416</v>
      </c>
      <c r="F2096" s="73" t="s">
        <v>19</v>
      </c>
      <c r="G2096" s="74">
        <v>29592</v>
      </c>
      <c r="H2096" s="86" t="s">
        <v>6092</v>
      </c>
      <c r="I2096" s="75" t="s">
        <v>4594</v>
      </c>
      <c r="J2096" s="27" t="str">
        <f>VLOOKUP(B2096,[1]Hoja2!$A:$B,2,0)</f>
        <v>O23011733012024008608122</v>
      </c>
      <c r="K2096" s="100">
        <v>20700000</v>
      </c>
      <c r="L2096" s="88">
        <v>45859</v>
      </c>
      <c r="M2096" s="88">
        <v>45860</v>
      </c>
      <c r="N2096" s="88">
        <v>46014</v>
      </c>
      <c r="O2096" s="89">
        <v>152</v>
      </c>
      <c r="P2096" s="77" t="s">
        <v>21</v>
      </c>
      <c r="Q2096" s="78">
        <v>5382000</v>
      </c>
      <c r="R2096" s="78">
        <v>15318000</v>
      </c>
      <c r="S2096" s="97">
        <v>26</v>
      </c>
      <c r="T2096" s="75">
        <v>0</v>
      </c>
      <c r="U2096" s="79" t="s">
        <v>8360</v>
      </c>
    </row>
    <row r="2097" spans="1:21" ht="15.6" x14ac:dyDescent="0.3">
      <c r="A2097" s="84" t="s">
        <v>5418</v>
      </c>
      <c r="B2097" s="84" t="s">
        <v>5418</v>
      </c>
      <c r="C2097" s="66" t="s">
        <v>1787</v>
      </c>
      <c r="D2097" s="85" t="s">
        <v>5737</v>
      </c>
      <c r="E2097" s="85">
        <v>1022361897</v>
      </c>
      <c r="F2097" s="73" t="s">
        <v>19</v>
      </c>
      <c r="G2097" s="74">
        <v>32980</v>
      </c>
      <c r="H2097" s="86" t="s">
        <v>3433</v>
      </c>
      <c r="I2097" s="75" t="s">
        <v>4594</v>
      </c>
      <c r="J2097" s="27" t="str">
        <f>VLOOKUP(B2097,[1]Hoja2!$A:$B,2,0)</f>
        <v>O23011733012024006408122</v>
      </c>
      <c r="K2097" s="100">
        <v>27355000</v>
      </c>
      <c r="L2097" s="88">
        <v>45856</v>
      </c>
      <c r="M2097" s="88">
        <v>45856</v>
      </c>
      <c r="N2097" s="88">
        <v>46008</v>
      </c>
      <c r="O2097" s="89">
        <v>150</v>
      </c>
      <c r="P2097" s="77" t="s">
        <v>21</v>
      </c>
      <c r="Q2097" s="78">
        <v>7841767</v>
      </c>
      <c r="R2097" s="78">
        <v>19513233</v>
      </c>
      <c r="S2097" s="97">
        <v>28.666667885212942</v>
      </c>
      <c r="T2097" s="75">
        <v>0</v>
      </c>
      <c r="U2097" s="79" t="s">
        <v>8361</v>
      </c>
    </row>
    <row r="2098" spans="1:21" ht="15.6" x14ac:dyDescent="0.3">
      <c r="A2098" s="84" t="s">
        <v>5419</v>
      </c>
      <c r="B2098" s="84" t="s">
        <v>5419</v>
      </c>
      <c r="C2098" s="66" t="s">
        <v>4944</v>
      </c>
      <c r="D2098" s="85" t="s">
        <v>2058</v>
      </c>
      <c r="E2098" s="85">
        <v>901395735</v>
      </c>
      <c r="F2098" s="73" t="s">
        <v>19</v>
      </c>
      <c r="G2098" s="74" t="s">
        <v>20</v>
      </c>
      <c r="H2098" s="86" t="s">
        <v>5183</v>
      </c>
      <c r="I2098" s="75" t="s">
        <v>20</v>
      </c>
      <c r="J2098" s="75" t="s">
        <v>20</v>
      </c>
      <c r="K2098" s="87" t="s">
        <v>6265</v>
      </c>
      <c r="L2098" s="88">
        <v>45855</v>
      </c>
      <c r="M2098" s="88">
        <v>45856</v>
      </c>
      <c r="N2098" s="88">
        <v>45856</v>
      </c>
      <c r="O2098" s="89">
        <v>1</v>
      </c>
      <c r="P2098" s="77" t="s">
        <v>21</v>
      </c>
      <c r="Q2098" s="78">
        <v>0</v>
      </c>
      <c r="R2098" s="95" t="str">
        <f t="shared" ref="R2098:R2100" si="37">K2098</f>
        <v>$ -</v>
      </c>
      <c r="S2098" s="97" t="s">
        <v>20</v>
      </c>
      <c r="T2098" s="75">
        <v>0</v>
      </c>
      <c r="U2098" s="79" t="s">
        <v>8362</v>
      </c>
    </row>
    <row r="2099" spans="1:21" ht="15.6" x14ac:dyDescent="0.3">
      <c r="A2099" s="84" t="s">
        <v>5420</v>
      </c>
      <c r="B2099" s="84" t="s">
        <v>5420</v>
      </c>
      <c r="C2099" s="66" t="s">
        <v>4944</v>
      </c>
      <c r="D2099" s="85" t="s">
        <v>5738</v>
      </c>
      <c r="E2099" s="85">
        <v>830070513</v>
      </c>
      <c r="F2099" s="73" t="s">
        <v>19</v>
      </c>
      <c r="G2099" s="74" t="s">
        <v>20</v>
      </c>
      <c r="H2099" s="86" t="s">
        <v>6093</v>
      </c>
      <c r="I2099" s="75" t="s">
        <v>20</v>
      </c>
      <c r="J2099" s="75" t="s">
        <v>20</v>
      </c>
      <c r="K2099" s="87" t="s">
        <v>6265</v>
      </c>
      <c r="L2099" s="88">
        <v>45855</v>
      </c>
      <c r="M2099" s="88">
        <v>45859</v>
      </c>
      <c r="N2099" s="88">
        <v>45862</v>
      </c>
      <c r="O2099" s="89">
        <v>4</v>
      </c>
      <c r="P2099" s="77" t="s">
        <v>21</v>
      </c>
      <c r="Q2099" s="78">
        <v>0</v>
      </c>
      <c r="R2099" s="95" t="str">
        <f t="shared" si="37"/>
        <v>$ -</v>
      </c>
      <c r="S2099" s="97" t="s">
        <v>20</v>
      </c>
      <c r="T2099" s="75">
        <v>0</v>
      </c>
      <c r="U2099" s="79" t="s">
        <v>8363</v>
      </c>
    </row>
    <row r="2100" spans="1:21" ht="15.6" x14ac:dyDescent="0.3">
      <c r="A2100" s="84" t="s">
        <v>5421</v>
      </c>
      <c r="B2100" s="84" t="s">
        <v>5421</v>
      </c>
      <c r="C2100" s="66" t="s">
        <v>4944</v>
      </c>
      <c r="D2100" s="85" t="s">
        <v>2605</v>
      </c>
      <c r="E2100" s="85">
        <v>901596431</v>
      </c>
      <c r="F2100" s="73" t="s">
        <v>19</v>
      </c>
      <c r="G2100" s="74" t="s">
        <v>20</v>
      </c>
      <c r="H2100" s="86" t="s">
        <v>6089</v>
      </c>
      <c r="I2100" s="75" t="s">
        <v>20</v>
      </c>
      <c r="J2100" s="75" t="s">
        <v>20</v>
      </c>
      <c r="K2100" s="87" t="s">
        <v>6265</v>
      </c>
      <c r="L2100" s="88">
        <v>45855</v>
      </c>
      <c r="M2100" s="88">
        <v>45859</v>
      </c>
      <c r="N2100" s="88">
        <v>45859</v>
      </c>
      <c r="O2100" s="89">
        <v>1</v>
      </c>
      <c r="P2100" s="77" t="s">
        <v>21</v>
      </c>
      <c r="Q2100" s="78">
        <v>0</v>
      </c>
      <c r="R2100" s="95" t="str">
        <f t="shared" si="37"/>
        <v>$ -</v>
      </c>
      <c r="S2100" s="97" t="s">
        <v>20</v>
      </c>
      <c r="T2100" s="75">
        <v>0</v>
      </c>
      <c r="U2100" s="79" t="s">
        <v>8364</v>
      </c>
    </row>
    <row r="2101" spans="1:21" ht="15.6" x14ac:dyDescent="0.3">
      <c r="A2101" s="84" t="s">
        <v>5422</v>
      </c>
      <c r="B2101" s="84" t="s">
        <v>5422</v>
      </c>
      <c r="C2101" s="66" t="s">
        <v>1788</v>
      </c>
      <c r="D2101" s="85" t="s">
        <v>5739</v>
      </c>
      <c r="E2101" s="85">
        <v>80075178</v>
      </c>
      <c r="F2101" s="73" t="s">
        <v>19</v>
      </c>
      <c r="G2101" s="74">
        <v>31043</v>
      </c>
      <c r="H2101" s="86" t="s">
        <v>6094</v>
      </c>
      <c r="I2101" s="75" t="s">
        <v>4594</v>
      </c>
      <c r="J2101" s="27" t="str">
        <f>VLOOKUP(B2101,[1]Hoja2!$A:$B,2,0)</f>
        <v>O23011733012024018205099</v>
      </c>
      <c r="K2101" s="100">
        <v>35463285</v>
      </c>
      <c r="L2101" s="88">
        <v>45855</v>
      </c>
      <c r="M2101" s="88">
        <v>45856</v>
      </c>
      <c r="N2101" s="88">
        <v>46022</v>
      </c>
      <c r="O2101" s="89">
        <v>164</v>
      </c>
      <c r="P2101" s="77" t="s">
        <v>21</v>
      </c>
      <c r="Q2101" s="78">
        <v>9355345</v>
      </c>
      <c r="R2101" s="78">
        <v>26107940</v>
      </c>
      <c r="S2101" s="97">
        <v>26.380367752169605</v>
      </c>
      <c r="T2101" s="75">
        <v>0</v>
      </c>
      <c r="U2101" s="79" t="s">
        <v>8365</v>
      </c>
    </row>
    <row r="2102" spans="1:21" ht="15.6" x14ac:dyDescent="0.3">
      <c r="A2102" s="84" t="s">
        <v>5659</v>
      </c>
      <c r="B2102" s="84" t="s">
        <v>5423</v>
      </c>
      <c r="C2102" s="66" t="s">
        <v>4505</v>
      </c>
      <c r="D2102" s="85" t="s">
        <v>5740</v>
      </c>
      <c r="E2102" s="85">
        <v>901864566</v>
      </c>
      <c r="F2102" s="73" t="s">
        <v>19</v>
      </c>
      <c r="G2102" s="74" t="s">
        <v>20</v>
      </c>
      <c r="H2102" s="86" t="s">
        <v>6095</v>
      </c>
      <c r="I2102" s="75" t="s">
        <v>4594</v>
      </c>
      <c r="J2102" s="27" t="str">
        <f>VLOOKUP(B2102,[1]Hoja2!$A:$B,2,0)</f>
        <v>O23011733012024008706068</v>
      </c>
      <c r="K2102" s="100">
        <v>32890000</v>
      </c>
      <c r="L2102" s="88">
        <v>45856</v>
      </c>
      <c r="M2102" s="88">
        <v>45868</v>
      </c>
      <c r="N2102" s="88">
        <v>45959</v>
      </c>
      <c r="O2102" s="89">
        <v>90</v>
      </c>
      <c r="P2102" s="77" t="s">
        <v>21</v>
      </c>
      <c r="Q2102" s="78">
        <v>0</v>
      </c>
      <c r="R2102" s="78">
        <v>32890000</v>
      </c>
      <c r="S2102" s="97">
        <v>0</v>
      </c>
      <c r="T2102" s="75">
        <v>0</v>
      </c>
      <c r="U2102" s="79" t="s">
        <v>8366</v>
      </c>
    </row>
    <row r="2103" spans="1:21" ht="15.6" x14ac:dyDescent="0.3">
      <c r="A2103" s="84" t="s">
        <v>5424</v>
      </c>
      <c r="B2103" s="84" t="s">
        <v>5424</v>
      </c>
      <c r="C2103" s="66" t="s">
        <v>1788</v>
      </c>
      <c r="D2103" s="85" t="s">
        <v>5741</v>
      </c>
      <c r="E2103" s="85">
        <v>79779064</v>
      </c>
      <c r="F2103" s="73" t="s">
        <v>19</v>
      </c>
      <c r="G2103" s="74">
        <v>26889</v>
      </c>
      <c r="H2103" s="86" t="s">
        <v>5224</v>
      </c>
      <c r="I2103" s="75" t="s">
        <v>4594</v>
      </c>
      <c r="J2103" s="27" t="str">
        <f>VLOOKUP(B2103,[1]Hoja2!$A:$B,2,0)</f>
        <v>O23011733012024018205099</v>
      </c>
      <c r="K2103" s="100">
        <v>34375454</v>
      </c>
      <c r="L2103" s="88">
        <v>45856</v>
      </c>
      <c r="M2103" s="88">
        <v>45861</v>
      </c>
      <c r="N2103" s="88">
        <v>46022</v>
      </c>
      <c r="O2103" s="89">
        <v>159</v>
      </c>
      <c r="P2103" s="77" t="s">
        <v>21</v>
      </c>
      <c r="Q2103" s="78">
        <v>8267514</v>
      </c>
      <c r="R2103" s="78">
        <v>26107940</v>
      </c>
      <c r="S2103" s="97">
        <v>24.050632174923422</v>
      </c>
      <c r="T2103" s="75">
        <v>0</v>
      </c>
      <c r="U2103" s="79" t="s">
        <v>8367</v>
      </c>
    </row>
    <row r="2104" spans="1:21" ht="15.6" x14ac:dyDescent="0.3">
      <c r="A2104" s="84" t="s">
        <v>5425</v>
      </c>
      <c r="B2104" s="84" t="s">
        <v>5425</v>
      </c>
      <c r="C2104" s="66" t="s">
        <v>1788</v>
      </c>
      <c r="D2104" s="85" t="s">
        <v>1848</v>
      </c>
      <c r="E2104" s="85">
        <v>52838857</v>
      </c>
      <c r="F2104" s="73" t="s">
        <v>19</v>
      </c>
      <c r="G2104" s="74">
        <v>30080</v>
      </c>
      <c r="H2104" s="86" t="s">
        <v>6096</v>
      </c>
      <c r="I2104" s="75" t="s">
        <v>4594</v>
      </c>
      <c r="J2104" s="27" t="str">
        <f>VLOOKUP(B2104,[1]Hoja2!$A:$B,2,0)</f>
        <v>O23011733012024006408122</v>
      </c>
      <c r="K2104" s="100">
        <v>29810000</v>
      </c>
      <c r="L2104" s="88">
        <v>45855</v>
      </c>
      <c r="M2104" s="88">
        <v>45857</v>
      </c>
      <c r="N2104" s="88">
        <v>46022</v>
      </c>
      <c r="O2104" s="89">
        <v>163</v>
      </c>
      <c r="P2104" s="77" t="s">
        <v>21</v>
      </c>
      <c r="Q2104" s="78">
        <v>7588000</v>
      </c>
      <c r="R2104" s="78">
        <v>22222000</v>
      </c>
      <c r="S2104" s="97">
        <v>25.454545454545453</v>
      </c>
      <c r="T2104" s="75">
        <v>0</v>
      </c>
      <c r="U2104" s="79" t="s">
        <v>8368</v>
      </c>
    </row>
    <row r="2105" spans="1:21" ht="15.6" x14ac:dyDescent="0.3">
      <c r="A2105" s="84" t="s">
        <v>5426</v>
      </c>
      <c r="B2105" s="84" t="s">
        <v>5426</v>
      </c>
      <c r="C2105" s="66" t="s">
        <v>1787</v>
      </c>
      <c r="D2105" s="85" t="s">
        <v>5742</v>
      </c>
      <c r="E2105" s="85">
        <v>79489457</v>
      </c>
      <c r="F2105" s="73" t="s">
        <v>19</v>
      </c>
      <c r="G2105" s="74">
        <v>25247</v>
      </c>
      <c r="H2105" s="86" t="s">
        <v>6097</v>
      </c>
      <c r="I2105" s="75" t="s">
        <v>4594</v>
      </c>
      <c r="J2105" s="27" t="str">
        <f>VLOOKUP(B2105,[1]Hoja2!$A:$B,2,0)</f>
        <v>O23011745992024008509031</v>
      </c>
      <c r="K2105" s="100">
        <v>13275600</v>
      </c>
      <c r="L2105" s="88">
        <v>45854</v>
      </c>
      <c r="M2105" s="88">
        <v>45855</v>
      </c>
      <c r="N2105" s="88">
        <v>45930</v>
      </c>
      <c r="O2105" s="89">
        <v>74</v>
      </c>
      <c r="P2105" s="77" t="s">
        <v>21</v>
      </c>
      <c r="Q2105" s="78">
        <v>7893600</v>
      </c>
      <c r="R2105" s="78">
        <v>5382000</v>
      </c>
      <c r="S2105" s="97">
        <v>59.45945945945946</v>
      </c>
      <c r="T2105" s="75">
        <v>0</v>
      </c>
      <c r="U2105" s="79" t="s">
        <v>8369</v>
      </c>
    </row>
    <row r="2106" spans="1:21" ht="15.6" x14ac:dyDescent="0.3">
      <c r="A2106" s="84" t="s">
        <v>5660</v>
      </c>
      <c r="B2106" s="84" t="s">
        <v>5427</v>
      </c>
      <c r="C2106" s="66" t="s">
        <v>4948</v>
      </c>
      <c r="D2106" s="85" t="s">
        <v>4390</v>
      </c>
      <c r="E2106" s="85">
        <v>830034128</v>
      </c>
      <c r="F2106" s="73" t="s">
        <v>19</v>
      </c>
      <c r="G2106" s="74" t="s">
        <v>20</v>
      </c>
      <c r="H2106" s="86" t="s">
        <v>6098</v>
      </c>
      <c r="I2106" s="75" t="s">
        <v>4594</v>
      </c>
      <c r="J2106" s="27" t="str">
        <f>VLOOKUP(B2106,[1]Hoja2!$A:$B,2,0)</f>
        <v>O23011733012024008706068</v>
      </c>
      <c r="K2106" s="100">
        <v>222528480</v>
      </c>
      <c r="L2106" s="88">
        <v>45856</v>
      </c>
      <c r="M2106" s="88">
        <v>45860</v>
      </c>
      <c r="N2106" s="88">
        <v>45951</v>
      </c>
      <c r="O2106" s="89">
        <v>90</v>
      </c>
      <c r="P2106" s="77" t="s">
        <v>21</v>
      </c>
      <c r="Q2106" s="78">
        <v>66756144</v>
      </c>
      <c r="R2106" s="78">
        <v>155772336</v>
      </c>
      <c r="S2106" s="97">
        <v>29.998921486364353</v>
      </c>
      <c r="T2106" s="75">
        <v>0</v>
      </c>
      <c r="U2106" s="79" t="s">
        <v>8370</v>
      </c>
    </row>
    <row r="2107" spans="1:21" ht="15.6" x14ac:dyDescent="0.3">
      <c r="A2107" s="84" t="s">
        <v>5428</v>
      </c>
      <c r="B2107" s="84" t="s">
        <v>5428</v>
      </c>
      <c r="C2107" s="66" t="s">
        <v>1788</v>
      </c>
      <c r="D2107" s="85" t="s">
        <v>5743</v>
      </c>
      <c r="E2107" s="85">
        <v>79876444</v>
      </c>
      <c r="F2107" s="73" t="s">
        <v>19</v>
      </c>
      <c r="G2107" s="74">
        <v>28306</v>
      </c>
      <c r="H2107" s="86" t="s">
        <v>5212</v>
      </c>
      <c r="I2107" s="75" t="s">
        <v>4594</v>
      </c>
      <c r="J2107" s="27" t="str">
        <f>VLOOKUP(B2107,[1]Hoja2!$A:$B,2,0)</f>
        <v>O23011733012024018205099</v>
      </c>
      <c r="K2107" s="100">
        <v>17555554</v>
      </c>
      <c r="L2107" s="88">
        <v>45859</v>
      </c>
      <c r="M2107" s="88">
        <v>45861</v>
      </c>
      <c r="N2107" s="88">
        <v>46022</v>
      </c>
      <c r="O2107" s="89">
        <v>159</v>
      </c>
      <c r="P2107" s="77" t="s">
        <v>21</v>
      </c>
      <c r="Q2107" s="78">
        <v>4222222</v>
      </c>
      <c r="R2107" s="78">
        <v>13333332</v>
      </c>
      <c r="S2107" s="97">
        <v>24.050633776638435</v>
      </c>
      <c r="T2107" s="75">
        <v>0</v>
      </c>
      <c r="U2107" s="79" t="s">
        <v>8371</v>
      </c>
    </row>
    <row r="2108" spans="1:21" ht="15.6" x14ac:dyDescent="0.3">
      <c r="A2108" s="84" t="s">
        <v>5429</v>
      </c>
      <c r="B2108" s="84" t="s">
        <v>5429</v>
      </c>
      <c r="C2108" s="66" t="s">
        <v>1788</v>
      </c>
      <c r="D2108" s="85" t="s">
        <v>5744</v>
      </c>
      <c r="E2108" s="85">
        <v>52917308</v>
      </c>
      <c r="F2108" s="73" t="s">
        <v>19</v>
      </c>
      <c r="G2108" s="74">
        <v>31088</v>
      </c>
      <c r="H2108" s="86" t="s">
        <v>6099</v>
      </c>
      <c r="I2108" s="75" t="s">
        <v>4594</v>
      </c>
      <c r="J2108" s="27" t="str">
        <f>VLOOKUP(B2108,[1]Hoja2!$A:$B,2,0)</f>
        <v>O23011733012024008905073</v>
      </c>
      <c r="K2108" s="100">
        <v>6600000</v>
      </c>
      <c r="L2108" s="88">
        <v>45855</v>
      </c>
      <c r="M2108" s="88">
        <v>45861</v>
      </c>
      <c r="N2108" s="88">
        <v>45891</v>
      </c>
      <c r="O2108" s="89">
        <v>30</v>
      </c>
      <c r="P2108" s="77" t="s">
        <v>21</v>
      </c>
      <c r="Q2108" s="78">
        <v>6600000</v>
      </c>
      <c r="R2108" s="78">
        <v>0</v>
      </c>
      <c r="S2108" s="97">
        <v>100</v>
      </c>
      <c r="T2108" s="75">
        <v>0</v>
      </c>
      <c r="U2108" s="79" t="s">
        <v>8372</v>
      </c>
    </row>
    <row r="2109" spans="1:21" ht="15.6" x14ac:dyDescent="0.3">
      <c r="A2109" s="84" t="s">
        <v>5430</v>
      </c>
      <c r="B2109" s="84" t="s">
        <v>5430</v>
      </c>
      <c r="C2109" s="66" t="s">
        <v>1788</v>
      </c>
      <c r="D2109" s="85" t="s">
        <v>5745</v>
      </c>
      <c r="E2109" s="85">
        <v>18394060</v>
      </c>
      <c r="F2109" s="73" t="s">
        <v>19</v>
      </c>
      <c r="G2109" s="74">
        <v>26206</v>
      </c>
      <c r="H2109" s="86" t="s">
        <v>6100</v>
      </c>
      <c r="I2109" s="75" t="s">
        <v>4594</v>
      </c>
      <c r="J2109" s="27" t="str">
        <f>VLOOKUP(B2109,[1]Hoja2!$A:$B,2,0)</f>
        <v>O23011733012024006408122</v>
      </c>
      <c r="K2109" s="100">
        <v>32928500</v>
      </c>
      <c r="L2109" s="88">
        <v>45852</v>
      </c>
      <c r="M2109" s="88">
        <v>45855</v>
      </c>
      <c r="N2109" s="88">
        <v>46022</v>
      </c>
      <c r="O2109" s="89">
        <v>165</v>
      </c>
      <c r="P2109" s="77" t="s">
        <v>21</v>
      </c>
      <c r="Q2109" s="78">
        <v>8780933</v>
      </c>
      <c r="R2109" s="78">
        <v>24147567</v>
      </c>
      <c r="S2109" s="97">
        <v>26.666665654372352</v>
      </c>
      <c r="T2109" s="75">
        <v>0</v>
      </c>
      <c r="U2109" s="79" t="s">
        <v>8373</v>
      </c>
    </row>
    <row r="2110" spans="1:21" ht="15.6" x14ac:dyDescent="0.3">
      <c r="A2110" s="84" t="s">
        <v>5431</v>
      </c>
      <c r="B2110" s="84" t="s">
        <v>5431</v>
      </c>
      <c r="C2110" s="66" t="s">
        <v>1790</v>
      </c>
      <c r="D2110" s="85" t="s">
        <v>5746</v>
      </c>
      <c r="E2110" s="85">
        <v>800028458</v>
      </c>
      <c r="F2110" s="73" t="s">
        <v>19</v>
      </c>
      <c r="G2110" s="74" t="s">
        <v>20</v>
      </c>
      <c r="H2110" s="86" t="s">
        <v>6101</v>
      </c>
      <c r="I2110" s="27" t="s">
        <v>20</v>
      </c>
      <c r="J2110" s="27" t="s">
        <v>20</v>
      </c>
      <c r="K2110" s="100">
        <v>21005166</v>
      </c>
      <c r="L2110" s="88">
        <v>45853</v>
      </c>
      <c r="M2110" s="88">
        <v>45853</v>
      </c>
      <c r="N2110" s="88">
        <v>45869</v>
      </c>
      <c r="O2110" s="89">
        <v>17</v>
      </c>
      <c r="P2110" s="77" t="s">
        <v>21</v>
      </c>
      <c r="Q2110" s="78">
        <v>0</v>
      </c>
      <c r="R2110" s="78">
        <v>21005166</v>
      </c>
      <c r="S2110" s="97">
        <v>0</v>
      </c>
      <c r="T2110" s="75">
        <v>0</v>
      </c>
      <c r="U2110" s="79" t="s">
        <v>8374</v>
      </c>
    </row>
    <row r="2111" spans="1:21" ht="15.6" x14ac:dyDescent="0.3">
      <c r="A2111" s="84" t="s">
        <v>5432</v>
      </c>
      <c r="B2111" s="84" t="s">
        <v>5432</v>
      </c>
      <c r="C2111" s="66" t="s">
        <v>1788</v>
      </c>
      <c r="D2111" s="85" t="s">
        <v>5747</v>
      </c>
      <c r="E2111" s="85">
        <v>1031134250</v>
      </c>
      <c r="F2111" s="73" t="s">
        <v>19</v>
      </c>
      <c r="G2111" s="74">
        <v>33506</v>
      </c>
      <c r="H2111" s="86" t="s">
        <v>6102</v>
      </c>
      <c r="I2111" s="75" t="s">
        <v>4594</v>
      </c>
      <c r="J2111" s="27" t="str">
        <f>VLOOKUP(B2111,[1]Hoja2!$A:$B,2,0)</f>
        <v>O23011733012024008905073</v>
      </c>
      <c r="K2111" s="100">
        <v>1900000</v>
      </c>
      <c r="L2111" s="88">
        <v>45849</v>
      </c>
      <c r="M2111" s="88">
        <v>45854</v>
      </c>
      <c r="N2111" s="88">
        <v>45884</v>
      </c>
      <c r="O2111" s="89">
        <v>30</v>
      </c>
      <c r="P2111" s="77" t="s">
        <v>21</v>
      </c>
      <c r="Q2111" s="78">
        <v>1900000</v>
      </c>
      <c r="R2111" s="78">
        <v>0</v>
      </c>
      <c r="S2111" s="97">
        <v>100</v>
      </c>
      <c r="T2111" s="75">
        <v>0</v>
      </c>
      <c r="U2111" s="79" t="s">
        <v>8375</v>
      </c>
    </row>
    <row r="2112" spans="1:21" ht="15.6" x14ac:dyDescent="0.3">
      <c r="A2112" s="84" t="s">
        <v>5433</v>
      </c>
      <c r="B2112" s="84" t="s">
        <v>5433</v>
      </c>
      <c r="C2112" s="66" t="s">
        <v>1787</v>
      </c>
      <c r="D2112" s="85" t="s">
        <v>5748</v>
      </c>
      <c r="E2112" s="85">
        <v>52019135</v>
      </c>
      <c r="F2112" s="73" t="s">
        <v>19</v>
      </c>
      <c r="G2112" s="74">
        <v>26060</v>
      </c>
      <c r="H2112" s="86" t="s">
        <v>6103</v>
      </c>
      <c r="I2112" s="75" t="s">
        <v>4594</v>
      </c>
      <c r="J2112" s="27" t="str">
        <f>VLOOKUP(B2112,[1]Hoja2!$A:$B,2,0)</f>
        <v>O23011745992024008510018</v>
      </c>
      <c r="K2112" s="100">
        <v>40000000</v>
      </c>
      <c r="L2112" s="88">
        <v>45849</v>
      </c>
      <c r="M2112" s="88">
        <v>45853</v>
      </c>
      <c r="N2112" s="88">
        <v>46005</v>
      </c>
      <c r="O2112" s="89">
        <v>150</v>
      </c>
      <c r="P2112" s="77" t="s">
        <v>21</v>
      </c>
      <c r="Q2112" s="78">
        <v>12266667</v>
      </c>
      <c r="R2112" s="78">
        <v>27733333</v>
      </c>
      <c r="S2112" s="97">
        <v>30.666667499999999</v>
      </c>
      <c r="T2112" s="75">
        <v>0</v>
      </c>
      <c r="U2112" s="79" t="s">
        <v>8376</v>
      </c>
    </row>
    <row r="2113" spans="1:21" ht="15.6" x14ac:dyDescent="0.3">
      <c r="A2113" s="84" t="s">
        <v>5434</v>
      </c>
      <c r="B2113" s="84" t="s">
        <v>5434</v>
      </c>
      <c r="C2113" s="66" t="s">
        <v>4947</v>
      </c>
      <c r="D2113" s="85" t="s">
        <v>5749</v>
      </c>
      <c r="E2113" s="85">
        <v>900226661</v>
      </c>
      <c r="F2113" s="73" t="s">
        <v>19</v>
      </c>
      <c r="G2113" s="74" t="s">
        <v>20</v>
      </c>
      <c r="H2113" s="86" t="s">
        <v>6104</v>
      </c>
      <c r="I2113" s="75" t="s">
        <v>4594</v>
      </c>
      <c r="J2113" s="27" t="str">
        <f>VLOOKUP(B2113,[1]Hoja2!$A:$B,2,0)</f>
        <v>O23011733012024008807122</v>
      </c>
      <c r="K2113" s="100">
        <v>174058218</v>
      </c>
      <c r="L2113" s="88">
        <v>45849</v>
      </c>
      <c r="M2113" s="88">
        <v>45854</v>
      </c>
      <c r="N2113" s="88">
        <v>46001</v>
      </c>
      <c r="O2113" s="89">
        <v>145</v>
      </c>
      <c r="P2113" s="77" t="s">
        <v>21</v>
      </c>
      <c r="Q2113" s="78">
        <v>0</v>
      </c>
      <c r="R2113" s="78">
        <v>174058218</v>
      </c>
      <c r="S2113" s="97">
        <v>0</v>
      </c>
      <c r="T2113" s="75">
        <v>0</v>
      </c>
      <c r="U2113" s="79" t="s">
        <v>8377</v>
      </c>
    </row>
    <row r="2114" spans="1:21" ht="15.6" x14ac:dyDescent="0.3">
      <c r="A2114" s="84" t="s">
        <v>5435</v>
      </c>
      <c r="B2114" s="84" t="s">
        <v>5435</v>
      </c>
      <c r="C2114" s="66" t="s">
        <v>1790</v>
      </c>
      <c r="D2114" s="85" t="s">
        <v>5750</v>
      </c>
      <c r="E2114" s="85">
        <v>901669982</v>
      </c>
      <c r="F2114" s="73" t="s">
        <v>19</v>
      </c>
      <c r="G2114" s="74" t="s">
        <v>20</v>
      </c>
      <c r="H2114" s="86" t="s">
        <v>6105</v>
      </c>
      <c r="I2114" s="27" t="s">
        <v>20</v>
      </c>
      <c r="J2114" s="27" t="s">
        <v>20</v>
      </c>
      <c r="K2114" s="100">
        <v>28730000</v>
      </c>
      <c r="L2114" s="88">
        <v>45853</v>
      </c>
      <c r="M2114" s="88">
        <v>45869</v>
      </c>
      <c r="N2114" s="88">
        <v>45884</v>
      </c>
      <c r="O2114" s="89">
        <v>16</v>
      </c>
      <c r="P2114" s="77" t="s">
        <v>21</v>
      </c>
      <c r="Q2114" s="78">
        <v>0</v>
      </c>
      <c r="R2114" s="78">
        <v>28730000</v>
      </c>
      <c r="S2114" s="97">
        <v>0</v>
      </c>
      <c r="T2114" s="75">
        <v>0</v>
      </c>
      <c r="U2114" s="79" t="s">
        <v>8378</v>
      </c>
    </row>
    <row r="2115" spans="1:21" ht="15.6" x14ac:dyDescent="0.3">
      <c r="A2115" s="84" t="s">
        <v>5436</v>
      </c>
      <c r="B2115" s="84" t="s">
        <v>5436</v>
      </c>
      <c r="C2115" s="66" t="s">
        <v>1788</v>
      </c>
      <c r="D2115" s="85" t="s">
        <v>5751</v>
      </c>
      <c r="E2115" s="85">
        <v>13748188</v>
      </c>
      <c r="F2115" s="73" t="s">
        <v>19</v>
      </c>
      <c r="G2115" s="74">
        <v>29490</v>
      </c>
      <c r="H2115" s="86" t="s">
        <v>5216</v>
      </c>
      <c r="I2115" s="75" t="s">
        <v>4594</v>
      </c>
      <c r="J2115" s="27" t="str">
        <f>VLOOKUP(B2115,[1]Hoja2!$A:$B,2,0)</f>
        <v>O23011733012024018205099</v>
      </c>
      <c r="K2115" s="100">
        <v>33940322</v>
      </c>
      <c r="L2115" s="88">
        <v>45853</v>
      </c>
      <c r="M2115" s="88">
        <v>45863</v>
      </c>
      <c r="N2115" s="88">
        <v>46022</v>
      </c>
      <c r="O2115" s="89">
        <v>157</v>
      </c>
      <c r="P2115" s="77" t="s">
        <v>21</v>
      </c>
      <c r="Q2115" s="78">
        <v>1305397</v>
      </c>
      <c r="R2115" s="78">
        <v>32634925</v>
      </c>
      <c r="S2115" s="97">
        <v>3.8461538461538463</v>
      </c>
      <c r="T2115" s="75">
        <v>0</v>
      </c>
      <c r="U2115" s="79" t="s">
        <v>8379</v>
      </c>
    </row>
    <row r="2116" spans="1:21" ht="15.6" x14ac:dyDescent="0.3">
      <c r="A2116" s="84" t="s">
        <v>5437</v>
      </c>
      <c r="B2116" s="84" t="s">
        <v>5437</v>
      </c>
      <c r="C2116" s="66" t="s">
        <v>4944</v>
      </c>
      <c r="D2116" s="85" t="s">
        <v>5738</v>
      </c>
      <c r="E2116" s="85">
        <v>830070513</v>
      </c>
      <c r="F2116" s="73" t="s">
        <v>19</v>
      </c>
      <c r="G2116" s="74" t="s">
        <v>20</v>
      </c>
      <c r="H2116" s="86" t="s">
        <v>6106</v>
      </c>
      <c r="I2116" s="75" t="s">
        <v>20</v>
      </c>
      <c r="J2116" s="75" t="s">
        <v>20</v>
      </c>
      <c r="K2116" s="87" t="s">
        <v>6265</v>
      </c>
      <c r="L2116" s="88">
        <v>45849</v>
      </c>
      <c r="M2116" s="88">
        <v>45852</v>
      </c>
      <c r="N2116" s="88">
        <v>45864</v>
      </c>
      <c r="O2116" s="89">
        <v>13</v>
      </c>
      <c r="P2116" s="77" t="s">
        <v>21</v>
      </c>
      <c r="Q2116" s="78">
        <v>0</v>
      </c>
      <c r="R2116" s="95" t="str">
        <f t="shared" ref="R2116:R2119" si="38">K2116</f>
        <v>$ -</v>
      </c>
      <c r="S2116" s="97" t="s">
        <v>20</v>
      </c>
      <c r="T2116" s="75">
        <v>0</v>
      </c>
      <c r="U2116" s="79" t="s">
        <v>8380</v>
      </c>
    </row>
    <row r="2117" spans="1:21" ht="15.6" x14ac:dyDescent="0.3">
      <c r="A2117" s="84" t="s">
        <v>5438</v>
      </c>
      <c r="B2117" s="84" t="s">
        <v>5438</v>
      </c>
      <c r="C2117" s="66" t="s">
        <v>4944</v>
      </c>
      <c r="D2117" s="85" t="s">
        <v>5752</v>
      </c>
      <c r="E2117" s="85">
        <v>860040558</v>
      </c>
      <c r="F2117" s="73" t="s">
        <v>19</v>
      </c>
      <c r="G2117" s="74" t="s">
        <v>20</v>
      </c>
      <c r="H2117" s="86" t="s">
        <v>6107</v>
      </c>
      <c r="I2117" s="75" t="s">
        <v>20</v>
      </c>
      <c r="J2117" s="75" t="s">
        <v>20</v>
      </c>
      <c r="K2117" s="87" t="s">
        <v>6265</v>
      </c>
      <c r="L2117" s="88">
        <v>45849</v>
      </c>
      <c r="M2117" s="88">
        <v>45853</v>
      </c>
      <c r="N2117" s="88">
        <v>45855</v>
      </c>
      <c r="O2117" s="89">
        <v>3</v>
      </c>
      <c r="P2117" s="77" t="s">
        <v>21</v>
      </c>
      <c r="Q2117" s="78">
        <v>0</v>
      </c>
      <c r="R2117" s="95" t="str">
        <f t="shared" si="38"/>
        <v>$ -</v>
      </c>
      <c r="S2117" s="97" t="s">
        <v>20</v>
      </c>
      <c r="T2117" s="75">
        <v>0</v>
      </c>
      <c r="U2117" s="79" t="s">
        <v>8381</v>
      </c>
    </row>
    <row r="2118" spans="1:21" ht="15.6" x14ac:dyDescent="0.3">
      <c r="A2118" s="84" t="s">
        <v>5439</v>
      </c>
      <c r="B2118" s="84" t="s">
        <v>5439</v>
      </c>
      <c r="C2118" s="66" t="s">
        <v>4944</v>
      </c>
      <c r="D2118" s="85" t="s">
        <v>2069</v>
      </c>
      <c r="E2118" s="85">
        <v>830029703</v>
      </c>
      <c r="F2118" s="73" t="s">
        <v>19</v>
      </c>
      <c r="G2118" s="74" t="s">
        <v>20</v>
      </c>
      <c r="H2118" s="86" t="s">
        <v>6108</v>
      </c>
      <c r="I2118" s="75" t="s">
        <v>20</v>
      </c>
      <c r="J2118" s="75" t="s">
        <v>20</v>
      </c>
      <c r="K2118" s="87" t="s">
        <v>6265</v>
      </c>
      <c r="L2118" s="88">
        <v>45848</v>
      </c>
      <c r="M2118" s="88">
        <v>45849</v>
      </c>
      <c r="N2118" s="88">
        <v>45849</v>
      </c>
      <c r="O2118" s="89">
        <v>1</v>
      </c>
      <c r="P2118" s="77" t="s">
        <v>21</v>
      </c>
      <c r="Q2118" s="78">
        <v>0</v>
      </c>
      <c r="R2118" s="95" t="str">
        <f t="shared" si="38"/>
        <v>$ -</v>
      </c>
      <c r="S2118" s="97" t="s">
        <v>20</v>
      </c>
      <c r="T2118" s="75">
        <v>0</v>
      </c>
      <c r="U2118" s="79" t="s">
        <v>8382</v>
      </c>
    </row>
    <row r="2119" spans="1:21" ht="15.6" x14ac:dyDescent="0.3">
      <c r="A2119" s="84" t="s">
        <v>5440</v>
      </c>
      <c r="B2119" s="84" t="s">
        <v>5440</v>
      </c>
      <c r="C2119" s="66" t="s">
        <v>4944</v>
      </c>
      <c r="D2119" s="85" t="s">
        <v>5730</v>
      </c>
      <c r="E2119" s="85">
        <v>901449366</v>
      </c>
      <c r="F2119" s="73" t="s">
        <v>19</v>
      </c>
      <c r="G2119" s="74" t="s">
        <v>20</v>
      </c>
      <c r="H2119" s="86" t="s">
        <v>6082</v>
      </c>
      <c r="I2119" s="75" t="s">
        <v>20</v>
      </c>
      <c r="J2119" s="75" t="s">
        <v>20</v>
      </c>
      <c r="K2119" s="87" t="s">
        <v>6265</v>
      </c>
      <c r="L2119" s="88">
        <v>45848</v>
      </c>
      <c r="M2119" s="88">
        <v>45849</v>
      </c>
      <c r="N2119" s="88">
        <v>45849</v>
      </c>
      <c r="O2119" s="89">
        <v>1</v>
      </c>
      <c r="P2119" s="77" t="s">
        <v>21</v>
      </c>
      <c r="Q2119" s="78">
        <v>0</v>
      </c>
      <c r="R2119" s="95" t="str">
        <f t="shared" si="38"/>
        <v>$ -</v>
      </c>
      <c r="S2119" s="97" t="s">
        <v>20</v>
      </c>
      <c r="T2119" s="75">
        <v>0</v>
      </c>
      <c r="U2119" s="79" t="s">
        <v>8383</v>
      </c>
    </row>
    <row r="2120" spans="1:21" ht="15.6" x14ac:dyDescent="0.3">
      <c r="A2120" s="84" t="s">
        <v>5441</v>
      </c>
      <c r="B2120" s="84" t="s">
        <v>5441</v>
      </c>
      <c r="C2120" s="66" t="s">
        <v>1788</v>
      </c>
      <c r="D2120" s="85" t="s">
        <v>5753</v>
      </c>
      <c r="E2120" s="85">
        <v>52838236</v>
      </c>
      <c r="F2120" s="73" t="s">
        <v>19</v>
      </c>
      <c r="G2120" s="74">
        <v>30004</v>
      </c>
      <c r="H2120" s="86" t="s">
        <v>6109</v>
      </c>
      <c r="I2120" s="75" t="s">
        <v>4594</v>
      </c>
      <c r="J2120" s="27" t="str">
        <f>VLOOKUP(B2120,[1]Hoja2!$A:$B,2,0)</f>
        <v>O23011745992024008510018</v>
      </c>
      <c r="K2120" s="100">
        <v>22660000</v>
      </c>
      <c r="L2120" s="88">
        <v>45848</v>
      </c>
      <c r="M2120" s="88">
        <v>45852</v>
      </c>
      <c r="N2120" s="88">
        <v>46018</v>
      </c>
      <c r="O2120" s="89">
        <v>164</v>
      </c>
      <c r="P2120" s="77" t="s">
        <v>21</v>
      </c>
      <c r="Q2120" s="78">
        <v>6454667</v>
      </c>
      <c r="R2120" s="78">
        <v>16205333</v>
      </c>
      <c r="S2120" s="97">
        <v>28.484849955869372</v>
      </c>
      <c r="T2120" s="75">
        <v>0</v>
      </c>
      <c r="U2120" s="79" t="s">
        <v>8384</v>
      </c>
    </row>
    <row r="2121" spans="1:21" ht="15.6" x14ac:dyDescent="0.3">
      <c r="A2121" s="84" t="s">
        <v>5442</v>
      </c>
      <c r="B2121" s="84" t="s">
        <v>5442</v>
      </c>
      <c r="C2121" s="66" t="s">
        <v>4944</v>
      </c>
      <c r="D2121" s="85" t="s">
        <v>2069</v>
      </c>
      <c r="E2121" s="85">
        <v>830029703</v>
      </c>
      <c r="F2121" s="73" t="s">
        <v>19</v>
      </c>
      <c r="G2121" s="74" t="s">
        <v>20</v>
      </c>
      <c r="H2121" s="86" t="s">
        <v>6108</v>
      </c>
      <c r="I2121" s="75" t="s">
        <v>20</v>
      </c>
      <c r="J2121" s="75" t="s">
        <v>20</v>
      </c>
      <c r="K2121" s="87" t="s">
        <v>6265</v>
      </c>
      <c r="L2121" s="88">
        <v>45848</v>
      </c>
      <c r="M2121" s="88">
        <v>45852</v>
      </c>
      <c r="N2121" s="88">
        <v>45852</v>
      </c>
      <c r="O2121" s="89">
        <v>1</v>
      </c>
      <c r="P2121" s="77" t="s">
        <v>21</v>
      </c>
      <c r="Q2121" s="78">
        <v>0</v>
      </c>
      <c r="R2121" s="95" t="str">
        <f t="shared" ref="R2121:R2125" si="39">K2121</f>
        <v>$ -</v>
      </c>
      <c r="S2121" s="97" t="s">
        <v>20</v>
      </c>
      <c r="T2121" s="75">
        <v>0</v>
      </c>
      <c r="U2121" s="79" t="s">
        <v>8385</v>
      </c>
    </row>
    <row r="2122" spans="1:21" ht="15.6" x14ac:dyDescent="0.3">
      <c r="A2122" s="84" t="s">
        <v>5443</v>
      </c>
      <c r="B2122" s="84" t="s">
        <v>5443</v>
      </c>
      <c r="C2122" s="66" t="s">
        <v>4944</v>
      </c>
      <c r="D2122" s="85" t="s">
        <v>2069</v>
      </c>
      <c r="E2122" s="85">
        <v>830029703</v>
      </c>
      <c r="F2122" s="73" t="s">
        <v>19</v>
      </c>
      <c r="G2122" s="74" t="s">
        <v>20</v>
      </c>
      <c r="H2122" s="86" t="s">
        <v>6084</v>
      </c>
      <c r="I2122" s="75" t="s">
        <v>20</v>
      </c>
      <c r="J2122" s="75" t="s">
        <v>20</v>
      </c>
      <c r="K2122" s="87" t="s">
        <v>6265</v>
      </c>
      <c r="L2122" s="88">
        <v>45848</v>
      </c>
      <c r="M2122" s="88">
        <v>45850</v>
      </c>
      <c r="N2122" s="88">
        <v>45850</v>
      </c>
      <c r="O2122" s="89">
        <v>1</v>
      </c>
      <c r="P2122" s="77" t="s">
        <v>21</v>
      </c>
      <c r="Q2122" s="78">
        <v>0</v>
      </c>
      <c r="R2122" s="95" t="str">
        <f t="shared" si="39"/>
        <v>$ -</v>
      </c>
      <c r="S2122" s="97" t="s">
        <v>20</v>
      </c>
      <c r="T2122" s="75">
        <v>0</v>
      </c>
      <c r="U2122" s="79" t="s">
        <v>8386</v>
      </c>
    </row>
    <row r="2123" spans="1:21" ht="15.6" x14ac:dyDescent="0.3">
      <c r="A2123" s="84" t="s">
        <v>5444</v>
      </c>
      <c r="B2123" s="84" t="s">
        <v>5444</v>
      </c>
      <c r="C2123" s="66" t="s">
        <v>4944</v>
      </c>
      <c r="D2123" s="85" t="s">
        <v>5730</v>
      </c>
      <c r="E2123" s="85">
        <v>901449366</v>
      </c>
      <c r="F2123" s="73" t="s">
        <v>19</v>
      </c>
      <c r="G2123" s="74" t="s">
        <v>20</v>
      </c>
      <c r="H2123" s="86" t="s">
        <v>6082</v>
      </c>
      <c r="I2123" s="75" t="s">
        <v>20</v>
      </c>
      <c r="J2123" s="75" t="s">
        <v>20</v>
      </c>
      <c r="K2123" s="87" t="s">
        <v>6265</v>
      </c>
      <c r="L2123" s="88">
        <v>45847</v>
      </c>
      <c r="M2123" s="88">
        <v>45849</v>
      </c>
      <c r="N2123" s="88">
        <v>45849</v>
      </c>
      <c r="O2123" s="89">
        <v>1</v>
      </c>
      <c r="P2123" s="77" t="s">
        <v>21</v>
      </c>
      <c r="Q2123" s="78">
        <v>0</v>
      </c>
      <c r="R2123" s="95" t="str">
        <f t="shared" si="39"/>
        <v>$ -</v>
      </c>
      <c r="S2123" s="97" t="s">
        <v>20</v>
      </c>
      <c r="T2123" s="75">
        <v>0</v>
      </c>
      <c r="U2123" s="79" t="s">
        <v>8387</v>
      </c>
    </row>
    <row r="2124" spans="1:21" ht="15.6" x14ac:dyDescent="0.3">
      <c r="A2124" s="84" t="s">
        <v>5445</v>
      </c>
      <c r="B2124" s="84" t="s">
        <v>5445</v>
      </c>
      <c r="C2124" s="66" t="s">
        <v>4944</v>
      </c>
      <c r="D2124" s="85" t="s">
        <v>5730</v>
      </c>
      <c r="E2124" s="85">
        <v>901449366</v>
      </c>
      <c r="F2124" s="73" t="s">
        <v>19</v>
      </c>
      <c r="G2124" s="74" t="s">
        <v>20</v>
      </c>
      <c r="H2124" s="86" t="s">
        <v>6082</v>
      </c>
      <c r="I2124" s="75" t="s">
        <v>20</v>
      </c>
      <c r="J2124" s="75" t="s">
        <v>20</v>
      </c>
      <c r="K2124" s="87" t="s">
        <v>6265</v>
      </c>
      <c r="L2124" s="88">
        <v>45847</v>
      </c>
      <c r="M2124" s="88">
        <v>45848</v>
      </c>
      <c r="N2124" s="88">
        <v>45848</v>
      </c>
      <c r="O2124" s="89">
        <v>1</v>
      </c>
      <c r="P2124" s="77" t="s">
        <v>21</v>
      </c>
      <c r="Q2124" s="78">
        <v>0</v>
      </c>
      <c r="R2124" s="95" t="str">
        <f t="shared" si="39"/>
        <v>$ -</v>
      </c>
      <c r="S2124" s="97" t="s">
        <v>20</v>
      </c>
      <c r="T2124" s="75">
        <v>0</v>
      </c>
      <c r="U2124" s="79" t="s">
        <v>8388</v>
      </c>
    </row>
    <row r="2125" spans="1:21" ht="15.6" x14ac:dyDescent="0.3">
      <c r="A2125" s="84" t="s">
        <v>5446</v>
      </c>
      <c r="B2125" s="84" t="s">
        <v>5446</v>
      </c>
      <c r="C2125" s="66" t="s">
        <v>4944</v>
      </c>
      <c r="D2125" s="85" t="s">
        <v>5730</v>
      </c>
      <c r="E2125" s="85">
        <v>901449366</v>
      </c>
      <c r="F2125" s="73" t="s">
        <v>19</v>
      </c>
      <c r="G2125" s="74" t="s">
        <v>20</v>
      </c>
      <c r="H2125" s="86" t="s">
        <v>6082</v>
      </c>
      <c r="I2125" s="75" t="s">
        <v>20</v>
      </c>
      <c r="J2125" s="75" t="s">
        <v>20</v>
      </c>
      <c r="K2125" s="87" t="s">
        <v>6265</v>
      </c>
      <c r="L2125" s="88">
        <v>45847</v>
      </c>
      <c r="M2125" s="88">
        <v>45848</v>
      </c>
      <c r="N2125" s="88">
        <v>45848</v>
      </c>
      <c r="O2125" s="89">
        <v>1</v>
      </c>
      <c r="P2125" s="77" t="s">
        <v>21</v>
      </c>
      <c r="Q2125" s="78">
        <v>0</v>
      </c>
      <c r="R2125" s="95" t="str">
        <f t="shared" si="39"/>
        <v>$ -</v>
      </c>
      <c r="S2125" s="97" t="s">
        <v>20</v>
      </c>
      <c r="T2125" s="75">
        <v>0</v>
      </c>
      <c r="U2125" s="79" t="s">
        <v>8389</v>
      </c>
    </row>
    <row r="2126" spans="1:21" ht="15.6" x14ac:dyDescent="0.3">
      <c r="A2126" s="84" t="s">
        <v>5447</v>
      </c>
      <c r="B2126" s="84" t="s">
        <v>5447</v>
      </c>
      <c r="C2126" s="66" t="s">
        <v>1788</v>
      </c>
      <c r="D2126" s="85" t="s">
        <v>5754</v>
      </c>
      <c r="E2126" s="85">
        <v>53096831</v>
      </c>
      <c r="F2126" s="73" t="s">
        <v>19</v>
      </c>
      <c r="G2126" s="74">
        <v>30868</v>
      </c>
      <c r="H2126" s="86" t="s">
        <v>5212</v>
      </c>
      <c r="I2126" s="75" t="s">
        <v>4594</v>
      </c>
      <c r="J2126" s="27" t="str">
        <f>VLOOKUP(B2126,[1]Hoja2!$A:$B,2,0)</f>
        <v>O23011733012024018205099</v>
      </c>
      <c r="K2126" s="100">
        <v>18111109</v>
      </c>
      <c r="L2126" s="88">
        <v>45849</v>
      </c>
      <c r="M2126" s="88">
        <v>45856</v>
      </c>
      <c r="N2126" s="88">
        <v>46022</v>
      </c>
      <c r="O2126" s="89">
        <v>164</v>
      </c>
      <c r="P2126" s="77" t="s">
        <v>21</v>
      </c>
      <c r="Q2126" s="78">
        <v>4777777</v>
      </c>
      <c r="R2126" s="78">
        <v>13333332</v>
      </c>
      <c r="S2126" s="97">
        <v>26.380366878693071</v>
      </c>
      <c r="T2126" s="75">
        <v>0</v>
      </c>
      <c r="U2126" s="79" t="s">
        <v>8390</v>
      </c>
    </row>
    <row r="2127" spans="1:21" ht="15.6" x14ac:dyDescent="0.3">
      <c r="A2127" s="84" t="s">
        <v>5448</v>
      </c>
      <c r="B2127" s="84" t="s">
        <v>5448</v>
      </c>
      <c r="C2127" s="66" t="s">
        <v>4944</v>
      </c>
      <c r="D2127" s="85" t="s">
        <v>2067</v>
      </c>
      <c r="E2127" s="85">
        <v>900734598</v>
      </c>
      <c r="F2127" s="73" t="s">
        <v>19</v>
      </c>
      <c r="G2127" s="74" t="s">
        <v>20</v>
      </c>
      <c r="H2127" s="86" t="s">
        <v>5227</v>
      </c>
      <c r="I2127" s="75" t="s">
        <v>20</v>
      </c>
      <c r="J2127" s="75" t="s">
        <v>20</v>
      </c>
      <c r="K2127" s="87" t="s">
        <v>6265</v>
      </c>
      <c r="L2127" s="88">
        <v>45846</v>
      </c>
      <c r="M2127" s="88">
        <v>45847</v>
      </c>
      <c r="N2127" s="88">
        <v>45847</v>
      </c>
      <c r="O2127" s="89">
        <v>1</v>
      </c>
      <c r="P2127" s="77" t="s">
        <v>21</v>
      </c>
      <c r="Q2127" s="78">
        <v>0</v>
      </c>
      <c r="R2127" s="95" t="str">
        <f>K2127</f>
        <v>$ -</v>
      </c>
      <c r="S2127" s="97" t="s">
        <v>20</v>
      </c>
      <c r="T2127" s="75">
        <v>0</v>
      </c>
      <c r="U2127" s="79" t="s">
        <v>8391</v>
      </c>
    </row>
    <row r="2128" spans="1:21" ht="15.6" x14ac:dyDescent="0.3">
      <c r="A2128" s="84" t="s">
        <v>5449</v>
      </c>
      <c r="B2128" s="84" t="s">
        <v>5449</v>
      </c>
      <c r="C2128" s="66" t="s">
        <v>4947</v>
      </c>
      <c r="D2128" s="85" t="s">
        <v>5755</v>
      </c>
      <c r="E2128" s="85">
        <v>900349501</v>
      </c>
      <c r="F2128" s="73" t="s">
        <v>19</v>
      </c>
      <c r="G2128" s="74" t="s">
        <v>20</v>
      </c>
      <c r="H2128" s="86" t="s">
        <v>6110</v>
      </c>
      <c r="I2128" s="75" t="s">
        <v>4594</v>
      </c>
      <c r="J2128" s="27" t="str">
        <f>VLOOKUP(B2128,[1]Hoja2!$A:$B,2,0)</f>
        <v>O23011733012024008807122</v>
      </c>
      <c r="K2128" s="100">
        <v>39897000</v>
      </c>
      <c r="L2128" s="88">
        <v>45849</v>
      </c>
      <c r="M2128" s="88">
        <v>45854</v>
      </c>
      <c r="N2128" s="88">
        <v>45981</v>
      </c>
      <c r="O2128" s="89">
        <v>125</v>
      </c>
      <c r="P2128" s="77" t="s">
        <v>21</v>
      </c>
      <c r="Q2128" s="78">
        <v>0</v>
      </c>
      <c r="R2128" s="78">
        <v>39897000</v>
      </c>
      <c r="S2128" s="97">
        <v>0</v>
      </c>
      <c r="T2128" s="75">
        <v>0</v>
      </c>
      <c r="U2128" s="79" t="s">
        <v>8392</v>
      </c>
    </row>
    <row r="2129" spans="1:21" ht="15.6" x14ac:dyDescent="0.3">
      <c r="A2129" s="84" t="s">
        <v>5450</v>
      </c>
      <c r="B2129" s="84" t="s">
        <v>5450</v>
      </c>
      <c r="C2129" s="66" t="s">
        <v>4944</v>
      </c>
      <c r="D2129" s="85" t="s">
        <v>5756</v>
      </c>
      <c r="E2129" s="85">
        <v>900810267</v>
      </c>
      <c r="F2129" s="73" t="s">
        <v>19</v>
      </c>
      <c r="G2129" s="74" t="s">
        <v>20</v>
      </c>
      <c r="H2129" s="86" t="s">
        <v>6111</v>
      </c>
      <c r="I2129" s="75" t="s">
        <v>20</v>
      </c>
      <c r="J2129" s="75" t="s">
        <v>20</v>
      </c>
      <c r="K2129" s="87" t="s">
        <v>6265</v>
      </c>
      <c r="L2129" s="88">
        <v>45846</v>
      </c>
      <c r="M2129" s="88">
        <v>45849</v>
      </c>
      <c r="N2129" s="88">
        <v>45849</v>
      </c>
      <c r="O2129" s="89">
        <v>1</v>
      </c>
      <c r="P2129" s="77" t="s">
        <v>21</v>
      </c>
      <c r="Q2129" s="78">
        <v>0</v>
      </c>
      <c r="R2129" s="95" t="str">
        <f>K2129</f>
        <v>$ -</v>
      </c>
      <c r="S2129" s="97" t="s">
        <v>20</v>
      </c>
      <c r="T2129" s="75">
        <v>0</v>
      </c>
      <c r="U2129" s="79" t="s">
        <v>8393</v>
      </c>
    </row>
    <row r="2130" spans="1:21" ht="15.6" x14ac:dyDescent="0.3">
      <c r="A2130" s="84" t="s">
        <v>5451</v>
      </c>
      <c r="B2130" s="84" t="s">
        <v>5451</v>
      </c>
      <c r="C2130" s="66" t="s">
        <v>4947</v>
      </c>
      <c r="D2130" s="85" t="s">
        <v>5757</v>
      </c>
      <c r="E2130" s="85">
        <v>830088555</v>
      </c>
      <c r="F2130" s="73" t="s">
        <v>19</v>
      </c>
      <c r="G2130" s="74" t="s">
        <v>20</v>
      </c>
      <c r="H2130" s="86" t="s">
        <v>6112</v>
      </c>
      <c r="I2130" s="75" t="s">
        <v>4594</v>
      </c>
      <c r="J2130" s="27" t="str">
        <f>VLOOKUP(B2130,[1]Hoja2!$A:$B,2,0)</f>
        <v>O23011733012024008807122</v>
      </c>
      <c r="K2130" s="100">
        <v>76500000</v>
      </c>
      <c r="L2130" s="88">
        <v>45846</v>
      </c>
      <c r="M2130" s="88">
        <v>45847</v>
      </c>
      <c r="N2130" s="88">
        <v>45991</v>
      </c>
      <c r="O2130" s="89">
        <v>142</v>
      </c>
      <c r="P2130" s="77" t="s">
        <v>21</v>
      </c>
      <c r="Q2130" s="78">
        <v>0</v>
      </c>
      <c r="R2130" s="78">
        <v>76500000</v>
      </c>
      <c r="S2130" s="97">
        <v>0</v>
      </c>
      <c r="T2130" s="75">
        <v>0</v>
      </c>
      <c r="U2130" s="79" t="s">
        <v>8394</v>
      </c>
    </row>
    <row r="2131" spans="1:21" ht="15.6" x14ac:dyDescent="0.3">
      <c r="A2131" s="84" t="s">
        <v>5452</v>
      </c>
      <c r="B2131" s="84" t="s">
        <v>5452</v>
      </c>
      <c r="C2131" s="66" t="s">
        <v>1787</v>
      </c>
      <c r="D2131" s="85" t="s">
        <v>5758</v>
      </c>
      <c r="E2131" s="85">
        <v>1018433405</v>
      </c>
      <c r="F2131" s="73" t="s">
        <v>19</v>
      </c>
      <c r="G2131" s="74">
        <v>32900</v>
      </c>
      <c r="H2131" s="86" t="s">
        <v>6113</v>
      </c>
      <c r="I2131" s="75" t="s">
        <v>4594</v>
      </c>
      <c r="J2131" s="27" t="str">
        <f>VLOOKUP(B2131,[1]Hoja2!$A:$B,2,0)</f>
        <v>O23011733012024008905073</v>
      </c>
      <c r="K2131" s="100">
        <v>3300000</v>
      </c>
      <c r="L2131" s="88">
        <v>45846</v>
      </c>
      <c r="M2131" s="88">
        <v>45849</v>
      </c>
      <c r="N2131" s="88">
        <v>45879</v>
      </c>
      <c r="O2131" s="89">
        <v>30</v>
      </c>
      <c r="P2131" s="77" t="s">
        <v>21</v>
      </c>
      <c r="Q2131" s="78">
        <v>3300000</v>
      </c>
      <c r="R2131" s="78">
        <v>0</v>
      </c>
      <c r="S2131" s="97">
        <v>100</v>
      </c>
      <c r="T2131" s="75">
        <v>0</v>
      </c>
      <c r="U2131" s="79" t="s">
        <v>8395</v>
      </c>
    </row>
    <row r="2132" spans="1:21" ht="15.6" x14ac:dyDescent="0.3">
      <c r="A2132" s="84" t="s">
        <v>5453</v>
      </c>
      <c r="B2132" s="84" t="s">
        <v>5453</v>
      </c>
      <c r="C2132" s="66" t="s">
        <v>1790</v>
      </c>
      <c r="D2132" s="85" t="s">
        <v>5143</v>
      </c>
      <c r="E2132" s="85">
        <v>900412490</v>
      </c>
      <c r="F2132" s="73" t="s">
        <v>19</v>
      </c>
      <c r="G2132" s="74" t="s">
        <v>20</v>
      </c>
      <c r="H2132" s="86" t="s">
        <v>6114</v>
      </c>
      <c r="I2132" s="75" t="s">
        <v>20</v>
      </c>
      <c r="J2132" s="75" t="s">
        <v>20</v>
      </c>
      <c r="K2132" s="87" t="s">
        <v>6265</v>
      </c>
      <c r="L2132" s="88">
        <v>45847</v>
      </c>
      <c r="M2132" s="88">
        <v>45861</v>
      </c>
      <c r="N2132" s="88">
        <v>45903</v>
      </c>
      <c r="O2132" s="89">
        <v>41</v>
      </c>
      <c r="P2132" s="77" t="s">
        <v>21</v>
      </c>
      <c r="Q2132" s="78">
        <v>0</v>
      </c>
      <c r="R2132" s="95" t="str">
        <f>K2132</f>
        <v>$ -</v>
      </c>
      <c r="S2132" s="97" t="s">
        <v>20</v>
      </c>
      <c r="T2132" s="75">
        <v>0</v>
      </c>
      <c r="U2132" s="79" t="s">
        <v>8396</v>
      </c>
    </row>
    <row r="2133" spans="1:21" ht="15.6" x14ac:dyDescent="0.3">
      <c r="A2133" s="84" t="s">
        <v>5454</v>
      </c>
      <c r="B2133" s="84" t="s">
        <v>5454</v>
      </c>
      <c r="C2133" s="66" t="s">
        <v>1788</v>
      </c>
      <c r="D2133" s="85" t="s">
        <v>5759</v>
      </c>
      <c r="E2133" s="85">
        <v>79981658</v>
      </c>
      <c r="F2133" s="73" t="s">
        <v>19</v>
      </c>
      <c r="G2133" s="74">
        <v>28834</v>
      </c>
      <c r="H2133" s="86" t="s">
        <v>6115</v>
      </c>
      <c r="I2133" s="75" t="s">
        <v>4594</v>
      </c>
      <c r="J2133" s="27" t="str">
        <f>VLOOKUP(B2133,[1]Hoja2!$A:$B,2,0)</f>
        <v>O23011733012024008905073</v>
      </c>
      <c r="K2133" s="100">
        <v>6600000</v>
      </c>
      <c r="L2133" s="88">
        <v>45846</v>
      </c>
      <c r="M2133" s="88">
        <v>45853</v>
      </c>
      <c r="N2133" s="88">
        <v>45883</v>
      </c>
      <c r="O2133" s="89">
        <v>30</v>
      </c>
      <c r="P2133" s="77" t="s">
        <v>21</v>
      </c>
      <c r="Q2133" s="78">
        <v>6600000</v>
      </c>
      <c r="R2133" s="78">
        <v>0</v>
      </c>
      <c r="S2133" s="97">
        <v>100</v>
      </c>
      <c r="T2133" s="75">
        <v>0</v>
      </c>
      <c r="U2133" s="79" t="s">
        <v>8397</v>
      </c>
    </row>
    <row r="2134" spans="1:21" ht="15.6" x14ac:dyDescent="0.3">
      <c r="A2134" s="84" t="s">
        <v>5455</v>
      </c>
      <c r="B2134" s="84" t="s">
        <v>5455</v>
      </c>
      <c r="C2134" s="66" t="s">
        <v>1788</v>
      </c>
      <c r="D2134" s="85" t="s">
        <v>5760</v>
      </c>
      <c r="E2134" s="85">
        <v>1020747530</v>
      </c>
      <c r="F2134" s="73" t="s">
        <v>19</v>
      </c>
      <c r="G2134" s="74">
        <v>32846</v>
      </c>
      <c r="H2134" s="86" t="s">
        <v>5312</v>
      </c>
      <c r="I2134" s="75" t="s">
        <v>4594</v>
      </c>
      <c r="J2134" s="27" t="str">
        <f>VLOOKUP(B2134,[1]Hoja2!$A:$B,2,0)</f>
        <v>O23011733012024018205099</v>
      </c>
      <c r="K2134" s="100">
        <v>36115984</v>
      </c>
      <c r="L2134" s="88">
        <v>45847</v>
      </c>
      <c r="M2134" s="88">
        <v>45853</v>
      </c>
      <c r="N2134" s="88">
        <v>46022</v>
      </c>
      <c r="O2134" s="89">
        <v>167</v>
      </c>
      <c r="P2134" s="77" t="s">
        <v>21</v>
      </c>
      <c r="Q2134" s="78">
        <v>10008044</v>
      </c>
      <c r="R2134" s="78">
        <v>26107940</v>
      </c>
      <c r="S2134" s="97">
        <v>27.710844040688468</v>
      </c>
      <c r="T2134" s="75">
        <v>0</v>
      </c>
      <c r="U2134" s="79" t="s">
        <v>8398</v>
      </c>
    </row>
    <row r="2135" spans="1:21" ht="15.6" x14ac:dyDescent="0.3">
      <c r="A2135" s="84" t="s">
        <v>5456</v>
      </c>
      <c r="B2135" s="84" t="s">
        <v>5456</v>
      </c>
      <c r="C2135" s="66" t="s">
        <v>4944</v>
      </c>
      <c r="D2135" s="85" t="s">
        <v>5738</v>
      </c>
      <c r="E2135" s="85">
        <v>830070513</v>
      </c>
      <c r="F2135" s="73" t="s">
        <v>19</v>
      </c>
      <c r="G2135" s="74" t="s">
        <v>20</v>
      </c>
      <c r="H2135" s="86" t="s">
        <v>6106</v>
      </c>
      <c r="I2135" s="75" t="s">
        <v>20</v>
      </c>
      <c r="J2135" s="75" t="s">
        <v>20</v>
      </c>
      <c r="K2135" s="87" t="s">
        <v>6265</v>
      </c>
      <c r="L2135" s="88">
        <v>45845</v>
      </c>
      <c r="M2135" s="88">
        <v>45847</v>
      </c>
      <c r="N2135" s="88">
        <v>45849</v>
      </c>
      <c r="O2135" s="89">
        <v>3</v>
      </c>
      <c r="P2135" s="77" t="s">
        <v>21</v>
      </c>
      <c r="Q2135" s="78">
        <v>0</v>
      </c>
      <c r="R2135" s="95" t="str">
        <f>K2135</f>
        <v>$ -</v>
      </c>
      <c r="S2135" s="97" t="s">
        <v>20</v>
      </c>
      <c r="T2135" s="75">
        <v>0</v>
      </c>
      <c r="U2135" s="79" t="s">
        <v>8399</v>
      </c>
    </row>
    <row r="2136" spans="1:21" ht="15.6" x14ac:dyDescent="0.3">
      <c r="A2136" s="84" t="s">
        <v>5457</v>
      </c>
      <c r="B2136" s="84" t="s">
        <v>5457</v>
      </c>
      <c r="C2136" s="66" t="s">
        <v>4947</v>
      </c>
      <c r="D2136" s="85" t="s">
        <v>5761</v>
      </c>
      <c r="E2136" s="85">
        <v>830037498</v>
      </c>
      <c r="F2136" s="73" t="s">
        <v>19</v>
      </c>
      <c r="G2136" s="74" t="s">
        <v>20</v>
      </c>
      <c r="H2136" s="86" t="s">
        <v>6116</v>
      </c>
      <c r="I2136" s="75" t="s">
        <v>4594</v>
      </c>
      <c r="J2136" s="27" t="str">
        <f>VLOOKUP(B2136,[1]Hoja2!$A:$B,2,0)</f>
        <v>O23011733012024008807122</v>
      </c>
      <c r="K2136" s="100">
        <v>83262693</v>
      </c>
      <c r="L2136" s="88">
        <v>45846</v>
      </c>
      <c r="M2136" s="88">
        <v>45847</v>
      </c>
      <c r="N2136" s="88">
        <v>45960</v>
      </c>
      <c r="O2136" s="89">
        <v>112</v>
      </c>
      <c r="P2136" s="77" t="s">
        <v>21</v>
      </c>
      <c r="Q2136" s="78">
        <v>0</v>
      </c>
      <c r="R2136" s="78">
        <v>83262693</v>
      </c>
      <c r="S2136" s="97">
        <v>0</v>
      </c>
      <c r="T2136" s="75">
        <v>0</v>
      </c>
      <c r="U2136" s="79" t="s">
        <v>8400</v>
      </c>
    </row>
    <row r="2137" spans="1:21" ht="15.6" x14ac:dyDescent="0.3">
      <c r="A2137" s="84" t="s">
        <v>5458</v>
      </c>
      <c r="B2137" s="84" t="s">
        <v>5458</v>
      </c>
      <c r="C2137" s="66" t="s">
        <v>1790</v>
      </c>
      <c r="D2137" s="85" t="s">
        <v>5074</v>
      </c>
      <c r="E2137" s="85">
        <v>901470694</v>
      </c>
      <c r="F2137" s="73" t="s">
        <v>19</v>
      </c>
      <c r="G2137" s="74" t="s">
        <v>20</v>
      </c>
      <c r="H2137" s="86" t="s">
        <v>6117</v>
      </c>
      <c r="I2137" s="75" t="s">
        <v>20</v>
      </c>
      <c r="J2137" s="75" t="s">
        <v>20</v>
      </c>
      <c r="K2137" s="87" t="s">
        <v>6265</v>
      </c>
      <c r="L2137" s="88">
        <v>45849</v>
      </c>
      <c r="M2137" s="88">
        <v>45869</v>
      </c>
      <c r="N2137" s="88">
        <v>45986</v>
      </c>
      <c r="O2137" s="89">
        <v>116</v>
      </c>
      <c r="P2137" s="77" t="s">
        <v>21</v>
      </c>
      <c r="Q2137" s="78">
        <v>0</v>
      </c>
      <c r="R2137" s="95" t="str">
        <f>K2137</f>
        <v>$ -</v>
      </c>
      <c r="S2137" s="97" t="s">
        <v>20</v>
      </c>
      <c r="T2137" s="75">
        <v>0</v>
      </c>
      <c r="U2137" s="79" t="s">
        <v>8401</v>
      </c>
    </row>
    <row r="2138" spans="1:21" ht="15.6" x14ac:dyDescent="0.3">
      <c r="A2138" s="84" t="s">
        <v>5459</v>
      </c>
      <c r="B2138" s="84" t="s">
        <v>5459</v>
      </c>
      <c r="C2138" s="66" t="s">
        <v>1787</v>
      </c>
      <c r="D2138" s="85" t="s">
        <v>3356</v>
      </c>
      <c r="E2138" s="85">
        <v>1010166457</v>
      </c>
      <c r="F2138" s="73" t="s">
        <v>19</v>
      </c>
      <c r="G2138" s="74">
        <v>31609</v>
      </c>
      <c r="H2138" s="86" t="s">
        <v>6118</v>
      </c>
      <c r="I2138" s="75" t="s">
        <v>4594</v>
      </c>
      <c r="J2138" s="27" t="str">
        <f>VLOOKUP(B2138,[1]Hoja2!$A:$B,2,0)</f>
        <v>O23011745992024008509023</v>
      </c>
      <c r="K2138" s="100">
        <v>42198800</v>
      </c>
      <c r="L2138" s="88">
        <v>45845</v>
      </c>
      <c r="M2138" s="88">
        <v>45853</v>
      </c>
      <c r="N2138" s="88">
        <v>46053</v>
      </c>
      <c r="O2138" s="89">
        <v>197</v>
      </c>
      <c r="P2138" s="77" t="s">
        <v>21</v>
      </c>
      <c r="Q2138" s="78">
        <v>16362800</v>
      </c>
      <c r="R2138" s="78">
        <v>25836000</v>
      </c>
      <c r="S2138" s="97">
        <v>38.775510204081634</v>
      </c>
      <c r="T2138" s="75">
        <v>1</v>
      </c>
      <c r="U2138" s="79" t="s">
        <v>8402</v>
      </c>
    </row>
    <row r="2139" spans="1:21" ht="15.6" x14ac:dyDescent="0.3">
      <c r="A2139" s="84" t="s">
        <v>5460</v>
      </c>
      <c r="B2139" s="84" t="s">
        <v>5460</v>
      </c>
      <c r="C2139" s="66" t="s">
        <v>4944</v>
      </c>
      <c r="D2139" s="85" t="s">
        <v>2888</v>
      </c>
      <c r="E2139" s="85">
        <v>901069140</v>
      </c>
      <c r="F2139" s="73" t="s">
        <v>19</v>
      </c>
      <c r="G2139" s="74" t="s">
        <v>20</v>
      </c>
      <c r="H2139" s="86" t="s">
        <v>6119</v>
      </c>
      <c r="I2139" s="75" t="s">
        <v>20</v>
      </c>
      <c r="J2139" s="75" t="s">
        <v>20</v>
      </c>
      <c r="K2139" s="87" t="s">
        <v>6265</v>
      </c>
      <c r="L2139" s="88">
        <v>45842</v>
      </c>
      <c r="M2139" s="88">
        <v>45844</v>
      </c>
      <c r="N2139" s="88">
        <v>45844</v>
      </c>
      <c r="O2139" s="89">
        <v>1</v>
      </c>
      <c r="P2139" s="77" t="s">
        <v>21</v>
      </c>
      <c r="Q2139" s="78">
        <v>0</v>
      </c>
      <c r="R2139" s="95" t="str">
        <f t="shared" ref="R2139:R2141" si="40">K2139</f>
        <v>$ -</v>
      </c>
      <c r="S2139" s="97" t="s">
        <v>20</v>
      </c>
      <c r="T2139" s="75">
        <v>0</v>
      </c>
      <c r="U2139" s="79" t="s">
        <v>8403</v>
      </c>
    </row>
    <row r="2140" spans="1:21" ht="15.6" x14ac:dyDescent="0.3">
      <c r="A2140" s="84" t="s">
        <v>5461</v>
      </c>
      <c r="B2140" s="84" t="s">
        <v>5461</v>
      </c>
      <c r="C2140" s="66" t="s">
        <v>4944</v>
      </c>
      <c r="D2140" s="85" t="s">
        <v>2888</v>
      </c>
      <c r="E2140" s="85">
        <v>901069140</v>
      </c>
      <c r="F2140" s="73" t="s">
        <v>19</v>
      </c>
      <c r="G2140" s="74" t="s">
        <v>20</v>
      </c>
      <c r="H2140" s="86" t="s">
        <v>6119</v>
      </c>
      <c r="I2140" s="75" t="s">
        <v>20</v>
      </c>
      <c r="J2140" s="75" t="s">
        <v>20</v>
      </c>
      <c r="K2140" s="87" t="s">
        <v>6265</v>
      </c>
      <c r="L2140" s="88">
        <v>45842</v>
      </c>
      <c r="M2140" s="88">
        <v>45843</v>
      </c>
      <c r="N2140" s="88">
        <v>45843</v>
      </c>
      <c r="O2140" s="89">
        <v>1</v>
      </c>
      <c r="P2140" s="77" t="s">
        <v>21</v>
      </c>
      <c r="Q2140" s="78">
        <v>0</v>
      </c>
      <c r="R2140" s="95" t="str">
        <f t="shared" si="40"/>
        <v>$ -</v>
      </c>
      <c r="S2140" s="97" t="s">
        <v>20</v>
      </c>
      <c r="T2140" s="75">
        <v>0</v>
      </c>
      <c r="U2140" s="79" t="s">
        <v>8404</v>
      </c>
    </row>
    <row r="2141" spans="1:21" ht="15.6" x14ac:dyDescent="0.3">
      <c r="A2141" s="84" t="s">
        <v>5462</v>
      </c>
      <c r="B2141" s="84" t="s">
        <v>5462</v>
      </c>
      <c r="C2141" s="66" t="s">
        <v>4944</v>
      </c>
      <c r="D2141" s="85" t="s">
        <v>2069</v>
      </c>
      <c r="E2141" s="85">
        <v>830029703</v>
      </c>
      <c r="F2141" s="73" t="s">
        <v>19</v>
      </c>
      <c r="G2141" s="74" t="s">
        <v>20</v>
      </c>
      <c r="H2141" s="86" t="s">
        <v>6084</v>
      </c>
      <c r="I2141" s="75" t="s">
        <v>20</v>
      </c>
      <c r="J2141" s="75" t="s">
        <v>20</v>
      </c>
      <c r="K2141" s="87" t="s">
        <v>6265</v>
      </c>
      <c r="L2141" s="88">
        <v>45842</v>
      </c>
      <c r="M2141" s="88">
        <v>45845</v>
      </c>
      <c r="N2141" s="88">
        <v>45848</v>
      </c>
      <c r="O2141" s="89">
        <v>4</v>
      </c>
      <c r="P2141" s="77" t="s">
        <v>21</v>
      </c>
      <c r="Q2141" s="78">
        <v>0</v>
      </c>
      <c r="R2141" s="95" t="str">
        <f t="shared" si="40"/>
        <v>$ -</v>
      </c>
      <c r="S2141" s="97" t="s">
        <v>20</v>
      </c>
      <c r="T2141" s="75">
        <v>0</v>
      </c>
      <c r="U2141" s="79" t="s">
        <v>8405</v>
      </c>
    </row>
    <row r="2142" spans="1:21" ht="15.6" x14ac:dyDescent="0.3">
      <c r="A2142" s="84" t="s">
        <v>5463</v>
      </c>
      <c r="B2142" s="84" t="s">
        <v>5463</v>
      </c>
      <c r="C2142" s="66" t="s">
        <v>1791</v>
      </c>
      <c r="D2142" s="85" t="s">
        <v>5762</v>
      </c>
      <c r="E2142" s="85">
        <v>901047317</v>
      </c>
      <c r="F2142" s="73" t="s">
        <v>19</v>
      </c>
      <c r="G2142" s="74" t="s">
        <v>20</v>
      </c>
      <c r="H2142" s="86" t="s">
        <v>6120</v>
      </c>
      <c r="I2142" s="27" t="s">
        <v>20</v>
      </c>
      <c r="J2142" s="27" t="s">
        <v>20</v>
      </c>
      <c r="K2142" s="100">
        <v>32890754</v>
      </c>
      <c r="L2142" s="88">
        <v>45842</v>
      </c>
      <c r="M2142" s="88">
        <v>45846</v>
      </c>
      <c r="N2142" s="88">
        <v>45880</v>
      </c>
      <c r="O2142" s="89">
        <v>34</v>
      </c>
      <c r="P2142" s="77" t="s">
        <v>21</v>
      </c>
      <c r="Q2142" s="78">
        <v>0</v>
      </c>
      <c r="R2142" s="78">
        <v>32890754</v>
      </c>
      <c r="S2142" s="97">
        <v>0</v>
      </c>
      <c r="T2142" s="75">
        <v>0</v>
      </c>
      <c r="U2142" s="79" t="s">
        <v>8406</v>
      </c>
    </row>
    <row r="2143" spans="1:21" ht="15.6" x14ac:dyDescent="0.3">
      <c r="A2143" s="84" t="s">
        <v>5464</v>
      </c>
      <c r="B2143" s="84" t="s">
        <v>5464</v>
      </c>
      <c r="C2143" s="66" t="s">
        <v>1790</v>
      </c>
      <c r="D2143" s="85" t="s">
        <v>5750</v>
      </c>
      <c r="E2143" s="85">
        <v>901669982</v>
      </c>
      <c r="F2143" s="73" t="s">
        <v>19</v>
      </c>
      <c r="G2143" s="74" t="s">
        <v>20</v>
      </c>
      <c r="H2143" s="86" t="s">
        <v>6121</v>
      </c>
      <c r="I2143" s="75" t="s">
        <v>20</v>
      </c>
      <c r="J2143" s="75" t="s">
        <v>20</v>
      </c>
      <c r="K2143" s="87" t="s">
        <v>6265</v>
      </c>
      <c r="L2143" s="88">
        <v>45853</v>
      </c>
      <c r="M2143" s="88">
        <v>45873</v>
      </c>
      <c r="N2143" s="88">
        <v>45970</v>
      </c>
      <c r="O2143" s="89">
        <v>96</v>
      </c>
      <c r="P2143" s="77" t="s">
        <v>21</v>
      </c>
      <c r="Q2143" s="78">
        <v>0</v>
      </c>
      <c r="R2143" s="95" t="str">
        <f>K2143</f>
        <v>$ -</v>
      </c>
      <c r="S2143" s="97" t="s">
        <v>20</v>
      </c>
      <c r="T2143" s="75">
        <v>0</v>
      </c>
      <c r="U2143" s="79" t="s">
        <v>8407</v>
      </c>
    </row>
    <row r="2144" spans="1:21" ht="15.6" x14ac:dyDescent="0.3">
      <c r="A2144" s="84" t="s">
        <v>5465</v>
      </c>
      <c r="B2144" s="84" t="s">
        <v>5465</v>
      </c>
      <c r="C2144" s="66" t="s">
        <v>1788</v>
      </c>
      <c r="D2144" s="85" t="s">
        <v>5763</v>
      </c>
      <c r="E2144" s="85">
        <v>1014192529</v>
      </c>
      <c r="F2144" s="73" t="s">
        <v>19</v>
      </c>
      <c r="G2144" s="74">
        <v>32220</v>
      </c>
      <c r="H2144" s="86" t="s">
        <v>6115</v>
      </c>
      <c r="I2144" s="75" t="s">
        <v>4594</v>
      </c>
      <c r="J2144" s="27" t="str">
        <f>VLOOKUP(B2144,[1]Hoja2!$A:$B,2,0)</f>
        <v>O23011733012024008905073</v>
      </c>
      <c r="K2144" s="100">
        <v>6600000</v>
      </c>
      <c r="L2144" s="88">
        <v>45846</v>
      </c>
      <c r="M2144" s="88">
        <v>45852</v>
      </c>
      <c r="N2144" s="88">
        <v>45882</v>
      </c>
      <c r="O2144" s="89">
        <v>30</v>
      </c>
      <c r="P2144" s="77" t="s">
        <v>21</v>
      </c>
      <c r="Q2144" s="78">
        <v>6600000</v>
      </c>
      <c r="R2144" s="78">
        <v>0</v>
      </c>
      <c r="S2144" s="97">
        <v>100</v>
      </c>
      <c r="T2144" s="75">
        <v>0</v>
      </c>
      <c r="U2144" s="79" t="s">
        <v>8408</v>
      </c>
    </row>
    <row r="2145" spans="1:21" ht="15.6" x14ac:dyDescent="0.3">
      <c r="A2145" s="84" t="s">
        <v>5466</v>
      </c>
      <c r="B2145" s="84" t="s">
        <v>5466</v>
      </c>
      <c r="C2145" s="66" t="s">
        <v>1788</v>
      </c>
      <c r="D2145" s="85" t="s">
        <v>5764</v>
      </c>
      <c r="E2145" s="85">
        <v>1022324245</v>
      </c>
      <c r="F2145" s="73" t="s">
        <v>19</v>
      </c>
      <c r="G2145" s="74">
        <v>31567</v>
      </c>
      <c r="H2145" s="86" t="s">
        <v>5307</v>
      </c>
      <c r="I2145" s="75" t="s">
        <v>4594</v>
      </c>
      <c r="J2145" s="27" t="str">
        <f>VLOOKUP(B2145,[1]Hoja2!$A:$B,2,0)</f>
        <v>O23011733012024018205099</v>
      </c>
      <c r="K2145" s="100">
        <v>37203815</v>
      </c>
      <c r="L2145" s="88">
        <v>45842</v>
      </c>
      <c r="M2145" s="88">
        <v>45848</v>
      </c>
      <c r="N2145" s="88">
        <v>46022</v>
      </c>
      <c r="O2145" s="89">
        <v>172</v>
      </c>
      <c r="P2145" s="77" t="s">
        <v>21</v>
      </c>
      <c r="Q2145" s="78">
        <v>11095875</v>
      </c>
      <c r="R2145" s="78">
        <v>26107940</v>
      </c>
      <c r="S2145" s="97">
        <v>29.824562346630312</v>
      </c>
      <c r="T2145" s="75">
        <v>0</v>
      </c>
      <c r="U2145" s="79" t="s">
        <v>8409</v>
      </c>
    </row>
    <row r="2146" spans="1:21" ht="15.6" x14ac:dyDescent="0.3">
      <c r="A2146" s="84" t="s">
        <v>5467</v>
      </c>
      <c r="B2146" s="84" t="s">
        <v>5467</v>
      </c>
      <c r="C2146" s="66" t="s">
        <v>4944</v>
      </c>
      <c r="D2146" s="85" t="s">
        <v>5738</v>
      </c>
      <c r="E2146" s="85">
        <v>830070513</v>
      </c>
      <c r="F2146" s="73" t="s">
        <v>19</v>
      </c>
      <c r="G2146" s="74" t="s">
        <v>20</v>
      </c>
      <c r="H2146" s="86" t="s">
        <v>6093</v>
      </c>
      <c r="I2146" s="75" t="s">
        <v>20</v>
      </c>
      <c r="J2146" s="75" t="s">
        <v>20</v>
      </c>
      <c r="K2146" s="87" t="s">
        <v>6265</v>
      </c>
      <c r="L2146" s="88">
        <v>45842</v>
      </c>
      <c r="M2146" s="88">
        <v>45845</v>
      </c>
      <c r="N2146" s="88">
        <v>45849</v>
      </c>
      <c r="O2146" s="89">
        <v>5</v>
      </c>
      <c r="P2146" s="77" t="s">
        <v>21</v>
      </c>
      <c r="Q2146" s="78">
        <v>0</v>
      </c>
      <c r="R2146" s="95" t="str">
        <f>K2146</f>
        <v>$ -</v>
      </c>
      <c r="S2146" s="97" t="s">
        <v>20</v>
      </c>
      <c r="T2146" s="75">
        <v>0</v>
      </c>
      <c r="U2146" s="79" t="s">
        <v>8410</v>
      </c>
    </row>
    <row r="2147" spans="1:21" ht="15.6" x14ac:dyDescent="0.3">
      <c r="A2147" s="84" t="s">
        <v>5468</v>
      </c>
      <c r="B2147" s="84" t="s">
        <v>5468</v>
      </c>
      <c r="C2147" s="66" t="s">
        <v>1791</v>
      </c>
      <c r="D2147" s="85" t="s">
        <v>5765</v>
      </c>
      <c r="E2147" s="85">
        <v>901372765</v>
      </c>
      <c r="F2147" s="73" t="s">
        <v>19</v>
      </c>
      <c r="G2147" s="74" t="s">
        <v>20</v>
      </c>
      <c r="H2147" s="86" t="s">
        <v>6122</v>
      </c>
      <c r="I2147" s="27" t="s">
        <v>20</v>
      </c>
      <c r="J2147" s="27" t="s">
        <v>20</v>
      </c>
      <c r="K2147" s="100">
        <v>25405088</v>
      </c>
      <c r="L2147" s="88">
        <v>45842</v>
      </c>
      <c r="M2147" s="88">
        <v>45846</v>
      </c>
      <c r="N2147" s="88">
        <v>45881</v>
      </c>
      <c r="O2147" s="89">
        <v>35</v>
      </c>
      <c r="P2147" s="77" t="s">
        <v>21</v>
      </c>
      <c r="Q2147" s="78">
        <v>0</v>
      </c>
      <c r="R2147" s="78">
        <v>25405088</v>
      </c>
      <c r="S2147" s="97">
        <v>0</v>
      </c>
      <c r="T2147" s="75">
        <v>0</v>
      </c>
      <c r="U2147" s="79" t="s">
        <v>8411</v>
      </c>
    </row>
    <row r="2148" spans="1:21" ht="15.6" x14ac:dyDescent="0.3">
      <c r="A2148" s="84" t="s">
        <v>5469</v>
      </c>
      <c r="B2148" s="84" t="s">
        <v>5469</v>
      </c>
      <c r="C2148" s="66" t="s">
        <v>4947</v>
      </c>
      <c r="D2148" s="85" t="s">
        <v>4374</v>
      </c>
      <c r="E2148" s="85">
        <v>830074223</v>
      </c>
      <c r="F2148" s="73" t="s">
        <v>19</v>
      </c>
      <c r="G2148" s="74" t="s">
        <v>20</v>
      </c>
      <c r="H2148" s="86" t="s">
        <v>6123</v>
      </c>
      <c r="I2148" s="75" t="s">
        <v>4594</v>
      </c>
      <c r="J2148" s="27" t="str">
        <f>VLOOKUP(B2148,[1]Hoja2!$A:$B,2,0)</f>
        <v>O23011733012024008807122</v>
      </c>
      <c r="K2148" s="100">
        <v>110073423</v>
      </c>
      <c r="L2148" s="88">
        <v>45842</v>
      </c>
      <c r="M2148" s="88">
        <v>45845</v>
      </c>
      <c r="N2148" s="88">
        <v>45976</v>
      </c>
      <c r="O2148" s="89">
        <v>129</v>
      </c>
      <c r="P2148" s="77" t="s">
        <v>21</v>
      </c>
      <c r="Q2148" s="78">
        <v>0</v>
      </c>
      <c r="R2148" s="78">
        <v>110073423</v>
      </c>
      <c r="S2148" s="97">
        <v>0</v>
      </c>
      <c r="T2148" s="75">
        <v>0</v>
      </c>
      <c r="U2148" s="79" t="s">
        <v>8412</v>
      </c>
    </row>
    <row r="2149" spans="1:21" ht="15.6" x14ac:dyDescent="0.3">
      <c r="A2149" s="84" t="s">
        <v>5470</v>
      </c>
      <c r="B2149" s="84" t="s">
        <v>5470</v>
      </c>
      <c r="C2149" s="66" t="s">
        <v>4944</v>
      </c>
      <c r="D2149" s="85" t="s">
        <v>5766</v>
      </c>
      <c r="E2149" s="85">
        <v>830098360</v>
      </c>
      <c r="F2149" s="73" t="s">
        <v>19</v>
      </c>
      <c r="G2149" s="74" t="s">
        <v>20</v>
      </c>
      <c r="H2149" s="86" t="s">
        <v>6124</v>
      </c>
      <c r="I2149" s="75" t="s">
        <v>20</v>
      </c>
      <c r="J2149" s="75" t="s">
        <v>20</v>
      </c>
      <c r="K2149" s="87" t="s">
        <v>6265</v>
      </c>
      <c r="L2149" s="88">
        <v>45841</v>
      </c>
      <c r="M2149" s="88">
        <v>45852</v>
      </c>
      <c r="N2149" s="88">
        <v>46035</v>
      </c>
      <c r="O2149" s="89">
        <v>180</v>
      </c>
      <c r="P2149" s="77" t="s">
        <v>21</v>
      </c>
      <c r="Q2149" s="78">
        <v>0</v>
      </c>
      <c r="R2149" s="95" t="str">
        <f>K2149</f>
        <v>$ -</v>
      </c>
      <c r="S2149" s="97" t="s">
        <v>20</v>
      </c>
      <c r="T2149" s="75">
        <v>0</v>
      </c>
      <c r="U2149" s="79" t="s">
        <v>8413</v>
      </c>
    </row>
    <row r="2150" spans="1:21" ht="15.6" x14ac:dyDescent="0.3">
      <c r="A2150" s="84" t="s">
        <v>5661</v>
      </c>
      <c r="B2150" s="84" t="s">
        <v>5471</v>
      </c>
      <c r="C2150" s="66" t="s">
        <v>4946</v>
      </c>
      <c r="D2150" s="85" t="s">
        <v>4358</v>
      </c>
      <c r="E2150" s="85">
        <v>900641363</v>
      </c>
      <c r="F2150" s="73" t="s">
        <v>19</v>
      </c>
      <c r="G2150" s="74" t="s">
        <v>20</v>
      </c>
      <c r="H2150" s="86" t="s">
        <v>6125</v>
      </c>
      <c r="I2150" s="75" t="s">
        <v>4594</v>
      </c>
      <c r="J2150" s="27" t="str">
        <f>VLOOKUP(B2150,[1]Hoja2!$A:$B,2,0)</f>
        <v>O23011733012024014605099</v>
      </c>
      <c r="K2150" s="100">
        <v>496597730</v>
      </c>
      <c r="L2150" s="88">
        <v>45845</v>
      </c>
      <c r="M2150" s="88">
        <v>45847</v>
      </c>
      <c r="N2150" s="88">
        <v>46010</v>
      </c>
      <c r="O2150" s="89">
        <v>161</v>
      </c>
      <c r="P2150" s="77" t="s">
        <v>21</v>
      </c>
      <c r="Q2150" s="78">
        <v>0</v>
      </c>
      <c r="R2150" s="78">
        <v>496597730</v>
      </c>
      <c r="S2150" s="97">
        <v>0</v>
      </c>
      <c r="T2150" s="75">
        <v>0</v>
      </c>
      <c r="U2150" s="79" t="s">
        <v>8414</v>
      </c>
    </row>
    <row r="2151" spans="1:21" ht="15.6" x14ac:dyDescent="0.3">
      <c r="A2151" s="84" t="s">
        <v>5472</v>
      </c>
      <c r="B2151" s="84" t="s">
        <v>5472</v>
      </c>
      <c r="C2151" s="66" t="s">
        <v>1787</v>
      </c>
      <c r="D2151" s="85" t="s">
        <v>5767</v>
      </c>
      <c r="E2151" s="85">
        <v>1013657362</v>
      </c>
      <c r="F2151" s="73" t="s">
        <v>19</v>
      </c>
      <c r="G2151" s="74">
        <v>34791</v>
      </c>
      <c r="H2151" s="86" t="s">
        <v>3720</v>
      </c>
      <c r="I2151" s="75" t="s">
        <v>4594</v>
      </c>
      <c r="J2151" s="27" t="str">
        <f>VLOOKUP(B2151,[1]Hoja2!$A:$B,2,0)</f>
        <v>O23011733012024008608122</v>
      </c>
      <c r="K2151" s="100">
        <v>17100000</v>
      </c>
      <c r="L2151" s="88">
        <v>45842</v>
      </c>
      <c r="M2151" s="88">
        <v>45846</v>
      </c>
      <c r="N2151" s="88">
        <v>45985</v>
      </c>
      <c r="O2151" s="89">
        <v>137</v>
      </c>
      <c r="P2151" s="77" t="s">
        <v>21</v>
      </c>
      <c r="Q2151" s="78">
        <v>6713333</v>
      </c>
      <c r="R2151" s="78">
        <v>10386667</v>
      </c>
      <c r="S2151" s="97">
        <v>39.259257309941518</v>
      </c>
      <c r="T2151" s="75">
        <v>0</v>
      </c>
      <c r="U2151" s="79" t="s">
        <v>8415</v>
      </c>
    </row>
    <row r="2152" spans="1:21" ht="15.6" x14ac:dyDescent="0.3">
      <c r="A2152" s="84" t="s">
        <v>5473</v>
      </c>
      <c r="B2152" s="84" t="s">
        <v>5473</v>
      </c>
      <c r="C2152" s="66" t="s">
        <v>4948</v>
      </c>
      <c r="D2152" s="85" t="s">
        <v>5768</v>
      </c>
      <c r="E2152" s="85">
        <v>901734375</v>
      </c>
      <c r="F2152" s="73" t="s">
        <v>19</v>
      </c>
      <c r="G2152" s="74" t="s">
        <v>20</v>
      </c>
      <c r="H2152" s="86" t="s">
        <v>4434</v>
      </c>
      <c r="I2152" s="75" t="s">
        <v>20</v>
      </c>
      <c r="J2152" s="75" t="s">
        <v>20</v>
      </c>
      <c r="K2152" s="87" t="s">
        <v>6265</v>
      </c>
      <c r="L2152" s="88">
        <v>45841</v>
      </c>
      <c r="M2152" s="88">
        <v>45842</v>
      </c>
      <c r="N2152" s="88">
        <v>46699</v>
      </c>
      <c r="O2152" s="89">
        <v>845</v>
      </c>
      <c r="P2152" s="77" t="s">
        <v>21</v>
      </c>
      <c r="Q2152" s="78">
        <v>0</v>
      </c>
      <c r="R2152" s="95" t="str">
        <f>K2152</f>
        <v>$ -</v>
      </c>
      <c r="S2152" s="97" t="s">
        <v>20</v>
      </c>
      <c r="T2152" s="75">
        <v>0</v>
      </c>
      <c r="U2152" s="79" t="s">
        <v>8416</v>
      </c>
    </row>
    <row r="2153" spans="1:21" ht="15.6" x14ac:dyDescent="0.3">
      <c r="A2153" s="84" t="s">
        <v>5474</v>
      </c>
      <c r="B2153" s="84" t="s">
        <v>5474</v>
      </c>
      <c r="C2153" s="66" t="s">
        <v>4945</v>
      </c>
      <c r="D2153" s="85" t="s">
        <v>5769</v>
      </c>
      <c r="E2153" s="85">
        <v>899999124</v>
      </c>
      <c r="F2153" s="73" t="s">
        <v>19</v>
      </c>
      <c r="G2153" s="74" t="s">
        <v>20</v>
      </c>
      <c r="H2153" s="86" t="s">
        <v>6126</v>
      </c>
      <c r="I2153" s="75" t="s">
        <v>4595</v>
      </c>
      <c r="J2153" s="27" t="str">
        <f>VLOOKUP(B2153,[1]Hoja2!$A:$B,2,0)</f>
        <v>O21202020090292913</v>
      </c>
      <c r="K2153" s="100">
        <v>21091900</v>
      </c>
      <c r="L2153" s="88">
        <v>45842</v>
      </c>
      <c r="M2153" s="88">
        <v>45855</v>
      </c>
      <c r="N2153" s="88">
        <v>45996</v>
      </c>
      <c r="O2153" s="89">
        <v>139</v>
      </c>
      <c r="P2153" s="77" t="s">
        <v>21</v>
      </c>
      <c r="Q2153" s="78">
        <v>0</v>
      </c>
      <c r="R2153" s="78">
        <v>21091900</v>
      </c>
      <c r="S2153" s="97">
        <v>0</v>
      </c>
      <c r="T2153" s="75">
        <v>0</v>
      </c>
      <c r="U2153" s="79" t="s">
        <v>8417</v>
      </c>
    </row>
    <row r="2154" spans="1:21" ht="15.6" x14ac:dyDescent="0.3">
      <c r="A2154" s="84" t="s">
        <v>5475</v>
      </c>
      <c r="B2154" s="84" t="s">
        <v>5475</v>
      </c>
      <c r="C2154" s="66" t="s">
        <v>1791</v>
      </c>
      <c r="D2154" s="85" t="s">
        <v>5770</v>
      </c>
      <c r="E2154" s="85">
        <v>1023861006</v>
      </c>
      <c r="F2154" s="73" t="s">
        <v>19</v>
      </c>
      <c r="G2154" s="74" t="s">
        <v>20</v>
      </c>
      <c r="H2154" s="86" t="s">
        <v>6127</v>
      </c>
      <c r="I2154" s="27" t="s">
        <v>20</v>
      </c>
      <c r="J2154" s="27" t="s">
        <v>20</v>
      </c>
      <c r="K2154" s="100">
        <v>51308000</v>
      </c>
      <c r="L2154" s="88">
        <v>45841</v>
      </c>
      <c r="M2154" s="88">
        <v>45847</v>
      </c>
      <c r="N2154" s="88">
        <v>45894</v>
      </c>
      <c r="O2154" s="89">
        <v>47</v>
      </c>
      <c r="P2154" s="77" t="s">
        <v>21</v>
      </c>
      <c r="Q2154" s="78">
        <v>0</v>
      </c>
      <c r="R2154" s="78">
        <v>51308000</v>
      </c>
      <c r="S2154" s="97">
        <v>0</v>
      </c>
      <c r="T2154" s="75">
        <v>0</v>
      </c>
      <c r="U2154" s="79" t="s">
        <v>8418</v>
      </c>
    </row>
    <row r="2155" spans="1:21" ht="15.6" x14ac:dyDescent="0.3">
      <c r="A2155" s="84" t="s">
        <v>5476</v>
      </c>
      <c r="B2155" s="84" t="s">
        <v>5476</v>
      </c>
      <c r="C2155" s="66" t="s">
        <v>1788</v>
      </c>
      <c r="D2155" s="85" t="s">
        <v>5771</v>
      </c>
      <c r="E2155" s="85">
        <v>79317980</v>
      </c>
      <c r="F2155" s="73" t="s">
        <v>19</v>
      </c>
      <c r="G2155" s="74">
        <v>23504</v>
      </c>
      <c r="H2155" s="86" t="s">
        <v>5224</v>
      </c>
      <c r="I2155" s="75" t="s">
        <v>4594</v>
      </c>
      <c r="J2155" s="27" t="str">
        <f>VLOOKUP(B2155,[1]Hoja2!$A:$B,2,0)</f>
        <v>O23011733012024018205099</v>
      </c>
      <c r="K2155" s="100">
        <v>37638947</v>
      </c>
      <c r="L2155" s="88">
        <v>45841</v>
      </c>
      <c r="M2155" s="88">
        <v>45846</v>
      </c>
      <c r="N2155" s="88">
        <v>46022</v>
      </c>
      <c r="O2155" s="89">
        <v>174</v>
      </c>
      <c r="P2155" s="77" t="s">
        <v>21</v>
      </c>
      <c r="Q2155" s="78">
        <v>11531007</v>
      </c>
      <c r="R2155" s="78">
        <v>26107940</v>
      </c>
      <c r="S2155" s="97">
        <v>30.635838457436122</v>
      </c>
      <c r="T2155" s="75">
        <v>0</v>
      </c>
      <c r="U2155" s="79" t="s">
        <v>8419</v>
      </c>
    </row>
    <row r="2156" spans="1:21" ht="15.6" x14ac:dyDescent="0.3">
      <c r="A2156" s="84" t="s">
        <v>5477</v>
      </c>
      <c r="B2156" s="84" t="s">
        <v>5477</v>
      </c>
      <c r="C2156" s="66" t="s">
        <v>4948</v>
      </c>
      <c r="D2156" s="85" t="s">
        <v>5772</v>
      </c>
      <c r="E2156" s="85">
        <v>901613838</v>
      </c>
      <c r="F2156" s="73" t="s">
        <v>19</v>
      </c>
      <c r="G2156" s="74" t="s">
        <v>20</v>
      </c>
      <c r="H2156" s="86" t="s">
        <v>4434</v>
      </c>
      <c r="I2156" s="75" t="s">
        <v>20</v>
      </c>
      <c r="J2156" s="75" t="s">
        <v>20</v>
      </c>
      <c r="K2156" s="87" t="s">
        <v>6265</v>
      </c>
      <c r="L2156" s="88">
        <v>45840</v>
      </c>
      <c r="M2156" s="88">
        <v>45840</v>
      </c>
      <c r="N2156" s="88">
        <v>47324</v>
      </c>
      <c r="O2156" s="89">
        <v>1464</v>
      </c>
      <c r="P2156" s="77" t="s">
        <v>21</v>
      </c>
      <c r="Q2156" s="78">
        <v>0</v>
      </c>
      <c r="R2156" s="95" t="str">
        <f>K2156</f>
        <v>$ -</v>
      </c>
      <c r="S2156" s="97" t="s">
        <v>20</v>
      </c>
      <c r="T2156" s="75">
        <v>0</v>
      </c>
      <c r="U2156" s="79" t="s">
        <v>8420</v>
      </c>
    </row>
    <row r="2157" spans="1:21" ht="15.6" x14ac:dyDescent="0.3">
      <c r="A2157" s="84" t="s">
        <v>5662</v>
      </c>
      <c r="B2157" s="84" t="s">
        <v>5478</v>
      </c>
      <c r="C2157" s="66" t="s">
        <v>4505</v>
      </c>
      <c r="D2157" s="85" t="s">
        <v>5773</v>
      </c>
      <c r="E2157" s="85">
        <v>900157564</v>
      </c>
      <c r="F2157" s="73" t="s">
        <v>19</v>
      </c>
      <c r="G2157" s="74" t="s">
        <v>20</v>
      </c>
      <c r="H2157" s="86" t="s">
        <v>6128</v>
      </c>
      <c r="I2157" s="75" t="s">
        <v>4595</v>
      </c>
      <c r="J2157" s="27" t="str">
        <f>VLOOKUP(B2157,[1]Hoja2!$A:$B,2,0)</f>
        <v>O2120201003083811901</v>
      </c>
      <c r="K2157" s="100">
        <v>103193240</v>
      </c>
      <c r="L2157" s="88">
        <v>45841</v>
      </c>
      <c r="M2157" s="88">
        <v>45846</v>
      </c>
      <c r="N2157" s="88">
        <v>45995</v>
      </c>
      <c r="O2157" s="89">
        <v>147</v>
      </c>
      <c r="P2157" s="77" t="s">
        <v>21</v>
      </c>
      <c r="Q2157" s="78">
        <v>0</v>
      </c>
      <c r="R2157" s="78">
        <v>103193240</v>
      </c>
      <c r="S2157" s="97">
        <v>0</v>
      </c>
      <c r="T2157" s="75">
        <v>0</v>
      </c>
      <c r="U2157" s="79" t="s">
        <v>8421</v>
      </c>
    </row>
    <row r="2158" spans="1:21" ht="15.6" x14ac:dyDescent="0.3">
      <c r="A2158" s="84" t="s">
        <v>5479</v>
      </c>
      <c r="B2158" s="84" t="s">
        <v>5479</v>
      </c>
      <c r="C2158" s="66" t="s">
        <v>1788</v>
      </c>
      <c r="D2158" s="85" t="s">
        <v>5774</v>
      </c>
      <c r="E2158" s="85">
        <v>1030613437</v>
      </c>
      <c r="F2158" s="73" t="s">
        <v>19</v>
      </c>
      <c r="G2158" s="74">
        <v>33735</v>
      </c>
      <c r="H2158" s="86" t="s">
        <v>6129</v>
      </c>
      <c r="I2158" s="75" t="s">
        <v>4594</v>
      </c>
      <c r="J2158" s="27" t="str">
        <f>VLOOKUP(B2158,[1]Hoja2!$A:$B,2,0)</f>
        <v>O23011733012024014605099</v>
      </c>
      <c r="K2158" s="100">
        <v>6000000</v>
      </c>
      <c r="L2158" s="88">
        <v>45840</v>
      </c>
      <c r="M2158" s="88">
        <v>45842</v>
      </c>
      <c r="N2158" s="88">
        <v>45903</v>
      </c>
      <c r="O2158" s="89">
        <v>60</v>
      </c>
      <c r="P2158" s="77" t="s">
        <v>21</v>
      </c>
      <c r="Q2158" s="78">
        <v>5700000</v>
      </c>
      <c r="R2158" s="78">
        <v>300000</v>
      </c>
      <c r="S2158" s="97">
        <v>95</v>
      </c>
      <c r="T2158" s="75">
        <v>0</v>
      </c>
      <c r="U2158" s="79" t="s">
        <v>8422</v>
      </c>
    </row>
    <row r="2159" spans="1:21" ht="15.6" x14ac:dyDescent="0.3">
      <c r="A2159" s="84" t="s">
        <v>5480</v>
      </c>
      <c r="B2159" s="84" t="s">
        <v>5480</v>
      </c>
      <c r="C2159" s="66" t="s">
        <v>1788</v>
      </c>
      <c r="D2159" s="85" t="s">
        <v>5775</v>
      </c>
      <c r="E2159" s="85">
        <v>1022934572</v>
      </c>
      <c r="F2159" s="73" t="s">
        <v>19</v>
      </c>
      <c r="G2159" s="74">
        <v>31935</v>
      </c>
      <c r="H2159" s="86" t="s">
        <v>5307</v>
      </c>
      <c r="I2159" s="75" t="s">
        <v>4594</v>
      </c>
      <c r="J2159" s="27" t="str">
        <f>VLOOKUP(B2159,[1]Hoja2!$A:$B,2,0)</f>
        <v>O23011733012024018205099</v>
      </c>
      <c r="K2159" s="100">
        <v>36115948</v>
      </c>
      <c r="L2159" s="88">
        <v>45841</v>
      </c>
      <c r="M2159" s="88">
        <v>45853</v>
      </c>
      <c r="N2159" s="88">
        <v>46022</v>
      </c>
      <c r="O2159" s="89">
        <v>167</v>
      </c>
      <c r="P2159" s="77" t="s">
        <v>21</v>
      </c>
      <c r="Q2159" s="78">
        <v>10008044</v>
      </c>
      <c r="R2159" s="78">
        <v>26107904</v>
      </c>
      <c r="S2159" s="97">
        <v>27.710871662568568</v>
      </c>
      <c r="T2159" s="75">
        <v>0</v>
      </c>
      <c r="U2159" s="79" t="s">
        <v>8423</v>
      </c>
    </row>
    <row r="2160" spans="1:21" ht="15.6" x14ac:dyDescent="0.3">
      <c r="A2160" s="84" t="s">
        <v>5481</v>
      </c>
      <c r="B2160" s="84" t="s">
        <v>5481</v>
      </c>
      <c r="C2160" s="66" t="s">
        <v>4944</v>
      </c>
      <c r="D2160" s="85" t="s">
        <v>5102</v>
      </c>
      <c r="E2160" s="85">
        <v>901153261</v>
      </c>
      <c r="F2160" s="73" t="s">
        <v>19</v>
      </c>
      <c r="G2160" s="74" t="s">
        <v>20</v>
      </c>
      <c r="H2160" s="86" t="s">
        <v>6130</v>
      </c>
      <c r="I2160" s="75" t="s">
        <v>20</v>
      </c>
      <c r="J2160" s="75" t="s">
        <v>20</v>
      </c>
      <c r="K2160" s="87" t="s">
        <v>6265</v>
      </c>
      <c r="L2160" s="88">
        <v>45839</v>
      </c>
      <c r="M2160" s="88">
        <v>45840</v>
      </c>
      <c r="N2160" s="88">
        <v>46024</v>
      </c>
      <c r="O2160" s="89">
        <v>181</v>
      </c>
      <c r="P2160" s="77" t="s">
        <v>21</v>
      </c>
      <c r="Q2160" s="78">
        <v>0</v>
      </c>
      <c r="R2160" s="95" t="str">
        <f>K2160</f>
        <v>$ -</v>
      </c>
      <c r="S2160" s="97" t="s">
        <v>20</v>
      </c>
      <c r="T2160" s="75">
        <v>0</v>
      </c>
      <c r="U2160" s="79" t="s">
        <v>8424</v>
      </c>
    </row>
    <row r="2161" spans="1:21" ht="15.6" x14ac:dyDescent="0.3">
      <c r="A2161" s="84" t="s">
        <v>5482</v>
      </c>
      <c r="B2161" s="84" t="s">
        <v>5482</v>
      </c>
      <c r="C2161" s="66" t="s">
        <v>1788</v>
      </c>
      <c r="D2161" s="85" t="s">
        <v>3108</v>
      </c>
      <c r="E2161" s="85">
        <v>1010046803</v>
      </c>
      <c r="F2161" s="73" t="s">
        <v>19</v>
      </c>
      <c r="G2161" s="74">
        <v>36881</v>
      </c>
      <c r="H2161" s="86" t="s">
        <v>3688</v>
      </c>
      <c r="I2161" s="75" t="s">
        <v>4594</v>
      </c>
      <c r="J2161" s="27" t="str">
        <f>VLOOKUP(B2161,[1]Hoja2!$A:$B,2,0)</f>
        <v>O23011733012024008705070</v>
      </c>
      <c r="K2161" s="100">
        <v>12050000</v>
      </c>
      <c r="L2161" s="88">
        <v>45849</v>
      </c>
      <c r="M2161" s="88">
        <v>45852</v>
      </c>
      <c r="N2161" s="88">
        <v>46004</v>
      </c>
      <c r="O2161" s="89">
        <v>150</v>
      </c>
      <c r="P2161" s="77" t="s">
        <v>21</v>
      </c>
      <c r="Q2161" s="78">
        <v>6185667</v>
      </c>
      <c r="R2161" s="78">
        <v>5864333</v>
      </c>
      <c r="S2161" s="97">
        <v>51.333336099585061</v>
      </c>
      <c r="T2161" s="75">
        <v>0</v>
      </c>
      <c r="U2161" s="79" t="s">
        <v>8425</v>
      </c>
    </row>
    <row r="2162" spans="1:21" ht="15.6" x14ac:dyDescent="0.3">
      <c r="A2162" s="84" t="s">
        <v>5483</v>
      </c>
      <c r="B2162" s="84" t="s">
        <v>5483</v>
      </c>
      <c r="C2162" s="66" t="s">
        <v>4947</v>
      </c>
      <c r="D2162" s="85" t="s">
        <v>5143</v>
      </c>
      <c r="E2162" s="85">
        <v>900412490</v>
      </c>
      <c r="F2162" s="73" t="s">
        <v>19</v>
      </c>
      <c r="G2162" s="74" t="s">
        <v>20</v>
      </c>
      <c r="H2162" s="86" t="s">
        <v>6131</v>
      </c>
      <c r="I2162" s="75" t="s">
        <v>4594</v>
      </c>
      <c r="J2162" s="27" t="str">
        <f>VLOOKUP(B2162,[1]Hoja2!$A:$B,2,0)</f>
        <v>O23011733012024008807122</v>
      </c>
      <c r="K2162" s="100">
        <v>120653367</v>
      </c>
      <c r="L2162" s="88">
        <v>45839</v>
      </c>
      <c r="M2162" s="88">
        <v>45845</v>
      </c>
      <c r="N2162" s="88">
        <v>45985</v>
      </c>
      <c r="O2162" s="89">
        <v>138</v>
      </c>
      <c r="P2162" s="77" t="s">
        <v>21</v>
      </c>
      <c r="Q2162" s="78">
        <v>0</v>
      </c>
      <c r="R2162" s="78">
        <v>120653367</v>
      </c>
      <c r="S2162" s="97">
        <v>0</v>
      </c>
      <c r="T2162" s="75">
        <v>0</v>
      </c>
      <c r="U2162" s="79" t="s">
        <v>8426</v>
      </c>
    </row>
    <row r="2163" spans="1:21" ht="15.6" x14ac:dyDescent="0.3">
      <c r="A2163" s="84" t="s">
        <v>5484</v>
      </c>
      <c r="B2163" s="84" t="s">
        <v>5484</v>
      </c>
      <c r="C2163" s="66" t="s">
        <v>1788</v>
      </c>
      <c r="D2163" s="85" t="s">
        <v>2416</v>
      </c>
      <c r="E2163" s="85">
        <v>1010002216</v>
      </c>
      <c r="F2163" s="73" t="s">
        <v>19</v>
      </c>
      <c r="G2163" s="74">
        <v>36762</v>
      </c>
      <c r="H2163" s="86" t="s">
        <v>3688</v>
      </c>
      <c r="I2163" s="75" t="s">
        <v>4594</v>
      </c>
      <c r="J2163" s="27" t="str">
        <f>VLOOKUP(B2163,[1]Hoja2!$A:$B,2,0)</f>
        <v>O23011733012024008705070</v>
      </c>
      <c r="K2163" s="100">
        <v>12050000</v>
      </c>
      <c r="L2163" s="88">
        <v>45863</v>
      </c>
      <c r="M2163" s="88">
        <v>45870</v>
      </c>
      <c r="N2163" s="88">
        <v>46022</v>
      </c>
      <c r="O2163" s="89">
        <v>151</v>
      </c>
      <c r="P2163" s="77" t="s">
        <v>21</v>
      </c>
      <c r="Q2163" s="78">
        <v>2410000</v>
      </c>
      <c r="R2163" s="78">
        <v>9640000</v>
      </c>
      <c r="S2163" s="97">
        <v>20</v>
      </c>
      <c r="T2163" s="75">
        <v>0</v>
      </c>
      <c r="U2163" s="79" t="s">
        <v>8427</v>
      </c>
    </row>
    <row r="2164" spans="1:21" ht="15.6" x14ac:dyDescent="0.3">
      <c r="A2164" s="84" t="s">
        <v>5485</v>
      </c>
      <c r="B2164" s="84" t="s">
        <v>5485</v>
      </c>
      <c r="C2164" s="66" t="s">
        <v>4944</v>
      </c>
      <c r="D2164" s="85" t="s">
        <v>5776</v>
      </c>
      <c r="E2164" s="85">
        <v>901734368</v>
      </c>
      <c r="F2164" s="73" t="s">
        <v>19</v>
      </c>
      <c r="G2164" s="74" t="s">
        <v>20</v>
      </c>
      <c r="H2164" s="86" t="s">
        <v>6132</v>
      </c>
      <c r="I2164" s="75" t="s">
        <v>20</v>
      </c>
      <c r="J2164" s="75" t="s">
        <v>20</v>
      </c>
      <c r="K2164" s="87" t="s">
        <v>6265</v>
      </c>
      <c r="L2164" s="88">
        <v>45862</v>
      </c>
      <c r="M2164" s="88">
        <v>45863</v>
      </c>
      <c r="N2164" s="88">
        <v>45863</v>
      </c>
      <c r="O2164" s="89">
        <v>1</v>
      </c>
      <c r="P2164" s="77" t="s">
        <v>21</v>
      </c>
      <c r="Q2164" s="78">
        <v>0</v>
      </c>
      <c r="R2164" s="95" t="str">
        <f t="shared" ref="R2164:R2165" si="41">K2164</f>
        <v>$ -</v>
      </c>
      <c r="S2164" s="97" t="s">
        <v>20</v>
      </c>
      <c r="T2164" s="75">
        <v>0</v>
      </c>
      <c r="U2164" s="79" t="s">
        <v>8428</v>
      </c>
    </row>
    <row r="2165" spans="1:21" ht="15.6" x14ac:dyDescent="0.3">
      <c r="A2165" s="84" t="s">
        <v>5486</v>
      </c>
      <c r="B2165" s="84" t="s">
        <v>5486</v>
      </c>
      <c r="C2165" s="66" t="s">
        <v>1790</v>
      </c>
      <c r="D2165" s="85" t="s">
        <v>5777</v>
      </c>
      <c r="E2165" s="85">
        <v>901565594</v>
      </c>
      <c r="F2165" s="73" t="s">
        <v>19</v>
      </c>
      <c r="G2165" s="74" t="s">
        <v>20</v>
      </c>
      <c r="H2165" s="86" t="s">
        <v>6133</v>
      </c>
      <c r="I2165" s="75" t="s">
        <v>20</v>
      </c>
      <c r="J2165" s="75" t="s">
        <v>20</v>
      </c>
      <c r="K2165" s="87" t="s">
        <v>6265</v>
      </c>
      <c r="L2165" s="88">
        <v>45867</v>
      </c>
      <c r="M2165" s="88">
        <v>45881</v>
      </c>
      <c r="N2165" s="88">
        <v>46382</v>
      </c>
      <c r="O2165" s="89">
        <v>495</v>
      </c>
      <c r="P2165" s="77" t="s">
        <v>21</v>
      </c>
      <c r="Q2165" s="78">
        <v>0</v>
      </c>
      <c r="R2165" s="95" t="str">
        <f t="shared" si="41"/>
        <v>$ -</v>
      </c>
      <c r="S2165" s="97" t="s">
        <v>20</v>
      </c>
      <c r="T2165" s="75">
        <v>1</v>
      </c>
      <c r="U2165" s="79" t="s">
        <v>8429</v>
      </c>
    </row>
    <row r="2166" spans="1:21" ht="15.6" x14ac:dyDescent="0.3">
      <c r="A2166" s="84" t="s">
        <v>5487</v>
      </c>
      <c r="B2166" s="84" t="s">
        <v>5487</v>
      </c>
      <c r="C2166" s="66" t="s">
        <v>1787</v>
      </c>
      <c r="D2166" s="85" t="s">
        <v>4981</v>
      </c>
      <c r="E2166" s="85">
        <v>1018486352</v>
      </c>
      <c r="F2166" s="73" t="s">
        <v>19</v>
      </c>
      <c r="G2166" s="74">
        <v>35215</v>
      </c>
      <c r="H2166" s="86" t="s">
        <v>3670</v>
      </c>
      <c r="I2166" s="75" t="s">
        <v>4594</v>
      </c>
      <c r="J2166" s="27" t="str">
        <f>VLOOKUP(B2166,[1]Hoja2!$A:$B,2,0)</f>
        <v>O23011733012024008608126</v>
      </c>
      <c r="K2166" s="100">
        <v>32240000</v>
      </c>
      <c r="L2166" s="88">
        <v>45869</v>
      </c>
      <c r="M2166" s="88">
        <v>45870</v>
      </c>
      <c r="N2166" s="88">
        <v>46022</v>
      </c>
      <c r="O2166" s="89">
        <v>151</v>
      </c>
      <c r="P2166" s="77" t="s">
        <v>21</v>
      </c>
      <c r="Q2166" s="78">
        <v>6448000</v>
      </c>
      <c r="R2166" s="78">
        <v>25792000</v>
      </c>
      <c r="S2166" s="97">
        <v>20</v>
      </c>
      <c r="T2166" s="75">
        <v>0</v>
      </c>
      <c r="U2166" s="79" t="s">
        <v>8430</v>
      </c>
    </row>
    <row r="2167" spans="1:21" ht="15.6" x14ac:dyDescent="0.3">
      <c r="A2167" s="84" t="s">
        <v>5488</v>
      </c>
      <c r="B2167" s="84" t="s">
        <v>5488</v>
      </c>
      <c r="C2167" s="66" t="s">
        <v>4944</v>
      </c>
      <c r="D2167" s="85" t="s">
        <v>5778</v>
      </c>
      <c r="E2167" s="85">
        <v>900811839</v>
      </c>
      <c r="F2167" s="73" t="s">
        <v>19</v>
      </c>
      <c r="G2167" s="74" t="s">
        <v>20</v>
      </c>
      <c r="H2167" s="86" t="s">
        <v>6134</v>
      </c>
      <c r="I2167" s="75" t="s">
        <v>20</v>
      </c>
      <c r="J2167" s="75" t="s">
        <v>20</v>
      </c>
      <c r="K2167" s="87" t="s">
        <v>6265</v>
      </c>
      <c r="L2167" s="88">
        <v>45869</v>
      </c>
      <c r="M2167" s="88">
        <v>45870</v>
      </c>
      <c r="N2167" s="88">
        <v>45870</v>
      </c>
      <c r="O2167" s="89">
        <v>1</v>
      </c>
      <c r="P2167" s="77" t="s">
        <v>21</v>
      </c>
      <c r="Q2167" s="78">
        <v>0</v>
      </c>
      <c r="R2167" s="95" t="str">
        <f>K2167</f>
        <v>$ -</v>
      </c>
      <c r="S2167" s="97" t="s">
        <v>20</v>
      </c>
      <c r="T2167" s="75">
        <v>0</v>
      </c>
      <c r="U2167" s="79" t="s">
        <v>8431</v>
      </c>
    </row>
    <row r="2168" spans="1:21" ht="15.6" x14ac:dyDescent="0.3">
      <c r="A2168" s="84" t="s">
        <v>5663</v>
      </c>
      <c r="B2168" s="84" t="s">
        <v>5489</v>
      </c>
      <c r="C2168" s="66" t="s">
        <v>4946</v>
      </c>
      <c r="D2168" s="85" t="s">
        <v>5037</v>
      </c>
      <c r="E2168" s="85">
        <v>901012832</v>
      </c>
      <c r="F2168" s="73" t="s">
        <v>19</v>
      </c>
      <c r="G2168" s="74" t="s">
        <v>20</v>
      </c>
      <c r="H2168" s="86" t="s">
        <v>6135</v>
      </c>
      <c r="I2168" s="75" t="s">
        <v>4594</v>
      </c>
      <c r="J2168" s="27" t="str">
        <f>VLOOKUP(B2168,[1]Hoja2!$A:$B,2,0)</f>
        <v>O23011733012024014605099</v>
      </c>
      <c r="K2168" s="100">
        <v>624937760</v>
      </c>
      <c r="L2168" s="88">
        <v>45869</v>
      </c>
      <c r="M2168" s="88">
        <v>45870</v>
      </c>
      <c r="N2168" s="88">
        <v>45930</v>
      </c>
      <c r="O2168" s="89">
        <v>60</v>
      </c>
      <c r="P2168" s="77" t="s">
        <v>21</v>
      </c>
      <c r="Q2168" s="78">
        <v>0</v>
      </c>
      <c r="R2168" s="78">
        <v>624937760</v>
      </c>
      <c r="S2168" s="97">
        <v>0</v>
      </c>
      <c r="T2168" s="75">
        <v>0</v>
      </c>
      <c r="U2168" s="79" t="s">
        <v>8432</v>
      </c>
    </row>
    <row r="2169" spans="1:21" ht="15.6" x14ac:dyDescent="0.3">
      <c r="A2169" s="84" t="s">
        <v>5490</v>
      </c>
      <c r="B2169" s="84" t="s">
        <v>5490</v>
      </c>
      <c r="C2169" s="66" t="s">
        <v>1787</v>
      </c>
      <c r="D2169" s="85" t="s">
        <v>5779</v>
      </c>
      <c r="E2169" s="85">
        <v>52316252</v>
      </c>
      <c r="F2169" s="73" t="s">
        <v>19</v>
      </c>
      <c r="G2169" s="74">
        <v>27466</v>
      </c>
      <c r="H2169" s="86" t="s">
        <v>6136</v>
      </c>
      <c r="I2169" s="75" t="s">
        <v>4594</v>
      </c>
      <c r="J2169" s="27" t="str">
        <f>VLOOKUP(B2169,[1]Hoja2!$A:$B,2,0)</f>
        <v>O23011745992024009106011</v>
      </c>
      <c r="K2169" s="100">
        <v>42500000</v>
      </c>
      <c r="L2169" s="88">
        <v>45869</v>
      </c>
      <c r="M2169" s="88">
        <v>45873</v>
      </c>
      <c r="N2169" s="88">
        <v>46022</v>
      </c>
      <c r="O2169" s="89">
        <v>148</v>
      </c>
      <c r="P2169" s="77" t="s">
        <v>21</v>
      </c>
      <c r="Q2169" s="78">
        <v>7650000</v>
      </c>
      <c r="R2169" s="78">
        <v>34850000</v>
      </c>
      <c r="S2169" s="97">
        <v>18</v>
      </c>
      <c r="T2169" s="75">
        <v>0</v>
      </c>
      <c r="U2169" s="79" t="s">
        <v>8433</v>
      </c>
    </row>
    <row r="2170" spans="1:21" ht="15.6" x14ac:dyDescent="0.3">
      <c r="A2170" s="84" t="s">
        <v>5491</v>
      </c>
      <c r="B2170" s="84" t="s">
        <v>5491</v>
      </c>
      <c r="C2170" s="66" t="s">
        <v>4944</v>
      </c>
      <c r="D2170" s="85" t="s">
        <v>5776</v>
      </c>
      <c r="E2170" s="85">
        <v>901734368</v>
      </c>
      <c r="F2170" s="73" t="s">
        <v>19</v>
      </c>
      <c r="G2170" s="74" t="s">
        <v>20</v>
      </c>
      <c r="H2170" s="86" t="s">
        <v>6137</v>
      </c>
      <c r="I2170" s="75" t="s">
        <v>20</v>
      </c>
      <c r="J2170" s="75" t="s">
        <v>20</v>
      </c>
      <c r="K2170" s="87" t="s">
        <v>6265</v>
      </c>
      <c r="L2170" s="88">
        <v>45869</v>
      </c>
      <c r="M2170" s="88">
        <v>45871</v>
      </c>
      <c r="N2170" s="88">
        <v>45871</v>
      </c>
      <c r="O2170" s="89">
        <v>1</v>
      </c>
      <c r="P2170" s="77" t="s">
        <v>21</v>
      </c>
      <c r="Q2170" s="78">
        <v>0</v>
      </c>
      <c r="R2170" s="95" t="str">
        <f t="shared" ref="R2170:R2171" si="42">K2170</f>
        <v>$ -</v>
      </c>
      <c r="S2170" s="97" t="s">
        <v>20</v>
      </c>
      <c r="T2170" s="75">
        <v>0</v>
      </c>
      <c r="U2170" s="79" t="s">
        <v>8434</v>
      </c>
    </row>
    <row r="2171" spans="1:21" ht="15.6" x14ac:dyDescent="0.3">
      <c r="A2171" s="84" t="s">
        <v>5492</v>
      </c>
      <c r="B2171" s="84" t="s">
        <v>5492</v>
      </c>
      <c r="C2171" s="66" t="s">
        <v>4944</v>
      </c>
      <c r="D2171" s="85" t="s">
        <v>5776</v>
      </c>
      <c r="E2171" s="85">
        <v>901734368</v>
      </c>
      <c r="F2171" s="73" t="s">
        <v>19</v>
      </c>
      <c r="G2171" s="74" t="s">
        <v>20</v>
      </c>
      <c r="H2171" s="86" t="s">
        <v>6137</v>
      </c>
      <c r="I2171" s="75" t="s">
        <v>20</v>
      </c>
      <c r="J2171" s="75" t="s">
        <v>20</v>
      </c>
      <c r="K2171" s="87" t="s">
        <v>6265</v>
      </c>
      <c r="L2171" s="88">
        <v>45868</v>
      </c>
      <c r="M2171" s="88">
        <v>45870</v>
      </c>
      <c r="N2171" s="88">
        <v>45870</v>
      </c>
      <c r="O2171" s="89">
        <v>1</v>
      </c>
      <c r="P2171" s="77" t="s">
        <v>21</v>
      </c>
      <c r="Q2171" s="78">
        <v>0</v>
      </c>
      <c r="R2171" s="95" t="str">
        <f t="shared" si="42"/>
        <v>$ -</v>
      </c>
      <c r="S2171" s="97" t="s">
        <v>20</v>
      </c>
      <c r="T2171" s="75">
        <v>0</v>
      </c>
      <c r="U2171" s="79" t="s">
        <v>8435</v>
      </c>
    </row>
    <row r="2172" spans="1:21" ht="15.6" x14ac:dyDescent="0.3">
      <c r="A2172" s="84" t="s">
        <v>5493</v>
      </c>
      <c r="B2172" s="84" t="s">
        <v>5493</v>
      </c>
      <c r="C2172" s="66" t="s">
        <v>1788</v>
      </c>
      <c r="D2172" s="85" t="s">
        <v>2332</v>
      </c>
      <c r="E2172" s="85">
        <v>1075094726</v>
      </c>
      <c r="F2172" s="73" t="s">
        <v>19</v>
      </c>
      <c r="G2172" s="74">
        <v>34303</v>
      </c>
      <c r="H2172" s="86" t="s">
        <v>6138</v>
      </c>
      <c r="I2172" s="75" t="s">
        <v>4594</v>
      </c>
      <c r="J2172" s="27" t="str">
        <f>VLOOKUP(B2172,[1]Hoja2!$A:$B,2,0)</f>
        <v>O23011733012024008608126</v>
      </c>
      <c r="K2172" s="100">
        <v>12875000</v>
      </c>
      <c r="L2172" s="88">
        <v>45868</v>
      </c>
      <c r="M2172" s="88">
        <v>45870</v>
      </c>
      <c r="N2172" s="88">
        <v>46022</v>
      </c>
      <c r="O2172" s="89">
        <v>151</v>
      </c>
      <c r="P2172" s="77" t="s">
        <v>21</v>
      </c>
      <c r="Q2172" s="78">
        <v>2575000</v>
      </c>
      <c r="R2172" s="78">
        <v>10300000</v>
      </c>
      <c r="S2172" s="97">
        <v>20</v>
      </c>
      <c r="T2172" s="75">
        <v>0</v>
      </c>
      <c r="U2172" s="79" t="s">
        <v>8436</v>
      </c>
    </row>
    <row r="2173" spans="1:21" ht="15.6" x14ac:dyDescent="0.3">
      <c r="A2173" s="84" t="s">
        <v>5494</v>
      </c>
      <c r="B2173" s="84" t="s">
        <v>5494</v>
      </c>
      <c r="C2173" s="66" t="s">
        <v>1788</v>
      </c>
      <c r="D2173" s="85" t="s">
        <v>2948</v>
      </c>
      <c r="E2173" s="85">
        <v>1015403410</v>
      </c>
      <c r="F2173" s="73" t="s">
        <v>19</v>
      </c>
      <c r="G2173" s="74">
        <v>32058</v>
      </c>
      <c r="H2173" s="86" t="s">
        <v>6139</v>
      </c>
      <c r="I2173" s="75" t="s">
        <v>4594</v>
      </c>
      <c r="J2173" s="27" t="str">
        <f>VLOOKUP(B2173,[1]Hoja2!$A:$B,2,0)</f>
        <v>O23011733012024014605099</v>
      </c>
      <c r="K2173" s="100">
        <v>16809600</v>
      </c>
      <c r="L2173" s="88">
        <v>45868</v>
      </c>
      <c r="M2173" s="88">
        <v>45877</v>
      </c>
      <c r="N2173" s="88">
        <v>46022</v>
      </c>
      <c r="O2173" s="89">
        <v>144</v>
      </c>
      <c r="P2173" s="77" t="s">
        <v>21</v>
      </c>
      <c r="Q2173" s="78">
        <v>6303600</v>
      </c>
      <c r="R2173" s="78">
        <v>10506000</v>
      </c>
      <c r="S2173" s="97">
        <v>37.5</v>
      </c>
      <c r="T2173" s="75">
        <v>0</v>
      </c>
      <c r="U2173" s="79" t="s">
        <v>8437</v>
      </c>
    </row>
    <row r="2174" spans="1:21" ht="15.6" x14ac:dyDescent="0.3">
      <c r="A2174" s="84" t="s">
        <v>5495</v>
      </c>
      <c r="B2174" s="84" t="s">
        <v>5495</v>
      </c>
      <c r="C2174" s="66" t="s">
        <v>1787</v>
      </c>
      <c r="D2174" s="85" t="s">
        <v>1991</v>
      </c>
      <c r="E2174" s="85">
        <v>1128281251</v>
      </c>
      <c r="F2174" s="73" t="s">
        <v>19</v>
      </c>
      <c r="G2174" s="74">
        <v>32814</v>
      </c>
      <c r="H2174" s="86" t="s">
        <v>6140</v>
      </c>
      <c r="I2174" s="75" t="s">
        <v>4594</v>
      </c>
      <c r="J2174" s="27" t="str">
        <f>VLOOKUP(B2174,[1]Hoja2!$A:$B,2,0)</f>
        <v>O23011733012024008608126</v>
      </c>
      <c r="K2174" s="100">
        <v>30000000</v>
      </c>
      <c r="L2174" s="88">
        <v>45868</v>
      </c>
      <c r="M2174" s="88">
        <v>45870</v>
      </c>
      <c r="N2174" s="88">
        <v>46022</v>
      </c>
      <c r="O2174" s="89">
        <v>151</v>
      </c>
      <c r="P2174" s="77" t="s">
        <v>21</v>
      </c>
      <c r="Q2174" s="78">
        <v>0</v>
      </c>
      <c r="R2174" s="78">
        <v>30000000</v>
      </c>
      <c r="S2174" s="97">
        <v>0</v>
      </c>
      <c r="T2174" s="75">
        <v>0</v>
      </c>
      <c r="U2174" s="79" t="s">
        <v>8438</v>
      </c>
    </row>
    <row r="2175" spans="1:21" ht="15.6" x14ac:dyDescent="0.3">
      <c r="A2175" s="84" t="s">
        <v>5664</v>
      </c>
      <c r="B2175" s="84" t="s">
        <v>5496</v>
      </c>
      <c r="C2175" s="66" t="s">
        <v>4945</v>
      </c>
      <c r="D2175" s="85" t="s">
        <v>5780</v>
      </c>
      <c r="E2175" s="85">
        <v>901972712</v>
      </c>
      <c r="F2175" s="73" t="s">
        <v>19</v>
      </c>
      <c r="G2175" s="74" t="s">
        <v>20</v>
      </c>
      <c r="H2175" s="86" t="s">
        <v>6141</v>
      </c>
      <c r="I2175" s="75" t="s">
        <v>20</v>
      </c>
      <c r="J2175" s="75" t="s">
        <v>20</v>
      </c>
      <c r="K2175" s="87" t="s">
        <v>6265</v>
      </c>
      <c r="L2175" s="88">
        <v>45869</v>
      </c>
      <c r="M2175" s="88">
        <v>45881</v>
      </c>
      <c r="N2175" s="88">
        <v>46340</v>
      </c>
      <c r="O2175" s="89">
        <v>453</v>
      </c>
      <c r="P2175" s="77" t="s">
        <v>21</v>
      </c>
      <c r="Q2175" s="78">
        <v>0</v>
      </c>
      <c r="R2175" s="95" t="str">
        <f>K2175</f>
        <v>$ -</v>
      </c>
      <c r="S2175" s="97" t="s">
        <v>20</v>
      </c>
      <c r="T2175" s="75">
        <v>0</v>
      </c>
      <c r="U2175" s="79" t="s">
        <v>8439</v>
      </c>
    </row>
    <row r="2176" spans="1:21" ht="15.6" x14ac:dyDescent="0.3">
      <c r="A2176" s="84" t="s">
        <v>5497</v>
      </c>
      <c r="B2176" s="84" t="s">
        <v>5497</v>
      </c>
      <c r="C2176" s="66" t="s">
        <v>1787</v>
      </c>
      <c r="D2176" s="85" t="s">
        <v>3154</v>
      </c>
      <c r="E2176" s="85">
        <v>52436838</v>
      </c>
      <c r="F2176" s="73" t="s">
        <v>19</v>
      </c>
      <c r="G2176" s="74">
        <v>28178</v>
      </c>
      <c r="H2176" s="86" t="s">
        <v>6142</v>
      </c>
      <c r="I2176" s="75" t="s">
        <v>4594</v>
      </c>
      <c r="J2176" s="27" t="str">
        <f>VLOOKUP(B2176,[1]Hoja2!$A:$B,2,0)</f>
        <v>O23011733012024014605099</v>
      </c>
      <c r="K2176" s="100">
        <v>29397331</v>
      </c>
      <c r="L2176" s="88">
        <v>45867</v>
      </c>
      <c r="M2176" s="88">
        <v>45868</v>
      </c>
      <c r="N2176" s="88">
        <v>46014</v>
      </c>
      <c r="O2176" s="89">
        <v>144</v>
      </c>
      <c r="P2176" s="77" t="s">
        <v>21</v>
      </c>
      <c r="Q2176" s="78">
        <v>6328592</v>
      </c>
      <c r="R2176" s="78">
        <v>23068739</v>
      </c>
      <c r="S2176" s="97">
        <v>21.527777470682629</v>
      </c>
      <c r="T2176" s="75">
        <v>0</v>
      </c>
      <c r="U2176" s="79" t="s">
        <v>8440</v>
      </c>
    </row>
    <row r="2177" spans="1:21" ht="15.6" x14ac:dyDescent="0.3">
      <c r="A2177" s="84" t="s">
        <v>5665</v>
      </c>
      <c r="B2177" s="84" t="s">
        <v>5498</v>
      </c>
      <c r="C2177" s="66" t="s">
        <v>4945</v>
      </c>
      <c r="D2177" s="85" t="s">
        <v>5781</v>
      </c>
      <c r="E2177" s="85">
        <v>800153990</v>
      </c>
      <c r="F2177" s="73" t="s">
        <v>19</v>
      </c>
      <c r="G2177" s="74" t="s">
        <v>20</v>
      </c>
      <c r="H2177" s="86" t="s">
        <v>6143</v>
      </c>
      <c r="I2177" s="75" t="s">
        <v>4594</v>
      </c>
      <c r="J2177" s="27" t="str">
        <f>VLOOKUP(B2177,[1]Hoja2!$A:$B,2,0)</f>
        <v>O23011745992024008509007</v>
      </c>
      <c r="K2177" s="100">
        <v>100000000</v>
      </c>
      <c r="L2177" s="88">
        <v>45869</v>
      </c>
      <c r="M2177" s="88">
        <v>45873</v>
      </c>
      <c r="N2177" s="88">
        <v>46022</v>
      </c>
      <c r="O2177" s="89">
        <v>148</v>
      </c>
      <c r="P2177" s="77" t="s">
        <v>21</v>
      </c>
      <c r="Q2177" s="78">
        <v>0</v>
      </c>
      <c r="R2177" s="78">
        <v>100000000</v>
      </c>
      <c r="S2177" s="97">
        <v>0</v>
      </c>
      <c r="T2177" s="75">
        <v>0</v>
      </c>
      <c r="U2177" s="79" t="s">
        <v>8441</v>
      </c>
    </row>
    <row r="2178" spans="1:21" ht="15.6" x14ac:dyDescent="0.3">
      <c r="A2178" s="84" t="s">
        <v>5499</v>
      </c>
      <c r="B2178" s="84" t="s">
        <v>5499</v>
      </c>
      <c r="C2178" s="66" t="s">
        <v>1787</v>
      </c>
      <c r="D2178" s="85" t="s">
        <v>5782</v>
      </c>
      <c r="E2178" s="85">
        <v>1214723357</v>
      </c>
      <c r="F2178" s="73" t="s">
        <v>19</v>
      </c>
      <c r="G2178" s="74">
        <v>34423</v>
      </c>
      <c r="H2178" s="86" t="s">
        <v>6144</v>
      </c>
      <c r="I2178" s="75" t="s">
        <v>4594</v>
      </c>
      <c r="J2178" s="27" t="str">
        <f>VLOOKUP(B2178,[1]Hoja2!$A:$B,2,0)</f>
        <v>O23011733012024014605122</v>
      </c>
      <c r="K2178" s="100">
        <v>21228648</v>
      </c>
      <c r="L2178" s="88">
        <v>45867</v>
      </c>
      <c r="M2178" s="88">
        <v>45870</v>
      </c>
      <c r="N2178" s="88">
        <v>46016</v>
      </c>
      <c r="O2178" s="89">
        <v>145</v>
      </c>
      <c r="P2178" s="77" t="s">
        <v>21</v>
      </c>
      <c r="Q2178" s="78">
        <v>4392134</v>
      </c>
      <c r="R2178" s="78">
        <v>16836514</v>
      </c>
      <c r="S2178" s="97">
        <v>20.689654847543753</v>
      </c>
      <c r="T2178" s="75">
        <v>0</v>
      </c>
      <c r="U2178" s="79" t="s">
        <v>8442</v>
      </c>
    </row>
    <row r="2179" spans="1:21" ht="15.6" x14ac:dyDescent="0.3">
      <c r="A2179" s="84" t="s">
        <v>5500</v>
      </c>
      <c r="B2179" s="84" t="s">
        <v>5500</v>
      </c>
      <c r="C2179" s="66" t="s">
        <v>1790</v>
      </c>
      <c r="D2179" s="85" t="s">
        <v>5783</v>
      </c>
      <c r="E2179" s="85">
        <v>19194880</v>
      </c>
      <c r="F2179" s="73" t="s">
        <v>19</v>
      </c>
      <c r="G2179" s="74" t="s">
        <v>20</v>
      </c>
      <c r="H2179" s="86" t="s">
        <v>6145</v>
      </c>
      <c r="I2179" s="75" t="s">
        <v>20</v>
      </c>
      <c r="J2179" s="75" t="s">
        <v>20</v>
      </c>
      <c r="K2179" s="87" t="s">
        <v>6265</v>
      </c>
      <c r="L2179" s="88">
        <v>45868</v>
      </c>
      <c r="M2179" s="88">
        <v>45873</v>
      </c>
      <c r="N2179" s="88">
        <v>45920</v>
      </c>
      <c r="O2179" s="89">
        <v>47</v>
      </c>
      <c r="P2179" s="77" t="s">
        <v>21</v>
      </c>
      <c r="Q2179" s="78">
        <v>0</v>
      </c>
      <c r="R2179" s="95" t="str">
        <f>K2179</f>
        <v>$ -</v>
      </c>
      <c r="S2179" s="97" t="s">
        <v>20</v>
      </c>
      <c r="T2179" s="75">
        <v>0</v>
      </c>
      <c r="U2179" s="79" t="s">
        <v>8443</v>
      </c>
    </row>
    <row r="2180" spans="1:21" ht="15.6" x14ac:dyDescent="0.3">
      <c r="A2180" s="84" t="s">
        <v>5501</v>
      </c>
      <c r="B2180" s="84" t="s">
        <v>5501</v>
      </c>
      <c r="C2180" s="66" t="s">
        <v>1791</v>
      </c>
      <c r="D2180" s="85" t="s">
        <v>5784</v>
      </c>
      <c r="E2180" s="85">
        <v>830146711</v>
      </c>
      <c r="F2180" s="73" t="s">
        <v>19</v>
      </c>
      <c r="G2180" s="74" t="s">
        <v>20</v>
      </c>
      <c r="H2180" s="86" t="s">
        <v>6146</v>
      </c>
      <c r="I2180" s="75" t="s">
        <v>4594</v>
      </c>
      <c r="J2180" s="27" t="str">
        <f>VLOOKUP(B2180,[1]Hoja2!$A:$B,2,0)</f>
        <v>O23011733012024008705073</v>
      </c>
      <c r="K2180" s="100">
        <v>129767070</v>
      </c>
      <c r="L2180" s="88">
        <v>45867</v>
      </c>
      <c r="M2180" s="88">
        <v>45884</v>
      </c>
      <c r="N2180" s="88">
        <v>45957</v>
      </c>
      <c r="O2180" s="89">
        <v>73</v>
      </c>
      <c r="P2180" s="77" t="s">
        <v>21</v>
      </c>
      <c r="Q2180" s="78">
        <v>0</v>
      </c>
      <c r="R2180" s="78">
        <v>129767070</v>
      </c>
      <c r="S2180" s="97">
        <v>0</v>
      </c>
      <c r="T2180" s="75">
        <v>0</v>
      </c>
      <c r="U2180" s="79" t="s">
        <v>8444</v>
      </c>
    </row>
    <row r="2181" spans="1:21" ht="15.6" x14ac:dyDescent="0.3">
      <c r="A2181" s="84" t="s">
        <v>5502</v>
      </c>
      <c r="B2181" s="84" t="s">
        <v>5502</v>
      </c>
      <c r="C2181" s="66" t="s">
        <v>1787</v>
      </c>
      <c r="D2181" s="85" t="s">
        <v>2011</v>
      </c>
      <c r="E2181" s="85">
        <v>1116250605</v>
      </c>
      <c r="F2181" s="73" t="s">
        <v>19</v>
      </c>
      <c r="G2181" s="74">
        <v>33343</v>
      </c>
      <c r="H2181" s="86" t="s">
        <v>6147</v>
      </c>
      <c r="I2181" s="75" t="s">
        <v>4594</v>
      </c>
      <c r="J2181" s="27" t="str">
        <f>VLOOKUP(B2181,[1]Hoja2!$A:$B,2,0)</f>
        <v>O23011745992024009106011</v>
      </c>
      <c r="K2181" s="100">
        <v>38625000</v>
      </c>
      <c r="L2181" s="88">
        <v>45867</v>
      </c>
      <c r="M2181" s="88">
        <v>45869</v>
      </c>
      <c r="N2181" s="88">
        <v>46022</v>
      </c>
      <c r="O2181" s="89">
        <v>151</v>
      </c>
      <c r="P2181" s="77" t="s">
        <v>21</v>
      </c>
      <c r="Q2181" s="78">
        <v>7725000</v>
      </c>
      <c r="R2181" s="78">
        <v>30900000</v>
      </c>
      <c r="S2181" s="97">
        <v>20</v>
      </c>
      <c r="T2181" s="75">
        <v>0</v>
      </c>
      <c r="U2181" s="79" t="s">
        <v>8445</v>
      </c>
    </row>
    <row r="2182" spans="1:21" ht="15.6" x14ac:dyDescent="0.3">
      <c r="A2182" s="84" t="s">
        <v>5503</v>
      </c>
      <c r="B2182" s="84" t="s">
        <v>5503</v>
      </c>
      <c r="C2182" s="66" t="s">
        <v>1788</v>
      </c>
      <c r="D2182" s="85" t="s">
        <v>5785</v>
      </c>
      <c r="E2182" s="85">
        <v>1104776316</v>
      </c>
      <c r="F2182" s="73" t="s">
        <v>19</v>
      </c>
      <c r="G2182" s="74">
        <v>33858</v>
      </c>
      <c r="H2182" s="86" t="s">
        <v>4131</v>
      </c>
      <c r="I2182" s="75" t="s">
        <v>4594</v>
      </c>
      <c r="J2182" s="27" t="str">
        <f>VLOOKUP(B2182,[1]Hoja2!$A:$B,2,0)</f>
        <v>O23011733012024018205053</v>
      </c>
      <c r="K2182" s="100">
        <v>27000000</v>
      </c>
      <c r="L2182" s="88">
        <v>45863</v>
      </c>
      <c r="M2182" s="88">
        <v>45870</v>
      </c>
      <c r="N2182" s="88">
        <v>46021</v>
      </c>
      <c r="O2182" s="89">
        <v>150</v>
      </c>
      <c r="P2182" s="77" t="s">
        <v>21</v>
      </c>
      <c r="Q2182" s="78">
        <v>5400000</v>
      </c>
      <c r="R2182" s="78">
        <v>21600000</v>
      </c>
      <c r="S2182" s="97">
        <v>20</v>
      </c>
      <c r="T2182" s="75">
        <v>0</v>
      </c>
      <c r="U2182" s="79" t="s">
        <v>8446</v>
      </c>
    </row>
    <row r="2183" spans="1:21" ht="15.6" x14ac:dyDescent="0.3">
      <c r="A2183" s="84" t="s">
        <v>5504</v>
      </c>
      <c r="B2183" s="84" t="s">
        <v>5504</v>
      </c>
      <c r="C2183" s="66" t="s">
        <v>4944</v>
      </c>
      <c r="D2183" s="85" t="s">
        <v>5786</v>
      </c>
      <c r="E2183" s="85">
        <v>901077865</v>
      </c>
      <c r="F2183" s="73" t="s">
        <v>19</v>
      </c>
      <c r="G2183" s="74" t="s">
        <v>20</v>
      </c>
      <c r="H2183" s="86" t="s">
        <v>6148</v>
      </c>
      <c r="I2183" s="75" t="s">
        <v>20</v>
      </c>
      <c r="J2183" s="75" t="s">
        <v>20</v>
      </c>
      <c r="K2183" s="87" t="s">
        <v>6265</v>
      </c>
      <c r="L2183" s="88">
        <v>45863</v>
      </c>
      <c r="M2183" s="88">
        <v>45867</v>
      </c>
      <c r="N2183" s="88">
        <v>46050</v>
      </c>
      <c r="O2183" s="89">
        <v>180</v>
      </c>
      <c r="P2183" s="77" t="s">
        <v>21</v>
      </c>
      <c r="Q2183" s="78">
        <v>0</v>
      </c>
      <c r="R2183" s="95" t="str">
        <f>K2183</f>
        <v>$ -</v>
      </c>
      <c r="S2183" s="97" t="s">
        <v>20</v>
      </c>
      <c r="T2183" s="75">
        <v>0</v>
      </c>
      <c r="U2183" s="79" t="s">
        <v>8447</v>
      </c>
    </row>
    <row r="2184" spans="1:21" ht="15.6" x14ac:dyDescent="0.3">
      <c r="A2184" s="84" t="s">
        <v>5505</v>
      </c>
      <c r="B2184" s="84" t="s">
        <v>5505</v>
      </c>
      <c r="C2184" s="66" t="s">
        <v>1791</v>
      </c>
      <c r="D2184" s="85" t="s">
        <v>3388</v>
      </c>
      <c r="E2184" s="85">
        <v>900599115</v>
      </c>
      <c r="F2184" s="73" t="s">
        <v>19</v>
      </c>
      <c r="G2184" s="74" t="s">
        <v>20</v>
      </c>
      <c r="H2184" s="86" t="s">
        <v>6149</v>
      </c>
      <c r="I2184" s="75" t="s">
        <v>4594</v>
      </c>
      <c r="J2184" s="27" t="str">
        <f>VLOOKUP(B2184,[1]Hoja2!$A:$B,2,0)</f>
        <v>O23011733012024008705073</v>
      </c>
      <c r="K2184" s="100">
        <v>117600000</v>
      </c>
      <c r="L2184" s="88">
        <v>45863</v>
      </c>
      <c r="M2184" s="88">
        <v>45866</v>
      </c>
      <c r="N2184" s="88">
        <v>45900</v>
      </c>
      <c r="O2184" s="89">
        <v>34</v>
      </c>
      <c r="P2184" s="77" t="s">
        <v>21</v>
      </c>
      <c r="Q2184" s="78">
        <v>0</v>
      </c>
      <c r="R2184" s="78">
        <v>117600000</v>
      </c>
      <c r="S2184" s="97">
        <v>0</v>
      </c>
      <c r="T2184" s="75">
        <v>0</v>
      </c>
      <c r="U2184" s="79" t="s">
        <v>8448</v>
      </c>
    </row>
    <row r="2185" spans="1:21" ht="15.6" x14ac:dyDescent="0.3">
      <c r="A2185" s="84" t="s">
        <v>5506</v>
      </c>
      <c r="B2185" s="84" t="s">
        <v>5506</v>
      </c>
      <c r="C2185" s="66" t="s">
        <v>1791</v>
      </c>
      <c r="D2185" s="85" t="s">
        <v>2711</v>
      </c>
      <c r="E2185" s="85">
        <v>1032459729</v>
      </c>
      <c r="F2185" s="73" t="s">
        <v>19</v>
      </c>
      <c r="G2185" s="74" t="s">
        <v>20</v>
      </c>
      <c r="H2185" s="86" t="s">
        <v>6150</v>
      </c>
      <c r="I2185" s="27" t="s">
        <v>20</v>
      </c>
      <c r="J2185" s="27" t="s">
        <v>20</v>
      </c>
      <c r="K2185" s="100">
        <v>333658350</v>
      </c>
      <c r="L2185" s="88">
        <v>45863</v>
      </c>
      <c r="M2185" s="88">
        <v>45903</v>
      </c>
      <c r="N2185" s="88">
        <v>45932</v>
      </c>
      <c r="O2185" s="89">
        <v>30</v>
      </c>
      <c r="P2185" s="77" t="s">
        <v>21</v>
      </c>
      <c r="Q2185" s="78">
        <v>0</v>
      </c>
      <c r="R2185" s="78">
        <v>333658350</v>
      </c>
      <c r="S2185" s="97">
        <v>0</v>
      </c>
      <c r="T2185" s="75">
        <v>0</v>
      </c>
      <c r="U2185" s="79" t="s">
        <v>8449</v>
      </c>
    </row>
    <row r="2186" spans="1:21" ht="15.6" x14ac:dyDescent="0.3">
      <c r="A2186" s="84" t="s">
        <v>5507</v>
      </c>
      <c r="B2186" s="84" t="s">
        <v>5507</v>
      </c>
      <c r="C2186" s="66" t="s">
        <v>4947</v>
      </c>
      <c r="D2186" s="85" t="s">
        <v>5787</v>
      </c>
      <c r="E2186" s="85">
        <v>900205621</v>
      </c>
      <c r="F2186" s="73" t="s">
        <v>19</v>
      </c>
      <c r="G2186" s="74" t="s">
        <v>20</v>
      </c>
      <c r="H2186" s="86" t="s">
        <v>6151</v>
      </c>
      <c r="I2186" s="75" t="s">
        <v>4594</v>
      </c>
      <c r="J2186" s="27" t="str">
        <f>VLOOKUP(B2186,[1]Hoja2!$A:$B,2,0)</f>
        <v>O23011733012024008807122</v>
      </c>
      <c r="K2186" s="100">
        <v>87657600</v>
      </c>
      <c r="L2186" s="88">
        <v>45862</v>
      </c>
      <c r="M2186" s="88">
        <v>45870</v>
      </c>
      <c r="N2186" s="88">
        <v>45980</v>
      </c>
      <c r="O2186" s="89">
        <v>109</v>
      </c>
      <c r="P2186" s="77" t="s">
        <v>21</v>
      </c>
      <c r="Q2186" s="78">
        <v>0</v>
      </c>
      <c r="R2186" s="78">
        <v>87657600</v>
      </c>
      <c r="S2186" s="97">
        <v>0</v>
      </c>
      <c r="T2186" s="75">
        <v>0</v>
      </c>
      <c r="U2186" s="79" t="s">
        <v>8450</v>
      </c>
    </row>
    <row r="2187" spans="1:21" ht="15.6" x14ac:dyDescent="0.3">
      <c r="A2187" s="84" t="s">
        <v>5508</v>
      </c>
      <c r="B2187" s="84" t="s">
        <v>5508</v>
      </c>
      <c r="C2187" s="66" t="s">
        <v>4947</v>
      </c>
      <c r="D2187" s="85" t="s">
        <v>5788</v>
      </c>
      <c r="E2187" s="85">
        <v>830057297</v>
      </c>
      <c r="F2187" s="73" t="s">
        <v>19</v>
      </c>
      <c r="G2187" s="74" t="s">
        <v>20</v>
      </c>
      <c r="H2187" s="86" t="s">
        <v>6152</v>
      </c>
      <c r="I2187" s="75" t="s">
        <v>4594</v>
      </c>
      <c r="J2187" s="27" t="str">
        <f>VLOOKUP(B2187,[1]Hoja2!$A:$B,2,0)</f>
        <v>O23011733012024008807122</v>
      </c>
      <c r="K2187" s="100">
        <v>102804964</v>
      </c>
      <c r="L2187" s="88">
        <v>45866</v>
      </c>
      <c r="M2187" s="88">
        <v>45870</v>
      </c>
      <c r="N2187" s="88">
        <v>45979</v>
      </c>
      <c r="O2187" s="89">
        <v>108</v>
      </c>
      <c r="P2187" s="77" t="s">
        <v>21</v>
      </c>
      <c r="Q2187" s="78">
        <v>0</v>
      </c>
      <c r="R2187" s="78">
        <v>102804964</v>
      </c>
      <c r="S2187" s="97">
        <v>0</v>
      </c>
      <c r="T2187" s="75">
        <v>0</v>
      </c>
      <c r="U2187" s="79" t="s">
        <v>8451</v>
      </c>
    </row>
    <row r="2188" spans="1:21" ht="15.6" x14ac:dyDescent="0.3">
      <c r="A2188" s="84">
        <v>148143</v>
      </c>
      <c r="B2188" s="84" t="s">
        <v>6277</v>
      </c>
      <c r="C2188" s="81" t="s">
        <v>4505</v>
      </c>
      <c r="D2188" s="85" t="s">
        <v>5789</v>
      </c>
      <c r="E2188" s="85">
        <v>900496013</v>
      </c>
      <c r="F2188" s="73" t="s">
        <v>19</v>
      </c>
      <c r="G2188" s="74" t="s">
        <v>20</v>
      </c>
      <c r="H2188" s="86" t="s">
        <v>6153</v>
      </c>
      <c r="I2188" s="75" t="s">
        <v>4595</v>
      </c>
      <c r="J2188" s="27" t="str">
        <f>VLOOKUP(B2188,[1]Hoja2!$A:$B,2,0)</f>
        <v>O21202020080383143</v>
      </c>
      <c r="K2188" s="87">
        <v>173630900</v>
      </c>
      <c r="L2188" s="88">
        <v>45833</v>
      </c>
      <c r="M2188" s="88">
        <v>45833</v>
      </c>
      <c r="N2188" s="88">
        <v>45926</v>
      </c>
      <c r="O2188" s="89">
        <v>92</v>
      </c>
      <c r="P2188" s="77" t="s">
        <v>21</v>
      </c>
      <c r="Q2188" s="78">
        <v>0</v>
      </c>
      <c r="R2188" s="78">
        <v>173630900</v>
      </c>
      <c r="S2188" s="97">
        <v>0</v>
      </c>
      <c r="T2188" s="75">
        <v>0</v>
      </c>
      <c r="U2188" s="79" t="e">
        <v>#N/A</v>
      </c>
    </row>
    <row r="2189" spans="1:21" ht="15.6" x14ac:dyDescent="0.3">
      <c r="A2189" s="84" t="s">
        <v>5509</v>
      </c>
      <c r="B2189" s="84" t="s">
        <v>5509</v>
      </c>
      <c r="C2189" s="66" t="s">
        <v>1787</v>
      </c>
      <c r="D2189" s="85" t="s">
        <v>2731</v>
      </c>
      <c r="E2189" s="85">
        <v>79811853</v>
      </c>
      <c r="F2189" s="73" t="s">
        <v>19</v>
      </c>
      <c r="G2189" s="74">
        <v>28540</v>
      </c>
      <c r="H2189" s="86" t="s">
        <v>3670</v>
      </c>
      <c r="I2189" s="75" t="s">
        <v>4594</v>
      </c>
      <c r="J2189" s="27" t="str">
        <f>VLOOKUP(B2189,[1]Hoja2!$A:$B,2,0)</f>
        <v>O23011733012024008608126</v>
      </c>
      <c r="K2189" s="100">
        <v>32240000</v>
      </c>
      <c r="L2189" s="88">
        <v>45870</v>
      </c>
      <c r="M2189" s="88">
        <v>45874</v>
      </c>
      <c r="N2189" s="88">
        <v>46022</v>
      </c>
      <c r="O2189" s="89">
        <v>147</v>
      </c>
      <c r="P2189" s="77" t="s">
        <v>21</v>
      </c>
      <c r="Q2189" s="78">
        <v>5588267</v>
      </c>
      <c r="R2189" s="78">
        <v>26651733</v>
      </c>
      <c r="S2189" s="97">
        <v>17.333334367245659</v>
      </c>
      <c r="T2189" s="75">
        <v>0</v>
      </c>
      <c r="U2189" s="79" t="s">
        <v>8452</v>
      </c>
    </row>
    <row r="2190" spans="1:21" ht="15.6" x14ac:dyDescent="0.3">
      <c r="A2190" s="84" t="s">
        <v>5510</v>
      </c>
      <c r="B2190" s="84" t="s">
        <v>5510</v>
      </c>
      <c r="C2190" s="66" t="s">
        <v>1787</v>
      </c>
      <c r="D2190" s="85" t="s">
        <v>5790</v>
      </c>
      <c r="E2190" s="85">
        <v>1073691989</v>
      </c>
      <c r="F2190" s="73" t="s">
        <v>19</v>
      </c>
      <c r="G2190" s="74">
        <v>33550</v>
      </c>
      <c r="H2190" s="86" t="s">
        <v>3846</v>
      </c>
      <c r="I2190" s="75" t="s">
        <v>4594</v>
      </c>
      <c r="J2190" s="27" t="str">
        <f>VLOOKUP(B2190,[1]Hoja2!$A:$B,2,0)</f>
        <v>O23011733012024008608051</v>
      </c>
      <c r="K2190" s="100">
        <v>14536000</v>
      </c>
      <c r="L2190" s="88">
        <v>45870</v>
      </c>
      <c r="M2190" s="88">
        <v>45873</v>
      </c>
      <c r="N2190" s="88">
        <v>45994</v>
      </c>
      <c r="O2190" s="89">
        <v>120</v>
      </c>
      <c r="P2190" s="77" t="s">
        <v>21</v>
      </c>
      <c r="Q2190" s="78">
        <v>3270600</v>
      </c>
      <c r="R2190" s="78">
        <v>11265400</v>
      </c>
      <c r="S2190" s="97">
        <v>22.5</v>
      </c>
      <c r="T2190" s="75">
        <v>0</v>
      </c>
      <c r="U2190" s="79" t="s">
        <v>8453</v>
      </c>
    </row>
    <row r="2191" spans="1:21" ht="15.6" x14ac:dyDescent="0.3">
      <c r="A2191" s="84" t="s">
        <v>5511</v>
      </c>
      <c r="B2191" s="84" t="s">
        <v>5511</v>
      </c>
      <c r="C2191" s="66" t="s">
        <v>1788</v>
      </c>
      <c r="D2191" s="85" t="s">
        <v>2044</v>
      </c>
      <c r="E2191" s="85">
        <v>1022930370</v>
      </c>
      <c r="F2191" s="73" t="s">
        <v>19</v>
      </c>
      <c r="G2191" s="74">
        <v>31763</v>
      </c>
      <c r="H2191" s="86" t="s">
        <v>6154</v>
      </c>
      <c r="I2191" s="75" t="s">
        <v>4594</v>
      </c>
      <c r="J2191" s="27" t="str">
        <f>VLOOKUP(B2191,[1]Hoja2!$A:$B,2,0)</f>
        <v>O23011733012024006408122</v>
      </c>
      <c r="K2191" s="100">
        <v>32278900</v>
      </c>
      <c r="L2191" s="88">
        <v>45870</v>
      </c>
      <c r="M2191" s="88">
        <v>45873</v>
      </c>
      <c r="N2191" s="88">
        <v>46053</v>
      </c>
      <c r="O2191" s="89">
        <v>178</v>
      </c>
      <c r="P2191" s="77" t="s">
        <v>21</v>
      </c>
      <c r="Q2191" s="78">
        <v>4923900</v>
      </c>
      <c r="R2191" s="78">
        <v>27355000</v>
      </c>
      <c r="S2191" s="97">
        <v>15.254237288135593</v>
      </c>
      <c r="T2191" s="75">
        <v>1</v>
      </c>
      <c r="U2191" s="79" t="s">
        <v>8454</v>
      </c>
    </row>
    <row r="2192" spans="1:21" ht="15.6" x14ac:dyDescent="0.3">
      <c r="A2192" s="84" t="s">
        <v>5512</v>
      </c>
      <c r="B2192" s="84" t="s">
        <v>5512</v>
      </c>
      <c r="C2192" s="66" t="s">
        <v>1790</v>
      </c>
      <c r="D2192" s="85" t="s">
        <v>5791</v>
      </c>
      <c r="E2192" s="85">
        <v>901474316</v>
      </c>
      <c r="F2192" s="73" t="s">
        <v>19</v>
      </c>
      <c r="G2192" s="74" t="s">
        <v>20</v>
      </c>
      <c r="H2192" s="86" t="s">
        <v>6155</v>
      </c>
      <c r="I2192" s="75" t="s">
        <v>20</v>
      </c>
      <c r="J2192" s="75" t="s">
        <v>20</v>
      </c>
      <c r="K2192" s="87" t="s">
        <v>6265</v>
      </c>
      <c r="L2192" s="88">
        <v>45874</v>
      </c>
      <c r="M2192" s="88">
        <v>45880</v>
      </c>
      <c r="N2192" s="88">
        <v>45921</v>
      </c>
      <c r="O2192" s="89">
        <v>41</v>
      </c>
      <c r="P2192" s="77" t="s">
        <v>21</v>
      </c>
      <c r="Q2192" s="78">
        <v>0</v>
      </c>
      <c r="R2192" s="95" t="str">
        <f t="shared" ref="R2192:R2193" si="43">K2192</f>
        <v>$ -</v>
      </c>
      <c r="S2192" s="97" t="s">
        <v>20</v>
      </c>
      <c r="T2192" s="75">
        <v>0</v>
      </c>
      <c r="U2192" s="79" t="s">
        <v>8455</v>
      </c>
    </row>
    <row r="2193" spans="1:21" ht="15.6" x14ac:dyDescent="0.3">
      <c r="A2193" s="84" t="s">
        <v>5513</v>
      </c>
      <c r="B2193" s="84" t="s">
        <v>5513</v>
      </c>
      <c r="C2193" s="66" t="s">
        <v>1790</v>
      </c>
      <c r="D2193" s="85" t="s">
        <v>5792</v>
      </c>
      <c r="E2193" s="85">
        <v>860053831</v>
      </c>
      <c r="F2193" s="73" t="s">
        <v>19</v>
      </c>
      <c r="G2193" s="74" t="s">
        <v>20</v>
      </c>
      <c r="H2193" s="86" t="s">
        <v>6156</v>
      </c>
      <c r="I2193" s="75" t="s">
        <v>20</v>
      </c>
      <c r="J2193" s="75" t="s">
        <v>20</v>
      </c>
      <c r="K2193" s="87" t="s">
        <v>6265</v>
      </c>
      <c r="L2193" s="88">
        <v>45870</v>
      </c>
      <c r="M2193" s="88">
        <v>45870</v>
      </c>
      <c r="N2193" s="88">
        <v>46965</v>
      </c>
      <c r="O2193" s="89">
        <v>1081</v>
      </c>
      <c r="P2193" s="77" t="s">
        <v>21</v>
      </c>
      <c r="Q2193" s="78">
        <v>0</v>
      </c>
      <c r="R2193" s="95" t="str">
        <f t="shared" si="43"/>
        <v>$ -</v>
      </c>
      <c r="S2193" s="97" t="s">
        <v>20</v>
      </c>
      <c r="T2193" s="75">
        <v>0</v>
      </c>
      <c r="U2193" s="79" t="s">
        <v>8456</v>
      </c>
    </row>
    <row r="2194" spans="1:21" ht="15.6" x14ac:dyDescent="0.3">
      <c r="A2194" s="84" t="s">
        <v>5666</v>
      </c>
      <c r="B2194" s="84" t="s">
        <v>5514</v>
      </c>
      <c r="C2194" s="66" t="s">
        <v>4945</v>
      </c>
      <c r="D2194" s="85" t="s">
        <v>5029</v>
      </c>
      <c r="E2194" s="85">
        <v>830017043</v>
      </c>
      <c r="F2194" s="73" t="s">
        <v>19</v>
      </c>
      <c r="G2194" s="74" t="s">
        <v>20</v>
      </c>
      <c r="H2194" s="86" t="s">
        <v>6157</v>
      </c>
      <c r="I2194" s="75" t="s">
        <v>4594</v>
      </c>
      <c r="J2194" s="27" t="str">
        <f>VLOOKUP(B2194,[1]Hoja2!$A:$B,2,0)</f>
        <v>O23011733012024014605073</v>
      </c>
      <c r="K2194" s="100">
        <v>160000000</v>
      </c>
      <c r="L2194" s="88">
        <v>45877</v>
      </c>
      <c r="M2194" s="88">
        <v>45881</v>
      </c>
      <c r="N2194" s="88">
        <v>46021</v>
      </c>
      <c r="O2194" s="89">
        <v>139</v>
      </c>
      <c r="P2194" s="77" t="s">
        <v>21</v>
      </c>
      <c r="Q2194" s="78">
        <v>46034870</v>
      </c>
      <c r="R2194" s="78">
        <v>113965130</v>
      </c>
      <c r="S2194" s="97">
        <v>28.771793750000001</v>
      </c>
      <c r="T2194" s="75">
        <v>0</v>
      </c>
      <c r="U2194" s="79" t="s">
        <v>8457</v>
      </c>
    </row>
    <row r="2195" spans="1:21" ht="15.6" x14ac:dyDescent="0.3">
      <c r="A2195" s="84" t="s">
        <v>5515</v>
      </c>
      <c r="B2195" s="84" t="s">
        <v>5515</v>
      </c>
      <c r="C2195" s="66" t="s">
        <v>1787</v>
      </c>
      <c r="D2195" s="85" t="s">
        <v>5793</v>
      </c>
      <c r="E2195" s="85">
        <v>1026590295</v>
      </c>
      <c r="F2195" s="73" t="s">
        <v>19</v>
      </c>
      <c r="G2195" s="74">
        <v>35556</v>
      </c>
      <c r="H2195" s="86" t="s">
        <v>6158</v>
      </c>
      <c r="I2195" s="75" t="s">
        <v>4594</v>
      </c>
      <c r="J2195" s="27" t="str">
        <f>VLOOKUP(B2195,[1]Hoja2!$A:$B,2,0)</f>
        <v>O23011733012024008608126</v>
      </c>
      <c r="K2195" s="100">
        <v>17122500</v>
      </c>
      <c r="L2195" s="88">
        <v>45873</v>
      </c>
      <c r="M2195" s="88">
        <v>45874</v>
      </c>
      <c r="N2195" s="88">
        <v>46010</v>
      </c>
      <c r="O2195" s="89">
        <v>135</v>
      </c>
      <c r="P2195" s="77" t="s">
        <v>21</v>
      </c>
      <c r="Q2195" s="78">
        <v>3297667</v>
      </c>
      <c r="R2195" s="78">
        <v>13824833</v>
      </c>
      <c r="S2195" s="97">
        <v>19.259261206015477</v>
      </c>
      <c r="T2195" s="75">
        <v>0</v>
      </c>
      <c r="U2195" s="79" t="s">
        <v>8458</v>
      </c>
    </row>
    <row r="2196" spans="1:21" ht="15.6" x14ac:dyDescent="0.3">
      <c r="A2196" s="84" t="s">
        <v>5516</v>
      </c>
      <c r="B2196" s="84" t="s">
        <v>5516</v>
      </c>
      <c r="C2196" s="66" t="s">
        <v>1787</v>
      </c>
      <c r="D2196" s="85" t="s">
        <v>1973</v>
      </c>
      <c r="E2196" s="85">
        <v>80720683</v>
      </c>
      <c r="F2196" s="73" t="s">
        <v>19</v>
      </c>
      <c r="G2196" s="74">
        <v>29908</v>
      </c>
      <c r="H2196" s="86" t="s">
        <v>6159</v>
      </c>
      <c r="I2196" s="75" t="s">
        <v>4594</v>
      </c>
      <c r="J2196" s="27" t="str">
        <f>VLOOKUP(B2196,[1]Hoja2!$A:$B,2,0)</f>
        <v>O23011745992024009106011</v>
      </c>
      <c r="K2196" s="100">
        <v>38625000</v>
      </c>
      <c r="L2196" s="88">
        <v>45877</v>
      </c>
      <c r="M2196" s="88">
        <v>45880</v>
      </c>
      <c r="N2196" s="88">
        <v>46022</v>
      </c>
      <c r="O2196" s="89">
        <v>141</v>
      </c>
      <c r="P2196" s="77" t="s">
        <v>21</v>
      </c>
      <c r="Q2196" s="78">
        <v>5150000</v>
      </c>
      <c r="R2196" s="78">
        <v>33475000</v>
      </c>
      <c r="S2196" s="97">
        <v>13.333333333333334</v>
      </c>
      <c r="T2196" s="75">
        <v>0</v>
      </c>
      <c r="U2196" s="79" t="s">
        <v>8459</v>
      </c>
    </row>
    <row r="2197" spans="1:21" ht="15.6" x14ac:dyDescent="0.3">
      <c r="A2197" s="84" t="s">
        <v>5517</v>
      </c>
      <c r="B2197" s="84" t="s">
        <v>5517</v>
      </c>
      <c r="C2197" s="66" t="s">
        <v>1788</v>
      </c>
      <c r="D2197" s="85" t="s">
        <v>3270</v>
      </c>
      <c r="E2197" s="85">
        <v>79496484</v>
      </c>
      <c r="F2197" s="73" t="s">
        <v>19</v>
      </c>
      <c r="G2197" s="74">
        <v>25307</v>
      </c>
      <c r="H2197" s="86" t="s">
        <v>6160</v>
      </c>
      <c r="I2197" s="75" t="s">
        <v>4594</v>
      </c>
      <c r="J2197" s="27" t="str">
        <f>VLOOKUP(B2197,[1]Hoja2!$A:$B,2,0)</f>
        <v>O23011733012024014605099</v>
      </c>
      <c r="K2197" s="100">
        <v>26484733</v>
      </c>
      <c r="L2197" s="88">
        <v>45874</v>
      </c>
      <c r="M2197" s="88">
        <v>45877</v>
      </c>
      <c r="N2197" s="88">
        <v>46011</v>
      </c>
      <c r="O2197" s="89">
        <v>133</v>
      </c>
      <c r="P2197" s="77" t="s">
        <v>21</v>
      </c>
      <c r="Q2197" s="78">
        <v>11948000</v>
      </c>
      <c r="R2197" s="78">
        <v>14536733</v>
      </c>
      <c r="S2197" s="97">
        <v>45.112782522670699</v>
      </c>
      <c r="T2197" s="75">
        <v>0</v>
      </c>
      <c r="U2197" s="79" t="s">
        <v>8460</v>
      </c>
    </row>
    <row r="2198" spans="1:21" ht="15.6" x14ac:dyDescent="0.3">
      <c r="A2198" s="84" t="s">
        <v>5518</v>
      </c>
      <c r="B2198" s="84" t="s">
        <v>5518</v>
      </c>
      <c r="C2198" s="66" t="s">
        <v>1787</v>
      </c>
      <c r="D2198" s="85" t="s">
        <v>2862</v>
      </c>
      <c r="E2198" s="85">
        <v>1069722076</v>
      </c>
      <c r="F2198" s="73" t="s">
        <v>19</v>
      </c>
      <c r="G2198" s="74">
        <v>32182</v>
      </c>
      <c r="H2198" s="86" t="s">
        <v>3945</v>
      </c>
      <c r="I2198" s="75" t="s">
        <v>4594</v>
      </c>
      <c r="J2198" s="27" t="str">
        <f>VLOOKUP(B2198,[1]Hoja2!$A:$B,2,0)</f>
        <v>O23011733012024008608051</v>
      </c>
      <c r="K2198" s="100">
        <v>20573000</v>
      </c>
      <c r="L2198" s="88">
        <v>45874</v>
      </c>
      <c r="M2198" s="88">
        <v>45877</v>
      </c>
      <c r="N2198" s="88">
        <v>45983</v>
      </c>
      <c r="O2198" s="89">
        <v>105</v>
      </c>
      <c r="P2198" s="77" t="s">
        <v>21</v>
      </c>
      <c r="Q2198" s="78">
        <v>4506467</v>
      </c>
      <c r="R2198" s="78">
        <v>16066533</v>
      </c>
      <c r="S2198" s="97">
        <v>21.904763525008505</v>
      </c>
      <c r="T2198" s="75">
        <v>0</v>
      </c>
      <c r="U2198" s="79" t="s">
        <v>8461</v>
      </c>
    </row>
    <row r="2199" spans="1:21" ht="15.6" x14ac:dyDescent="0.3">
      <c r="A2199" s="84" t="s">
        <v>5519</v>
      </c>
      <c r="B2199" s="84" t="s">
        <v>5519</v>
      </c>
      <c r="C2199" s="66" t="s">
        <v>1787</v>
      </c>
      <c r="D2199" s="85" t="s">
        <v>1834</v>
      </c>
      <c r="E2199" s="85">
        <v>1019087667</v>
      </c>
      <c r="F2199" s="73" t="s">
        <v>19</v>
      </c>
      <c r="G2199" s="74">
        <v>34198</v>
      </c>
      <c r="H2199" s="86" t="s">
        <v>6161</v>
      </c>
      <c r="I2199" s="75" t="s">
        <v>4594</v>
      </c>
      <c r="J2199" s="27" t="str">
        <f>VLOOKUP(B2199,[1]Hoja2!$A:$B,2,0)</f>
        <v>O23011745992024009106011</v>
      </c>
      <c r="K2199" s="100">
        <v>43065000</v>
      </c>
      <c r="L2199" s="88">
        <v>45874</v>
      </c>
      <c r="M2199" s="88">
        <v>45875</v>
      </c>
      <c r="N2199" s="88">
        <v>46022</v>
      </c>
      <c r="O2199" s="89">
        <v>146</v>
      </c>
      <c r="P2199" s="77" t="s">
        <v>21</v>
      </c>
      <c r="Q2199" s="78">
        <v>7177500</v>
      </c>
      <c r="R2199" s="78">
        <v>35887500</v>
      </c>
      <c r="S2199" s="97">
        <v>16.666666666666668</v>
      </c>
      <c r="T2199" s="75">
        <v>0</v>
      </c>
      <c r="U2199" s="79" t="s">
        <v>8462</v>
      </c>
    </row>
    <row r="2200" spans="1:21" ht="15.6" x14ac:dyDescent="0.3">
      <c r="A2200" s="84" t="s">
        <v>5520</v>
      </c>
      <c r="B2200" s="84" t="s">
        <v>5520</v>
      </c>
      <c r="C2200" s="66" t="s">
        <v>1787</v>
      </c>
      <c r="D2200" s="85" t="s">
        <v>1795</v>
      </c>
      <c r="E2200" s="85">
        <v>1030611058</v>
      </c>
      <c r="F2200" s="73" t="s">
        <v>19</v>
      </c>
      <c r="G2200" s="74">
        <v>33761</v>
      </c>
      <c r="H2200" s="86" t="s">
        <v>6162</v>
      </c>
      <c r="I2200" s="75" t="s">
        <v>4594</v>
      </c>
      <c r="J2200" s="27" t="str">
        <f>VLOOKUP(B2200,[1]Hoja2!$A:$B,2,0)</f>
        <v>O23011733012024006408122</v>
      </c>
      <c r="K2200" s="100">
        <v>31117333</v>
      </c>
      <c r="L2200" s="88">
        <v>45880</v>
      </c>
      <c r="M2200" s="88">
        <v>45881</v>
      </c>
      <c r="N2200" s="88">
        <v>46022</v>
      </c>
      <c r="O2200" s="89">
        <v>140</v>
      </c>
      <c r="P2200" s="77" t="s">
        <v>21</v>
      </c>
      <c r="Q2200" s="78">
        <v>4223066</v>
      </c>
      <c r="R2200" s="78">
        <v>26894267</v>
      </c>
      <c r="S2200" s="97">
        <v>13.571426574378981</v>
      </c>
      <c r="T2200" s="75">
        <v>0</v>
      </c>
      <c r="U2200" s="79" t="s">
        <v>8463</v>
      </c>
    </row>
    <row r="2201" spans="1:21" ht="15.6" x14ac:dyDescent="0.3">
      <c r="A2201" s="84" t="s">
        <v>5521</v>
      </c>
      <c r="B2201" s="84" t="s">
        <v>5521</v>
      </c>
      <c r="C2201" s="66" t="s">
        <v>1787</v>
      </c>
      <c r="D2201" s="85" t="s">
        <v>4963</v>
      </c>
      <c r="E2201" s="85">
        <v>1023936498</v>
      </c>
      <c r="F2201" s="73" t="s">
        <v>19</v>
      </c>
      <c r="G2201" s="74">
        <v>34604</v>
      </c>
      <c r="H2201" s="86" t="s">
        <v>6163</v>
      </c>
      <c r="I2201" s="75" t="s">
        <v>4594</v>
      </c>
      <c r="J2201" s="27" t="str">
        <f>VLOOKUP(B2201,[1]Hoja2!$A:$B,2,0)</f>
        <v>O23011733012024006408122</v>
      </c>
      <c r="K2201" s="100">
        <v>30895067</v>
      </c>
      <c r="L2201" s="88">
        <v>45877</v>
      </c>
      <c r="M2201" s="88">
        <v>45881</v>
      </c>
      <c r="N2201" s="88">
        <v>46022</v>
      </c>
      <c r="O2201" s="89">
        <v>140</v>
      </c>
      <c r="P2201" s="77" t="s">
        <v>21</v>
      </c>
      <c r="Q2201" s="78">
        <v>4223067</v>
      </c>
      <c r="R2201" s="78">
        <v>26672000</v>
      </c>
      <c r="S2201" s="97">
        <v>13.669065679643937</v>
      </c>
      <c r="T2201" s="75">
        <v>0</v>
      </c>
      <c r="U2201" s="79" t="s">
        <v>8464</v>
      </c>
    </row>
    <row r="2202" spans="1:21" ht="15.6" x14ac:dyDescent="0.3">
      <c r="A2202" s="84" t="s">
        <v>5522</v>
      </c>
      <c r="B2202" s="84" t="s">
        <v>5522</v>
      </c>
      <c r="C2202" s="66" t="s">
        <v>1787</v>
      </c>
      <c r="D2202" s="85" t="s">
        <v>1858</v>
      </c>
      <c r="E2202" s="85">
        <v>1014188619</v>
      </c>
      <c r="F2202" s="73" t="s">
        <v>19</v>
      </c>
      <c r="G2202" s="74">
        <v>32088</v>
      </c>
      <c r="H2202" s="86" t="s">
        <v>6164</v>
      </c>
      <c r="I2202" s="75" t="s">
        <v>4594</v>
      </c>
      <c r="J2202" s="27" t="str">
        <f>VLOOKUP(B2202,[1]Hoja2!$A:$B,2,0)</f>
        <v>O23011733012024006408122</v>
      </c>
      <c r="K2202" s="100">
        <v>34564400</v>
      </c>
      <c r="L2202" s="88">
        <v>45880</v>
      </c>
      <c r="M2202" s="88">
        <v>45882</v>
      </c>
      <c r="N2202" s="88">
        <v>46022</v>
      </c>
      <c r="O2202" s="89">
        <v>139</v>
      </c>
      <c r="P2202" s="77" t="s">
        <v>21</v>
      </c>
      <c r="Q2202" s="78">
        <v>4508400</v>
      </c>
      <c r="R2202" s="78">
        <v>30056000</v>
      </c>
      <c r="S2202" s="97">
        <v>13.043478260869565</v>
      </c>
      <c r="T2202" s="75">
        <v>0</v>
      </c>
      <c r="U2202" s="79" t="s">
        <v>8465</v>
      </c>
    </row>
    <row r="2203" spans="1:21" ht="15.6" x14ac:dyDescent="0.3">
      <c r="A2203" s="84" t="s">
        <v>5523</v>
      </c>
      <c r="B2203" s="84" t="s">
        <v>5523</v>
      </c>
      <c r="C2203" s="66" t="s">
        <v>1787</v>
      </c>
      <c r="D2203" s="85" t="s">
        <v>5794</v>
      </c>
      <c r="E2203" s="85">
        <v>1032487994</v>
      </c>
      <c r="F2203" s="73" t="s">
        <v>19</v>
      </c>
      <c r="G2203" s="74">
        <v>35376</v>
      </c>
      <c r="H2203" s="86" t="s">
        <v>6165</v>
      </c>
      <c r="I2203" s="75" t="s">
        <v>4594</v>
      </c>
      <c r="J2203" s="27" t="str">
        <f>VLOOKUP(B2203,[1]Hoja2!$A:$B,2,0)</f>
        <v>O23011745992024008509023</v>
      </c>
      <c r="K2203" s="100">
        <v>31500000</v>
      </c>
      <c r="L2203" s="88">
        <v>45881</v>
      </c>
      <c r="M2203" s="88">
        <v>45894</v>
      </c>
      <c r="N2203" s="88">
        <v>46022</v>
      </c>
      <c r="O2203" s="89">
        <v>127</v>
      </c>
      <c r="P2203" s="77" t="s">
        <v>21</v>
      </c>
      <c r="Q2203" s="78">
        <v>1400000</v>
      </c>
      <c r="R2203" s="78">
        <v>30100000</v>
      </c>
      <c r="S2203" s="97">
        <v>4.4444444444444446</v>
      </c>
      <c r="T2203" s="75">
        <v>0</v>
      </c>
      <c r="U2203" s="79" t="s">
        <v>8466</v>
      </c>
    </row>
    <row r="2204" spans="1:21" ht="15.6" x14ac:dyDescent="0.3">
      <c r="A2204" s="84" t="s">
        <v>5524</v>
      </c>
      <c r="B2204" s="84" t="s">
        <v>5524</v>
      </c>
      <c r="C2204" s="66" t="s">
        <v>4944</v>
      </c>
      <c r="D2204" s="85" t="s">
        <v>2070</v>
      </c>
      <c r="E2204" s="85">
        <v>901640014</v>
      </c>
      <c r="F2204" s="73" t="s">
        <v>19</v>
      </c>
      <c r="G2204" s="74" t="s">
        <v>20</v>
      </c>
      <c r="H2204" s="86" t="s">
        <v>3914</v>
      </c>
      <c r="I2204" s="75" t="s">
        <v>20</v>
      </c>
      <c r="J2204" s="75" t="s">
        <v>20</v>
      </c>
      <c r="K2204" s="87" t="s">
        <v>6265</v>
      </c>
      <c r="L2204" s="88">
        <v>45883</v>
      </c>
      <c r="M2204" s="88">
        <v>45884</v>
      </c>
      <c r="N2204" s="88">
        <v>45884</v>
      </c>
      <c r="O2204" s="89">
        <v>1</v>
      </c>
      <c r="P2204" s="77" t="s">
        <v>21</v>
      </c>
      <c r="Q2204" s="78">
        <v>0</v>
      </c>
      <c r="R2204" s="95" t="str">
        <f t="shared" ref="R2204:R2205" si="44">K2204</f>
        <v>$ -</v>
      </c>
      <c r="S2204" s="97" t="s">
        <v>20</v>
      </c>
      <c r="T2204" s="75">
        <v>0</v>
      </c>
      <c r="U2204" s="79" t="s">
        <v>8467</v>
      </c>
    </row>
    <row r="2205" spans="1:21" ht="15.6" x14ac:dyDescent="0.3">
      <c r="A2205" s="84" t="s">
        <v>5525</v>
      </c>
      <c r="B2205" s="84" t="s">
        <v>5525</v>
      </c>
      <c r="C2205" s="66" t="s">
        <v>4944</v>
      </c>
      <c r="D2205" s="85" t="s">
        <v>5795</v>
      </c>
      <c r="E2205" s="85">
        <v>900801471</v>
      </c>
      <c r="F2205" s="73" t="s">
        <v>19</v>
      </c>
      <c r="G2205" s="74" t="s">
        <v>20</v>
      </c>
      <c r="H2205" s="86" t="s">
        <v>6166</v>
      </c>
      <c r="I2205" s="75" t="s">
        <v>20</v>
      </c>
      <c r="J2205" s="75" t="s">
        <v>20</v>
      </c>
      <c r="K2205" s="87" t="s">
        <v>6265</v>
      </c>
      <c r="L2205" s="88">
        <v>45883</v>
      </c>
      <c r="M2205" s="88">
        <v>45884</v>
      </c>
      <c r="N2205" s="88">
        <v>45884</v>
      </c>
      <c r="O2205" s="89">
        <v>1</v>
      </c>
      <c r="P2205" s="77" t="s">
        <v>21</v>
      </c>
      <c r="Q2205" s="78">
        <v>0</v>
      </c>
      <c r="R2205" s="95" t="str">
        <f t="shared" si="44"/>
        <v>$ -</v>
      </c>
      <c r="S2205" s="97" t="s">
        <v>20</v>
      </c>
      <c r="T2205" s="75">
        <v>0</v>
      </c>
      <c r="U2205" s="79" t="s">
        <v>8468</v>
      </c>
    </row>
    <row r="2206" spans="1:21" ht="15.6" x14ac:dyDescent="0.3">
      <c r="A2206" s="84" t="s">
        <v>5526</v>
      </c>
      <c r="B2206" s="84" t="s">
        <v>5526</v>
      </c>
      <c r="C2206" s="66" t="s">
        <v>1787</v>
      </c>
      <c r="D2206" s="85" t="s">
        <v>2952</v>
      </c>
      <c r="E2206" s="85">
        <v>52532443</v>
      </c>
      <c r="F2206" s="73" t="s">
        <v>19</v>
      </c>
      <c r="G2206" s="74">
        <v>28650</v>
      </c>
      <c r="H2206" s="86" t="s">
        <v>6167</v>
      </c>
      <c r="I2206" s="75" t="s">
        <v>4594</v>
      </c>
      <c r="J2206" s="27" t="str">
        <f>VLOOKUP(B2206,[1]Hoja2!$A:$B,2,0)</f>
        <v>O23011733012024008705070</v>
      </c>
      <c r="K2206" s="100">
        <v>30900000</v>
      </c>
      <c r="L2206" s="88">
        <v>45883</v>
      </c>
      <c r="M2206" s="88">
        <v>45883</v>
      </c>
      <c r="N2206" s="88">
        <v>46004</v>
      </c>
      <c r="O2206" s="89">
        <v>120</v>
      </c>
      <c r="P2206" s="77" t="s">
        <v>21</v>
      </c>
      <c r="Q2206" s="78">
        <v>4377500</v>
      </c>
      <c r="R2206" s="78">
        <v>26522500</v>
      </c>
      <c r="S2206" s="97">
        <v>14.166666666666666</v>
      </c>
      <c r="T2206" s="75">
        <v>0</v>
      </c>
      <c r="U2206" s="79" t="s">
        <v>8469</v>
      </c>
    </row>
    <row r="2207" spans="1:21" ht="15.6" x14ac:dyDescent="0.3">
      <c r="A2207" s="84" t="s">
        <v>5527</v>
      </c>
      <c r="B2207" s="84" t="s">
        <v>5527</v>
      </c>
      <c r="C2207" s="66" t="s">
        <v>1787</v>
      </c>
      <c r="D2207" s="85" t="s">
        <v>2031</v>
      </c>
      <c r="E2207" s="85">
        <v>1024534058</v>
      </c>
      <c r="F2207" s="73" t="s">
        <v>19</v>
      </c>
      <c r="G2207" s="74">
        <v>33909</v>
      </c>
      <c r="H2207" s="86" t="s">
        <v>6168</v>
      </c>
      <c r="I2207" s="75" t="s">
        <v>4594</v>
      </c>
      <c r="J2207" s="27" t="str">
        <f>VLOOKUP(B2207,[1]Hoja2!$A:$B,2,0)</f>
        <v>O23011733012024006408122</v>
      </c>
      <c r="K2207" s="100">
        <v>15990750</v>
      </c>
      <c r="L2207" s="88">
        <v>45883</v>
      </c>
      <c r="M2207" s="88">
        <v>45884</v>
      </c>
      <c r="N2207" s="88">
        <v>46021</v>
      </c>
      <c r="O2207" s="89">
        <v>136</v>
      </c>
      <c r="P2207" s="77" t="s">
        <v>21</v>
      </c>
      <c r="Q2207" s="78">
        <v>5330250</v>
      </c>
      <c r="R2207" s="78">
        <v>10660500</v>
      </c>
      <c r="S2207" s="97">
        <v>33.333333333333336</v>
      </c>
      <c r="T2207" s="75">
        <v>0</v>
      </c>
      <c r="U2207" s="79" t="s">
        <v>8470</v>
      </c>
    </row>
    <row r="2208" spans="1:21" ht="15.6" x14ac:dyDescent="0.3">
      <c r="A2208" s="84" t="s">
        <v>5528</v>
      </c>
      <c r="B2208" s="84" t="s">
        <v>5528</v>
      </c>
      <c r="C2208" s="66" t="s">
        <v>1788</v>
      </c>
      <c r="D2208" s="85" t="s">
        <v>1997</v>
      </c>
      <c r="E2208" s="85">
        <v>53040667</v>
      </c>
      <c r="F2208" s="73" t="s">
        <v>19</v>
      </c>
      <c r="G2208" s="74">
        <v>31196</v>
      </c>
      <c r="H2208" s="86" t="s">
        <v>6169</v>
      </c>
      <c r="I2208" s="75" t="s">
        <v>4594</v>
      </c>
      <c r="J2208" s="27" t="str">
        <f>VLOOKUP(B2208,[1]Hoja2!$A:$B,2,0)</f>
        <v>O23011733012024008807099</v>
      </c>
      <c r="K2208" s="100">
        <v>26883000</v>
      </c>
      <c r="L2208" s="88">
        <v>45882</v>
      </c>
      <c r="M2208" s="88">
        <v>45883</v>
      </c>
      <c r="N2208" s="88">
        <v>46019</v>
      </c>
      <c r="O2208" s="89">
        <v>135</v>
      </c>
      <c r="P2208" s="77" t="s">
        <v>21</v>
      </c>
      <c r="Q2208" s="78">
        <v>3385267</v>
      </c>
      <c r="R2208" s="78">
        <v>23497733</v>
      </c>
      <c r="S2208" s="97">
        <v>12.592593832533572</v>
      </c>
      <c r="T2208" s="75">
        <v>0</v>
      </c>
      <c r="U2208" s="79" t="s">
        <v>8471</v>
      </c>
    </row>
    <row r="2209" spans="1:21" ht="15.6" x14ac:dyDescent="0.3">
      <c r="A2209" s="84" t="s">
        <v>5529</v>
      </c>
      <c r="B2209" s="84" t="s">
        <v>5529</v>
      </c>
      <c r="C2209" s="66" t="s">
        <v>1788</v>
      </c>
      <c r="D2209" s="85" t="s">
        <v>2187</v>
      </c>
      <c r="E2209" s="85">
        <v>1090389046</v>
      </c>
      <c r="F2209" s="73" t="s">
        <v>19</v>
      </c>
      <c r="G2209" s="74">
        <v>32020</v>
      </c>
      <c r="H2209" s="86" t="s">
        <v>6170</v>
      </c>
      <c r="I2209" s="75" t="s">
        <v>4594</v>
      </c>
      <c r="J2209" s="27" t="str">
        <f>VLOOKUP(B2209,[1]Hoja2!$A:$B,2,0)</f>
        <v>O23011733012024014605099</v>
      </c>
      <c r="K2209" s="100">
        <v>26484733</v>
      </c>
      <c r="L2209" s="88">
        <v>45882</v>
      </c>
      <c r="M2209" s="88">
        <v>45884</v>
      </c>
      <c r="N2209" s="88">
        <v>46018</v>
      </c>
      <c r="O2209" s="89">
        <v>133</v>
      </c>
      <c r="P2209" s="77" t="s">
        <v>21</v>
      </c>
      <c r="Q2209" s="78">
        <v>5974000</v>
      </c>
      <c r="R2209" s="78">
        <v>20510733</v>
      </c>
      <c r="S2209" s="97">
        <v>22.556391261335349</v>
      </c>
      <c r="T2209" s="75">
        <v>0</v>
      </c>
      <c r="U2209" s="79" t="s">
        <v>8472</v>
      </c>
    </row>
    <row r="2210" spans="1:21" ht="15.6" x14ac:dyDescent="0.3">
      <c r="A2210" s="84" t="s">
        <v>5530</v>
      </c>
      <c r="B2210" s="84" t="s">
        <v>5530</v>
      </c>
      <c r="C2210" s="66" t="s">
        <v>1791</v>
      </c>
      <c r="D2210" s="85" t="s">
        <v>5796</v>
      </c>
      <c r="E2210" s="85">
        <v>900270763</v>
      </c>
      <c r="F2210" s="73" t="s">
        <v>19</v>
      </c>
      <c r="G2210" s="74" t="s">
        <v>20</v>
      </c>
      <c r="H2210" s="86" t="s">
        <v>6171</v>
      </c>
      <c r="I2210" s="27" t="s">
        <v>20</v>
      </c>
      <c r="J2210" s="27" t="s">
        <v>20</v>
      </c>
      <c r="K2210" s="100">
        <v>26635232</v>
      </c>
      <c r="L2210" s="88">
        <v>45881</v>
      </c>
      <c r="M2210" s="88">
        <v>45891</v>
      </c>
      <c r="N2210" s="88">
        <v>45929</v>
      </c>
      <c r="O2210" s="89">
        <v>38</v>
      </c>
      <c r="P2210" s="77" t="s">
        <v>21</v>
      </c>
      <c r="Q2210" s="78">
        <v>0</v>
      </c>
      <c r="R2210" s="78">
        <v>26635232</v>
      </c>
      <c r="S2210" s="97">
        <v>0</v>
      </c>
      <c r="T2210" s="75">
        <v>0</v>
      </c>
      <c r="U2210" s="79" t="s">
        <v>8473</v>
      </c>
    </row>
    <row r="2211" spans="1:21" ht="15.6" x14ac:dyDescent="0.3">
      <c r="A2211" s="84" t="s">
        <v>5531</v>
      </c>
      <c r="B2211" s="84" t="s">
        <v>5531</v>
      </c>
      <c r="C2211" s="66" t="s">
        <v>4944</v>
      </c>
      <c r="D2211" s="85" t="s">
        <v>5766</v>
      </c>
      <c r="E2211" s="85">
        <v>830098360</v>
      </c>
      <c r="F2211" s="73" t="s">
        <v>19</v>
      </c>
      <c r="G2211" s="74" t="s">
        <v>20</v>
      </c>
      <c r="H2211" s="86" t="s">
        <v>6172</v>
      </c>
      <c r="I2211" s="75" t="s">
        <v>20</v>
      </c>
      <c r="J2211" s="75" t="s">
        <v>20</v>
      </c>
      <c r="K2211" s="87" t="s">
        <v>6265</v>
      </c>
      <c r="L2211" s="88">
        <v>45880</v>
      </c>
      <c r="M2211" s="88">
        <v>45883</v>
      </c>
      <c r="N2211" s="88">
        <v>46072</v>
      </c>
      <c r="O2211" s="89">
        <v>186</v>
      </c>
      <c r="P2211" s="77" t="s">
        <v>21</v>
      </c>
      <c r="Q2211" s="78">
        <v>0</v>
      </c>
      <c r="R2211" s="95" t="str">
        <f t="shared" ref="R2211:R2213" si="45">K2211</f>
        <v>$ -</v>
      </c>
      <c r="S2211" s="97" t="s">
        <v>20</v>
      </c>
      <c r="T2211" s="75">
        <v>0</v>
      </c>
      <c r="U2211" s="79" t="s">
        <v>8474</v>
      </c>
    </row>
    <row r="2212" spans="1:21" ht="15.6" x14ac:dyDescent="0.3">
      <c r="A2212" s="84" t="s">
        <v>5532</v>
      </c>
      <c r="B2212" s="84" t="s">
        <v>5532</v>
      </c>
      <c r="C2212" s="66" t="s">
        <v>4944</v>
      </c>
      <c r="D2212" s="85" t="s">
        <v>2888</v>
      </c>
      <c r="E2212" s="85">
        <v>901069140</v>
      </c>
      <c r="F2212" s="73" t="s">
        <v>19</v>
      </c>
      <c r="G2212" s="74" t="s">
        <v>20</v>
      </c>
      <c r="H2212" s="86" t="s">
        <v>6119</v>
      </c>
      <c r="I2212" s="75" t="s">
        <v>20</v>
      </c>
      <c r="J2212" s="75" t="s">
        <v>20</v>
      </c>
      <c r="K2212" s="87" t="s">
        <v>6265</v>
      </c>
      <c r="L2212" s="88">
        <v>45877</v>
      </c>
      <c r="M2212" s="88">
        <v>45879</v>
      </c>
      <c r="N2212" s="88">
        <v>45879</v>
      </c>
      <c r="O2212" s="89">
        <v>1</v>
      </c>
      <c r="P2212" s="77" t="s">
        <v>21</v>
      </c>
      <c r="Q2212" s="78">
        <v>0</v>
      </c>
      <c r="R2212" s="95" t="str">
        <f t="shared" si="45"/>
        <v>$ -</v>
      </c>
      <c r="S2212" s="97" t="s">
        <v>20</v>
      </c>
      <c r="T2212" s="75">
        <v>0</v>
      </c>
      <c r="U2212" s="79" t="s">
        <v>8475</v>
      </c>
    </row>
    <row r="2213" spans="1:21" ht="15.6" x14ac:dyDescent="0.3">
      <c r="A2213" s="84" t="s">
        <v>5533</v>
      </c>
      <c r="B2213" s="84" t="s">
        <v>5533</v>
      </c>
      <c r="C2213" s="66" t="s">
        <v>4944</v>
      </c>
      <c r="D2213" s="85" t="s">
        <v>2888</v>
      </c>
      <c r="E2213" s="85">
        <v>901069140</v>
      </c>
      <c r="F2213" s="73" t="s">
        <v>19</v>
      </c>
      <c r="G2213" s="74" t="s">
        <v>20</v>
      </c>
      <c r="H2213" s="86" t="s">
        <v>6173</v>
      </c>
      <c r="I2213" s="75" t="s">
        <v>20</v>
      </c>
      <c r="J2213" s="75" t="s">
        <v>20</v>
      </c>
      <c r="K2213" s="87" t="s">
        <v>6265</v>
      </c>
      <c r="L2213" s="88">
        <v>45877</v>
      </c>
      <c r="M2213" s="88">
        <v>45880</v>
      </c>
      <c r="N2213" s="88">
        <v>45880</v>
      </c>
      <c r="O2213" s="89">
        <v>1</v>
      </c>
      <c r="P2213" s="77" t="s">
        <v>21</v>
      </c>
      <c r="Q2213" s="78">
        <v>0</v>
      </c>
      <c r="R2213" s="95" t="str">
        <f t="shared" si="45"/>
        <v>$ -</v>
      </c>
      <c r="S2213" s="97" t="s">
        <v>20</v>
      </c>
      <c r="T2213" s="75">
        <v>0</v>
      </c>
      <c r="U2213" s="79" t="s">
        <v>8476</v>
      </c>
    </row>
    <row r="2214" spans="1:21" ht="15.6" x14ac:dyDescent="0.3">
      <c r="A2214" s="84" t="s">
        <v>5667</v>
      </c>
      <c r="B2214" s="84" t="s">
        <v>5534</v>
      </c>
      <c r="C2214" s="66" t="s">
        <v>4945</v>
      </c>
      <c r="D2214" s="85" t="s">
        <v>5797</v>
      </c>
      <c r="E2214" s="85">
        <v>900098858</v>
      </c>
      <c r="F2214" s="73" t="s">
        <v>19</v>
      </c>
      <c r="G2214" s="74" t="s">
        <v>20</v>
      </c>
      <c r="H2214" s="86" t="s">
        <v>6174</v>
      </c>
      <c r="I2214" s="75" t="s">
        <v>4595</v>
      </c>
      <c r="J2214" s="27" t="str">
        <f>VLOOKUP(B2214,[1]Hoja2!$A:$B,2,0)</f>
        <v>O2120201004024299942</v>
      </c>
      <c r="K2214" s="100">
        <v>47476752</v>
      </c>
      <c r="L2214" s="88">
        <v>45881</v>
      </c>
      <c r="M2214" s="88">
        <v>45883</v>
      </c>
      <c r="N2214" s="88">
        <v>45991</v>
      </c>
      <c r="O2214" s="89">
        <v>107</v>
      </c>
      <c r="P2214" s="77" t="s">
        <v>21</v>
      </c>
      <c r="Q2214" s="78">
        <v>0</v>
      </c>
      <c r="R2214" s="78">
        <v>47476752</v>
      </c>
      <c r="S2214" s="97">
        <v>0</v>
      </c>
      <c r="T2214" s="75">
        <v>0</v>
      </c>
      <c r="U2214" s="79" t="s">
        <v>8477</v>
      </c>
    </row>
    <row r="2215" spans="1:21" ht="15.6" x14ac:dyDescent="0.3">
      <c r="A2215" s="84" t="s">
        <v>5535</v>
      </c>
      <c r="B2215" s="84" t="s">
        <v>5535</v>
      </c>
      <c r="C2215" s="66" t="s">
        <v>4944</v>
      </c>
      <c r="D2215" s="85" t="s">
        <v>5053</v>
      </c>
      <c r="E2215" s="85">
        <v>900081133</v>
      </c>
      <c r="F2215" s="73" t="s">
        <v>19</v>
      </c>
      <c r="G2215" s="74" t="s">
        <v>20</v>
      </c>
      <c r="H2215" s="86" t="s">
        <v>5246</v>
      </c>
      <c r="I2215" s="75" t="s">
        <v>20</v>
      </c>
      <c r="J2215" s="75" t="s">
        <v>20</v>
      </c>
      <c r="K2215" s="87" t="s">
        <v>6265</v>
      </c>
      <c r="L2215" s="88">
        <v>45881</v>
      </c>
      <c r="M2215" s="88">
        <v>45890</v>
      </c>
      <c r="N2215" s="88">
        <v>46073</v>
      </c>
      <c r="O2215" s="89">
        <v>180</v>
      </c>
      <c r="P2215" s="77" t="s">
        <v>21</v>
      </c>
      <c r="Q2215" s="78">
        <v>0</v>
      </c>
      <c r="R2215" s="95" t="str">
        <f>K2215</f>
        <v>$ -</v>
      </c>
      <c r="S2215" s="97" t="s">
        <v>20</v>
      </c>
      <c r="T2215" s="75">
        <v>0</v>
      </c>
      <c r="U2215" s="79" t="s">
        <v>8478</v>
      </c>
    </row>
    <row r="2216" spans="1:21" ht="15.6" x14ac:dyDescent="0.3">
      <c r="A2216" s="84" t="s">
        <v>5536</v>
      </c>
      <c r="B2216" s="84" t="s">
        <v>6278</v>
      </c>
      <c r="C2216" s="66" t="s">
        <v>4947</v>
      </c>
      <c r="D2216" s="85" t="s">
        <v>5798</v>
      </c>
      <c r="E2216" s="85">
        <v>830121742</v>
      </c>
      <c r="F2216" s="73" t="s">
        <v>19</v>
      </c>
      <c r="G2216" s="74" t="s">
        <v>20</v>
      </c>
      <c r="H2216" s="86" t="s">
        <v>6175</v>
      </c>
      <c r="I2216" s="75" t="s">
        <v>4594</v>
      </c>
      <c r="J2216" s="27" t="str">
        <f>VLOOKUP(B2216,[1]Hoja2!$A:$B,2,0)</f>
        <v>O23011733012024008807122</v>
      </c>
      <c r="K2216" s="100">
        <v>132157204</v>
      </c>
      <c r="L2216" s="88">
        <v>45877</v>
      </c>
      <c r="M2216" s="88">
        <v>45882</v>
      </c>
      <c r="N2216" s="88">
        <v>45945</v>
      </c>
      <c r="O2216" s="89">
        <v>63</v>
      </c>
      <c r="P2216" s="77" t="s">
        <v>21</v>
      </c>
      <c r="Q2216" s="78">
        <v>0</v>
      </c>
      <c r="R2216" s="78">
        <v>132157204</v>
      </c>
      <c r="S2216" s="97">
        <v>0</v>
      </c>
      <c r="T2216" s="75">
        <v>0</v>
      </c>
      <c r="U2216" s="79" t="e">
        <v>#N/A</v>
      </c>
    </row>
    <row r="2217" spans="1:21" ht="15.6" x14ac:dyDescent="0.3">
      <c r="A2217" s="84" t="s">
        <v>5668</v>
      </c>
      <c r="B2217" s="84" t="s">
        <v>5537</v>
      </c>
      <c r="C2217" s="66" t="s">
        <v>4505</v>
      </c>
      <c r="D2217" s="85" t="s">
        <v>5799</v>
      </c>
      <c r="E2217" s="85">
        <v>830505521</v>
      </c>
      <c r="F2217" s="73" t="s">
        <v>19</v>
      </c>
      <c r="G2217" s="74" t="s">
        <v>20</v>
      </c>
      <c r="H2217" s="86" t="s">
        <v>6176</v>
      </c>
      <c r="I2217" s="75" t="s">
        <v>4594</v>
      </c>
      <c r="J2217" s="27" t="str">
        <f>VLOOKUP(B2217,[1]Hoja2!$A:$B,2,0)</f>
        <v>O23011745992024008509007</v>
      </c>
      <c r="K2217" s="100">
        <v>228151583.80000001</v>
      </c>
      <c r="L2217" s="88">
        <v>45877</v>
      </c>
      <c r="M2217" s="88">
        <v>45883</v>
      </c>
      <c r="N2217" s="88">
        <v>46022</v>
      </c>
      <c r="O2217" s="89">
        <v>138</v>
      </c>
      <c r="P2217" s="77" t="s">
        <v>21</v>
      </c>
      <c r="Q2217" s="78">
        <v>0</v>
      </c>
      <c r="R2217" s="78">
        <v>228151583.80000001</v>
      </c>
      <c r="S2217" s="97">
        <v>0</v>
      </c>
      <c r="T2217" s="75">
        <v>0</v>
      </c>
      <c r="U2217" s="79" t="s">
        <v>8479</v>
      </c>
    </row>
    <row r="2218" spans="1:21" ht="15.6" x14ac:dyDescent="0.3">
      <c r="A2218" s="84" t="s">
        <v>5538</v>
      </c>
      <c r="B2218" s="84" t="s">
        <v>5538</v>
      </c>
      <c r="C2218" s="66" t="s">
        <v>4944</v>
      </c>
      <c r="D2218" s="85" t="s">
        <v>2067</v>
      </c>
      <c r="E2218" s="85">
        <v>900734598</v>
      </c>
      <c r="F2218" s="73" t="s">
        <v>19</v>
      </c>
      <c r="G2218" s="74" t="s">
        <v>20</v>
      </c>
      <c r="H2218" s="86" t="s">
        <v>5227</v>
      </c>
      <c r="I2218" s="75" t="s">
        <v>20</v>
      </c>
      <c r="J2218" s="75" t="s">
        <v>20</v>
      </c>
      <c r="K2218" s="87" t="s">
        <v>6265</v>
      </c>
      <c r="L2218" s="88">
        <v>45874</v>
      </c>
      <c r="M2218" s="88">
        <v>45876</v>
      </c>
      <c r="N2218" s="88">
        <v>45876</v>
      </c>
      <c r="O2218" s="89">
        <v>1</v>
      </c>
      <c r="P2218" s="77" t="s">
        <v>21</v>
      </c>
      <c r="Q2218" s="78">
        <v>0</v>
      </c>
      <c r="R2218" s="95" t="str">
        <f t="shared" ref="R2218:R2220" si="46">K2218</f>
        <v>$ -</v>
      </c>
      <c r="S2218" s="97" t="s">
        <v>20</v>
      </c>
      <c r="T2218" s="75">
        <v>0</v>
      </c>
      <c r="U2218" s="79" t="s">
        <v>8480</v>
      </c>
    </row>
    <row r="2219" spans="1:21" ht="15.6" x14ac:dyDescent="0.3">
      <c r="A2219" s="84" t="s">
        <v>5539</v>
      </c>
      <c r="B2219" s="84" t="s">
        <v>5539</v>
      </c>
      <c r="C2219" s="66" t="s">
        <v>1790</v>
      </c>
      <c r="D2219" s="85" t="s">
        <v>5800</v>
      </c>
      <c r="E2219" s="85">
        <v>900712290</v>
      </c>
      <c r="F2219" s="73" t="s">
        <v>19</v>
      </c>
      <c r="G2219" s="74" t="s">
        <v>20</v>
      </c>
      <c r="H2219" s="86" t="s">
        <v>6177</v>
      </c>
      <c r="I2219" s="75" t="s">
        <v>20</v>
      </c>
      <c r="J2219" s="75" t="s">
        <v>20</v>
      </c>
      <c r="K2219" s="87" t="s">
        <v>6265</v>
      </c>
      <c r="L2219" s="88">
        <v>45877</v>
      </c>
      <c r="M2219" s="88">
        <v>45883</v>
      </c>
      <c r="N2219" s="88">
        <v>46978</v>
      </c>
      <c r="O2219" s="89">
        <v>1080</v>
      </c>
      <c r="P2219" s="77" t="s">
        <v>21</v>
      </c>
      <c r="Q2219" s="78">
        <v>0</v>
      </c>
      <c r="R2219" s="95" t="str">
        <f t="shared" si="46"/>
        <v>$ -</v>
      </c>
      <c r="S2219" s="97" t="s">
        <v>20</v>
      </c>
      <c r="T2219" s="75">
        <v>0</v>
      </c>
      <c r="U2219" s="79" t="s">
        <v>8481</v>
      </c>
    </row>
    <row r="2220" spans="1:21" ht="15.6" x14ac:dyDescent="0.3">
      <c r="A2220" s="84" t="s">
        <v>5540</v>
      </c>
      <c r="B2220" s="84" t="s">
        <v>5540</v>
      </c>
      <c r="C2220" s="66" t="s">
        <v>4944</v>
      </c>
      <c r="D2220" s="85" t="s">
        <v>5801</v>
      </c>
      <c r="E2220" s="85">
        <v>901490693</v>
      </c>
      <c r="F2220" s="73" t="s">
        <v>19</v>
      </c>
      <c r="G2220" s="74" t="s">
        <v>20</v>
      </c>
      <c r="H2220" s="86" t="s">
        <v>6178</v>
      </c>
      <c r="I2220" s="75" t="s">
        <v>20</v>
      </c>
      <c r="J2220" s="75" t="s">
        <v>20</v>
      </c>
      <c r="K2220" s="87" t="s">
        <v>6265</v>
      </c>
      <c r="L2220" s="88">
        <v>45874</v>
      </c>
      <c r="M2220" s="88">
        <v>45875</v>
      </c>
      <c r="N2220" s="88">
        <v>45875</v>
      </c>
      <c r="O2220" s="89">
        <v>1</v>
      </c>
      <c r="P2220" s="77" t="s">
        <v>21</v>
      </c>
      <c r="Q2220" s="78">
        <v>0</v>
      </c>
      <c r="R2220" s="95" t="str">
        <f t="shared" si="46"/>
        <v>$ -</v>
      </c>
      <c r="S2220" s="97" t="s">
        <v>20</v>
      </c>
      <c r="T2220" s="75">
        <v>0</v>
      </c>
      <c r="U2220" s="79" t="s">
        <v>8482</v>
      </c>
    </row>
    <row r="2221" spans="1:21" ht="15.6" x14ac:dyDescent="0.3">
      <c r="A2221" s="84" t="s">
        <v>5669</v>
      </c>
      <c r="B2221" s="84" t="s">
        <v>5541</v>
      </c>
      <c r="C2221" s="66" t="s">
        <v>4945</v>
      </c>
      <c r="D2221" s="85" t="s">
        <v>5802</v>
      </c>
      <c r="E2221" s="85">
        <v>900813561</v>
      </c>
      <c r="F2221" s="73" t="s">
        <v>19</v>
      </c>
      <c r="G2221" s="74" t="s">
        <v>20</v>
      </c>
      <c r="H2221" s="86" t="s">
        <v>6179</v>
      </c>
      <c r="I2221" s="75" t="s">
        <v>4594</v>
      </c>
      <c r="J2221" s="27" t="str">
        <f>VLOOKUP(B2221,[1]Hoja2!$A:$B,2,0)</f>
        <v>O23011733012024014605122</v>
      </c>
      <c r="K2221" s="100">
        <v>229282393</v>
      </c>
      <c r="L2221" s="88">
        <v>45874</v>
      </c>
      <c r="M2221" s="88">
        <v>45881</v>
      </c>
      <c r="N2221" s="88">
        <v>46022</v>
      </c>
      <c r="O2221" s="89">
        <v>140</v>
      </c>
      <c r="P2221" s="77" t="s">
        <v>21</v>
      </c>
      <c r="Q2221" s="78">
        <v>0</v>
      </c>
      <c r="R2221" s="78">
        <v>229282393</v>
      </c>
      <c r="S2221" s="97">
        <v>0</v>
      </c>
      <c r="T2221" s="75">
        <v>0</v>
      </c>
      <c r="U2221" s="79" t="s">
        <v>8483</v>
      </c>
    </row>
    <row r="2222" spans="1:21" ht="15.6" x14ac:dyDescent="0.3">
      <c r="A2222" s="84" t="s">
        <v>5542</v>
      </c>
      <c r="B2222" s="84" t="s">
        <v>5542</v>
      </c>
      <c r="C2222" s="66" t="s">
        <v>4944</v>
      </c>
      <c r="D2222" s="85" t="s">
        <v>5803</v>
      </c>
      <c r="E2222" s="85">
        <v>52263189</v>
      </c>
      <c r="F2222" s="73" t="s">
        <v>19</v>
      </c>
      <c r="G2222" s="74" t="s">
        <v>20</v>
      </c>
      <c r="H2222" s="86" t="s">
        <v>6180</v>
      </c>
      <c r="I2222" s="75" t="s">
        <v>20</v>
      </c>
      <c r="J2222" s="75" t="s">
        <v>20</v>
      </c>
      <c r="K2222" s="87" t="s">
        <v>6265</v>
      </c>
      <c r="L2222" s="88">
        <v>45870</v>
      </c>
      <c r="M2222" s="88">
        <v>45871</v>
      </c>
      <c r="N2222" s="88">
        <v>45871</v>
      </c>
      <c r="O2222" s="89">
        <v>1</v>
      </c>
      <c r="P2222" s="77" t="s">
        <v>21</v>
      </c>
      <c r="Q2222" s="78">
        <v>0</v>
      </c>
      <c r="R2222" s="95" t="str">
        <f t="shared" ref="R2222:R2223" si="47">K2222</f>
        <v>$ -</v>
      </c>
      <c r="S2222" s="97" t="s">
        <v>20</v>
      </c>
      <c r="T2222" s="75">
        <v>0</v>
      </c>
      <c r="U2222" s="79" t="s">
        <v>8484</v>
      </c>
    </row>
    <row r="2223" spans="1:21" ht="15.6" x14ac:dyDescent="0.3">
      <c r="A2223" s="84" t="s">
        <v>5543</v>
      </c>
      <c r="B2223" s="84" t="s">
        <v>5543</v>
      </c>
      <c r="C2223" s="66" t="s">
        <v>4944</v>
      </c>
      <c r="D2223" s="85" t="s">
        <v>2072</v>
      </c>
      <c r="E2223" s="85">
        <v>900557022</v>
      </c>
      <c r="F2223" s="73" t="s">
        <v>19</v>
      </c>
      <c r="G2223" s="74" t="s">
        <v>20</v>
      </c>
      <c r="H2223" s="86" t="s">
        <v>6181</v>
      </c>
      <c r="I2223" s="75" t="s">
        <v>20</v>
      </c>
      <c r="J2223" s="75" t="s">
        <v>20</v>
      </c>
      <c r="K2223" s="87" t="s">
        <v>6265</v>
      </c>
      <c r="L2223" s="88">
        <v>45870</v>
      </c>
      <c r="M2223" s="88">
        <v>45872</v>
      </c>
      <c r="N2223" s="88">
        <v>45872</v>
      </c>
      <c r="O2223" s="89">
        <v>1</v>
      </c>
      <c r="P2223" s="77" t="s">
        <v>21</v>
      </c>
      <c r="Q2223" s="78">
        <v>0</v>
      </c>
      <c r="R2223" s="95" t="str">
        <f t="shared" si="47"/>
        <v>$ -</v>
      </c>
      <c r="S2223" s="97" t="s">
        <v>20</v>
      </c>
      <c r="T2223" s="75">
        <v>0</v>
      </c>
      <c r="U2223" s="79" t="s">
        <v>8485</v>
      </c>
    </row>
    <row r="2224" spans="1:21" ht="15.6" x14ac:dyDescent="0.3">
      <c r="A2224" s="84" t="s">
        <v>5670</v>
      </c>
      <c r="B2224" s="84" t="s">
        <v>5544</v>
      </c>
      <c r="C2224" s="66" t="s">
        <v>4945</v>
      </c>
      <c r="D2224" s="85" t="s">
        <v>5804</v>
      </c>
      <c r="E2224" s="85">
        <v>901974267</v>
      </c>
      <c r="F2224" s="73" t="s">
        <v>19</v>
      </c>
      <c r="G2224" s="74" t="s">
        <v>20</v>
      </c>
      <c r="H2224" s="86" t="s">
        <v>6182</v>
      </c>
      <c r="I2224" s="75" t="s">
        <v>4594</v>
      </c>
      <c r="J2224" s="27" t="str">
        <f>VLOOKUP(B2224,[1]Hoja2!$A:$B,2,0)</f>
        <v>O23011733012024008705073</v>
      </c>
      <c r="K2224" s="100">
        <v>670571171</v>
      </c>
      <c r="L2224" s="88">
        <v>45874</v>
      </c>
      <c r="M2224" s="88">
        <v>45877</v>
      </c>
      <c r="N2224" s="88">
        <v>46021</v>
      </c>
      <c r="O2224" s="89">
        <v>143</v>
      </c>
      <c r="P2224" s="77" t="s">
        <v>21</v>
      </c>
      <c r="Q2224" s="78">
        <v>0</v>
      </c>
      <c r="R2224" s="78">
        <v>670571171</v>
      </c>
      <c r="S2224" s="97">
        <v>0</v>
      </c>
      <c r="T2224" s="75">
        <v>0</v>
      </c>
      <c r="U2224" s="79" t="s">
        <v>8486</v>
      </c>
    </row>
    <row r="2225" spans="1:21" ht="15.6" x14ac:dyDescent="0.3">
      <c r="A2225" s="84" t="s">
        <v>5545</v>
      </c>
      <c r="B2225" s="84" t="s">
        <v>5545</v>
      </c>
      <c r="C2225" s="66" t="s">
        <v>1787</v>
      </c>
      <c r="D2225" s="85" t="s">
        <v>5805</v>
      </c>
      <c r="E2225" s="85">
        <v>1023879721</v>
      </c>
      <c r="F2225" s="73" t="s">
        <v>19</v>
      </c>
      <c r="G2225" s="74">
        <v>32456</v>
      </c>
      <c r="H2225" s="86" t="s">
        <v>3540</v>
      </c>
      <c r="I2225" s="75" t="s">
        <v>4594</v>
      </c>
      <c r="J2225" s="27" t="str">
        <f>VLOOKUP(B2225,[1]Hoja2!$A:$B,2,0)</f>
        <v>O23011733012024008608051</v>
      </c>
      <c r="K2225" s="100">
        <v>21552667</v>
      </c>
      <c r="L2225" s="88">
        <v>45888</v>
      </c>
      <c r="M2225" s="88">
        <v>45890</v>
      </c>
      <c r="N2225" s="88">
        <v>46001</v>
      </c>
      <c r="O2225" s="89">
        <v>110</v>
      </c>
      <c r="P2225" s="77" t="s">
        <v>21</v>
      </c>
      <c r="Q2225" s="78">
        <v>1959333</v>
      </c>
      <c r="R2225" s="78">
        <v>19593334</v>
      </c>
      <c r="S2225" s="97">
        <v>9.090907403710176</v>
      </c>
      <c r="T2225" s="75">
        <v>0</v>
      </c>
      <c r="U2225" s="79" t="s">
        <v>8487</v>
      </c>
    </row>
    <row r="2226" spans="1:21" ht="15.6" x14ac:dyDescent="0.3">
      <c r="A2226" s="84" t="s">
        <v>5546</v>
      </c>
      <c r="B2226" s="84" t="s">
        <v>5546</v>
      </c>
      <c r="C2226" s="66" t="s">
        <v>1787</v>
      </c>
      <c r="D2226" s="85" t="s">
        <v>5806</v>
      </c>
      <c r="E2226" s="85">
        <v>52439425</v>
      </c>
      <c r="F2226" s="73" t="s">
        <v>19</v>
      </c>
      <c r="G2226" s="74">
        <v>28654</v>
      </c>
      <c r="H2226" s="86" t="s">
        <v>3910</v>
      </c>
      <c r="I2226" s="75" t="s">
        <v>4594</v>
      </c>
      <c r="J2226" s="27" t="str">
        <f>VLOOKUP(B2226,[1]Hoja2!$A:$B,2,0)</f>
        <v>O23011733012024006408122</v>
      </c>
      <c r="K2226" s="100">
        <v>15840000</v>
      </c>
      <c r="L2226" s="88">
        <v>45890</v>
      </c>
      <c r="M2226" s="88">
        <v>45891</v>
      </c>
      <c r="N2226" s="88">
        <v>46006</v>
      </c>
      <c r="O2226" s="89">
        <v>114</v>
      </c>
      <c r="P2226" s="77" t="s">
        <v>21</v>
      </c>
      <c r="Q2226" s="78">
        <v>990000</v>
      </c>
      <c r="R2226" s="78">
        <v>14850000</v>
      </c>
      <c r="S2226" s="97">
        <v>6.25</v>
      </c>
      <c r="T2226" s="75">
        <v>0</v>
      </c>
      <c r="U2226" s="79" t="s">
        <v>8488</v>
      </c>
    </row>
    <row r="2227" spans="1:21" ht="15.6" x14ac:dyDescent="0.3">
      <c r="A2227" s="84" t="s">
        <v>5547</v>
      </c>
      <c r="B2227" s="84" t="s">
        <v>5547</v>
      </c>
      <c r="C2227" s="66" t="s">
        <v>1787</v>
      </c>
      <c r="D2227" s="85" t="s">
        <v>2678</v>
      </c>
      <c r="E2227" s="85">
        <v>52538049</v>
      </c>
      <c r="F2227" s="73" t="s">
        <v>19</v>
      </c>
      <c r="G2227" s="74">
        <v>29143</v>
      </c>
      <c r="H2227" s="86" t="s">
        <v>6183</v>
      </c>
      <c r="I2227" s="75" t="s">
        <v>4594</v>
      </c>
      <c r="J2227" s="27" t="str">
        <f>VLOOKUP(B2227,[1]Hoja2!$A:$B,2,0)</f>
        <v>O23011733012024018205099</v>
      </c>
      <c r="K2227" s="100">
        <v>30800000</v>
      </c>
      <c r="L2227" s="88">
        <v>45890</v>
      </c>
      <c r="M2227" s="88">
        <v>45894</v>
      </c>
      <c r="N2227" s="88">
        <v>46022</v>
      </c>
      <c r="O2227" s="89">
        <v>127</v>
      </c>
      <c r="P2227" s="77" t="s">
        <v>21</v>
      </c>
      <c r="Q2227" s="78">
        <v>8400000</v>
      </c>
      <c r="R2227" s="78">
        <v>22400000</v>
      </c>
      <c r="S2227" s="97">
        <v>27.272727272727273</v>
      </c>
      <c r="T2227" s="75">
        <v>0</v>
      </c>
      <c r="U2227" s="79" t="s">
        <v>8489</v>
      </c>
    </row>
    <row r="2228" spans="1:21" ht="15.6" x14ac:dyDescent="0.3">
      <c r="A2228" s="84" t="s">
        <v>5548</v>
      </c>
      <c r="B2228" s="84" t="s">
        <v>5548</v>
      </c>
      <c r="C2228" s="66" t="s">
        <v>1787</v>
      </c>
      <c r="D2228" s="85" t="s">
        <v>5807</v>
      </c>
      <c r="E2228" s="85">
        <v>1010193966</v>
      </c>
      <c r="F2228" s="73" t="s">
        <v>19</v>
      </c>
      <c r="G2228" s="74">
        <v>33012</v>
      </c>
      <c r="H2228" s="86" t="s">
        <v>6184</v>
      </c>
      <c r="I2228" s="75" t="s">
        <v>4594</v>
      </c>
      <c r="J2228" s="27" t="str">
        <f>VLOOKUP(B2228,[1]Hoja2!$A:$B,2,0)</f>
        <v>O23011745992024008509031</v>
      </c>
      <c r="K2228" s="100">
        <v>4000000</v>
      </c>
      <c r="L2228" s="88">
        <v>45889</v>
      </c>
      <c r="M2228" s="88">
        <v>45891</v>
      </c>
      <c r="N2228" s="88">
        <v>45921</v>
      </c>
      <c r="O2228" s="89">
        <v>30</v>
      </c>
      <c r="P2228" s="77" t="s">
        <v>21</v>
      </c>
      <c r="Q2228" s="78">
        <v>1200000</v>
      </c>
      <c r="R2228" s="78">
        <v>2800000</v>
      </c>
      <c r="S2228" s="97">
        <v>30</v>
      </c>
      <c r="T2228" s="75">
        <v>0</v>
      </c>
      <c r="U2228" s="79" t="s">
        <v>8490</v>
      </c>
    </row>
    <row r="2229" spans="1:21" ht="15.6" x14ac:dyDescent="0.3">
      <c r="A2229" s="84" t="s">
        <v>5549</v>
      </c>
      <c r="B2229" s="84" t="s">
        <v>5549</v>
      </c>
      <c r="C2229" s="66" t="s">
        <v>1787</v>
      </c>
      <c r="D2229" s="85" t="s">
        <v>5808</v>
      </c>
      <c r="E2229" s="85">
        <v>79542958</v>
      </c>
      <c r="F2229" s="73" t="s">
        <v>19</v>
      </c>
      <c r="G2229" s="74">
        <v>25753</v>
      </c>
      <c r="H2229" s="86" t="s">
        <v>6185</v>
      </c>
      <c r="I2229" s="75" t="s">
        <v>4594</v>
      </c>
      <c r="J2229" s="27" t="str">
        <f>VLOOKUP(B2229,[2]Hoja12!$A:$B,2,0)</f>
        <v>O23011745992024008509031</v>
      </c>
      <c r="K2229" s="100">
        <v>28166667</v>
      </c>
      <c r="L2229" s="88">
        <v>45889</v>
      </c>
      <c r="M2229" s="88">
        <v>45901</v>
      </c>
      <c r="N2229" s="88">
        <v>46021</v>
      </c>
      <c r="O2229" s="89">
        <v>120</v>
      </c>
      <c r="P2229" s="77" t="s">
        <v>21</v>
      </c>
      <c r="Q2229" s="78">
        <v>0</v>
      </c>
      <c r="R2229" s="78">
        <v>28166667</v>
      </c>
      <c r="S2229" s="97">
        <v>0</v>
      </c>
      <c r="T2229" s="75">
        <v>0</v>
      </c>
      <c r="U2229" s="79" t="s">
        <v>8491</v>
      </c>
    </row>
    <row r="2230" spans="1:21" ht="15.6" x14ac:dyDescent="0.3">
      <c r="A2230" s="84" t="s">
        <v>5550</v>
      </c>
      <c r="B2230" s="84" t="s">
        <v>5550</v>
      </c>
      <c r="C2230" s="66" t="s">
        <v>1787</v>
      </c>
      <c r="D2230" s="85" t="s">
        <v>5809</v>
      </c>
      <c r="E2230" s="85">
        <v>1032466336</v>
      </c>
      <c r="F2230" s="73" t="s">
        <v>19</v>
      </c>
      <c r="G2230" s="74">
        <v>34605</v>
      </c>
      <c r="H2230" s="86" t="s">
        <v>3902</v>
      </c>
      <c r="I2230" s="75" t="s">
        <v>4594</v>
      </c>
      <c r="J2230" s="27" t="str">
        <f>VLOOKUP(B2230,[1]Hoja2!$A:$B,2,0)</f>
        <v>O23011733012024008705070</v>
      </c>
      <c r="K2230" s="100">
        <v>25326667</v>
      </c>
      <c r="L2230" s="88">
        <v>45884</v>
      </c>
      <c r="M2230" s="88">
        <v>45889</v>
      </c>
      <c r="N2230" s="88">
        <v>46021</v>
      </c>
      <c r="O2230" s="89">
        <v>131</v>
      </c>
      <c r="P2230" s="77" t="s">
        <v>21</v>
      </c>
      <c r="Q2230" s="78">
        <v>2126667</v>
      </c>
      <c r="R2230" s="78">
        <v>23200000</v>
      </c>
      <c r="S2230" s="97">
        <v>8.3969477705060829</v>
      </c>
      <c r="T2230" s="75">
        <v>0</v>
      </c>
      <c r="U2230" s="79" t="s">
        <v>8492</v>
      </c>
    </row>
    <row r="2231" spans="1:21" ht="15.6" x14ac:dyDescent="0.3">
      <c r="A2231" s="84" t="s">
        <v>5551</v>
      </c>
      <c r="B2231" s="84" t="s">
        <v>5551</v>
      </c>
      <c r="C2231" s="66" t="s">
        <v>1787</v>
      </c>
      <c r="D2231" s="85" t="s">
        <v>1920</v>
      </c>
      <c r="E2231" s="85">
        <v>74181239</v>
      </c>
      <c r="F2231" s="73" t="s">
        <v>19</v>
      </c>
      <c r="G2231" s="74">
        <v>27510</v>
      </c>
      <c r="H2231" s="86" t="s">
        <v>6186</v>
      </c>
      <c r="I2231" s="75" t="s">
        <v>4594</v>
      </c>
      <c r="J2231" s="27" t="str">
        <f>VLOOKUP(B2231,[1]Hoja2!$A:$B,2,0)</f>
        <v>O23011745992024008509031</v>
      </c>
      <c r="K2231" s="100">
        <v>41097000</v>
      </c>
      <c r="L2231" s="88">
        <v>45884</v>
      </c>
      <c r="M2231" s="88">
        <v>45888</v>
      </c>
      <c r="N2231" s="88">
        <v>46022</v>
      </c>
      <c r="O2231" s="89">
        <v>133</v>
      </c>
      <c r="P2231" s="77" t="s">
        <v>21</v>
      </c>
      <c r="Q2231" s="78">
        <v>3708000</v>
      </c>
      <c r="R2231" s="78">
        <v>37389000</v>
      </c>
      <c r="S2231" s="97">
        <v>9.022556390977444</v>
      </c>
      <c r="T2231" s="75">
        <v>0</v>
      </c>
      <c r="U2231" s="79" t="s">
        <v>8493</v>
      </c>
    </row>
    <row r="2232" spans="1:21" ht="15.6" x14ac:dyDescent="0.3">
      <c r="A2232" s="84" t="s">
        <v>5552</v>
      </c>
      <c r="B2232" s="84" t="s">
        <v>5552</v>
      </c>
      <c r="C2232" s="66" t="s">
        <v>1787</v>
      </c>
      <c r="D2232" s="85" t="s">
        <v>3400</v>
      </c>
      <c r="E2232" s="85">
        <v>53001050</v>
      </c>
      <c r="F2232" s="73" t="s">
        <v>19</v>
      </c>
      <c r="G2232" s="74">
        <v>31137</v>
      </c>
      <c r="H2232" s="86" t="s">
        <v>3870</v>
      </c>
      <c r="I2232" s="75" t="s">
        <v>4594</v>
      </c>
      <c r="J2232" s="27" t="str">
        <f>VLOOKUP(B2232,[1]Hoja2!$A:$B,2,0)</f>
        <v>O23011733012024008608122</v>
      </c>
      <c r="K2232" s="100">
        <v>21552667</v>
      </c>
      <c r="L2232" s="88">
        <v>45888</v>
      </c>
      <c r="M2232" s="88">
        <v>45889</v>
      </c>
      <c r="N2232" s="88">
        <v>46001</v>
      </c>
      <c r="O2232" s="89">
        <v>111</v>
      </c>
      <c r="P2232" s="77" t="s">
        <v>21</v>
      </c>
      <c r="Q2232" s="78">
        <v>1959333</v>
      </c>
      <c r="R2232" s="78">
        <v>19593334</v>
      </c>
      <c r="S2232" s="97">
        <v>9.090907403710176</v>
      </c>
      <c r="T2232" s="75">
        <v>0</v>
      </c>
      <c r="U2232" s="79" t="s">
        <v>8494</v>
      </c>
    </row>
    <row r="2233" spans="1:21" ht="15.6" x14ac:dyDescent="0.3">
      <c r="A2233" s="84" t="s">
        <v>5553</v>
      </c>
      <c r="B2233" s="84" t="s">
        <v>5553</v>
      </c>
      <c r="C2233" s="66" t="s">
        <v>1787</v>
      </c>
      <c r="D2233" s="85" t="s">
        <v>5810</v>
      </c>
      <c r="E2233" s="85">
        <v>1016058419</v>
      </c>
      <c r="F2233" s="73" t="s">
        <v>19</v>
      </c>
      <c r="G2233" s="74">
        <v>34165</v>
      </c>
      <c r="H2233" s="86" t="s">
        <v>3932</v>
      </c>
      <c r="I2233" s="75" t="s">
        <v>4594</v>
      </c>
      <c r="J2233" s="27" t="str">
        <f>VLOOKUP(B2233,[1]Hoja2!$A:$B,2,0)</f>
        <v>O23011733012024008605064</v>
      </c>
      <c r="K2233" s="100">
        <v>20217667</v>
      </c>
      <c r="L2233" s="88">
        <v>45884</v>
      </c>
      <c r="M2233" s="88">
        <v>45889</v>
      </c>
      <c r="N2233" s="88">
        <v>46022</v>
      </c>
      <c r="O2233" s="89">
        <v>132</v>
      </c>
      <c r="P2233" s="77" t="s">
        <v>21</v>
      </c>
      <c r="Q2233" s="78">
        <v>1697667</v>
      </c>
      <c r="R2233" s="78">
        <v>18520000</v>
      </c>
      <c r="S2233" s="97">
        <v>8.3969480751661401</v>
      </c>
      <c r="T2233" s="75">
        <v>0</v>
      </c>
      <c r="U2233" s="79" t="s">
        <v>8495</v>
      </c>
    </row>
    <row r="2234" spans="1:21" ht="15.6" x14ac:dyDescent="0.3">
      <c r="A2234" s="84" t="s">
        <v>5554</v>
      </c>
      <c r="B2234" s="84" t="s">
        <v>5554</v>
      </c>
      <c r="C2234" s="66" t="s">
        <v>1787</v>
      </c>
      <c r="D2234" s="85" t="s">
        <v>5371</v>
      </c>
      <c r="E2234" s="85">
        <v>1018447722</v>
      </c>
      <c r="F2234" s="73" t="s">
        <v>19</v>
      </c>
      <c r="G2234" s="74">
        <v>33510</v>
      </c>
      <c r="H2234" s="86" t="s">
        <v>6187</v>
      </c>
      <c r="I2234" s="75" t="s">
        <v>4594</v>
      </c>
      <c r="J2234" s="27" t="str">
        <f>VLOOKUP(B2234,[1]Hoja2!$A:$B,2,0)</f>
        <v>O23011745992024008509031</v>
      </c>
      <c r="K2234" s="100">
        <v>23860200</v>
      </c>
      <c r="L2234" s="88">
        <v>45888</v>
      </c>
      <c r="M2234" s="88">
        <v>45889</v>
      </c>
      <c r="N2234" s="88">
        <v>46022</v>
      </c>
      <c r="O2234" s="89">
        <v>132</v>
      </c>
      <c r="P2234" s="77" t="s">
        <v>21</v>
      </c>
      <c r="Q2234" s="78">
        <v>7355400</v>
      </c>
      <c r="R2234" s="78">
        <v>16504800</v>
      </c>
      <c r="S2234" s="97">
        <v>30.827067669172934</v>
      </c>
      <c r="T2234" s="75">
        <v>0</v>
      </c>
      <c r="U2234" s="79" t="s">
        <v>8496</v>
      </c>
    </row>
    <row r="2235" spans="1:21" ht="15.6" x14ac:dyDescent="0.3">
      <c r="A2235" s="84" t="s">
        <v>5555</v>
      </c>
      <c r="B2235" s="84" t="s">
        <v>5555</v>
      </c>
      <c r="C2235" s="66" t="s">
        <v>1788</v>
      </c>
      <c r="D2235" s="85" t="s">
        <v>5811</v>
      </c>
      <c r="E2235" s="85">
        <v>1027280840</v>
      </c>
      <c r="F2235" s="73" t="s">
        <v>19</v>
      </c>
      <c r="G2235" s="74">
        <v>38232</v>
      </c>
      <c r="H2235" s="86" t="s">
        <v>6188</v>
      </c>
      <c r="I2235" s="75" t="s">
        <v>4594</v>
      </c>
      <c r="J2235" s="27" t="str">
        <f>VLOOKUP(B2235,[2]Hoja12!$A:$B,2,0)</f>
        <v>O23011745992024008509023</v>
      </c>
      <c r="K2235" s="100">
        <v>9753333</v>
      </c>
      <c r="L2235" s="88">
        <v>45890</v>
      </c>
      <c r="M2235" s="88">
        <v>45901</v>
      </c>
      <c r="N2235" s="88">
        <v>46022</v>
      </c>
      <c r="O2235" s="89">
        <v>121</v>
      </c>
      <c r="P2235" s="77" t="s">
        <v>21</v>
      </c>
      <c r="Q2235" s="78">
        <v>0</v>
      </c>
      <c r="R2235" s="78">
        <v>9753333</v>
      </c>
      <c r="S2235" s="97">
        <v>0</v>
      </c>
      <c r="T2235" s="75">
        <v>0</v>
      </c>
      <c r="U2235" s="79" t="s">
        <v>8497</v>
      </c>
    </row>
    <row r="2236" spans="1:21" ht="15.6" x14ac:dyDescent="0.3">
      <c r="A2236" s="84" t="s">
        <v>5556</v>
      </c>
      <c r="B2236" s="84" t="s">
        <v>5556</v>
      </c>
      <c r="C2236" s="66" t="s">
        <v>1790</v>
      </c>
      <c r="D2236" s="85" t="s">
        <v>5812</v>
      </c>
      <c r="E2236" s="85">
        <v>830003506</v>
      </c>
      <c r="F2236" s="73" t="s">
        <v>19</v>
      </c>
      <c r="G2236" s="74" t="s">
        <v>20</v>
      </c>
      <c r="H2236" s="86" t="s">
        <v>6189</v>
      </c>
      <c r="I2236" s="75" t="s">
        <v>20</v>
      </c>
      <c r="J2236" s="75" t="s">
        <v>20</v>
      </c>
      <c r="K2236" s="87" t="s">
        <v>6265</v>
      </c>
      <c r="L2236" s="88">
        <v>45889</v>
      </c>
      <c r="M2236" s="88">
        <v>45891</v>
      </c>
      <c r="N2236" s="88">
        <v>45900</v>
      </c>
      <c r="O2236" s="89">
        <v>10</v>
      </c>
      <c r="P2236" s="77" t="s">
        <v>21</v>
      </c>
      <c r="Q2236" s="78">
        <v>0</v>
      </c>
      <c r="R2236" s="95" t="str">
        <f t="shared" ref="R2236:R2239" si="48">K2236</f>
        <v>$ -</v>
      </c>
      <c r="S2236" s="97" t="s">
        <v>20</v>
      </c>
      <c r="T2236" s="75">
        <v>0</v>
      </c>
      <c r="U2236" s="79" t="s">
        <v>8498</v>
      </c>
    </row>
    <row r="2237" spans="1:21" ht="15.6" x14ac:dyDescent="0.3">
      <c r="A2237" s="84" t="s">
        <v>5557</v>
      </c>
      <c r="B2237" s="84" t="s">
        <v>5557</v>
      </c>
      <c r="C2237" s="66" t="s">
        <v>4944</v>
      </c>
      <c r="D2237" s="85" t="s">
        <v>2467</v>
      </c>
      <c r="E2237" s="85">
        <v>901479173</v>
      </c>
      <c r="F2237" s="73" t="s">
        <v>19</v>
      </c>
      <c r="G2237" s="74" t="s">
        <v>20</v>
      </c>
      <c r="H2237" s="86" t="s">
        <v>6190</v>
      </c>
      <c r="I2237" s="75" t="s">
        <v>20</v>
      </c>
      <c r="J2237" s="75" t="s">
        <v>20</v>
      </c>
      <c r="K2237" s="87" t="s">
        <v>6265</v>
      </c>
      <c r="L2237" s="88">
        <v>45884</v>
      </c>
      <c r="M2237" s="88">
        <v>45887</v>
      </c>
      <c r="N2237" s="88">
        <v>45887</v>
      </c>
      <c r="O2237" s="89">
        <v>1</v>
      </c>
      <c r="P2237" s="77" t="s">
        <v>21</v>
      </c>
      <c r="Q2237" s="78">
        <v>0</v>
      </c>
      <c r="R2237" s="95" t="str">
        <f t="shared" si="48"/>
        <v>$ -</v>
      </c>
      <c r="S2237" s="97" t="s">
        <v>20</v>
      </c>
      <c r="T2237" s="75">
        <v>0</v>
      </c>
      <c r="U2237" s="79" t="s">
        <v>8499</v>
      </c>
    </row>
    <row r="2238" spans="1:21" ht="15.6" x14ac:dyDescent="0.3">
      <c r="A2238" s="84" t="s">
        <v>5558</v>
      </c>
      <c r="B2238" s="84" t="s">
        <v>5558</v>
      </c>
      <c r="C2238" s="66" t="s">
        <v>4944</v>
      </c>
      <c r="D2238" s="85" t="s">
        <v>2467</v>
      </c>
      <c r="E2238" s="85">
        <v>901479173</v>
      </c>
      <c r="F2238" s="73" t="s">
        <v>19</v>
      </c>
      <c r="G2238" s="74" t="s">
        <v>20</v>
      </c>
      <c r="H2238" s="86" t="s">
        <v>6190</v>
      </c>
      <c r="I2238" s="75" t="s">
        <v>20</v>
      </c>
      <c r="J2238" s="75" t="s">
        <v>20</v>
      </c>
      <c r="K2238" s="87" t="s">
        <v>6265</v>
      </c>
      <c r="L2238" s="88">
        <v>45884</v>
      </c>
      <c r="M2238" s="88">
        <v>45886</v>
      </c>
      <c r="N2238" s="88">
        <v>45886</v>
      </c>
      <c r="O2238" s="89">
        <v>1</v>
      </c>
      <c r="P2238" s="77" t="s">
        <v>21</v>
      </c>
      <c r="Q2238" s="78">
        <v>0</v>
      </c>
      <c r="R2238" s="95" t="str">
        <f t="shared" si="48"/>
        <v>$ -</v>
      </c>
      <c r="S2238" s="97" t="s">
        <v>20</v>
      </c>
      <c r="T2238" s="75">
        <v>0</v>
      </c>
      <c r="U2238" s="79" t="s">
        <v>8500</v>
      </c>
    </row>
    <row r="2239" spans="1:21" ht="15.6" x14ac:dyDescent="0.3">
      <c r="A2239" s="84" t="s">
        <v>5559</v>
      </c>
      <c r="B2239" s="84" t="s">
        <v>5559</v>
      </c>
      <c r="C2239" s="66" t="s">
        <v>4948</v>
      </c>
      <c r="D2239" s="85" t="s">
        <v>5813</v>
      </c>
      <c r="E2239" s="85">
        <v>830099438</v>
      </c>
      <c r="F2239" s="73" t="s">
        <v>19</v>
      </c>
      <c r="G2239" s="74" t="s">
        <v>20</v>
      </c>
      <c r="H2239" s="86" t="s">
        <v>4434</v>
      </c>
      <c r="I2239" s="75" t="s">
        <v>20</v>
      </c>
      <c r="J2239" s="75" t="s">
        <v>20</v>
      </c>
      <c r="K2239" s="87" t="s">
        <v>6265</v>
      </c>
      <c r="L2239" s="88">
        <v>45884</v>
      </c>
      <c r="M2239" s="88">
        <v>45884</v>
      </c>
      <c r="N2239" s="88">
        <v>46000</v>
      </c>
      <c r="O2239" s="89">
        <v>115</v>
      </c>
      <c r="P2239" s="77" t="s">
        <v>21</v>
      </c>
      <c r="Q2239" s="78">
        <v>0</v>
      </c>
      <c r="R2239" s="95" t="str">
        <f t="shared" si="48"/>
        <v>$ -</v>
      </c>
      <c r="S2239" s="97" t="s">
        <v>20</v>
      </c>
      <c r="T2239" s="75">
        <v>0</v>
      </c>
      <c r="U2239" s="79" t="s">
        <v>8501</v>
      </c>
    </row>
    <row r="2240" spans="1:21" ht="15.6" x14ac:dyDescent="0.3">
      <c r="A2240" s="84" t="s">
        <v>5671</v>
      </c>
      <c r="B2240" s="84" t="s">
        <v>5560</v>
      </c>
      <c r="C2240" s="66" t="s">
        <v>4945</v>
      </c>
      <c r="D2240" s="85" t="s">
        <v>5814</v>
      </c>
      <c r="E2240" s="85">
        <v>900024202</v>
      </c>
      <c r="F2240" s="73" t="s">
        <v>19</v>
      </c>
      <c r="G2240" s="74" t="s">
        <v>20</v>
      </c>
      <c r="H2240" s="86" t="s">
        <v>6191</v>
      </c>
      <c r="I2240" s="75" t="s">
        <v>4594</v>
      </c>
      <c r="J2240" s="27" t="str">
        <f>VLOOKUP(B2240,[1]Hoja2!$A:$B,2,0)</f>
        <v>O23011745992024008509007</v>
      </c>
      <c r="K2240" s="100">
        <v>119250000</v>
      </c>
      <c r="L2240" s="88">
        <v>45889</v>
      </c>
      <c r="M2240" s="88">
        <v>45894</v>
      </c>
      <c r="N2240" s="88">
        <v>45991</v>
      </c>
      <c r="O2240" s="89">
        <v>96</v>
      </c>
      <c r="P2240" s="77" t="s">
        <v>21</v>
      </c>
      <c r="Q2240" s="78">
        <v>0</v>
      </c>
      <c r="R2240" s="78">
        <v>119250000</v>
      </c>
      <c r="S2240" s="97">
        <v>0</v>
      </c>
      <c r="T2240" s="75">
        <v>0</v>
      </c>
      <c r="U2240" s="79" t="s">
        <v>8502</v>
      </c>
    </row>
    <row r="2241" spans="1:21" ht="15.6" x14ac:dyDescent="0.3">
      <c r="A2241" s="84" t="s">
        <v>5561</v>
      </c>
      <c r="B2241" s="84" t="s">
        <v>5561</v>
      </c>
      <c r="C2241" s="66" t="s">
        <v>1787</v>
      </c>
      <c r="D2241" s="85" t="s">
        <v>2940</v>
      </c>
      <c r="E2241" s="85">
        <v>1070964383</v>
      </c>
      <c r="F2241" s="73" t="s">
        <v>19</v>
      </c>
      <c r="G2241" s="74">
        <v>33750</v>
      </c>
      <c r="H2241" s="86" t="s">
        <v>4022</v>
      </c>
      <c r="I2241" s="75" t="s">
        <v>4594</v>
      </c>
      <c r="J2241" s="27" t="str">
        <f>VLOOKUP(B2241,[2]Hoja12!$A:$B,2,0)</f>
        <v>O23011733012024009208087</v>
      </c>
      <c r="K2241" s="100">
        <v>18000000</v>
      </c>
      <c r="L2241" s="88">
        <v>45894</v>
      </c>
      <c r="M2241" s="88">
        <v>45901</v>
      </c>
      <c r="N2241" s="88">
        <v>45991</v>
      </c>
      <c r="O2241" s="89">
        <v>90</v>
      </c>
      <c r="P2241" s="77" t="s">
        <v>21</v>
      </c>
      <c r="Q2241" s="78">
        <v>0</v>
      </c>
      <c r="R2241" s="78">
        <v>18000000</v>
      </c>
      <c r="S2241" s="97">
        <v>0</v>
      </c>
      <c r="T2241" s="75">
        <v>0</v>
      </c>
      <c r="U2241" s="79" t="s">
        <v>8503</v>
      </c>
    </row>
    <row r="2242" spans="1:21" ht="15.6" x14ac:dyDescent="0.3">
      <c r="A2242" s="84" t="s">
        <v>5562</v>
      </c>
      <c r="B2242" s="84" t="s">
        <v>5562</v>
      </c>
      <c r="C2242" s="66" t="s">
        <v>1787</v>
      </c>
      <c r="D2242" s="85" t="s">
        <v>5815</v>
      </c>
      <c r="E2242" s="85">
        <v>52983850</v>
      </c>
      <c r="F2242" s="73" t="s">
        <v>19</v>
      </c>
      <c r="G2242" s="74">
        <v>30632</v>
      </c>
      <c r="H2242" s="86" t="s">
        <v>6192</v>
      </c>
      <c r="I2242" s="75" t="s">
        <v>4594</v>
      </c>
      <c r="J2242" s="27" t="str">
        <f>VLOOKUP(B2242,[1]Hoja2!$A:$B,2,0)</f>
        <v>O23011733012024008608126</v>
      </c>
      <c r="K2242" s="100">
        <v>15706667</v>
      </c>
      <c r="L2242" s="88">
        <v>45891</v>
      </c>
      <c r="M2242" s="88">
        <v>45897</v>
      </c>
      <c r="N2242" s="88">
        <v>46022</v>
      </c>
      <c r="O2242" s="89">
        <v>124</v>
      </c>
      <c r="P2242" s="77" t="s">
        <v>21</v>
      </c>
      <c r="Q2242" s="78">
        <v>380000</v>
      </c>
      <c r="R2242" s="78">
        <v>15326667</v>
      </c>
      <c r="S2242" s="97">
        <v>2.419354787365136</v>
      </c>
      <c r="T2242" s="75">
        <v>0</v>
      </c>
      <c r="U2242" s="79" t="s">
        <v>8504</v>
      </c>
    </row>
    <row r="2243" spans="1:21" ht="15.6" x14ac:dyDescent="0.3">
      <c r="A2243" s="84" t="s">
        <v>5672</v>
      </c>
      <c r="B2243" s="84" t="s">
        <v>5563</v>
      </c>
      <c r="C2243" s="66" t="s">
        <v>1787</v>
      </c>
      <c r="D2243" s="85" t="s">
        <v>2209</v>
      </c>
      <c r="E2243" s="85">
        <v>1015424388</v>
      </c>
      <c r="F2243" s="73" t="s">
        <v>19</v>
      </c>
      <c r="G2243" s="74">
        <v>33414</v>
      </c>
      <c r="H2243" s="86" t="s">
        <v>6193</v>
      </c>
      <c r="I2243" s="75" t="s">
        <v>4594</v>
      </c>
      <c r="J2243" s="27" t="str">
        <f>VLOOKUP(B2243,[2]Hoja12!$A:$B,2,0)</f>
        <v>O23011733012024009205073</v>
      </c>
      <c r="K2243" s="100">
        <v>12820101</v>
      </c>
      <c r="L2243" s="88">
        <v>45897</v>
      </c>
      <c r="M2243" s="88">
        <v>45901</v>
      </c>
      <c r="N2243" s="88">
        <v>45991</v>
      </c>
      <c r="O2243" s="89">
        <v>90</v>
      </c>
      <c r="P2243" s="77" t="s">
        <v>21</v>
      </c>
      <c r="Q2243" s="78">
        <v>0</v>
      </c>
      <c r="R2243" s="78">
        <v>12820101</v>
      </c>
      <c r="S2243" s="97">
        <v>0</v>
      </c>
      <c r="T2243" s="75">
        <v>0</v>
      </c>
      <c r="U2243" s="79" t="s">
        <v>8505</v>
      </c>
    </row>
    <row r="2244" spans="1:21" ht="15.6" x14ac:dyDescent="0.3">
      <c r="A2244" s="84" t="s">
        <v>5564</v>
      </c>
      <c r="B2244" s="84" t="s">
        <v>5564</v>
      </c>
      <c r="C2244" s="66" t="s">
        <v>1787</v>
      </c>
      <c r="D2244" s="85" t="s">
        <v>5816</v>
      </c>
      <c r="E2244" s="85">
        <v>80217453</v>
      </c>
      <c r="F2244" s="73" t="s">
        <v>19</v>
      </c>
      <c r="G2244" s="74">
        <v>29727</v>
      </c>
      <c r="H2244" s="86" t="s">
        <v>6194</v>
      </c>
      <c r="I2244" s="75" t="s">
        <v>4594</v>
      </c>
      <c r="J2244" s="27" t="str">
        <f>VLOOKUP(B2244,[1]Hoja2!$A:$B,2,0)</f>
        <v>O23011733012024014605099</v>
      </c>
      <c r="K2244" s="100">
        <v>12000000</v>
      </c>
      <c r="L2244" s="88">
        <v>45891</v>
      </c>
      <c r="M2244" s="88">
        <v>45896</v>
      </c>
      <c r="N2244" s="88">
        <v>45956</v>
      </c>
      <c r="O2244" s="89">
        <v>60</v>
      </c>
      <c r="P2244" s="77" t="s">
        <v>21</v>
      </c>
      <c r="Q2244" s="78">
        <v>0</v>
      </c>
      <c r="R2244" s="78">
        <v>12000000</v>
      </c>
      <c r="S2244" s="97">
        <v>0</v>
      </c>
      <c r="T2244" s="75">
        <v>0</v>
      </c>
      <c r="U2244" s="79" t="s">
        <v>8506</v>
      </c>
    </row>
    <row r="2245" spans="1:21" ht="15.6" x14ac:dyDescent="0.3">
      <c r="A2245" s="84" t="s">
        <v>5565</v>
      </c>
      <c r="B2245" s="84" t="s">
        <v>5565</v>
      </c>
      <c r="C2245" s="66" t="s">
        <v>1788</v>
      </c>
      <c r="D2245" s="85" t="s">
        <v>5817</v>
      </c>
      <c r="E2245" s="85">
        <v>71336753</v>
      </c>
      <c r="F2245" s="73" t="s">
        <v>19</v>
      </c>
      <c r="G2245" s="74">
        <v>28832</v>
      </c>
      <c r="H2245" s="86" t="s">
        <v>6195</v>
      </c>
      <c r="I2245" s="75" t="s">
        <v>4594</v>
      </c>
      <c r="J2245" s="27" t="str">
        <f>VLOOKUP(B2245,[1]Hoja2!$A:$B,2,0)</f>
        <v>O23011733012024008905070</v>
      </c>
      <c r="K2245" s="100">
        <v>22000000</v>
      </c>
      <c r="L2245" s="88">
        <v>45896</v>
      </c>
      <c r="M2245" s="88">
        <v>45897</v>
      </c>
      <c r="N2245" s="88">
        <v>46018</v>
      </c>
      <c r="O2245" s="89">
        <v>120</v>
      </c>
      <c r="P2245" s="77" t="s">
        <v>21</v>
      </c>
      <c r="Q2245" s="78">
        <v>0</v>
      </c>
      <c r="R2245" s="78">
        <v>22000000</v>
      </c>
      <c r="S2245" s="97">
        <v>0</v>
      </c>
      <c r="T2245" s="75">
        <v>0</v>
      </c>
      <c r="U2245" s="79" t="s">
        <v>8507</v>
      </c>
    </row>
    <row r="2246" spans="1:21" ht="15.6" x14ac:dyDescent="0.3">
      <c r="A2246" s="84" t="s">
        <v>5566</v>
      </c>
      <c r="B2246" s="84" t="s">
        <v>5566</v>
      </c>
      <c r="C2246" s="66" t="s">
        <v>1788</v>
      </c>
      <c r="D2246" s="85" t="s">
        <v>5818</v>
      </c>
      <c r="E2246" s="85">
        <v>1021396616</v>
      </c>
      <c r="F2246" s="73" t="s">
        <v>19</v>
      </c>
      <c r="G2246" s="74">
        <v>38858</v>
      </c>
      <c r="H2246" s="86" t="s">
        <v>6196</v>
      </c>
      <c r="I2246" s="75" t="s">
        <v>4594</v>
      </c>
      <c r="J2246" s="27" t="str">
        <f>VLOOKUP(B2246,[2]Hoja12!$A:$B,2,0)</f>
        <v>O23011733012024009205073</v>
      </c>
      <c r="K2246" s="100">
        <v>8700000</v>
      </c>
      <c r="L2246" s="88">
        <v>45895</v>
      </c>
      <c r="M2246" s="88">
        <v>45901</v>
      </c>
      <c r="N2246" s="88">
        <v>45991</v>
      </c>
      <c r="O2246" s="89">
        <v>90</v>
      </c>
      <c r="P2246" s="77" t="s">
        <v>21</v>
      </c>
      <c r="Q2246" s="78">
        <v>0</v>
      </c>
      <c r="R2246" s="78">
        <v>8700000</v>
      </c>
      <c r="S2246" s="97">
        <v>0</v>
      </c>
      <c r="T2246" s="75">
        <v>0</v>
      </c>
      <c r="U2246" s="79" t="s">
        <v>8508</v>
      </c>
    </row>
    <row r="2247" spans="1:21" ht="15.6" x14ac:dyDescent="0.3">
      <c r="A2247" s="84" t="s">
        <v>5567</v>
      </c>
      <c r="B2247" s="84" t="s">
        <v>5567</v>
      </c>
      <c r="C2247" s="66" t="s">
        <v>1788</v>
      </c>
      <c r="D2247" s="85" t="s">
        <v>2162</v>
      </c>
      <c r="E2247" s="85">
        <v>1019153514</v>
      </c>
      <c r="F2247" s="73" t="s">
        <v>19</v>
      </c>
      <c r="G2247" s="74">
        <v>36518</v>
      </c>
      <c r="H2247" s="86" t="s">
        <v>6197</v>
      </c>
      <c r="I2247" s="75" t="s">
        <v>4594</v>
      </c>
      <c r="J2247" s="27" t="str">
        <f>VLOOKUP(B2247,[2]Hoja12!$A:$B,2,0)</f>
        <v>O23011733012024009205073</v>
      </c>
      <c r="K2247" s="100">
        <v>11137500</v>
      </c>
      <c r="L2247" s="88">
        <v>45895</v>
      </c>
      <c r="M2247" s="88">
        <v>45901</v>
      </c>
      <c r="N2247" s="88">
        <v>45991</v>
      </c>
      <c r="O2247" s="89">
        <v>90</v>
      </c>
      <c r="P2247" s="77" t="s">
        <v>21</v>
      </c>
      <c r="Q2247" s="78">
        <v>0</v>
      </c>
      <c r="R2247" s="78">
        <v>11137500</v>
      </c>
      <c r="S2247" s="97">
        <v>0</v>
      </c>
      <c r="T2247" s="75">
        <v>0</v>
      </c>
      <c r="U2247" s="79" t="s">
        <v>8509</v>
      </c>
    </row>
    <row r="2248" spans="1:21" ht="15.6" x14ac:dyDescent="0.3">
      <c r="A2248" s="84" t="s">
        <v>5568</v>
      </c>
      <c r="B2248" s="84" t="s">
        <v>5568</v>
      </c>
      <c r="C2248" s="66" t="s">
        <v>1788</v>
      </c>
      <c r="D2248" s="85" t="s">
        <v>2248</v>
      </c>
      <c r="E2248" s="85">
        <v>1019064290</v>
      </c>
      <c r="F2248" s="73" t="s">
        <v>19</v>
      </c>
      <c r="G2248" s="74">
        <v>33522</v>
      </c>
      <c r="H2248" s="86" t="s">
        <v>6198</v>
      </c>
      <c r="I2248" s="75" t="s">
        <v>4594</v>
      </c>
      <c r="J2248" s="27" t="str">
        <f>VLOOKUP(B2248,[1]Hoja2!$A:$B,2,0)</f>
        <v>O23011733012024018205099</v>
      </c>
      <c r="K2248" s="100">
        <v>18917667</v>
      </c>
      <c r="L2248" s="88">
        <v>45895</v>
      </c>
      <c r="M2248" s="88">
        <v>45897</v>
      </c>
      <c r="N2248" s="88">
        <v>45993</v>
      </c>
      <c r="O2248" s="89">
        <v>95</v>
      </c>
      <c r="P2248" s="77" t="s">
        <v>21</v>
      </c>
      <c r="Q2248" s="78">
        <v>597400</v>
      </c>
      <c r="R2248" s="78">
        <v>18320267</v>
      </c>
      <c r="S2248" s="97">
        <v>3.1578946811993256</v>
      </c>
      <c r="T2248" s="75">
        <v>0</v>
      </c>
      <c r="U2248" s="79" t="s">
        <v>8510</v>
      </c>
    </row>
    <row r="2249" spans="1:21" ht="15.6" x14ac:dyDescent="0.3">
      <c r="A2249" s="84" t="s">
        <v>5569</v>
      </c>
      <c r="B2249" s="84" t="s">
        <v>5569</v>
      </c>
      <c r="C2249" s="66" t="s">
        <v>1787</v>
      </c>
      <c r="D2249" s="85" t="s">
        <v>3033</v>
      </c>
      <c r="E2249" s="85">
        <v>1030680214</v>
      </c>
      <c r="F2249" s="73" t="s">
        <v>19</v>
      </c>
      <c r="G2249" s="74">
        <v>35661</v>
      </c>
      <c r="H2249" s="86" t="s">
        <v>6199</v>
      </c>
      <c r="I2249" s="75" t="s">
        <v>4594</v>
      </c>
      <c r="J2249" s="27" t="str">
        <f>VLOOKUP(B2249,[2]Hoja12!$A:$B,2,0)</f>
        <v>O23011733012024009208087</v>
      </c>
      <c r="K2249" s="100">
        <v>11137500</v>
      </c>
      <c r="L2249" s="88">
        <v>45896</v>
      </c>
      <c r="M2249" s="88">
        <v>45901</v>
      </c>
      <c r="N2249" s="88">
        <v>45991</v>
      </c>
      <c r="O2249" s="89">
        <v>90</v>
      </c>
      <c r="P2249" s="77" t="s">
        <v>21</v>
      </c>
      <c r="Q2249" s="78">
        <v>0</v>
      </c>
      <c r="R2249" s="78">
        <v>11137500</v>
      </c>
      <c r="S2249" s="97">
        <v>0</v>
      </c>
      <c r="T2249" s="75">
        <v>0</v>
      </c>
      <c r="U2249" s="79" t="s">
        <v>8511</v>
      </c>
    </row>
    <row r="2250" spans="1:21" ht="15.6" x14ac:dyDescent="0.3">
      <c r="A2250" s="84" t="s">
        <v>5570</v>
      </c>
      <c r="B2250" s="84" t="s">
        <v>5570</v>
      </c>
      <c r="C2250" s="66" t="s">
        <v>4944</v>
      </c>
      <c r="D2250" s="85" t="s">
        <v>5057</v>
      </c>
      <c r="E2250" s="85">
        <v>900541731</v>
      </c>
      <c r="F2250" s="73" t="s">
        <v>19</v>
      </c>
      <c r="G2250" s="74" t="s">
        <v>20</v>
      </c>
      <c r="H2250" s="86" t="s">
        <v>5251</v>
      </c>
      <c r="I2250" s="75" t="s">
        <v>20</v>
      </c>
      <c r="J2250" s="75" t="s">
        <v>20</v>
      </c>
      <c r="K2250" s="87" t="s">
        <v>6265</v>
      </c>
      <c r="L2250" s="88">
        <v>45897</v>
      </c>
      <c r="M2250" s="88">
        <v>45898</v>
      </c>
      <c r="N2250" s="88">
        <v>45898</v>
      </c>
      <c r="O2250" s="89">
        <v>1</v>
      </c>
      <c r="P2250" s="77" t="s">
        <v>21</v>
      </c>
      <c r="Q2250" s="78">
        <v>0</v>
      </c>
      <c r="R2250" s="95" t="str">
        <f t="shared" ref="R2250:R2251" si="49">K2250</f>
        <v>$ -</v>
      </c>
      <c r="S2250" s="97" t="s">
        <v>20</v>
      </c>
      <c r="T2250" s="75">
        <v>0</v>
      </c>
      <c r="U2250" s="79" t="s">
        <v>8512</v>
      </c>
    </row>
    <row r="2251" spans="1:21" ht="15.6" x14ac:dyDescent="0.3">
      <c r="A2251" s="84" t="s">
        <v>5571</v>
      </c>
      <c r="B2251" s="84" t="s">
        <v>5571</v>
      </c>
      <c r="C2251" s="66" t="s">
        <v>4944</v>
      </c>
      <c r="D2251" s="85" t="s">
        <v>2467</v>
      </c>
      <c r="E2251" s="85">
        <v>901479173</v>
      </c>
      <c r="F2251" s="73" t="s">
        <v>19</v>
      </c>
      <c r="G2251" s="74" t="s">
        <v>20</v>
      </c>
      <c r="H2251" s="86" t="s">
        <v>6200</v>
      </c>
      <c r="I2251" s="75" t="s">
        <v>20</v>
      </c>
      <c r="J2251" s="75" t="s">
        <v>20</v>
      </c>
      <c r="K2251" s="87" t="s">
        <v>6265</v>
      </c>
      <c r="L2251" s="88">
        <v>45896</v>
      </c>
      <c r="M2251" s="88">
        <v>45897</v>
      </c>
      <c r="N2251" s="88">
        <v>45897</v>
      </c>
      <c r="O2251" s="89">
        <v>1</v>
      </c>
      <c r="P2251" s="77" t="s">
        <v>21</v>
      </c>
      <c r="Q2251" s="78">
        <v>0</v>
      </c>
      <c r="R2251" s="95" t="str">
        <f t="shared" si="49"/>
        <v>$ -</v>
      </c>
      <c r="S2251" s="97" t="s">
        <v>20</v>
      </c>
      <c r="T2251" s="75">
        <v>0</v>
      </c>
      <c r="U2251" s="79" t="s">
        <v>8513</v>
      </c>
    </row>
    <row r="2252" spans="1:21" ht="15.6" x14ac:dyDescent="0.3">
      <c r="A2252" s="84" t="s">
        <v>5673</v>
      </c>
      <c r="B2252" s="84" t="s">
        <v>5572</v>
      </c>
      <c r="C2252" s="66" t="s">
        <v>4945</v>
      </c>
      <c r="D2252" s="85" t="s">
        <v>5819</v>
      </c>
      <c r="E2252" s="85">
        <v>900343856</v>
      </c>
      <c r="F2252" s="73" t="s">
        <v>19</v>
      </c>
      <c r="G2252" s="74" t="s">
        <v>20</v>
      </c>
      <c r="H2252" s="86" t="s">
        <v>6201</v>
      </c>
      <c r="I2252" s="75" t="s">
        <v>4594</v>
      </c>
      <c r="J2252" s="27" t="str">
        <f>VLOOKUP(B2252,[1]Hoja2!$A:$B,2,0)</f>
        <v>O23011733012024008706068</v>
      </c>
      <c r="K2252" s="100">
        <v>4764196</v>
      </c>
      <c r="L2252" s="88">
        <v>45897</v>
      </c>
      <c r="M2252" s="88">
        <v>45897</v>
      </c>
      <c r="N2252" s="88">
        <v>45924</v>
      </c>
      <c r="O2252" s="89">
        <v>27</v>
      </c>
      <c r="P2252" s="77" t="s">
        <v>21</v>
      </c>
      <c r="Q2252" s="78">
        <v>0</v>
      </c>
      <c r="R2252" s="78">
        <v>4764196</v>
      </c>
      <c r="S2252" s="97">
        <v>0</v>
      </c>
      <c r="T2252" s="75">
        <v>0</v>
      </c>
      <c r="U2252" s="79" t="s">
        <v>8514</v>
      </c>
    </row>
    <row r="2253" spans="1:21" ht="15.6" x14ac:dyDescent="0.3">
      <c r="A2253" s="84" t="s">
        <v>5573</v>
      </c>
      <c r="B2253" s="84" t="s">
        <v>5573</v>
      </c>
      <c r="C2253" s="66" t="s">
        <v>1791</v>
      </c>
      <c r="D2253" s="85" t="s">
        <v>5111</v>
      </c>
      <c r="E2253" s="85">
        <v>900403747</v>
      </c>
      <c r="F2253" s="73" t="s">
        <v>19</v>
      </c>
      <c r="G2253" s="74" t="s">
        <v>20</v>
      </c>
      <c r="H2253" s="86" t="s">
        <v>6202</v>
      </c>
      <c r="I2253" s="27" t="s">
        <v>20</v>
      </c>
      <c r="J2253" s="27" t="s">
        <v>20</v>
      </c>
      <c r="K2253" s="100">
        <v>13980244</v>
      </c>
      <c r="L2253" s="88">
        <v>45896</v>
      </c>
      <c r="M2253" s="88">
        <v>45902</v>
      </c>
      <c r="N2253" s="88">
        <v>45906</v>
      </c>
      <c r="O2253" s="89">
        <v>5</v>
      </c>
      <c r="P2253" s="77" t="s">
        <v>21</v>
      </c>
      <c r="Q2253" s="78">
        <v>0</v>
      </c>
      <c r="R2253" s="78">
        <v>13980244</v>
      </c>
      <c r="S2253" s="97">
        <v>0</v>
      </c>
      <c r="T2253" s="75">
        <v>0</v>
      </c>
      <c r="U2253" s="79" t="s">
        <v>8515</v>
      </c>
    </row>
    <row r="2254" spans="1:21" ht="15.6" x14ac:dyDescent="0.3">
      <c r="A2254" s="84" t="s">
        <v>5674</v>
      </c>
      <c r="B2254" s="84" t="s">
        <v>5574</v>
      </c>
      <c r="C2254" s="66" t="s">
        <v>4946</v>
      </c>
      <c r="D2254" s="85" t="s">
        <v>4362</v>
      </c>
      <c r="E2254" s="85">
        <v>830089648</v>
      </c>
      <c r="F2254" s="73" t="s">
        <v>19</v>
      </c>
      <c r="G2254" s="74" t="s">
        <v>20</v>
      </c>
      <c r="H2254" s="86" t="s">
        <v>6203</v>
      </c>
      <c r="I2254" s="27" t="s">
        <v>20</v>
      </c>
      <c r="J2254" s="27" t="s">
        <v>20</v>
      </c>
      <c r="K2254" s="100">
        <v>1282544758</v>
      </c>
      <c r="L2254" s="88">
        <v>45896</v>
      </c>
      <c r="M2254" s="88">
        <v>45901</v>
      </c>
      <c r="N2254" s="88">
        <v>46022</v>
      </c>
      <c r="O2254" s="89">
        <v>121</v>
      </c>
      <c r="P2254" s="77" t="s">
        <v>21</v>
      </c>
      <c r="Q2254" s="78">
        <v>0</v>
      </c>
      <c r="R2254" s="78">
        <v>1282544758</v>
      </c>
      <c r="S2254" s="97">
        <v>0</v>
      </c>
      <c r="T2254" s="75">
        <v>0</v>
      </c>
      <c r="U2254" s="79" t="s">
        <v>8516</v>
      </c>
    </row>
    <row r="2255" spans="1:21" ht="15.6" x14ac:dyDescent="0.3">
      <c r="A2255" s="84" t="s">
        <v>5575</v>
      </c>
      <c r="B2255" s="84" t="s">
        <v>5575</v>
      </c>
      <c r="C2255" s="66" t="s">
        <v>4944</v>
      </c>
      <c r="D2255" s="85" t="s">
        <v>5820</v>
      </c>
      <c r="E2255" s="85">
        <v>900536171</v>
      </c>
      <c r="F2255" s="73" t="s">
        <v>19</v>
      </c>
      <c r="G2255" s="74" t="s">
        <v>20</v>
      </c>
      <c r="H2255" s="86" t="s">
        <v>6204</v>
      </c>
      <c r="I2255" s="75" t="s">
        <v>20</v>
      </c>
      <c r="J2255" s="75" t="s">
        <v>20</v>
      </c>
      <c r="K2255" s="87" t="s">
        <v>6265</v>
      </c>
      <c r="L2255" s="88">
        <v>45897</v>
      </c>
      <c r="M2255" s="88">
        <v>45905</v>
      </c>
      <c r="N2255" s="88">
        <v>46085</v>
      </c>
      <c r="O2255" s="89">
        <v>180</v>
      </c>
      <c r="P2255" s="77" t="s">
        <v>21</v>
      </c>
      <c r="Q2255" s="78">
        <v>0</v>
      </c>
      <c r="R2255" s="95" t="str">
        <f t="shared" ref="R2255:R2266" si="50">K2255</f>
        <v>$ -</v>
      </c>
      <c r="S2255" s="97" t="s">
        <v>20</v>
      </c>
      <c r="T2255" s="75">
        <v>0</v>
      </c>
      <c r="U2255" s="79" t="s">
        <v>8517</v>
      </c>
    </row>
    <row r="2256" spans="1:21" ht="15.6" x14ac:dyDescent="0.3">
      <c r="A2256" s="84" t="s">
        <v>5576</v>
      </c>
      <c r="B2256" s="84" t="s">
        <v>5576</v>
      </c>
      <c r="C2256" s="66" t="s">
        <v>4944</v>
      </c>
      <c r="D2256" s="85" t="s">
        <v>2070</v>
      </c>
      <c r="E2256" s="85">
        <v>901640014</v>
      </c>
      <c r="F2256" s="73" t="s">
        <v>19</v>
      </c>
      <c r="G2256" s="74" t="s">
        <v>20</v>
      </c>
      <c r="H2256" s="86" t="s">
        <v>5197</v>
      </c>
      <c r="I2256" s="75" t="s">
        <v>20</v>
      </c>
      <c r="J2256" s="75" t="s">
        <v>20</v>
      </c>
      <c r="K2256" s="87" t="s">
        <v>6265</v>
      </c>
      <c r="L2256" s="88">
        <v>45895</v>
      </c>
      <c r="M2256" s="88">
        <v>45896</v>
      </c>
      <c r="N2256" s="88">
        <v>45896</v>
      </c>
      <c r="O2256" s="89">
        <v>1</v>
      </c>
      <c r="P2256" s="77" t="s">
        <v>21</v>
      </c>
      <c r="Q2256" s="78">
        <v>0</v>
      </c>
      <c r="R2256" s="95" t="str">
        <f t="shared" si="50"/>
        <v>$ -</v>
      </c>
      <c r="S2256" s="97" t="s">
        <v>20</v>
      </c>
      <c r="T2256" s="75">
        <v>0</v>
      </c>
      <c r="U2256" s="79" t="s">
        <v>8518</v>
      </c>
    </row>
    <row r="2257" spans="1:21" ht="15.6" x14ac:dyDescent="0.3">
      <c r="A2257" s="84" t="s">
        <v>5577</v>
      </c>
      <c r="B2257" s="84" t="s">
        <v>5577</v>
      </c>
      <c r="C2257" s="66" t="s">
        <v>4944</v>
      </c>
      <c r="D2257" s="85" t="s">
        <v>2467</v>
      </c>
      <c r="E2257" s="85">
        <v>901479173</v>
      </c>
      <c r="F2257" s="73" t="s">
        <v>19</v>
      </c>
      <c r="G2257" s="74" t="s">
        <v>20</v>
      </c>
      <c r="H2257" s="86" t="s">
        <v>6205</v>
      </c>
      <c r="I2257" s="75" t="s">
        <v>20</v>
      </c>
      <c r="J2257" s="75" t="s">
        <v>20</v>
      </c>
      <c r="K2257" s="87" t="s">
        <v>6265</v>
      </c>
      <c r="L2257" s="88">
        <v>45895</v>
      </c>
      <c r="M2257" s="88">
        <v>45896</v>
      </c>
      <c r="N2257" s="88">
        <v>45896</v>
      </c>
      <c r="O2257" s="89">
        <v>1</v>
      </c>
      <c r="P2257" s="77" t="s">
        <v>21</v>
      </c>
      <c r="Q2257" s="78">
        <v>0</v>
      </c>
      <c r="R2257" s="95" t="str">
        <f t="shared" si="50"/>
        <v>$ -</v>
      </c>
      <c r="S2257" s="97" t="s">
        <v>20</v>
      </c>
      <c r="T2257" s="75">
        <v>0</v>
      </c>
      <c r="U2257" s="79" t="s">
        <v>8519</v>
      </c>
    </row>
    <row r="2258" spans="1:21" ht="15.6" x14ac:dyDescent="0.3">
      <c r="A2258" s="84" t="s">
        <v>5578</v>
      </c>
      <c r="B2258" s="84" t="s">
        <v>5578</v>
      </c>
      <c r="C2258" s="66" t="s">
        <v>4944</v>
      </c>
      <c r="D2258" s="85" t="s">
        <v>5795</v>
      </c>
      <c r="E2258" s="85">
        <v>900801471</v>
      </c>
      <c r="F2258" s="73" t="s">
        <v>19</v>
      </c>
      <c r="G2258" s="74" t="s">
        <v>20</v>
      </c>
      <c r="H2258" s="86" t="s">
        <v>6166</v>
      </c>
      <c r="I2258" s="75" t="s">
        <v>20</v>
      </c>
      <c r="J2258" s="75" t="s">
        <v>20</v>
      </c>
      <c r="K2258" s="87" t="s">
        <v>6265</v>
      </c>
      <c r="L2258" s="88">
        <v>45894</v>
      </c>
      <c r="M2258" s="88">
        <v>45895</v>
      </c>
      <c r="N2258" s="88">
        <v>45899</v>
      </c>
      <c r="O2258" s="89">
        <v>5</v>
      </c>
      <c r="P2258" s="77" t="s">
        <v>21</v>
      </c>
      <c r="Q2258" s="78">
        <v>0</v>
      </c>
      <c r="R2258" s="95" t="str">
        <f t="shared" si="50"/>
        <v>$ -</v>
      </c>
      <c r="S2258" s="97" t="s">
        <v>20</v>
      </c>
      <c r="T2258" s="75">
        <v>0</v>
      </c>
      <c r="U2258" s="79" t="s">
        <v>8520</v>
      </c>
    </row>
    <row r="2259" spans="1:21" ht="15.6" x14ac:dyDescent="0.3">
      <c r="A2259" s="84" t="s">
        <v>5579</v>
      </c>
      <c r="B2259" s="84" t="s">
        <v>5579</v>
      </c>
      <c r="C2259" s="66" t="s">
        <v>1790</v>
      </c>
      <c r="D2259" s="85" t="s">
        <v>5821</v>
      </c>
      <c r="E2259" s="85">
        <v>860000794</v>
      </c>
      <c r="F2259" s="73" t="s">
        <v>19</v>
      </c>
      <c r="G2259" s="74" t="s">
        <v>20</v>
      </c>
      <c r="H2259" s="86" t="s">
        <v>6206</v>
      </c>
      <c r="I2259" s="75" t="s">
        <v>20</v>
      </c>
      <c r="J2259" s="75" t="s">
        <v>20</v>
      </c>
      <c r="K2259" s="87" t="s">
        <v>6265</v>
      </c>
      <c r="L2259" s="88">
        <v>45894</v>
      </c>
      <c r="M2259" s="88">
        <v>45894</v>
      </c>
      <c r="N2259" s="88">
        <v>45925</v>
      </c>
      <c r="O2259" s="89">
        <v>31</v>
      </c>
      <c r="P2259" s="77" t="s">
        <v>21</v>
      </c>
      <c r="Q2259" s="78">
        <v>0</v>
      </c>
      <c r="R2259" s="95" t="str">
        <f t="shared" si="50"/>
        <v>$ -</v>
      </c>
      <c r="S2259" s="97" t="s">
        <v>20</v>
      </c>
      <c r="T2259" s="75">
        <v>0</v>
      </c>
      <c r="U2259" s="79" t="s">
        <v>8521</v>
      </c>
    </row>
    <row r="2260" spans="1:21" ht="15.6" x14ac:dyDescent="0.3">
      <c r="A2260" s="84" t="s">
        <v>5580</v>
      </c>
      <c r="B2260" s="84" t="s">
        <v>5580</v>
      </c>
      <c r="C2260" s="66" t="s">
        <v>4944</v>
      </c>
      <c r="D2260" s="85" t="s">
        <v>2888</v>
      </c>
      <c r="E2260" s="85">
        <v>901069140</v>
      </c>
      <c r="F2260" s="73" t="s">
        <v>19</v>
      </c>
      <c r="G2260" s="74" t="s">
        <v>20</v>
      </c>
      <c r="H2260" s="86" t="s">
        <v>6119</v>
      </c>
      <c r="I2260" s="75" t="s">
        <v>20</v>
      </c>
      <c r="J2260" s="75" t="s">
        <v>20</v>
      </c>
      <c r="K2260" s="87" t="s">
        <v>6265</v>
      </c>
      <c r="L2260" s="88">
        <v>45891</v>
      </c>
      <c r="M2260" s="88">
        <v>45894</v>
      </c>
      <c r="N2260" s="88">
        <v>45894</v>
      </c>
      <c r="O2260" s="89">
        <v>1</v>
      </c>
      <c r="P2260" s="77" t="s">
        <v>21</v>
      </c>
      <c r="Q2260" s="78">
        <v>0</v>
      </c>
      <c r="R2260" s="95" t="str">
        <f t="shared" si="50"/>
        <v>$ -</v>
      </c>
      <c r="S2260" s="97" t="s">
        <v>20</v>
      </c>
      <c r="T2260" s="75">
        <v>0</v>
      </c>
      <c r="U2260" s="79" t="s">
        <v>8522</v>
      </c>
    </row>
    <row r="2261" spans="1:21" ht="15.6" x14ac:dyDescent="0.3">
      <c r="A2261" s="84" t="s">
        <v>5581</v>
      </c>
      <c r="B2261" s="84" t="s">
        <v>5581</v>
      </c>
      <c r="C2261" s="66" t="s">
        <v>4944</v>
      </c>
      <c r="D2261" s="85" t="s">
        <v>2514</v>
      </c>
      <c r="E2261" s="85">
        <v>901074835</v>
      </c>
      <c r="F2261" s="73" t="s">
        <v>19</v>
      </c>
      <c r="G2261" s="74" t="s">
        <v>20</v>
      </c>
      <c r="H2261" s="86" t="s">
        <v>3879</v>
      </c>
      <c r="I2261" s="75" t="s">
        <v>20</v>
      </c>
      <c r="J2261" s="75" t="s">
        <v>20</v>
      </c>
      <c r="K2261" s="87" t="s">
        <v>6265</v>
      </c>
      <c r="L2261" s="88">
        <v>45898</v>
      </c>
      <c r="M2261" s="88">
        <v>45901</v>
      </c>
      <c r="N2261" s="88">
        <v>45901</v>
      </c>
      <c r="O2261" s="89">
        <v>1</v>
      </c>
      <c r="P2261" s="77" t="s">
        <v>21</v>
      </c>
      <c r="Q2261" s="78">
        <v>0</v>
      </c>
      <c r="R2261" s="95" t="str">
        <f t="shared" si="50"/>
        <v>$ -</v>
      </c>
      <c r="S2261" s="97" t="s">
        <v>20</v>
      </c>
      <c r="T2261" s="75">
        <v>0</v>
      </c>
      <c r="U2261" s="79" t="s">
        <v>8523</v>
      </c>
    </row>
    <row r="2262" spans="1:21" ht="15.6" x14ac:dyDescent="0.3">
      <c r="A2262" s="84" t="s">
        <v>5582</v>
      </c>
      <c r="B2262" s="84" t="s">
        <v>5582</v>
      </c>
      <c r="C2262" s="66" t="s">
        <v>4944</v>
      </c>
      <c r="D2262" s="85" t="s">
        <v>2067</v>
      </c>
      <c r="E2262" s="85">
        <v>900734598</v>
      </c>
      <c r="F2262" s="73" t="s">
        <v>19</v>
      </c>
      <c r="G2262" s="74" t="s">
        <v>20</v>
      </c>
      <c r="H2262" s="86" t="s">
        <v>5227</v>
      </c>
      <c r="I2262" s="75" t="s">
        <v>20</v>
      </c>
      <c r="J2262" s="75" t="s">
        <v>20</v>
      </c>
      <c r="K2262" s="87" t="s">
        <v>6265</v>
      </c>
      <c r="L2262" s="88">
        <v>45898</v>
      </c>
      <c r="M2262" s="88">
        <v>45901</v>
      </c>
      <c r="N2262" s="88">
        <v>45901</v>
      </c>
      <c r="O2262" s="89">
        <v>1</v>
      </c>
      <c r="P2262" s="77" t="s">
        <v>21</v>
      </c>
      <c r="Q2262" s="78">
        <v>0</v>
      </c>
      <c r="R2262" s="95" t="str">
        <f t="shared" si="50"/>
        <v>$ -</v>
      </c>
      <c r="S2262" s="97" t="s">
        <v>20</v>
      </c>
      <c r="T2262" s="75">
        <v>0</v>
      </c>
      <c r="U2262" s="79" t="s">
        <v>8524</v>
      </c>
    </row>
    <row r="2263" spans="1:21" ht="15.6" x14ac:dyDescent="0.3">
      <c r="A2263" s="84" t="s">
        <v>5583</v>
      </c>
      <c r="B2263" s="84" t="s">
        <v>5583</v>
      </c>
      <c r="C2263" s="66" t="s">
        <v>4944</v>
      </c>
      <c r="D2263" s="85" t="s">
        <v>2514</v>
      </c>
      <c r="E2263" s="85">
        <v>901074835</v>
      </c>
      <c r="F2263" s="73" t="s">
        <v>19</v>
      </c>
      <c r="G2263" s="74" t="s">
        <v>20</v>
      </c>
      <c r="H2263" s="86" t="s">
        <v>3879</v>
      </c>
      <c r="I2263" s="75" t="s">
        <v>20</v>
      </c>
      <c r="J2263" s="75" t="s">
        <v>20</v>
      </c>
      <c r="K2263" s="87" t="s">
        <v>6265</v>
      </c>
      <c r="L2263" s="88">
        <v>45898</v>
      </c>
      <c r="M2263" s="88">
        <v>45901</v>
      </c>
      <c r="N2263" s="88">
        <v>45901</v>
      </c>
      <c r="O2263" s="89">
        <v>1</v>
      </c>
      <c r="P2263" s="77" t="s">
        <v>21</v>
      </c>
      <c r="Q2263" s="78">
        <v>0</v>
      </c>
      <c r="R2263" s="95" t="str">
        <f t="shared" si="50"/>
        <v>$ -</v>
      </c>
      <c r="S2263" s="97" t="s">
        <v>20</v>
      </c>
      <c r="T2263" s="75">
        <v>0</v>
      </c>
      <c r="U2263" s="79" t="s">
        <v>8525</v>
      </c>
    </row>
    <row r="2264" spans="1:21" ht="15.6" x14ac:dyDescent="0.3">
      <c r="A2264" s="84" t="s">
        <v>5584</v>
      </c>
      <c r="B2264" s="84" t="s">
        <v>5584</v>
      </c>
      <c r="C2264" s="66" t="s">
        <v>4944</v>
      </c>
      <c r="D2264" s="85" t="s">
        <v>2067</v>
      </c>
      <c r="E2264" s="85">
        <v>900734598</v>
      </c>
      <c r="F2264" s="73" t="s">
        <v>19</v>
      </c>
      <c r="G2264" s="74" t="s">
        <v>20</v>
      </c>
      <c r="H2264" s="86" t="s">
        <v>6207</v>
      </c>
      <c r="I2264" s="75" t="s">
        <v>20</v>
      </c>
      <c r="J2264" s="75" t="s">
        <v>20</v>
      </c>
      <c r="K2264" s="87" t="s">
        <v>6265</v>
      </c>
      <c r="L2264" s="88">
        <v>45898</v>
      </c>
      <c r="M2264" s="88">
        <v>45900</v>
      </c>
      <c r="N2264" s="88">
        <v>45900</v>
      </c>
      <c r="O2264" s="89">
        <v>1</v>
      </c>
      <c r="P2264" s="77" t="s">
        <v>21</v>
      </c>
      <c r="Q2264" s="78">
        <v>0</v>
      </c>
      <c r="R2264" s="95" t="str">
        <f t="shared" si="50"/>
        <v>$ -</v>
      </c>
      <c r="S2264" s="97" t="s">
        <v>20</v>
      </c>
      <c r="T2264" s="75">
        <v>0</v>
      </c>
      <c r="U2264" s="79" t="s">
        <v>8526</v>
      </c>
    </row>
    <row r="2265" spans="1:21" ht="15.6" x14ac:dyDescent="0.3">
      <c r="A2265" s="84" t="s">
        <v>5585</v>
      </c>
      <c r="B2265" s="84" t="s">
        <v>5585</v>
      </c>
      <c r="C2265" s="66" t="s">
        <v>4944</v>
      </c>
      <c r="D2265" s="85" t="s">
        <v>5822</v>
      </c>
      <c r="E2265" s="85">
        <v>901744667</v>
      </c>
      <c r="F2265" s="73" t="s">
        <v>19</v>
      </c>
      <c r="G2265" s="74" t="s">
        <v>20</v>
      </c>
      <c r="H2265" s="86" t="s">
        <v>6208</v>
      </c>
      <c r="I2265" s="75" t="s">
        <v>20</v>
      </c>
      <c r="J2265" s="75" t="s">
        <v>20</v>
      </c>
      <c r="K2265" s="87" t="s">
        <v>6265</v>
      </c>
      <c r="L2265" s="88">
        <v>45898</v>
      </c>
      <c r="M2265" s="88">
        <v>45901</v>
      </c>
      <c r="N2265" s="88">
        <v>45902</v>
      </c>
      <c r="O2265" s="89">
        <v>2</v>
      </c>
      <c r="P2265" s="77" t="s">
        <v>21</v>
      </c>
      <c r="Q2265" s="78">
        <v>0</v>
      </c>
      <c r="R2265" s="95" t="str">
        <f t="shared" si="50"/>
        <v>$ -</v>
      </c>
      <c r="S2265" s="97" t="s">
        <v>20</v>
      </c>
      <c r="T2265" s="75">
        <v>0</v>
      </c>
      <c r="U2265" s="79" t="s">
        <v>8527</v>
      </c>
    </row>
    <row r="2266" spans="1:21" ht="15.6" x14ac:dyDescent="0.3">
      <c r="A2266" s="84" t="s">
        <v>5586</v>
      </c>
      <c r="B2266" s="84" t="s">
        <v>5586</v>
      </c>
      <c r="C2266" s="66" t="s">
        <v>1790</v>
      </c>
      <c r="D2266" s="85" t="s">
        <v>5823</v>
      </c>
      <c r="E2266" s="85">
        <v>901723928</v>
      </c>
      <c r="F2266" s="73" t="s">
        <v>19</v>
      </c>
      <c r="G2266" s="74" t="s">
        <v>20</v>
      </c>
      <c r="H2266" s="86" t="s">
        <v>6209</v>
      </c>
      <c r="I2266" s="75" t="s">
        <v>20</v>
      </c>
      <c r="J2266" s="75" t="s">
        <v>20</v>
      </c>
      <c r="K2266" s="87" t="s">
        <v>6265</v>
      </c>
      <c r="L2266" s="88">
        <v>45898</v>
      </c>
      <c r="M2266" s="88">
        <v>45904</v>
      </c>
      <c r="N2266" s="88">
        <v>45904</v>
      </c>
      <c r="O2266" s="89">
        <v>1</v>
      </c>
      <c r="P2266" s="77" t="s">
        <v>21</v>
      </c>
      <c r="Q2266" s="78">
        <v>0</v>
      </c>
      <c r="R2266" s="95" t="str">
        <f t="shared" si="50"/>
        <v>$ -</v>
      </c>
      <c r="S2266" s="97" t="s">
        <v>20</v>
      </c>
      <c r="T2266" s="75">
        <v>0</v>
      </c>
      <c r="U2266" s="79" t="s">
        <v>8528</v>
      </c>
    </row>
    <row r="2267" spans="1:21" ht="15.6" x14ac:dyDescent="0.3">
      <c r="A2267" s="84" t="s">
        <v>5675</v>
      </c>
      <c r="B2267" s="84" t="s">
        <v>5587</v>
      </c>
      <c r="C2267" s="66" t="s">
        <v>4945</v>
      </c>
      <c r="D2267" s="85" t="s">
        <v>5824</v>
      </c>
      <c r="E2267" s="85">
        <v>1023891708</v>
      </c>
      <c r="F2267" s="73" t="s">
        <v>19</v>
      </c>
      <c r="G2267" s="74" t="s">
        <v>20</v>
      </c>
      <c r="H2267" s="86" t="s">
        <v>6210</v>
      </c>
      <c r="I2267" s="75" t="s">
        <v>4594</v>
      </c>
      <c r="J2267" s="27" t="str">
        <f>VLOOKUP(B2267,[2]Hoja12!$A:$B,2,0)</f>
        <v>O23011733012024008706068</v>
      </c>
      <c r="K2267" s="100">
        <v>12207472</v>
      </c>
      <c r="L2267" s="88">
        <v>45894</v>
      </c>
      <c r="M2267" s="88">
        <v>45901</v>
      </c>
      <c r="N2267" s="88">
        <v>45945</v>
      </c>
      <c r="O2267" s="89">
        <v>45</v>
      </c>
      <c r="P2267" s="77" t="s">
        <v>21</v>
      </c>
      <c r="Q2267" s="78">
        <v>0</v>
      </c>
      <c r="R2267" s="78">
        <v>12207472</v>
      </c>
      <c r="S2267" s="97">
        <v>0</v>
      </c>
      <c r="T2267" s="75">
        <v>0</v>
      </c>
      <c r="U2267" s="79" t="s">
        <v>8529</v>
      </c>
    </row>
    <row r="2268" spans="1:21" ht="15.6" x14ac:dyDescent="0.3">
      <c r="A2268" s="84" t="s">
        <v>5588</v>
      </c>
      <c r="B2268" s="84" t="s">
        <v>5588</v>
      </c>
      <c r="C2268" s="66" t="s">
        <v>1790</v>
      </c>
      <c r="D2268" s="85" t="s">
        <v>3333</v>
      </c>
      <c r="E2268" s="85">
        <v>901164545</v>
      </c>
      <c r="F2268" s="73" t="s">
        <v>19</v>
      </c>
      <c r="G2268" s="74" t="s">
        <v>20</v>
      </c>
      <c r="H2268" s="86" t="s">
        <v>6211</v>
      </c>
      <c r="I2268" s="27" t="s">
        <v>20</v>
      </c>
      <c r="J2268" s="27" t="s">
        <v>20</v>
      </c>
      <c r="K2268" s="100">
        <v>24199500</v>
      </c>
      <c r="L2268" s="88">
        <v>45894</v>
      </c>
      <c r="N2268" s="88">
        <v>46024</v>
      </c>
      <c r="O2268" s="89">
        <v>45363</v>
      </c>
      <c r="P2268" s="77" t="s">
        <v>21</v>
      </c>
      <c r="Q2268" s="78">
        <v>0</v>
      </c>
      <c r="R2268" s="78">
        <v>24199500</v>
      </c>
      <c r="S2268" s="97">
        <v>0</v>
      </c>
      <c r="T2268" s="75">
        <v>0</v>
      </c>
      <c r="U2268" s="79" t="s">
        <v>8530</v>
      </c>
    </row>
    <row r="2269" spans="1:21" ht="15.6" x14ac:dyDescent="0.3">
      <c r="A2269" s="84" t="s">
        <v>5676</v>
      </c>
      <c r="B2269" s="84" t="s">
        <v>5589</v>
      </c>
      <c r="C2269" s="66" t="s">
        <v>4505</v>
      </c>
      <c r="D2269" s="85" t="s">
        <v>5825</v>
      </c>
      <c r="E2269" s="85">
        <v>800058607</v>
      </c>
      <c r="F2269" s="73" t="s">
        <v>19</v>
      </c>
      <c r="G2269" s="74" t="s">
        <v>20</v>
      </c>
      <c r="H2269" s="86" t="s">
        <v>6212</v>
      </c>
      <c r="I2269" s="75" t="s">
        <v>4594</v>
      </c>
      <c r="J2269" s="27" t="str">
        <f>VLOOKUP(B2269,[1]Hoja2!$A:$B,2,0)</f>
        <v>O23011745992024008509007</v>
      </c>
      <c r="K2269" s="100">
        <v>75032361</v>
      </c>
      <c r="L2269" s="88">
        <v>45891</v>
      </c>
      <c r="M2269" s="88">
        <v>45900</v>
      </c>
      <c r="N2269" s="88">
        <v>46265</v>
      </c>
      <c r="O2269" s="89">
        <v>361</v>
      </c>
      <c r="P2269" s="77" t="s">
        <v>21</v>
      </c>
      <c r="Q2269" s="78">
        <v>0</v>
      </c>
      <c r="R2269" s="78">
        <v>75032361</v>
      </c>
      <c r="S2269" s="97">
        <v>0</v>
      </c>
      <c r="T2269" s="75">
        <v>0</v>
      </c>
      <c r="U2269" s="79" t="s">
        <v>8531</v>
      </c>
    </row>
    <row r="2270" spans="1:21" ht="15.6" x14ac:dyDescent="0.3">
      <c r="A2270" s="84">
        <v>150447</v>
      </c>
      <c r="B2270" s="84" t="s">
        <v>6279</v>
      </c>
      <c r="C2270" s="66" t="s">
        <v>4505</v>
      </c>
      <c r="D2270" s="85" t="s">
        <v>4424</v>
      </c>
      <c r="E2270" s="85">
        <v>900019737</v>
      </c>
      <c r="F2270" s="73" t="s">
        <v>19</v>
      </c>
      <c r="G2270" s="74" t="s">
        <v>20</v>
      </c>
      <c r="H2270" s="86" t="s">
        <v>6213</v>
      </c>
      <c r="I2270" s="75" t="s">
        <v>4594</v>
      </c>
      <c r="J2270" s="27" t="str">
        <f>VLOOKUP(B2270,[1]Hoja2!$A:$B,2,0)</f>
        <v>O23011733012024008606127</v>
      </c>
      <c r="K2270" s="87">
        <v>60255000</v>
      </c>
      <c r="L2270" s="88">
        <v>45890</v>
      </c>
      <c r="M2270" s="88">
        <v>45890</v>
      </c>
      <c r="N2270" s="88">
        <v>45922</v>
      </c>
      <c r="O2270" s="89">
        <v>32</v>
      </c>
      <c r="P2270" s="77" t="s">
        <v>21</v>
      </c>
      <c r="Q2270" s="78">
        <v>0</v>
      </c>
      <c r="R2270" s="78">
        <v>60255000</v>
      </c>
      <c r="S2270" s="97">
        <v>0</v>
      </c>
      <c r="T2270" s="75">
        <v>0</v>
      </c>
      <c r="U2270" s="79" t="e">
        <v>#N/A</v>
      </c>
    </row>
    <row r="2271" spans="1:21" ht="15.6" x14ac:dyDescent="0.3">
      <c r="A2271" s="84">
        <v>150469</v>
      </c>
      <c r="B2271" s="84" t="s">
        <v>6280</v>
      </c>
      <c r="C2271" s="66" t="s">
        <v>4505</v>
      </c>
      <c r="D2271" s="85" t="s">
        <v>4424</v>
      </c>
      <c r="E2271" s="85">
        <v>900019737</v>
      </c>
      <c r="F2271" s="73" t="s">
        <v>19</v>
      </c>
      <c r="G2271" s="74" t="s">
        <v>20</v>
      </c>
      <c r="H2271" s="86" t="s">
        <v>6214</v>
      </c>
      <c r="I2271" s="75" t="s">
        <v>4595</v>
      </c>
      <c r="J2271" s="27" t="str">
        <f>VLOOKUP(B2271,[1]Hoja2!$A:$B,2,0)</f>
        <v>O21202010040545265</v>
      </c>
      <c r="K2271" s="87">
        <v>13928996</v>
      </c>
      <c r="L2271" s="88">
        <v>45890</v>
      </c>
      <c r="M2271" s="88">
        <v>45890</v>
      </c>
      <c r="N2271" s="88">
        <v>45950</v>
      </c>
      <c r="O2271" s="89">
        <v>60</v>
      </c>
      <c r="P2271" s="77" t="s">
        <v>21</v>
      </c>
      <c r="Q2271" s="78">
        <v>0</v>
      </c>
      <c r="R2271" s="78">
        <v>13928996</v>
      </c>
      <c r="S2271" s="97">
        <v>0</v>
      </c>
      <c r="T2271" s="75">
        <v>0</v>
      </c>
      <c r="U2271" s="79" t="e">
        <v>#N/A</v>
      </c>
    </row>
    <row r="2272" spans="1:21" ht="15.6" x14ac:dyDescent="0.3">
      <c r="A2272" s="84" t="s">
        <v>5590</v>
      </c>
      <c r="B2272" s="84" t="s">
        <v>5590</v>
      </c>
      <c r="C2272" s="66" t="s">
        <v>4944</v>
      </c>
      <c r="D2272" s="85" t="s">
        <v>2467</v>
      </c>
      <c r="E2272" s="85">
        <v>901479173</v>
      </c>
      <c r="F2272" s="73" t="s">
        <v>19</v>
      </c>
      <c r="G2272" s="74" t="s">
        <v>20</v>
      </c>
      <c r="H2272" s="86" t="s">
        <v>6190</v>
      </c>
      <c r="I2272" s="75" t="s">
        <v>20</v>
      </c>
      <c r="J2272" s="75" t="s">
        <v>20</v>
      </c>
      <c r="K2272" s="87" t="s">
        <v>6265</v>
      </c>
      <c r="L2272" s="88">
        <v>45910</v>
      </c>
      <c r="M2272" s="88">
        <v>45911</v>
      </c>
      <c r="N2272" s="88">
        <v>45911</v>
      </c>
      <c r="O2272" s="89">
        <v>1</v>
      </c>
      <c r="P2272" s="77" t="s">
        <v>21</v>
      </c>
      <c r="Q2272" s="78">
        <v>0</v>
      </c>
      <c r="R2272" s="95" t="str">
        <f t="shared" ref="R2272:R2273" si="51">K2272</f>
        <v>$ -</v>
      </c>
      <c r="S2272" s="97" t="s">
        <v>20</v>
      </c>
      <c r="T2272" s="75">
        <v>0</v>
      </c>
      <c r="U2272" s="79" t="s">
        <v>8532</v>
      </c>
    </row>
    <row r="2273" spans="1:21" ht="15.6" x14ac:dyDescent="0.3">
      <c r="A2273" s="84" t="s">
        <v>5591</v>
      </c>
      <c r="B2273" s="84" t="s">
        <v>5591</v>
      </c>
      <c r="C2273" s="66" t="s">
        <v>4944</v>
      </c>
      <c r="D2273" s="85" t="s">
        <v>5042</v>
      </c>
      <c r="E2273" s="85">
        <v>900608651</v>
      </c>
      <c r="F2273" s="73" t="s">
        <v>19</v>
      </c>
      <c r="G2273" s="74" t="s">
        <v>20</v>
      </c>
      <c r="H2273" s="86" t="s">
        <v>5232</v>
      </c>
      <c r="I2273" s="75" t="s">
        <v>20</v>
      </c>
      <c r="J2273" s="75" t="s">
        <v>20</v>
      </c>
      <c r="K2273" s="87" t="s">
        <v>6265</v>
      </c>
      <c r="L2273" s="88">
        <v>45910</v>
      </c>
      <c r="M2273" s="88">
        <v>45911</v>
      </c>
      <c r="N2273" s="88">
        <v>45912</v>
      </c>
      <c r="O2273" s="89">
        <v>2</v>
      </c>
      <c r="P2273" s="77" t="s">
        <v>21</v>
      </c>
      <c r="Q2273" s="78">
        <v>0</v>
      </c>
      <c r="R2273" s="95" t="str">
        <f t="shared" si="51"/>
        <v>$ -</v>
      </c>
      <c r="S2273" s="97" t="s">
        <v>20</v>
      </c>
      <c r="T2273" s="75">
        <v>0</v>
      </c>
      <c r="U2273" s="79" t="s">
        <v>8533</v>
      </c>
    </row>
    <row r="2274" spans="1:21" ht="15.6" x14ac:dyDescent="0.3">
      <c r="A2274" s="84" t="s">
        <v>5677</v>
      </c>
      <c r="B2274" s="84" t="s">
        <v>5592</v>
      </c>
      <c r="C2274" s="66" t="s">
        <v>4945</v>
      </c>
      <c r="D2274" s="85" t="s">
        <v>5826</v>
      </c>
      <c r="E2274" s="85">
        <v>800105847</v>
      </c>
      <c r="F2274" s="73" t="s">
        <v>19</v>
      </c>
      <c r="G2274" s="74" t="s">
        <v>20</v>
      </c>
      <c r="H2274" s="86" t="s">
        <v>6215</v>
      </c>
      <c r="I2274" s="75" t="s">
        <v>4595</v>
      </c>
      <c r="J2274" s="27" t="str">
        <f>VLOOKUP(B2274,[2]Hoja12!$A:$B,2,0)</f>
        <v>O2120201003053544203</v>
      </c>
      <c r="K2274" s="100">
        <v>18313349</v>
      </c>
      <c r="L2274" s="88">
        <v>45911</v>
      </c>
      <c r="M2274" s="88">
        <v>45915</v>
      </c>
      <c r="N2274" s="88">
        <v>46053</v>
      </c>
      <c r="O2274" s="89">
        <v>137</v>
      </c>
      <c r="P2274" s="77" t="s">
        <v>21</v>
      </c>
      <c r="Q2274" s="78">
        <v>0</v>
      </c>
      <c r="R2274" s="78">
        <v>18313349</v>
      </c>
      <c r="S2274" s="97">
        <v>0</v>
      </c>
      <c r="T2274" s="75">
        <v>0</v>
      </c>
      <c r="U2274" s="79" t="s">
        <v>8534</v>
      </c>
    </row>
    <row r="2275" spans="1:21" ht="15.6" x14ac:dyDescent="0.3">
      <c r="A2275" s="84" t="s">
        <v>5593</v>
      </c>
      <c r="B2275" s="84" t="s">
        <v>5593</v>
      </c>
      <c r="C2275" s="66" t="s">
        <v>1787</v>
      </c>
      <c r="D2275" s="85" t="s">
        <v>5827</v>
      </c>
      <c r="E2275" s="85">
        <v>74081973</v>
      </c>
      <c r="F2275" s="73" t="s">
        <v>19</v>
      </c>
      <c r="G2275" s="74">
        <v>30273</v>
      </c>
      <c r="H2275" s="86" t="s">
        <v>6216</v>
      </c>
      <c r="I2275" s="75" t="s">
        <v>4594</v>
      </c>
      <c r="J2275" s="27" t="str">
        <f>VLOOKUP(B2275,[2]Hoja12!$A:$B,2,0)</f>
        <v>O23011733012024009208100</v>
      </c>
      <c r="K2275" s="100">
        <v>8415000</v>
      </c>
      <c r="L2275" s="88">
        <v>45910</v>
      </c>
      <c r="M2275" s="88">
        <v>45915</v>
      </c>
      <c r="N2275" s="88">
        <v>45983</v>
      </c>
      <c r="O2275" s="89">
        <v>68</v>
      </c>
      <c r="P2275" s="77" t="s">
        <v>21</v>
      </c>
      <c r="Q2275" s="78">
        <v>0</v>
      </c>
      <c r="R2275" s="78">
        <v>8415000</v>
      </c>
      <c r="S2275" s="97">
        <v>0</v>
      </c>
      <c r="T2275" s="75">
        <v>0</v>
      </c>
      <c r="U2275" s="79" t="s">
        <v>8535</v>
      </c>
    </row>
    <row r="2276" spans="1:21" ht="15.6" x14ac:dyDescent="0.3">
      <c r="A2276" s="84" t="s">
        <v>5594</v>
      </c>
      <c r="B2276" s="84" t="s">
        <v>5594</v>
      </c>
      <c r="C2276" s="66" t="s">
        <v>4944</v>
      </c>
      <c r="D2276" s="85" t="s">
        <v>2514</v>
      </c>
      <c r="E2276" s="85">
        <v>901074835</v>
      </c>
      <c r="F2276" s="73" t="s">
        <v>19</v>
      </c>
      <c r="G2276" s="74" t="s">
        <v>20</v>
      </c>
      <c r="H2276" s="86" t="s">
        <v>6217</v>
      </c>
      <c r="I2276" s="75" t="s">
        <v>20</v>
      </c>
      <c r="J2276" s="75" t="s">
        <v>20</v>
      </c>
      <c r="K2276" s="87" t="s">
        <v>6265</v>
      </c>
      <c r="L2276" s="88">
        <v>45909</v>
      </c>
      <c r="M2276" s="88">
        <v>45910</v>
      </c>
      <c r="N2276" s="88">
        <v>45910</v>
      </c>
      <c r="O2276" s="89">
        <v>1</v>
      </c>
      <c r="P2276" s="77" t="s">
        <v>21</v>
      </c>
      <c r="Q2276" s="78">
        <v>0</v>
      </c>
      <c r="R2276" s="95" t="str">
        <f t="shared" ref="R2276:R2277" si="52">K2276</f>
        <v>$ -</v>
      </c>
      <c r="S2276" s="97" t="s">
        <v>20</v>
      </c>
      <c r="T2276" s="75">
        <v>0</v>
      </c>
      <c r="U2276" s="79" t="s">
        <v>8536</v>
      </c>
    </row>
    <row r="2277" spans="1:21" ht="15.6" x14ac:dyDescent="0.3">
      <c r="A2277" s="84" t="s">
        <v>5595</v>
      </c>
      <c r="B2277" s="84" t="s">
        <v>5595</v>
      </c>
      <c r="C2277" s="66" t="s">
        <v>4944</v>
      </c>
      <c r="D2277" s="85" t="s">
        <v>2514</v>
      </c>
      <c r="E2277" s="85">
        <v>901074835</v>
      </c>
      <c r="F2277" s="73" t="s">
        <v>19</v>
      </c>
      <c r="G2277" s="74" t="s">
        <v>20</v>
      </c>
      <c r="H2277" s="86" t="s">
        <v>6217</v>
      </c>
      <c r="I2277" s="75" t="s">
        <v>20</v>
      </c>
      <c r="J2277" s="75" t="s">
        <v>20</v>
      </c>
      <c r="K2277" s="87" t="s">
        <v>6265</v>
      </c>
      <c r="L2277" s="88">
        <v>45908</v>
      </c>
      <c r="M2277" s="88">
        <v>45909</v>
      </c>
      <c r="N2277" s="88">
        <v>45909</v>
      </c>
      <c r="O2277" s="89">
        <v>1</v>
      </c>
      <c r="P2277" s="77" t="s">
        <v>21</v>
      </c>
      <c r="Q2277" s="78">
        <v>0</v>
      </c>
      <c r="R2277" s="95" t="str">
        <f t="shared" si="52"/>
        <v>$ -</v>
      </c>
      <c r="S2277" s="97" t="s">
        <v>20</v>
      </c>
      <c r="T2277" s="75">
        <v>0</v>
      </c>
      <c r="U2277" s="79" t="s">
        <v>8537</v>
      </c>
    </row>
    <row r="2278" spans="1:21" ht="15.6" x14ac:dyDescent="0.3">
      <c r="A2278" s="84" t="s">
        <v>5596</v>
      </c>
      <c r="B2278" s="84" t="s">
        <v>5596</v>
      </c>
      <c r="C2278" s="66" t="s">
        <v>1791</v>
      </c>
      <c r="D2278" s="85" t="s">
        <v>5828</v>
      </c>
      <c r="E2278" s="85">
        <v>80232540</v>
      </c>
      <c r="F2278" s="73" t="s">
        <v>19</v>
      </c>
      <c r="G2278" s="74" t="s">
        <v>20</v>
      </c>
      <c r="H2278" s="86" t="s">
        <v>6218</v>
      </c>
      <c r="I2278" s="27" t="s">
        <v>20</v>
      </c>
      <c r="J2278" s="27" t="s">
        <v>20</v>
      </c>
      <c r="K2278" s="100">
        <v>47284500</v>
      </c>
      <c r="L2278" s="88">
        <v>45905</v>
      </c>
      <c r="M2278" s="88">
        <v>45910</v>
      </c>
      <c r="N2278" s="88">
        <v>45955</v>
      </c>
      <c r="O2278" s="89">
        <v>46</v>
      </c>
      <c r="P2278" s="77" t="s">
        <v>21</v>
      </c>
      <c r="Q2278" s="78">
        <v>0</v>
      </c>
      <c r="R2278" s="78">
        <v>47284500</v>
      </c>
      <c r="S2278" s="97">
        <v>0</v>
      </c>
      <c r="T2278" s="75">
        <v>0</v>
      </c>
      <c r="U2278" s="79" t="s">
        <v>8538</v>
      </c>
    </row>
    <row r="2279" spans="1:21" ht="15.6" x14ac:dyDescent="0.3">
      <c r="A2279" s="84" t="s">
        <v>5597</v>
      </c>
      <c r="B2279" s="84" t="s">
        <v>5597</v>
      </c>
      <c r="C2279" s="66" t="s">
        <v>4943</v>
      </c>
      <c r="D2279" s="85" t="s">
        <v>5071</v>
      </c>
      <c r="E2279" s="85">
        <v>899999115</v>
      </c>
      <c r="F2279" s="73" t="s">
        <v>19</v>
      </c>
      <c r="G2279" s="74" t="s">
        <v>20</v>
      </c>
      <c r="H2279" s="86" t="s">
        <v>6219</v>
      </c>
      <c r="I2279" s="27" t="s">
        <v>20</v>
      </c>
      <c r="J2279" s="27" t="s">
        <v>20</v>
      </c>
      <c r="K2279" s="100">
        <v>1025143646</v>
      </c>
      <c r="L2279" s="88">
        <v>45905</v>
      </c>
      <c r="M2279" s="88">
        <v>45909</v>
      </c>
      <c r="N2279" s="88">
        <v>46273</v>
      </c>
      <c r="O2279" s="89">
        <v>360</v>
      </c>
      <c r="P2279" s="77" t="s">
        <v>21</v>
      </c>
      <c r="Q2279" s="78">
        <v>0</v>
      </c>
      <c r="R2279" s="78">
        <v>1025143646</v>
      </c>
      <c r="S2279" s="97">
        <v>0</v>
      </c>
      <c r="T2279" s="75">
        <v>0</v>
      </c>
      <c r="U2279" s="79" t="s">
        <v>8539</v>
      </c>
    </row>
    <row r="2280" spans="1:21" ht="15.6" x14ac:dyDescent="0.3">
      <c r="A2280" s="84" t="s">
        <v>5678</v>
      </c>
      <c r="B2280" s="84" t="s">
        <v>5598</v>
      </c>
      <c r="C2280" s="66" t="s">
        <v>4502</v>
      </c>
      <c r="D2280" s="85" t="s">
        <v>5829</v>
      </c>
      <c r="E2280" s="85">
        <v>830005066</v>
      </c>
      <c r="F2280" s="73" t="s">
        <v>19</v>
      </c>
      <c r="G2280" s="74" t="s">
        <v>20</v>
      </c>
      <c r="H2280" s="86" t="s">
        <v>6220</v>
      </c>
      <c r="I2280" s="75" t="s">
        <v>4594</v>
      </c>
      <c r="J2280" s="27" t="str">
        <f>VLOOKUP(B2280,[2]Hoja12!$A:$B,2,0)</f>
        <v>O23011733012024008705070</v>
      </c>
      <c r="K2280" s="100">
        <v>146830344</v>
      </c>
      <c r="L2280" s="88">
        <v>45908</v>
      </c>
      <c r="M2280" s="88">
        <v>45910</v>
      </c>
      <c r="N2280" s="88">
        <v>46001</v>
      </c>
      <c r="O2280" s="89">
        <v>91</v>
      </c>
      <c r="P2280" s="77" t="s">
        <v>21</v>
      </c>
      <c r="Q2280" s="78">
        <v>0</v>
      </c>
      <c r="R2280" s="78">
        <v>146830344</v>
      </c>
      <c r="S2280" s="97">
        <v>0</v>
      </c>
      <c r="T2280" s="75">
        <v>0</v>
      </c>
      <c r="U2280" s="79" t="s">
        <v>8540</v>
      </c>
    </row>
    <row r="2281" spans="1:21" ht="15.6" x14ac:dyDescent="0.3">
      <c r="A2281" s="84" t="s">
        <v>5599</v>
      </c>
      <c r="B2281" s="84" t="s">
        <v>5599</v>
      </c>
      <c r="C2281" s="66" t="s">
        <v>1788</v>
      </c>
      <c r="D2281" s="85" t="s">
        <v>5830</v>
      </c>
      <c r="E2281" s="85">
        <v>1032370292</v>
      </c>
      <c r="F2281" s="73" t="s">
        <v>19</v>
      </c>
      <c r="G2281" s="74">
        <v>31675</v>
      </c>
      <c r="H2281" s="86" t="s">
        <v>6221</v>
      </c>
      <c r="I2281" s="75" t="s">
        <v>4594</v>
      </c>
      <c r="J2281" s="27" t="str">
        <f>VLOOKUP(B2281,[2]Hoja12!$A:$B,2,0)</f>
        <v>O23011733012024008705070</v>
      </c>
      <c r="K2281" s="100">
        <v>13536000</v>
      </c>
      <c r="L2281" s="88">
        <v>45904</v>
      </c>
      <c r="M2281" s="88">
        <v>45910</v>
      </c>
      <c r="N2281" s="88">
        <v>46022</v>
      </c>
      <c r="O2281" s="89">
        <v>112</v>
      </c>
      <c r="P2281" s="77" t="s">
        <v>21</v>
      </c>
      <c r="Q2281" s="78">
        <v>0</v>
      </c>
      <c r="R2281" s="78">
        <v>13536000</v>
      </c>
      <c r="S2281" s="97">
        <v>0</v>
      </c>
      <c r="T2281" s="75">
        <v>0</v>
      </c>
      <c r="U2281" s="79" t="s">
        <v>8541</v>
      </c>
    </row>
    <row r="2282" spans="1:21" ht="15.6" x14ac:dyDescent="0.3">
      <c r="A2282" s="84" t="s">
        <v>5600</v>
      </c>
      <c r="B2282" s="84" t="s">
        <v>5600</v>
      </c>
      <c r="C2282" s="66" t="s">
        <v>1790</v>
      </c>
      <c r="D2282" s="85" t="s">
        <v>3333</v>
      </c>
      <c r="E2282" s="85">
        <v>901164545</v>
      </c>
      <c r="F2282" s="73" t="s">
        <v>19</v>
      </c>
      <c r="G2282" s="74" t="s">
        <v>20</v>
      </c>
      <c r="H2282" s="86" t="s">
        <v>6222</v>
      </c>
      <c r="I2282" s="75" t="s">
        <v>20</v>
      </c>
      <c r="J2282" s="75" t="s">
        <v>20</v>
      </c>
      <c r="K2282" s="87" t="s">
        <v>6265</v>
      </c>
      <c r="L2282" s="88">
        <v>45904</v>
      </c>
      <c r="M2282" s="88">
        <v>45911</v>
      </c>
      <c r="N2282" s="88">
        <v>45942</v>
      </c>
      <c r="O2282" s="89">
        <v>32</v>
      </c>
      <c r="P2282" s="77" t="s">
        <v>21</v>
      </c>
      <c r="Q2282" s="78">
        <v>0</v>
      </c>
      <c r="R2282" s="95" t="str">
        <f t="shared" ref="R2282:R2285" si="53">K2282</f>
        <v>$ -</v>
      </c>
      <c r="S2282" s="97" t="s">
        <v>20</v>
      </c>
      <c r="T2282" s="75">
        <v>0</v>
      </c>
      <c r="U2282" s="79" t="s">
        <v>8542</v>
      </c>
    </row>
    <row r="2283" spans="1:21" ht="15.6" x14ac:dyDescent="0.3">
      <c r="A2283" s="84" t="s">
        <v>5601</v>
      </c>
      <c r="B2283" s="84" t="s">
        <v>5601</v>
      </c>
      <c r="C2283" s="66" t="s">
        <v>4944</v>
      </c>
      <c r="D2283" s="85" t="s">
        <v>2888</v>
      </c>
      <c r="E2283" s="85">
        <v>901069140</v>
      </c>
      <c r="F2283" s="73" t="s">
        <v>19</v>
      </c>
      <c r="G2283" s="74" t="s">
        <v>20</v>
      </c>
      <c r="H2283" s="86" t="s">
        <v>6119</v>
      </c>
      <c r="I2283" s="75" t="s">
        <v>20</v>
      </c>
      <c r="J2283" s="75" t="s">
        <v>20</v>
      </c>
      <c r="K2283" s="87" t="s">
        <v>6265</v>
      </c>
      <c r="L2283" s="88">
        <v>45903</v>
      </c>
      <c r="M2283" s="88">
        <v>45904</v>
      </c>
      <c r="N2283" s="88">
        <v>45904</v>
      </c>
      <c r="O2283" s="89">
        <v>1</v>
      </c>
      <c r="P2283" s="77" t="s">
        <v>21</v>
      </c>
      <c r="Q2283" s="78">
        <v>0</v>
      </c>
      <c r="R2283" s="95" t="str">
        <f t="shared" si="53"/>
        <v>$ -</v>
      </c>
      <c r="S2283" s="97" t="s">
        <v>20</v>
      </c>
      <c r="T2283" s="75">
        <v>0</v>
      </c>
      <c r="U2283" s="79" t="s">
        <v>8543</v>
      </c>
    </row>
    <row r="2284" spans="1:21" ht="15.6" x14ac:dyDescent="0.3">
      <c r="A2284" s="84" t="s">
        <v>5602</v>
      </c>
      <c r="B2284" s="84" t="s">
        <v>5602</v>
      </c>
      <c r="C2284" s="66" t="s">
        <v>4944</v>
      </c>
      <c r="D2284" s="85" t="s">
        <v>2888</v>
      </c>
      <c r="E2284" s="85">
        <v>901069140</v>
      </c>
      <c r="F2284" s="73" t="s">
        <v>19</v>
      </c>
      <c r="G2284" s="74" t="s">
        <v>20</v>
      </c>
      <c r="H2284" s="86" t="s">
        <v>6119</v>
      </c>
      <c r="I2284" s="75" t="s">
        <v>20</v>
      </c>
      <c r="J2284" s="75" t="s">
        <v>20</v>
      </c>
      <c r="K2284" s="87" t="s">
        <v>6265</v>
      </c>
      <c r="L2284" s="88">
        <v>45903</v>
      </c>
      <c r="M2284" s="88">
        <v>45904</v>
      </c>
      <c r="N2284" s="88">
        <v>45904</v>
      </c>
      <c r="O2284" s="89">
        <v>1</v>
      </c>
      <c r="P2284" s="77" t="s">
        <v>21</v>
      </c>
      <c r="Q2284" s="78">
        <v>0</v>
      </c>
      <c r="R2284" s="95" t="str">
        <f t="shared" si="53"/>
        <v>$ -</v>
      </c>
      <c r="S2284" s="97" t="s">
        <v>20</v>
      </c>
      <c r="T2284" s="75">
        <v>0</v>
      </c>
      <c r="U2284" s="79" t="s">
        <v>8544</v>
      </c>
    </row>
    <row r="2285" spans="1:21" ht="15.6" x14ac:dyDescent="0.3">
      <c r="A2285" s="84" t="s">
        <v>5603</v>
      </c>
      <c r="B2285" s="84" t="s">
        <v>5603</v>
      </c>
      <c r="C2285" s="66" t="s">
        <v>4944</v>
      </c>
      <c r="D2285" s="85" t="s">
        <v>2888</v>
      </c>
      <c r="E2285" s="85">
        <v>901069140</v>
      </c>
      <c r="F2285" s="73" t="s">
        <v>19</v>
      </c>
      <c r="G2285" s="74" t="s">
        <v>20</v>
      </c>
      <c r="H2285" s="86" t="s">
        <v>6119</v>
      </c>
      <c r="I2285" s="75" t="s">
        <v>20</v>
      </c>
      <c r="J2285" s="75" t="s">
        <v>20</v>
      </c>
      <c r="K2285" s="87" t="s">
        <v>6265</v>
      </c>
      <c r="L2285" s="88">
        <v>45903</v>
      </c>
      <c r="M2285" s="88">
        <v>45904</v>
      </c>
      <c r="N2285" s="88">
        <v>45904</v>
      </c>
      <c r="O2285" s="89">
        <v>1</v>
      </c>
      <c r="P2285" s="77" t="s">
        <v>21</v>
      </c>
      <c r="Q2285" s="78">
        <v>0</v>
      </c>
      <c r="R2285" s="95" t="str">
        <f t="shared" si="53"/>
        <v>$ -</v>
      </c>
      <c r="S2285" s="97" t="s">
        <v>20</v>
      </c>
      <c r="T2285" s="75">
        <v>0</v>
      </c>
      <c r="U2285" s="79" t="s">
        <v>8545</v>
      </c>
    </row>
    <row r="2286" spans="1:21" ht="15.6" x14ac:dyDescent="0.3">
      <c r="A2286" s="84" t="s">
        <v>5679</v>
      </c>
      <c r="B2286" s="84" t="s">
        <v>5604</v>
      </c>
      <c r="C2286" s="66" t="s">
        <v>4946</v>
      </c>
      <c r="D2286" s="85" t="s">
        <v>5757</v>
      </c>
      <c r="E2286" s="85">
        <v>830088555</v>
      </c>
      <c r="F2286" s="73" t="s">
        <v>19</v>
      </c>
      <c r="G2286" s="74" t="s">
        <v>20</v>
      </c>
      <c r="H2286" s="86" t="s">
        <v>6223</v>
      </c>
      <c r="I2286" s="27" t="s">
        <v>20</v>
      </c>
      <c r="J2286" s="27" t="s">
        <v>20</v>
      </c>
      <c r="K2286" s="100">
        <v>273941627</v>
      </c>
      <c r="L2286" s="88">
        <v>45904</v>
      </c>
      <c r="M2286" s="88">
        <v>45905</v>
      </c>
      <c r="N2286" s="88">
        <v>46008</v>
      </c>
      <c r="O2286" s="89">
        <v>103</v>
      </c>
      <c r="P2286" s="77" t="s">
        <v>21</v>
      </c>
      <c r="Q2286" s="78">
        <v>0</v>
      </c>
      <c r="R2286" s="78">
        <v>273941627</v>
      </c>
      <c r="S2286" s="97">
        <v>0</v>
      </c>
      <c r="T2286" s="75">
        <v>0</v>
      </c>
      <c r="U2286" s="79" t="s">
        <v>8546</v>
      </c>
    </row>
    <row r="2287" spans="1:21" ht="15.6" x14ac:dyDescent="0.3">
      <c r="A2287" s="84" t="s">
        <v>5605</v>
      </c>
      <c r="B2287" s="84" t="s">
        <v>5605</v>
      </c>
      <c r="C2287" s="66" t="s">
        <v>1788</v>
      </c>
      <c r="D2287" s="85" t="s">
        <v>5831</v>
      </c>
      <c r="E2287" s="85">
        <v>1000468305</v>
      </c>
      <c r="F2287" s="73" t="s">
        <v>19</v>
      </c>
      <c r="G2287" s="74">
        <v>36514</v>
      </c>
      <c r="H2287" s="86" t="s">
        <v>6224</v>
      </c>
      <c r="I2287" s="75" t="s">
        <v>4594</v>
      </c>
      <c r="J2287" s="27" t="str">
        <f>VLOOKUP(B2287,[2]Hoja12!$A:$B,2,0)</f>
        <v>O23011733012024018205067</v>
      </c>
      <c r="K2287" s="100">
        <v>16000000</v>
      </c>
      <c r="L2287" s="88">
        <v>45903</v>
      </c>
      <c r="M2287" s="88">
        <v>45908</v>
      </c>
      <c r="N2287" s="88">
        <v>46021</v>
      </c>
      <c r="O2287" s="89">
        <v>113</v>
      </c>
      <c r="P2287" s="77" t="s">
        <v>21</v>
      </c>
      <c r="Q2287" s="78">
        <v>0</v>
      </c>
      <c r="R2287" s="78">
        <v>16000000</v>
      </c>
      <c r="S2287" s="97">
        <v>0</v>
      </c>
      <c r="T2287" s="75">
        <v>0</v>
      </c>
      <c r="U2287" s="79" t="s">
        <v>8547</v>
      </c>
    </row>
    <row r="2288" spans="1:21" ht="15.6" x14ac:dyDescent="0.3">
      <c r="A2288" s="84" t="s">
        <v>5606</v>
      </c>
      <c r="B2288" s="84" t="s">
        <v>5606</v>
      </c>
      <c r="C2288" s="66" t="s">
        <v>1791</v>
      </c>
      <c r="D2288" s="85" t="s">
        <v>5832</v>
      </c>
      <c r="E2288" s="85">
        <v>830098639</v>
      </c>
      <c r="F2288" s="73" t="s">
        <v>19</v>
      </c>
      <c r="G2288" s="74" t="s">
        <v>20</v>
      </c>
      <c r="H2288" s="86" t="s">
        <v>6225</v>
      </c>
      <c r="I2288" s="27" t="s">
        <v>20</v>
      </c>
      <c r="J2288" s="27" t="s">
        <v>20</v>
      </c>
      <c r="K2288" s="100">
        <v>30284500</v>
      </c>
      <c r="L2288" s="88">
        <v>45903</v>
      </c>
      <c r="M2288" s="88">
        <v>45915</v>
      </c>
      <c r="N2288" s="88">
        <v>45947</v>
      </c>
      <c r="O2288" s="89">
        <v>33</v>
      </c>
      <c r="P2288" s="77" t="s">
        <v>21</v>
      </c>
      <c r="Q2288" s="78">
        <v>0</v>
      </c>
      <c r="R2288" s="78">
        <v>30284500</v>
      </c>
      <c r="S2288" s="97">
        <v>0</v>
      </c>
      <c r="T2288" s="75">
        <v>0</v>
      </c>
      <c r="U2288" s="79" t="s">
        <v>8548</v>
      </c>
    </row>
    <row r="2289" spans="1:21" ht="15.6" x14ac:dyDescent="0.3">
      <c r="A2289" s="84" t="s">
        <v>5607</v>
      </c>
      <c r="B2289" s="84" t="s">
        <v>5607</v>
      </c>
      <c r="C2289" s="66" t="s">
        <v>1790</v>
      </c>
      <c r="D2289" s="85" t="s">
        <v>5833</v>
      </c>
      <c r="E2289" s="85">
        <v>901059806</v>
      </c>
      <c r="F2289" s="73" t="s">
        <v>19</v>
      </c>
      <c r="G2289" s="74" t="s">
        <v>20</v>
      </c>
      <c r="H2289" s="86" t="s">
        <v>6226</v>
      </c>
      <c r="I2289" s="27" t="s">
        <v>20</v>
      </c>
      <c r="J2289" s="27" t="s">
        <v>20</v>
      </c>
      <c r="K2289" s="100">
        <v>4270500</v>
      </c>
      <c r="L2289" s="88">
        <v>45905</v>
      </c>
      <c r="M2289" s="88">
        <v>45910</v>
      </c>
      <c r="N2289" s="88">
        <v>45955</v>
      </c>
      <c r="O2289" s="89">
        <v>46</v>
      </c>
      <c r="P2289" s="77" t="s">
        <v>21</v>
      </c>
      <c r="Q2289" s="78">
        <v>0</v>
      </c>
      <c r="R2289" s="78">
        <v>4270500</v>
      </c>
      <c r="S2289" s="97">
        <v>0</v>
      </c>
      <c r="T2289" s="75">
        <v>0</v>
      </c>
      <c r="U2289" s="79" t="s">
        <v>8549</v>
      </c>
    </row>
    <row r="2290" spans="1:21" ht="15.6" x14ac:dyDescent="0.3">
      <c r="A2290" s="84" t="s">
        <v>5608</v>
      </c>
      <c r="B2290" s="84" t="s">
        <v>5608</v>
      </c>
      <c r="C2290" s="66" t="s">
        <v>1788</v>
      </c>
      <c r="D2290" s="85" t="s">
        <v>1968</v>
      </c>
      <c r="E2290" s="85">
        <v>1016081158</v>
      </c>
      <c r="F2290" s="73" t="s">
        <v>19</v>
      </c>
      <c r="G2290" s="74">
        <v>34997</v>
      </c>
      <c r="H2290" s="86" t="s">
        <v>6227</v>
      </c>
      <c r="I2290" s="75" t="s">
        <v>4594</v>
      </c>
      <c r="J2290" s="27" t="str">
        <f>VLOOKUP(B2290,[2]Hoja12!$A:$B,2,0)</f>
        <v>O23011745992024008509007</v>
      </c>
      <c r="K2290" s="100">
        <v>21600000</v>
      </c>
      <c r="L2290" s="88">
        <v>45902</v>
      </c>
      <c r="M2290" s="88">
        <v>45903</v>
      </c>
      <c r="N2290" s="88">
        <v>46022</v>
      </c>
      <c r="O2290" s="89">
        <v>119</v>
      </c>
      <c r="P2290" s="77" t="s">
        <v>21</v>
      </c>
      <c r="Q2290" s="78">
        <v>0</v>
      </c>
      <c r="R2290" s="78">
        <v>21600000</v>
      </c>
      <c r="S2290" s="97">
        <v>0</v>
      </c>
      <c r="T2290" s="75">
        <v>0</v>
      </c>
      <c r="U2290" s="79" t="s">
        <v>8550</v>
      </c>
    </row>
    <row r="2291" spans="1:21" ht="15.6" x14ac:dyDescent="0.3">
      <c r="A2291" s="84" t="s">
        <v>5609</v>
      </c>
      <c r="B2291" s="84" t="s">
        <v>5609</v>
      </c>
      <c r="C2291" s="66" t="s">
        <v>4944</v>
      </c>
      <c r="D2291" s="85" t="s">
        <v>2068</v>
      </c>
      <c r="E2291" s="85">
        <v>901066076</v>
      </c>
      <c r="F2291" s="73" t="s">
        <v>19</v>
      </c>
      <c r="G2291" s="74" t="s">
        <v>20</v>
      </c>
      <c r="H2291" s="86" t="s">
        <v>5157</v>
      </c>
      <c r="I2291" s="75" t="s">
        <v>20</v>
      </c>
      <c r="J2291" s="75" t="s">
        <v>20</v>
      </c>
      <c r="K2291" s="87" t="s">
        <v>6265</v>
      </c>
      <c r="L2291" s="88">
        <v>45902</v>
      </c>
      <c r="M2291" s="88">
        <v>45903</v>
      </c>
      <c r="N2291" s="88">
        <v>45903</v>
      </c>
      <c r="O2291" s="89">
        <v>1</v>
      </c>
      <c r="P2291" s="77" t="s">
        <v>21</v>
      </c>
      <c r="Q2291" s="78">
        <v>0</v>
      </c>
      <c r="R2291" s="95" t="str">
        <f>K2291</f>
        <v>$ -</v>
      </c>
      <c r="S2291" s="97" t="s">
        <v>20</v>
      </c>
      <c r="T2291" s="75">
        <v>0</v>
      </c>
      <c r="U2291" s="79" t="s">
        <v>8551</v>
      </c>
    </row>
    <row r="2292" spans="1:21" ht="15.6" x14ac:dyDescent="0.3">
      <c r="A2292" s="84" t="s">
        <v>5610</v>
      </c>
      <c r="B2292" s="84" t="s">
        <v>5610</v>
      </c>
      <c r="C2292" s="66" t="s">
        <v>1787</v>
      </c>
      <c r="D2292" s="85" t="s">
        <v>5834</v>
      </c>
      <c r="E2292" s="85">
        <v>52194229</v>
      </c>
      <c r="F2292" s="73" t="s">
        <v>19</v>
      </c>
      <c r="G2292" s="74">
        <v>27667</v>
      </c>
      <c r="H2292" s="86" t="s">
        <v>6228</v>
      </c>
      <c r="I2292" s="75" t="s">
        <v>4594</v>
      </c>
      <c r="J2292" s="27" t="str">
        <f>VLOOKUP(B2292,[2]Hoja12!$A:$B,2,0)</f>
        <v>O23011745992024008509031</v>
      </c>
      <c r="K2292" s="100">
        <v>18984000</v>
      </c>
      <c r="L2292" s="88">
        <v>45902</v>
      </c>
      <c r="M2292" s="88">
        <v>45908</v>
      </c>
      <c r="N2292" s="88">
        <v>46013</v>
      </c>
      <c r="O2292" s="89">
        <v>105</v>
      </c>
      <c r="P2292" s="77" t="s">
        <v>21</v>
      </c>
      <c r="Q2292" s="78">
        <v>0</v>
      </c>
      <c r="R2292" s="78">
        <v>18984000</v>
      </c>
      <c r="S2292" s="97">
        <v>0</v>
      </c>
      <c r="T2292" s="75">
        <v>0</v>
      </c>
      <c r="U2292" s="79" t="s">
        <v>8552</v>
      </c>
    </row>
    <row r="2293" spans="1:21" ht="15.6" x14ac:dyDescent="0.3">
      <c r="A2293" s="84" t="s">
        <v>5611</v>
      </c>
      <c r="B2293" s="84" t="s">
        <v>5611</v>
      </c>
      <c r="C2293" s="66" t="s">
        <v>1790</v>
      </c>
      <c r="D2293" s="85" t="s">
        <v>3341</v>
      </c>
      <c r="E2293" s="85">
        <v>800022076</v>
      </c>
      <c r="F2293" s="73" t="s">
        <v>19</v>
      </c>
      <c r="G2293" s="74" t="s">
        <v>20</v>
      </c>
      <c r="H2293" s="86" t="s">
        <v>6229</v>
      </c>
      <c r="I2293" s="27" t="s">
        <v>20</v>
      </c>
      <c r="J2293" s="27" t="s">
        <v>20</v>
      </c>
      <c r="K2293" s="100">
        <v>24199500</v>
      </c>
      <c r="L2293" s="88">
        <v>45902</v>
      </c>
      <c r="M2293" s="88">
        <v>45909</v>
      </c>
      <c r="N2293" s="88">
        <v>45939</v>
      </c>
      <c r="O2293" s="89">
        <v>31</v>
      </c>
      <c r="P2293" s="77" t="s">
        <v>21</v>
      </c>
      <c r="Q2293" s="78">
        <v>0</v>
      </c>
      <c r="R2293" s="78">
        <v>24199500</v>
      </c>
      <c r="S2293" s="97">
        <v>0</v>
      </c>
      <c r="T2293" s="75">
        <v>0</v>
      </c>
      <c r="U2293" s="79" t="s">
        <v>8553</v>
      </c>
    </row>
    <row r="2294" spans="1:21" ht="15.6" x14ac:dyDescent="0.3">
      <c r="A2294" s="84" t="s">
        <v>5612</v>
      </c>
      <c r="B2294" s="84" t="s">
        <v>5612</v>
      </c>
      <c r="C2294" s="66" t="s">
        <v>1787</v>
      </c>
      <c r="D2294" s="85" t="s">
        <v>5835</v>
      </c>
      <c r="E2294" s="85">
        <v>1016087186</v>
      </c>
      <c r="F2294" s="73" t="s">
        <v>19</v>
      </c>
      <c r="G2294" s="74">
        <v>35257</v>
      </c>
      <c r="H2294" s="86" t="s">
        <v>3740</v>
      </c>
      <c r="I2294" s="75" t="s">
        <v>4594</v>
      </c>
      <c r="J2294" s="27" t="str">
        <f>VLOOKUP(B2294,[2]Hoja12!$A:$B,2,0)</f>
        <v>O23011733012024006408122</v>
      </c>
      <c r="K2294" s="100">
        <v>11550000</v>
      </c>
      <c r="L2294" s="88">
        <v>45902</v>
      </c>
      <c r="M2294" s="88">
        <v>45904</v>
      </c>
      <c r="N2294" s="88">
        <v>46010</v>
      </c>
      <c r="O2294" s="89">
        <v>106</v>
      </c>
      <c r="P2294" s="77" t="s">
        <v>21</v>
      </c>
      <c r="Q2294" s="78">
        <v>0</v>
      </c>
      <c r="R2294" s="78">
        <v>11550000</v>
      </c>
      <c r="S2294" s="97">
        <v>0</v>
      </c>
      <c r="T2294" s="75">
        <v>0</v>
      </c>
      <c r="U2294" s="79" t="s">
        <v>8554</v>
      </c>
    </row>
    <row r="2295" spans="1:21" ht="15.6" x14ac:dyDescent="0.3">
      <c r="A2295" s="84" t="s">
        <v>5613</v>
      </c>
      <c r="B2295" s="84" t="s">
        <v>5613</v>
      </c>
      <c r="C2295" s="66" t="s">
        <v>4944</v>
      </c>
      <c r="D2295" s="85" t="s">
        <v>2068</v>
      </c>
      <c r="E2295" s="85">
        <v>901066076</v>
      </c>
      <c r="F2295" s="73" t="s">
        <v>19</v>
      </c>
      <c r="G2295" s="74" t="s">
        <v>20</v>
      </c>
      <c r="H2295" s="86" t="s">
        <v>5157</v>
      </c>
      <c r="I2295" s="75" t="s">
        <v>20</v>
      </c>
      <c r="J2295" s="75" t="s">
        <v>20</v>
      </c>
      <c r="K2295" s="87" t="s">
        <v>6265</v>
      </c>
      <c r="L2295" s="88">
        <v>45901</v>
      </c>
      <c r="M2295" s="88">
        <v>45902</v>
      </c>
      <c r="N2295" s="88">
        <v>45903</v>
      </c>
      <c r="O2295" s="89">
        <v>2</v>
      </c>
      <c r="P2295" s="77" t="s">
        <v>21</v>
      </c>
      <c r="Q2295" s="78">
        <v>0</v>
      </c>
      <c r="R2295" s="95" t="str">
        <f t="shared" ref="R2295:R2297" si="54">K2295</f>
        <v>$ -</v>
      </c>
      <c r="S2295" s="97" t="s">
        <v>20</v>
      </c>
      <c r="T2295" s="75">
        <v>0</v>
      </c>
      <c r="U2295" s="79" t="s">
        <v>8555</v>
      </c>
    </row>
    <row r="2296" spans="1:21" ht="15.6" x14ac:dyDescent="0.3">
      <c r="A2296" s="84" t="s">
        <v>5614</v>
      </c>
      <c r="B2296" s="84" t="s">
        <v>5614</v>
      </c>
      <c r="C2296" s="66" t="s">
        <v>1790</v>
      </c>
      <c r="D2296" s="85" t="s">
        <v>5049</v>
      </c>
      <c r="E2296" s="85">
        <v>901275282</v>
      </c>
      <c r="F2296" s="73" t="s">
        <v>19</v>
      </c>
      <c r="G2296" s="74" t="s">
        <v>20</v>
      </c>
      <c r="H2296" s="86" t="s">
        <v>6230</v>
      </c>
      <c r="I2296" s="75" t="s">
        <v>20</v>
      </c>
      <c r="J2296" s="75" t="s">
        <v>20</v>
      </c>
      <c r="K2296" s="87" t="s">
        <v>6265</v>
      </c>
      <c r="L2296" s="88">
        <v>45901</v>
      </c>
      <c r="M2296" s="88">
        <v>45909</v>
      </c>
      <c r="N2296" s="88">
        <v>45930</v>
      </c>
      <c r="O2296" s="89">
        <v>22</v>
      </c>
      <c r="P2296" s="77" t="s">
        <v>21</v>
      </c>
      <c r="Q2296" s="78">
        <v>0</v>
      </c>
      <c r="R2296" s="95" t="str">
        <f t="shared" si="54"/>
        <v>$ -</v>
      </c>
      <c r="S2296" s="97" t="s">
        <v>20</v>
      </c>
      <c r="T2296" s="75">
        <v>0</v>
      </c>
      <c r="U2296" s="79" t="s">
        <v>8556</v>
      </c>
    </row>
    <row r="2297" spans="1:21" ht="15.6" x14ac:dyDescent="0.3">
      <c r="A2297" s="84" t="s">
        <v>5615</v>
      </c>
      <c r="B2297" s="84" t="s">
        <v>5615</v>
      </c>
      <c r="C2297" s="66" t="s">
        <v>4944</v>
      </c>
      <c r="D2297" s="85" t="s">
        <v>2514</v>
      </c>
      <c r="E2297" s="85">
        <v>901074835</v>
      </c>
      <c r="F2297" s="73" t="s">
        <v>19</v>
      </c>
      <c r="G2297" s="74" t="s">
        <v>20</v>
      </c>
      <c r="H2297" s="86" t="s">
        <v>3879</v>
      </c>
      <c r="I2297" s="75" t="s">
        <v>20</v>
      </c>
      <c r="J2297" s="75" t="s">
        <v>20</v>
      </c>
      <c r="K2297" s="87" t="s">
        <v>6265</v>
      </c>
      <c r="L2297" s="88">
        <v>45901</v>
      </c>
      <c r="M2297" s="88">
        <v>45901</v>
      </c>
      <c r="N2297" s="88">
        <v>45901</v>
      </c>
      <c r="O2297" s="89">
        <v>1</v>
      </c>
      <c r="P2297" s="77" t="s">
        <v>21</v>
      </c>
      <c r="Q2297" s="78">
        <v>0</v>
      </c>
      <c r="R2297" s="95" t="str">
        <f t="shared" si="54"/>
        <v>$ -</v>
      </c>
      <c r="S2297" s="97" t="s">
        <v>20</v>
      </c>
      <c r="T2297" s="75">
        <v>0</v>
      </c>
      <c r="U2297" s="79" t="s">
        <v>8557</v>
      </c>
    </row>
    <row r="2298" spans="1:21" ht="15.6" x14ac:dyDescent="0.3">
      <c r="A2298" s="84" t="s">
        <v>5616</v>
      </c>
      <c r="B2298" s="84" t="s">
        <v>5616</v>
      </c>
      <c r="C2298" s="66" t="s">
        <v>1788</v>
      </c>
      <c r="D2298" s="85" t="s">
        <v>5836</v>
      </c>
      <c r="E2298" s="85">
        <v>1031420410</v>
      </c>
      <c r="F2298" s="73" t="s">
        <v>19</v>
      </c>
      <c r="G2298" s="74">
        <v>38105</v>
      </c>
      <c r="H2298" s="86" t="s">
        <v>6231</v>
      </c>
      <c r="I2298" s="75" t="s">
        <v>4594</v>
      </c>
      <c r="J2298" s="27" t="str">
        <f>VLOOKUP(B2298,[2]Hoja12!$A:$B,2,0)</f>
        <v>O23011733012024018205067</v>
      </c>
      <c r="K2298" s="100">
        <v>15600000</v>
      </c>
      <c r="L2298" s="88">
        <v>45901</v>
      </c>
      <c r="M2298" s="88">
        <v>45904</v>
      </c>
      <c r="N2298" s="88">
        <v>46022</v>
      </c>
      <c r="O2298" s="89">
        <v>118</v>
      </c>
      <c r="P2298" s="77" t="s">
        <v>21</v>
      </c>
      <c r="Q2298" s="78">
        <v>0</v>
      </c>
      <c r="R2298" s="78">
        <v>15600000</v>
      </c>
      <c r="S2298" s="97">
        <v>0</v>
      </c>
      <c r="T2298" s="75">
        <v>0</v>
      </c>
      <c r="U2298" s="79" t="s">
        <v>8558</v>
      </c>
    </row>
    <row r="2299" spans="1:21" ht="15.6" x14ac:dyDescent="0.3">
      <c r="A2299" s="84" t="s">
        <v>5617</v>
      </c>
      <c r="B2299" s="84" t="s">
        <v>5617</v>
      </c>
      <c r="C2299" s="66" t="s">
        <v>1787</v>
      </c>
      <c r="D2299" s="85" t="s">
        <v>5837</v>
      </c>
      <c r="E2299" s="85">
        <v>1022342628</v>
      </c>
      <c r="F2299" s="73" t="s">
        <v>19</v>
      </c>
      <c r="G2299" s="74">
        <v>32062</v>
      </c>
      <c r="H2299" s="86" t="s">
        <v>6232</v>
      </c>
      <c r="I2299" s="75" t="s">
        <v>4594</v>
      </c>
      <c r="J2299" s="27" t="str">
        <f>VLOOKUP(B2299,[2]Hoja12!$A:$B,2,0)</f>
        <v>O23011733012024006408069</v>
      </c>
      <c r="K2299" s="100">
        <v>21884000</v>
      </c>
      <c r="L2299" s="88">
        <v>45901</v>
      </c>
      <c r="M2299" s="88">
        <v>45902</v>
      </c>
      <c r="N2299" s="88">
        <v>46022</v>
      </c>
      <c r="O2299" s="89">
        <v>120</v>
      </c>
      <c r="P2299" s="77" t="s">
        <v>21</v>
      </c>
      <c r="Q2299" s="78">
        <v>0</v>
      </c>
      <c r="R2299" s="78">
        <v>21884000</v>
      </c>
      <c r="S2299" s="97">
        <v>0</v>
      </c>
      <c r="T2299" s="75">
        <v>0</v>
      </c>
      <c r="U2299" s="79" t="s">
        <v>8559</v>
      </c>
    </row>
    <row r="2300" spans="1:21" ht="15.6" x14ac:dyDescent="0.3">
      <c r="A2300" s="84" t="s">
        <v>5618</v>
      </c>
      <c r="B2300" s="84" t="s">
        <v>5618</v>
      </c>
      <c r="C2300" s="66" t="s">
        <v>1787</v>
      </c>
      <c r="D2300" s="85" t="s">
        <v>1970</v>
      </c>
      <c r="E2300" s="85">
        <v>1022411381</v>
      </c>
      <c r="F2300" s="73" t="s">
        <v>19</v>
      </c>
      <c r="G2300" s="74">
        <v>35073</v>
      </c>
      <c r="H2300" s="86" t="s">
        <v>6233</v>
      </c>
      <c r="I2300" s="75" t="s">
        <v>4594</v>
      </c>
      <c r="J2300" s="27" t="str">
        <f>VLOOKUP(B2300,[2]Hoja12!$A:$B,2,0)</f>
        <v>O23011745992024008509023</v>
      </c>
      <c r="K2300" s="100">
        <v>18900000</v>
      </c>
      <c r="L2300" s="88">
        <v>45902</v>
      </c>
      <c r="M2300" s="88">
        <v>45905</v>
      </c>
      <c r="N2300" s="88">
        <v>46022</v>
      </c>
      <c r="O2300" s="89">
        <v>117</v>
      </c>
      <c r="P2300" s="77" t="s">
        <v>21</v>
      </c>
      <c r="Q2300" s="78">
        <v>0</v>
      </c>
      <c r="R2300" s="78">
        <v>18900000</v>
      </c>
      <c r="S2300" s="97">
        <v>0</v>
      </c>
      <c r="T2300" s="75">
        <v>0</v>
      </c>
      <c r="U2300" s="79" t="s">
        <v>8560</v>
      </c>
    </row>
    <row r="2301" spans="1:21" ht="15.6" x14ac:dyDescent="0.3">
      <c r="A2301" s="84" t="s">
        <v>5619</v>
      </c>
      <c r="B2301" s="84" t="s">
        <v>5619</v>
      </c>
      <c r="C2301" s="66" t="s">
        <v>1787</v>
      </c>
      <c r="D2301" s="85" t="s">
        <v>5838</v>
      </c>
      <c r="E2301" s="85">
        <v>80205159</v>
      </c>
      <c r="F2301" s="73" t="s">
        <v>19</v>
      </c>
      <c r="G2301" s="74">
        <v>30866</v>
      </c>
      <c r="H2301" s="86" t="s">
        <v>6234</v>
      </c>
      <c r="I2301" s="75" t="s">
        <v>4594</v>
      </c>
      <c r="J2301" s="27" t="str">
        <f>VLOOKUP(B2301,[2]Hoja12!$A:$B,2,0)</f>
        <v>O23011745992024009106011</v>
      </c>
      <c r="K2301" s="100">
        <v>21000000</v>
      </c>
      <c r="L2301" s="88">
        <v>45919</v>
      </c>
      <c r="M2301" s="88">
        <v>45925</v>
      </c>
      <c r="N2301" s="88">
        <v>46022</v>
      </c>
      <c r="O2301" s="89">
        <v>97</v>
      </c>
      <c r="P2301" s="77" t="s">
        <v>21</v>
      </c>
      <c r="Q2301" s="78">
        <v>0</v>
      </c>
      <c r="R2301" s="78">
        <v>21000000</v>
      </c>
      <c r="S2301" s="97">
        <v>0</v>
      </c>
      <c r="T2301" s="75">
        <v>0</v>
      </c>
      <c r="U2301" s="79" t="s">
        <v>8561</v>
      </c>
    </row>
    <row r="2302" spans="1:21" ht="15.6" x14ac:dyDescent="0.3">
      <c r="A2302" s="84" t="s">
        <v>5620</v>
      </c>
      <c r="B2302" s="84" t="s">
        <v>5620</v>
      </c>
      <c r="C2302" s="66" t="s">
        <v>4944</v>
      </c>
      <c r="D2302" s="85" t="s">
        <v>2888</v>
      </c>
      <c r="E2302" s="85">
        <v>901069140</v>
      </c>
      <c r="F2302" s="73" t="s">
        <v>19</v>
      </c>
      <c r="G2302" s="74" t="s">
        <v>20</v>
      </c>
      <c r="H2302" s="86" t="s">
        <v>6119</v>
      </c>
      <c r="I2302" s="75" t="s">
        <v>20</v>
      </c>
      <c r="J2302" s="75" t="s">
        <v>20</v>
      </c>
      <c r="K2302" s="87" t="s">
        <v>6265</v>
      </c>
      <c r="L2302" s="88">
        <v>45917</v>
      </c>
      <c r="M2302" s="88">
        <v>45918</v>
      </c>
      <c r="N2302" s="88">
        <v>45918</v>
      </c>
      <c r="O2302" s="89">
        <v>1</v>
      </c>
      <c r="P2302" s="77" t="s">
        <v>21</v>
      </c>
      <c r="Q2302" s="78">
        <v>0</v>
      </c>
      <c r="R2302" s="95" t="str">
        <f>K2302</f>
        <v>$ -</v>
      </c>
      <c r="S2302" s="97" t="s">
        <v>20</v>
      </c>
      <c r="T2302" s="75">
        <v>0</v>
      </c>
      <c r="U2302" s="79" t="s">
        <v>8562</v>
      </c>
    </row>
    <row r="2303" spans="1:21" ht="15.6" x14ac:dyDescent="0.3">
      <c r="A2303" s="84" t="s">
        <v>5621</v>
      </c>
      <c r="B2303" s="84" t="s">
        <v>5621</v>
      </c>
      <c r="C2303" s="66" t="s">
        <v>1790</v>
      </c>
      <c r="D2303" s="85" t="s">
        <v>5839</v>
      </c>
      <c r="E2303" s="85">
        <v>900960245</v>
      </c>
      <c r="F2303" s="73" t="s">
        <v>19</v>
      </c>
      <c r="G2303" s="74" t="s">
        <v>20</v>
      </c>
      <c r="H2303" s="86" t="s">
        <v>6235</v>
      </c>
      <c r="I2303" s="27" t="s">
        <v>20</v>
      </c>
      <c r="J2303" s="27" t="s">
        <v>20</v>
      </c>
      <c r="K2303" s="100">
        <v>22776000</v>
      </c>
      <c r="L2303" s="88">
        <v>45917</v>
      </c>
      <c r="M2303" s="88">
        <v>45923</v>
      </c>
      <c r="N2303" s="88">
        <v>45957</v>
      </c>
      <c r="O2303" s="89">
        <v>35</v>
      </c>
      <c r="P2303" s="77" t="s">
        <v>21</v>
      </c>
      <c r="Q2303" s="78">
        <v>0</v>
      </c>
      <c r="R2303" s="78">
        <v>22776000</v>
      </c>
      <c r="S2303" s="97">
        <v>0</v>
      </c>
      <c r="T2303" s="75">
        <v>0</v>
      </c>
      <c r="U2303" s="79" t="s">
        <v>8563</v>
      </c>
    </row>
    <row r="2304" spans="1:21" ht="15.6" x14ac:dyDescent="0.3">
      <c r="A2304" s="84" t="s">
        <v>5622</v>
      </c>
      <c r="B2304" s="84" t="s">
        <v>5622</v>
      </c>
      <c r="C2304" s="66" t="s">
        <v>4944</v>
      </c>
      <c r="D2304" s="85" t="s">
        <v>2888</v>
      </c>
      <c r="E2304" s="85">
        <v>901069140</v>
      </c>
      <c r="F2304" s="73" t="s">
        <v>19</v>
      </c>
      <c r="G2304" s="74" t="s">
        <v>20</v>
      </c>
      <c r="H2304" s="86" t="s">
        <v>6119</v>
      </c>
      <c r="I2304" s="75" t="s">
        <v>20</v>
      </c>
      <c r="J2304" s="75" t="s">
        <v>20</v>
      </c>
      <c r="K2304" s="87" t="s">
        <v>6265</v>
      </c>
      <c r="L2304" s="88">
        <v>45916</v>
      </c>
      <c r="M2304" s="88">
        <v>45917</v>
      </c>
      <c r="N2304" s="88">
        <v>45918</v>
      </c>
      <c r="O2304" s="89">
        <v>2</v>
      </c>
      <c r="P2304" s="77" t="s">
        <v>21</v>
      </c>
      <c r="Q2304" s="78">
        <v>0</v>
      </c>
      <c r="R2304" s="95" t="str">
        <f t="shared" ref="R2304:R2305" si="55">K2304</f>
        <v>$ -</v>
      </c>
      <c r="S2304" s="97" t="s">
        <v>20</v>
      </c>
      <c r="T2304" s="75">
        <v>0</v>
      </c>
      <c r="U2304" s="79" t="s">
        <v>8564</v>
      </c>
    </row>
    <row r="2305" spans="1:21" ht="15.6" x14ac:dyDescent="0.3">
      <c r="A2305" s="84" t="s">
        <v>5623</v>
      </c>
      <c r="B2305" s="84" t="s">
        <v>5623</v>
      </c>
      <c r="C2305" s="66" t="s">
        <v>4944</v>
      </c>
      <c r="D2305" s="85" t="s">
        <v>5840</v>
      </c>
      <c r="E2305" s="85">
        <v>901607696</v>
      </c>
      <c r="F2305" s="73" t="s">
        <v>19</v>
      </c>
      <c r="G2305" s="74" t="s">
        <v>20</v>
      </c>
      <c r="H2305" s="86" t="s">
        <v>6236</v>
      </c>
      <c r="I2305" s="75" t="s">
        <v>20</v>
      </c>
      <c r="J2305" s="75" t="s">
        <v>20</v>
      </c>
      <c r="K2305" s="87" t="s">
        <v>6265</v>
      </c>
      <c r="L2305" s="88">
        <v>45915</v>
      </c>
      <c r="M2305" s="88">
        <v>45916</v>
      </c>
      <c r="N2305" s="88">
        <v>45916</v>
      </c>
      <c r="O2305" s="89">
        <v>1</v>
      </c>
      <c r="P2305" s="77" t="s">
        <v>21</v>
      </c>
      <c r="Q2305" s="78">
        <v>0</v>
      </c>
      <c r="R2305" s="95" t="str">
        <f t="shared" si="55"/>
        <v>$ -</v>
      </c>
      <c r="S2305" s="97" t="s">
        <v>20</v>
      </c>
      <c r="T2305" s="75">
        <v>0</v>
      </c>
      <c r="U2305" s="79" t="s">
        <v>8565</v>
      </c>
    </row>
    <row r="2306" spans="1:21" ht="15.6" x14ac:dyDescent="0.3">
      <c r="A2306" s="84" t="s">
        <v>5624</v>
      </c>
      <c r="B2306" s="84" t="s">
        <v>5624</v>
      </c>
      <c r="C2306" s="66" t="s">
        <v>1787</v>
      </c>
      <c r="D2306" s="85" t="s">
        <v>2305</v>
      </c>
      <c r="E2306" s="85">
        <v>1032370671</v>
      </c>
      <c r="F2306" s="73" t="s">
        <v>19</v>
      </c>
      <c r="G2306" s="74">
        <v>31647</v>
      </c>
      <c r="H2306" s="86" t="s">
        <v>6237</v>
      </c>
      <c r="I2306" s="75" t="s">
        <v>4594</v>
      </c>
      <c r="J2306" s="27" t="str">
        <f>VLOOKUP(B2306,[2]Hoja12!$A:$B,2,0)</f>
        <v>O23011733012024009208087</v>
      </c>
      <c r="K2306" s="100">
        <v>19500000</v>
      </c>
      <c r="L2306" s="88">
        <v>45916</v>
      </c>
      <c r="M2306" s="88">
        <v>45923</v>
      </c>
      <c r="N2306" s="88">
        <v>46013</v>
      </c>
      <c r="O2306" s="89">
        <v>90</v>
      </c>
      <c r="P2306" s="77" t="s">
        <v>21</v>
      </c>
      <c r="Q2306" s="78">
        <v>0</v>
      </c>
      <c r="R2306" s="78">
        <v>19500000</v>
      </c>
      <c r="S2306" s="97">
        <v>0</v>
      </c>
      <c r="T2306" s="75">
        <v>0</v>
      </c>
      <c r="U2306" s="79" t="s">
        <v>8566</v>
      </c>
    </row>
    <row r="2307" spans="1:21" ht="15.6" x14ac:dyDescent="0.3">
      <c r="A2307" s="84" t="s">
        <v>5625</v>
      </c>
      <c r="B2307" s="84" t="s">
        <v>5625</v>
      </c>
      <c r="C2307" s="66" t="s">
        <v>1791</v>
      </c>
      <c r="D2307" s="85" t="s">
        <v>5841</v>
      </c>
      <c r="E2307" s="85">
        <v>901342968</v>
      </c>
      <c r="F2307" s="73" t="s">
        <v>19</v>
      </c>
      <c r="G2307" s="74" t="s">
        <v>20</v>
      </c>
      <c r="H2307" s="86" t="s">
        <v>6238</v>
      </c>
      <c r="I2307" s="27" t="s">
        <v>20</v>
      </c>
      <c r="J2307" s="27" t="s">
        <v>20</v>
      </c>
      <c r="K2307" s="100">
        <v>15906984</v>
      </c>
      <c r="L2307" s="88">
        <v>45915</v>
      </c>
      <c r="M2307" s="88">
        <v>45917</v>
      </c>
      <c r="N2307" s="88">
        <v>45950</v>
      </c>
      <c r="O2307" s="89">
        <v>34</v>
      </c>
      <c r="P2307" s="77" t="s">
        <v>21</v>
      </c>
      <c r="Q2307" s="78">
        <v>0</v>
      </c>
      <c r="R2307" s="78">
        <v>15906984</v>
      </c>
      <c r="S2307" s="97">
        <v>0</v>
      </c>
      <c r="T2307" s="75">
        <v>0</v>
      </c>
      <c r="U2307" s="79" t="s">
        <v>8567</v>
      </c>
    </row>
    <row r="2308" spans="1:21" ht="15.6" x14ac:dyDescent="0.3">
      <c r="A2308" s="84" t="s">
        <v>5626</v>
      </c>
      <c r="B2308" s="84" t="s">
        <v>5626</v>
      </c>
      <c r="C2308" s="66" t="s">
        <v>4944</v>
      </c>
      <c r="D2308" s="85" t="s">
        <v>5840</v>
      </c>
      <c r="E2308" s="85">
        <v>901607696</v>
      </c>
      <c r="F2308" s="73" t="s">
        <v>19</v>
      </c>
      <c r="G2308" s="74" t="s">
        <v>20</v>
      </c>
      <c r="H2308" s="86" t="s">
        <v>6239</v>
      </c>
      <c r="I2308" s="75" t="s">
        <v>20</v>
      </c>
      <c r="J2308" s="75" t="s">
        <v>20</v>
      </c>
      <c r="K2308" s="87" t="s">
        <v>6265</v>
      </c>
      <c r="L2308" s="88">
        <v>45915</v>
      </c>
      <c r="M2308" s="88">
        <v>45916</v>
      </c>
      <c r="N2308" s="88">
        <v>45916</v>
      </c>
      <c r="O2308" s="89">
        <v>1</v>
      </c>
      <c r="P2308" s="77" t="s">
        <v>21</v>
      </c>
      <c r="Q2308" s="78">
        <v>0</v>
      </c>
      <c r="R2308" s="95" t="str">
        <f>K2308</f>
        <v>$ -</v>
      </c>
      <c r="S2308" s="97" t="s">
        <v>20</v>
      </c>
      <c r="T2308" s="75">
        <v>0</v>
      </c>
      <c r="U2308" s="79" t="s">
        <v>8568</v>
      </c>
    </row>
    <row r="2309" spans="1:21" ht="15.6" x14ac:dyDescent="0.3">
      <c r="A2309" s="84" t="s">
        <v>5627</v>
      </c>
      <c r="B2309" s="84" t="s">
        <v>5627</v>
      </c>
      <c r="C2309" s="66" t="s">
        <v>1787</v>
      </c>
      <c r="D2309" s="85" t="s">
        <v>5842</v>
      </c>
      <c r="E2309" s="85">
        <v>38853288</v>
      </c>
      <c r="F2309" s="73" t="s">
        <v>19</v>
      </c>
      <c r="G2309" s="74">
        <v>20024</v>
      </c>
      <c r="H2309" s="86" t="s">
        <v>6240</v>
      </c>
      <c r="I2309" s="75" t="s">
        <v>4594</v>
      </c>
      <c r="J2309" s="27" t="str">
        <f>VLOOKUP(B2309,[2]Hoja12!$A:$B,2,0)</f>
        <v>O23011733012024018205067</v>
      </c>
      <c r="K2309" s="100">
        <v>19250000</v>
      </c>
      <c r="L2309" s="88">
        <v>45915</v>
      </c>
      <c r="M2309" s="88">
        <v>45916</v>
      </c>
      <c r="N2309" s="88">
        <v>46021</v>
      </c>
      <c r="O2309" s="89">
        <v>105</v>
      </c>
      <c r="P2309" s="77" t="s">
        <v>21</v>
      </c>
      <c r="Q2309" s="78">
        <v>0</v>
      </c>
      <c r="R2309" s="78">
        <v>19250000</v>
      </c>
      <c r="S2309" s="97">
        <v>0</v>
      </c>
      <c r="T2309" s="75">
        <v>0</v>
      </c>
      <c r="U2309" s="79" t="s">
        <v>8569</v>
      </c>
    </row>
    <row r="2310" spans="1:21" ht="15.6" x14ac:dyDescent="0.3">
      <c r="A2310" s="84" t="s">
        <v>5680</v>
      </c>
      <c r="B2310" s="84" t="s">
        <v>5628</v>
      </c>
      <c r="C2310" s="66" t="s">
        <v>4502</v>
      </c>
      <c r="D2310" s="85" t="s">
        <v>5843</v>
      </c>
      <c r="E2310" s="85">
        <v>900349363</v>
      </c>
      <c r="F2310" s="73" t="s">
        <v>19</v>
      </c>
      <c r="G2310" s="74" t="s">
        <v>20</v>
      </c>
      <c r="H2310" s="86" t="s">
        <v>6241</v>
      </c>
      <c r="I2310" s="75" t="s">
        <v>4595</v>
      </c>
      <c r="J2310" s="27" t="str">
        <f>VLOOKUP(B2310,[2]Hoja12!$A:$B,2,0)</f>
        <v>O2120201003053529901</v>
      </c>
      <c r="K2310" s="100">
        <v>37405086</v>
      </c>
      <c r="L2310" s="88">
        <v>45918</v>
      </c>
      <c r="M2310" s="88">
        <v>45922</v>
      </c>
      <c r="N2310" s="88">
        <v>45971</v>
      </c>
      <c r="O2310" s="89">
        <v>49</v>
      </c>
      <c r="P2310" s="77" t="s">
        <v>21</v>
      </c>
      <c r="Q2310" s="78">
        <v>0</v>
      </c>
      <c r="R2310" s="78">
        <v>37405086</v>
      </c>
      <c r="S2310" s="97">
        <v>0</v>
      </c>
      <c r="T2310" s="75">
        <v>0</v>
      </c>
      <c r="U2310" s="79" t="s">
        <v>8570</v>
      </c>
    </row>
    <row r="2311" spans="1:21" ht="15.6" x14ac:dyDescent="0.3">
      <c r="A2311" s="84" t="s">
        <v>5629</v>
      </c>
      <c r="B2311" s="84" t="s">
        <v>5629</v>
      </c>
      <c r="C2311" s="66" t="s">
        <v>4944</v>
      </c>
      <c r="D2311" s="85" t="s">
        <v>5840</v>
      </c>
      <c r="E2311" s="85">
        <v>901607696</v>
      </c>
      <c r="F2311" s="73" t="s">
        <v>19</v>
      </c>
      <c r="G2311" s="74" t="s">
        <v>20</v>
      </c>
      <c r="H2311" s="86" t="s">
        <v>6236</v>
      </c>
      <c r="I2311" s="75" t="s">
        <v>20</v>
      </c>
      <c r="J2311" s="75" t="s">
        <v>20</v>
      </c>
      <c r="K2311" s="87" t="s">
        <v>6265</v>
      </c>
      <c r="L2311" s="88">
        <v>45912</v>
      </c>
      <c r="M2311" s="88">
        <v>45915</v>
      </c>
      <c r="N2311" s="88">
        <v>45915</v>
      </c>
      <c r="O2311" s="89">
        <v>1</v>
      </c>
      <c r="P2311" s="77" t="s">
        <v>21</v>
      </c>
      <c r="Q2311" s="78">
        <v>0</v>
      </c>
      <c r="R2311" s="95" t="str">
        <f t="shared" ref="R2311:R2313" si="56">K2311</f>
        <v>$ -</v>
      </c>
      <c r="S2311" s="97" t="s">
        <v>20</v>
      </c>
      <c r="T2311" s="75">
        <v>0</v>
      </c>
      <c r="U2311" s="79" t="s">
        <v>8571</v>
      </c>
    </row>
    <row r="2312" spans="1:21" ht="15.6" x14ac:dyDescent="0.3">
      <c r="A2312" s="84" t="s">
        <v>5630</v>
      </c>
      <c r="B2312" s="84" t="s">
        <v>5630</v>
      </c>
      <c r="C2312" s="66" t="s">
        <v>4944</v>
      </c>
      <c r="D2312" s="85" t="s">
        <v>5844</v>
      </c>
      <c r="E2312" s="85">
        <v>1018436803</v>
      </c>
      <c r="F2312" s="73" t="s">
        <v>19</v>
      </c>
      <c r="G2312" s="74" t="s">
        <v>20</v>
      </c>
      <c r="H2312" s="86" t="s">
        <v>6242</v>
      </c>
      <c r="I2312" s="75" t="s">
        <v>20</v>
      </c>
      <c r="J2312" s="75" t="s">
        <v>20</v>
      </c>
      <c r="K2312" s="87" t="s">
        <v>6265</v>
      </c>
      <c r="L2312" s="88">
        <v>45912</v>
      </c>
      <c r="M2312" s="88">
        <v>45915</v>
      </c>
      <c r="N2312" s="88">
        <v>45915</v>
      </c>
      <c r="O2312" s="89">
        <v>1</v>
      </c>
      <c r="P2312" s="77" t="s">
        <v>21</v>
      </c>
      <c r="Q2312" s="78">
        <v>0</v>
      </c>
      <c r="R2312" s="95" t="str">
        <f t="shared" si="56"/>
        <v>$ -</v>
      </c>
      <c r="S2312" s="97" t="s">
        <v>20</v>
      </c>
      <c r="T2312" s="75">
        <v>0</v>
      </c>
      <c r="U2312" s="79" t="s">
        <v>8572</v>
      </c>
    </row>
    <row r="2313" spans="1:21" ht="15.6" x14ac:dyDescent="0.3">
      <c r="A2313" s="84" t="s">
        <v>5631</v>
      </c>
      <c r="B2313" s="84" t="s">
        <v>5631</v>
      </c>
      <c r="C2313" s="66" t="s">
        <v>4944</v>
      </c>
      <c r="D2313" s="85" t="s">
        <v>2070</v>
      </c>
      <c r="E2313" s="85">
        <v>901640014</v>
      </c>
      <c r="F2313" s="73" t="s">
        <v>19</v>
      </c>
      <c r="G2313" s="74" t="s">
        <v>20</v>
      </c>
      <c r="H2313" s="86" t="s">
        <v>5197</v>
      </c>
      <c r="I2313" s="75" t="s">
        <v>20</v>
      </c>
      <c r="J2313" s="75" t="s">
        <v>20</v>
      </c>
      <c r="K2313" s="87" t="s">
        <v>6265</v>
      </c>
      <c r="L2313" s="88">
        <v>45912</v>
      </c>
      <c r="M2313" s="88">
        <v>45915</v>
      </c>
      <c r="N2313" s="88">
        <v>45916</v>
      </c>
      <c r="O2313" s="89">
        <v>2</v>
      </c>
      <c r="P2313" s="77" t="s">
        <v>21</v>
      </c>
      <c r="Q2313" s="78">
        <v>0</v>
      </c>
      <c r="R2313" s="95" t="str">
        <f t="shared" si="56"/>
        <v>$ -</v>
      </c>
      <c r="S2313" s="97" t="s">
        <v>20</v>
      </c>
      <c r="T2313" s="75">
        <v>0</v>
      </c>
      <c r="U2313" s="79" t="s">
        <v>8573</v>
      </c>
    </row>
    <row r="2314" spans="1:21" ht="15.6" x14ac:dyDescent="0.3">
      <c r="A2314" s="84" t="s">
        <v>5632</v>
      </c>
      <c r="B2314" s="84" t="s">
        <v>5632</v>
      </c>
      <c r="C2314" s="66" t="s">
        <v>1791</v>
      </c>
      <c r="D2314" s="85" t="s">
        <v>5845</v>
      </c>
      <c r="E2314" s="85">
        <v>901150493</v>
      </c>
      <c r="F2314" s="73" t="s">
        <v>19</v>
      </c>
      <c r="G2314" s="74" t="s">
        <v>20</v>
      </c>
      <c r="H2314" s="86" t="s">
        <v>6243</v>
      </c>
      <c r="I2314" s="27" t="s">
        <v>20</v>
      </c>
      <c r="J2314" s="27" t="s">
        <v>20</v>
      </c>
      <c r="K2314" s="100">
        <v>26695120</v>
      </c>
      <c r="L2314" s="88">
        <v>45912</v>
      </c>
      <c r="M2314" s="88">
        <v>45916</v>
      </c>
      <c r="N2314" s="88">
        <v>45950</v>
      </c>
      <c r="O2314" s="89">
        <v>35</v>
      </c>
      <c r="P2314" s="77" t="s">
        <v>21</v>
      </c>
      <c r="Q2314" s="78">
        <v>0</v>
      </c>
      <c r="R2314" s="78">
        <v>26695120</v>
      </c>
      <c r="S2314" s="97">
        <v>0</v>
      </c>
      <c r="T2314" s="75">
        <v>0</v>
      </c>
      <c r="U2314" s="79" t="s">
        <v>8574</v>
      </c>
    </row>
    <row r="2315" spans="1:21" ht="15.6" x14ac:dyDescent="0.3">
      <c r="A2315" s="84" t="s">
        <v>5681</v>
      </c>
      <c r="B2315" s="84" t="s">
        <v>5633</v>
      </c>
      <c r="C2315" s="66" t="s">
        <v>4946</v>
      </c>
      <c r="D2315" s="85" t="s">
        <v>4362</v>
      </c>
      <c r="E2315" s="85">
        <v>830089648</v>
      </c>
      <c r="F2315" s="73" t="s">
        <v>19</v>
      </c>
      <c r="G2315" s="74" t="s">
        <v>20</v>
      </c>
      <c r="H2315" s="86" t="s">
        <v>6244</v>
      </c>
      <c r="I2315" s="27" t="s">
        <v>20</v>
      </c>
      <c r="J2315" s="27" t="s">
        <v>20</v>
      </c>
      <c r="K2315" s="100">
        <v>519615594</v>
      </c>
      <c r="L2315" s="88">
        <v>45916</v>
      </c>
      <c r="M2315" s="88">
        <v>45918</v>
      </c>
      <c r="N2315" s="88">
        <v>45991</v>
      </c>
      <c r="O2315" s="89">
        <v>73</v>
      </c>
      <c r="P2315" s="77" t="s">
        <v>21</v>
      </c>
      <c r="Q2315" s="78">
        <v>0</v>
      </c>
      <c r="R2315" s="78">
        <v>519615594</v>
      </c>
      <c r="S2315" s="97">
        <v>0</v>
      </c>
      <c r="T2315" s="75">
        <v>0</v>
      </c>
      <c r="U2315" s="79" t="s">
        <v>8575</v>
      </c>
    </row>
    <row r="2316" spans="1:21" ht="15.6" x14ac:dyDescent="0.3">
      <c r="A2316" s="84" t="s">
        <v>5634</v>
      </c>
      <c r="B2316" s="84" t="s">
        <v>5634</v>
      </c>
      <c r="C2316" s="66" t="s">
        <v>1790</v>
      </c>
      <c r="D2316" s="85" t="s">
        <v>5150</v>
      </c>
      <c r="E2316" s="85">
        <v>1019126392</v>
      </c>
      <c r="F2316" s="73" t="s">
        <v>19</v>
      </c>
      <c r="G2316" s="74" t="s">
        <v>20</v>
      </c>
      <c r="H2316" s="86" t="s">
        <v>6245</v>
      </c>
      <c r="I2316" s="75" t="s">
        <v>20</v>
      </c>
      <c r="J2316" s="75" t="s">
        <v>20</v>
      </c>
      <c r="K2316" s="87" t="s">
        <v>6265</v>
      </c>
      <c r="L2316" s="88">
        <v>45925</v>
      </c>
      <c r="N2316" s="88">
        <v>45958</v>
      </c>
      <c r="O2316" s="89">
        <v>45299</v>
      </c>
      <c r="P2316" s="77" t="s">
        <v>21</v>
      </c>
      <c r="Q2316" s="78">
        <v>0</v>
      </c>
      <c r="R2316" s="95" t="str">
        <f>K2316</f>
        <v>$ -</v>
      </c>
      <c r="S2316" s="97" t="s">
        <v>20</v>
      </c>
      <c r="T2316" s="75">
        <v>0</v>
      </c>
      <c r="U2316" s="79" t="s">
        <v>8576</v>
      </c>
    </row>
    <row r="2317" spans="1:21" ht="15.6" x14ac:dyDescent="0.3">
      <c r="A2317" s="84" t="s">
        <v>5635</v>
      </c>
      <c r="B2317" s="84" t="s">
        <v>5635</v>
      </c>
      <c r="C2317" s="66" t="s">
        <v>1788</v>
      </c>
      <c r="D2317" s="85" t="s">
        <v>2479</v>
      </c>
      <c r="E2317" s="85">
        <v>1015467226</v>
      </c>
      <c r="F2317" s="73" t="s">
        <v>19</v>
      </c>
      <c r="G2317" s="74">
        <v>35457</v>
      </c>
      <c r="H2317" s="86" t="s">
        <v>6246</v>
      </c>
      <c r="I2317" s="75" t="s">
        <v>4594</v>
      </c>
      <c r="J2317" s="27" t="str">
        <f>VLOOKUP(B2317,[2]Hoja12!$A:$B,2,0)</f>
        <v>O23011733012024014605122</v>
      </c>
      <c r="K2317" s="100">
        <v>20764800</v>
      </c>
      <c r="L2317" s="88">
        <v>45924</v>
      </c>
      <c r="M2317" s="88">
        <v>45925</v>
      </c>
      <c r="N2317" s="88">
        <v>46021</v>
      </c>
      <c r="O2317" s="89">
        <v>96</v>
      </c>
      <c r="P2317" s="77" t="s">
        <v>21</v>
      </c>
      <c r="Q2317" s="78">
        <v>0</v>
      </c>
      <c r="R2317" s="78">
        <v>20764800</v>
      </c>
      <c r="S2317" s="97">
        <v>0</v>
      </c>
      <c r="T2317" s="75">
        <v>0</v>
      </c>
      <c r="U2317" s="79" t="s">
        <v>8577</v>
      </c>
    </row>
    <row r="2318" spans="1:21" ht="15.6" x14ac:dyDescent="0.3">
      <c r="A2318" s="84" t="s">
        <v>5636</v>
      </c>
      <c r="B2318" s="84" t="s">
        <v>5636</v>
      </c>
      <c r="C2318" s="66" t="s">
        <v>4944</v>
      </c>
      <c r="D2318" s="85" t="s">
        <v>5846</v>
      </c>
      <c r="E2318" s="85">
        <v>901553885</v>
      </c>
      <c r="F2318" s="73" t="s">
        <v>19</v>
      </c>
      <c r="G2318" s="74" t="s">
        <v>20</v>
      </c>
      <c r="H2318" s="86" t="s">
        <v>6247</v>
      </c>
      <c r="I2318" s="75" t="s">
        <v>20</v>
      </c>
      <c r="J2318" s="75" t="s">
        <v>20</v>
      </c>
      <c r="K2318" s="87" t="s">
        <v>6265</v>
      </c>
      <c r="L2318" s="88">
        <v>45924</v>
      </c>
      <c r="M2318" s="88">
        <v>45925</v>
      </c>
      <c r="N2318" s="88">
        <v>46105</v>
      </c>
      <c r="O2318" s="89">
        <v>180</v>
      </c>
      <c r="P2318" s="77" t="s">
        <v>21</v>
      </c>
      <c r="Q2318" s="78">
        <v>0</v>
      </c>
      <c r="R2318" s="95" t="str">
        <f>K2318</f>
        <v>$ -</v>
      </c>
      <c r="S2318" s="97" t="s">
        <v>20</v>
      </c>
      <c r="T2318" s="75">
        <v>0</v>
      </c>
      <c r="U2318" s="79" t="s">
        <v>8578</v>
      </c>
    </row>
    <row r="2319" spans="1:21" ht="15.6" x14ac:dyDescent="0.3">
      <c r="A2319" s="84" t="s">
        <v>5637</v>
      </c>
      <c r="B2319" s="84" t="s">
        <v>5637</v>
      </c>
      <c r="C2319" s="66" t="s">
        <v>1788</v>
      </c>
      <c r="D2319" s="85" t="s">
        <v>5847</v>
      </c>
      <c r="E2319" s="85">
        <v>1010179586</v>
      </c>
      <c r="F2319" s="73" t="s">
        <v>19</v>
      </c>
      <c r="G2319" s="74">
        <v>32473</v>
      </c>
      <c r="H2319" s="86" t="s">
        <v>6248</v>
      </c>
      <c r="I2319" s="75" t="s">
        <v>4594</v>
      </c>
      <c r="J2319" s="27" t="str">
        <f>VLOOKUP(B2319,[2]Hoja12!$A:$B,2,0)</f>
        <v>O23011733012024018205067</v>
      </c>
      <c r="K2319" s="100">
        <v>14000000</v>
      </c>
      <c r="L2319" s="88">
        <v>45923</v>
      </c>
      <c r="M2319" s="88">
        <v>45926</v>
      </c>
      <c r="N2319" s="88">
        <v>46021</v>
      </c>
      <c r="O2319" s="89">
        <v>95</v>
      </c>
      <c r="P2319" s="77" t="s">
        <v>21</v>
      </c>
      <c r="Q2319" s="78">
        <v>0</v>
      </c>
      <c r="R2319" s="78">
        <v>14000000</v>
      </c>
      <c r="S2319" s="97">
        <v>0</v>
      </c>
      <c r="T2319" s="75">
        <v>0</v>
      </c>
      <c r="U2319" s="79" t="s">
        <v>8579</v>
      </c>
    </row>
    <row r="2320" spans="1:21" ht="15.6" x14ac:dyDescent="0.3">
      <c r="A2320" s="84" t="s">
        <v>5682</v>
      </c>
      <c r="B2320" s="84" t="s">
        <v>5638</v>
      </c>
      <c r="C2320" s="66" t="s">
        <v>4945</v>
      </c>
      <c r="D2320" s="85" t="s">
        <v>4384</v>
      </c>
      <c r="E2320" s="85">
        <v>800226417</v>
      </c>
      <c r="F2320" s="73" t="s">
        <v>19</v>
      </c>
      <c r="G2320" s="74" t="s">
        <v>20</v>
      </c>
      <c r="H2320" s="86" t="s">
        <v>6249</v>
      </c>
      <c r="I2320" s="75" t="s">
        <v>4594</v>
      </c>
      <c r="J2320" s="27" t="str">
        <f>VLOOKUP(B2320,[2]Hoja12!$A:$B,2,0)</f>
        <v>O23011733012024014605099</v>
      </c>
      <c r="K2320" s="100">
        <v>268591600</v>
      </c>
      <c r="L2320" s="88">
        <v>45923</v>
      </c>
      <c r="M2320" s="88">
        <v>45926</v>
      </c>
      <c r="N2320" s="88">
        <v>46142</v>
      </c>
      <c r="O2320" s="89">
        <v>215</v>
      </c>
      <c r="P2320" s="77" t="s">
        <v>21</v>
      </c>
      <c r="Q2320" s="78">
        <v>0</v>
      </c>
      <c r="R2320" s="78">
        <v>268591600</v>
      </c>
      <c r="S2320" s="97">
        <v>0</v>
      </c>
      <c r="T2320" s="75">
        <v>0</v>
      </c>
      <c r="U2320" s="79" t="s">
        <v>8580</v>
      </c>
    </row>
    <row r="2321" spans="1:21" ht="15.6" x14ac:dyDescent="0.3">
      <c r="A2321" s="84" t="s">
        <v>5639</v>
      </c>
      <c r="B2321" s="84" t="s">
        <v>5639</v>
      </c>
      <c r="C2321" s="66" t="s">
        <v>4944</v>
      </c>
      <c r="D2321" s="85" t="s">
        <v>2888</v>
      </c>
      <c r="E2321" s="85">
        <v>901069140</v>
      </c>
      <c r="F2321" s="73" t="s">
        <v>19</v>
      </c>
      <c r="G2321" s="74" t="s">
        <v>20</v>
      </c>
      <c r="H2321" s="86" t="s">
        <v>6119</v>
      </c>
      <c r="I2321" s="75" t="s">
        <v>20</v>
      </c>
      <c r="J2321" s="75" t="s">
        <v>20</v>
      </c>
      <c r="K2321" s="87" t="s">
        <v>6265</v>
      </c>
      <c r="L2321" s="88">
        <v>45922</v>
      </c>
      <c r="M2321" s="88">
        <v>45923</v>
      </c>
      <c r="N2321" s="88">
        <v>45923</v>
      </c>
      <c r="O2321" s="89">
        <v>1</v>
      </c>
      <c r="P2321" s="77" t="s">
        <v>21</v>
      </c>
      <c r="Q2321" s="78">
        <v>0</v>
      </c>
      <c r="R2321" s="95" t="str">
        <f t="shared" ref="R2321:R2324" si="57">K2321</f>
        <v>$ -</v>
      </c>
      <c r="S2321" s="97" t="s">
        <v>20</v>
      </c>
      <c r="T2321" s="75">
        <v>0</v>
      </c>
      <c r="U2321" s="79" t="s">
        <v>8581</v>
      </c>
    </row>
    <row r="2322" spans="1:21" ht="15.6" x14ac:dyDescent="0.3">
      <c r="A2322" s="84" t="s">
        <v>5640</v>
      </c>
      <c r="B2322" s="84" t="s">
        <v>5640</v>
      </c>
      <c r="C2322" s="66" t="s">
        <v>1790</v>
      </c>
      <c r="D2322" s="85" t="s">
        <v>5848</v>
      </c>
      <c r="E2322" s="85">
        <v>901672667</v>
      </c>
      <c r="F2322" s="73" t="s">
        <v>19</v>
      </c>
      <c r="G2322" s="74" t="s">
        <v>20</v>
      </c>
      <c r="H2322" s="86" t="s">
        <v>6250</v>
      </c>
      <c r="I2322" s="75" t="s">
        <v>20</v>
      </c>
      <c r="J2322" s="75" t="s">
        <v>20</v>
      </c>
      <c r="K2322" s="87" t="s">
        <v>6265</v>
      </c>
      <c r="L2322" s="88">
        <v>45922</v>
      </c>
      <c r="M2322" s="88">
        <v>45922</v>
      </c>
      <c r="N2322" s="88">
        <v>45988</v>
      </c>
      <c r="O2322" s="89">
        <v>66</v>
      </c>
      <c r="P2322" s="77" t="s">
        <v>21</v>
      </c>
      <c r="Q2322" s="78">
        <v>0</v>
      </c>
      <c r="R2322" s="95" t="str">
        <f t="shared" si="57"/>
        <v>$ -</v>
      </c>
      <c r="S2322" s="97" t="s">
        <v>20</v>
      </c>
      <c r="T2322" s="75">
        <v>0</v>
      </c>
      <c r="U2322" s="79" t="s">
        <v>8582</v>
      </c>
    </row>
    <row r="2323" spans="1:21" ht="15.6" x14ac:dyDescent="0.3">
      <c r="A2323" s="84" t="s">
        <v>5641</v>
      </c>
      <c r="B2323" s="84" t="s">
        <v>5641</v>
      </c>
      <c r="C2323" s="66" t="s">
        <v>4944</v>
      </c>
      <c r="D2323" s="85" t="s">
        <v>5840</v>
      </c>
      <c r="E2323" s="85">
        <v>901607696</v>
      </c>
      <c r="F2323" s="73" t="s">
        <v>19</v>
      </c>
      <c r="G2323" s="74" t="s">
        <v>20</v>
      </c>
      <c r="H2323" s="86" t="s">
        <v>6236</v>
      </c>
      <c r="I2323" s="75" t="s">
        <v>20</v>
      </c>
      <c r="J2323" s="75" t="s">
        <v>20</v>
      </c>
      <c r="K2323" s="87" t="s">
        <v>6265</v>
      </c>
      <c r="L2323" s="88">
        <v>45922</v>
      </c>
      <c r="M2323" s="88">
        <v>45923</v>
      </c>
      <c r="N2323" s="88">
        <v>45923</v>
      </c>
      <c r="O2323" s="89">
        <v>1</v>
      </c>
      <c r="P2323" s="77" t="s">
        <v>21</v>
      </c>
      <c r="Q2323" s="78">
        <v>0</v>
      </c>
      <c r="R2323" s="95" t="str">
        <f t="shared" si="57"/>
        <v>$ -</v>
      </c>
      <c r="S2323" s="97" t="s">
        <v>20</v>
      </c>
      <c r="T2323" s="75">
        <v>0</v>
      </c>
      <c r="U2323" s="79" t="s">
        <v>8583</v>
      </c>
    </row>
    <row r="2324" spans="1:21" ht="15.6" x14ac:dyDescent="0.3">
      <c r="A2324" s="84" t="s">
        <v>5642</v>
      </c>
      <c r="B2324" s="84" t="s">
        <v>5642</v>
      </c>
      <c r="C2324" s="66" t="s">
        <v>4944</v>
      </c>
      <c r="D2324" s="85" t="s">
        <v>5057</v>
      </c>
      <c r="E2324" s="85">
        <v>900541731</v>
      </c>
      <c r="F2324" s="73" t="s">
        <v>19</v>
      </c>
      <c r="G2324" s="74" t="s">
        <v>20</v>
      </c>
      <c r="H2324" s="86" t="s">
        <v>6251</v>
      </c>
      <c r="I2324" s="75" t="s">
        <v>20</v>
      </c>
      <c r="J2324" s="75" t="s">
        <v>20</v>
      </c>
      <c r="K2324" s="87" t="s">
        <v>6265</v>
      </c>
      <c r="L2324" s="88">
        <v>45922</v>
      </c>
      <c r="M2324" s="88">
        <v>45923</v>
      </c>
      <c r="N2324" s="88">
        <v>45923</v>
      </c>
      <c r="O2324" s="89">
        <v>1</v>
      </c>
      <c r="P2324" s="77" t="s">
        <v>21</v>
      </c>
      <c r="Q2324" s="78">
        <v>0</v>
      </c>
      <c r="R2324" s="95" t="str">
        <f t="shared" si="57"/>
        <v>$ -</v>
      </c>
      <c r="S2324" s="97" t="s">
        <v>20</v>
      </c>
      <c r="T2324" s="75">
        <v>0</v>
      </c>
      <c r="U2324" s="79" t="s">
        <v>8584</v>
      </c>
    </row>
    <row r="2325" spans="1:21" ht="15.6" x14ac:dyDescent="0.3">
      <c r="A2325" s="84" t="s">
        <v>5643</v>
      </c>
      <c r="B2325" s="84" t="s">
        <v>5643</v>
      </c>
      <c r="C2325" s="66" t="s">
        <v>1787</v>
      </c>
      <c r="D2325" s="85" t="s">
        <v>5133</v>
      </c>
      <c r="E2325" s="85">
        <v>1070605068</v>
      </c>
      <c r="F2325" s="73" t="s">
        <v>19</v>
      </c>
      <c r="G2325" s="74">
        <v>33531</v>
      </c>
      <c r="H2325" s="86" t="s">
        <v>6252</v>
      </c>
      <c r="I2325" s="75" t="s">
        <v>4594</v>
      </c>
      <c r="J2325" s="27" t="str">
        <f>VLOOKUP(B2325,[2]Hoja12!$A:$B,2,0)</f>
        <v>O23011745992024008509007</v>
      </c>
      <c r="K2325" s="100">
        <v>21835995</v>
      </c>
      <c r="L2325" s="88">
        <v>45919</v>
      </c>
      <c r="M2325" s="88">
        <v>45923</v>
      </c>
      <c r="N2325" s="88">
        <v>46022</v>
      </c>
      <c r="O2325" s="89">
        <v>99</v>
      </c>
      <c r="P2325" s="77" t="s">
        <v>21</v>
      </c>
      <c r="Q2325" s="78">
        <v>0</v>
      </c>
      <c r="R2325" s="78">
        <v>21835995</v>
      </c>
      <c r="S2325" s="97">
        <v>0</v>
      </c>
      <c r="T2325" s="75">
        <v>0</v>
      </c>
      <c r="U2325" s="79" t="s">
        <v>8585</v>
      </c>
    </row>
    <row r="2326" spans="1:21" ht="15.6" x14ac:dyDescent="0.3">
      <c r="A2326" s="84" t="s">
        <v>5644</v>
      </c>
      <c r="B2326" s="84" t="s">
        <v>5644</v>
      </c>
      <c r="C2326" s="66" t="s">
        <v>1787</v>
      </c>
      <c r="D2326" s="85" t="s">
        <v>2171</v>
      </c>
      <c r="E2326" s="85">
        <v>86065790</v>
      </c>
      <c r="F2326" s="73" t="s">
        <v>19</v>
      </c>
      <c r="G2326" s="74">
        <v>29237</v>
      </c>
      <c r="H2326" s="86" t="s">
        <v>6253</v>
      </c>
      <c r="I2326" s="75" t="s">
        <v>4594</v>
      </c>
      <c r="J2326" s="27" t="str">
        <f>VLOOKUP(B2326,[2]Hoja12!$A:$B,2,0)</f>
        <v>O23011733012024006408122</v>
      </c>
      <c r="K2326" s="100">
        <v>29904000</v>
      </c>
      <c r="L2326" s="88">
        <v>45919</v>
      </c>
      <c r="M2326" s="88">
        <v>45923</v>
      </c>
      <c r="N2326" s="88">
        <v>46022</v>
      </c>
      <c r="O2326" s="89">
        <v>99</v>
      </c>
      <c r="P2326" s="77" t="s">
        <v>21</v>
      </c>
      <c r="Q2326" s="78">
        <v>0</v>
      </c>
      <c r="R2326" s="78">
        <v>29904000</v>
      </c>
      <c r="S2326" s="97">
        <v>0</v>
      </c>
      <c r="T2326" s="75">
        <v>0</v>
      </c>
      <c r="U2326" s="79" t="s">
        <v>8586</v>
      </c>
    </row>
    <row r="2327" spans="1:21" ht="15.6" x14ac:dyDescent="0.3">
      <c r="A2327" s="84" t="s">
        <v>5645</v>
      </c>
      <c r="B2327" s="84" t="s">
        <v>5645</v>
      </c>
      <c r="C2327" s="66" t="s">
        <v>1791</v>
      </c>
      <c r="D2327" s="85" t="s">
        <v>5849</v>
      </c>
      <c r="E2327" s="85">
        <v>900647494</v>
      </c>
      <c r="F2327" s="73" t="s">
        <v>19</v>
      </c>
      <c r="G2327" s="74" t="s">
        <v>20</v>
      </c>
      <c r="H2327" s="86" t="s">
        <v>6254</v>
      </c>
      <c r="I2327" s="27" t="s">
        <v>20</v>
      </c>
      <c r="J2327" s="27" t="s">
        <v>20</v>
      </c>
      <c r="K2327" s="100">
        <v>30118336</v>
      </c>
      <c r="L2327" s="88">
        <v>45919</v>
      </c>
      <c r="M2327" s="88">
        <v>45920</v>
      </c>
      <c r="N2327" s="88">
        <v>45956</v>
      </c>
      <c r="O2327" s="89">
        <v>37</v>
      </c>
      <c r="P2327" s="77" t="s">
        <v>21</v>
      </c>
      <c r="Q2327" s="78">
        <v>0</v>
      </c>
      <c r="R2327" s="78">
        <v>30118336</v>
      </c>
      <c r="S2327" s="97">
        <v>0</v>
      </c>
      <c r="T2327" s="75">
        <v>0</v>
      </c>
      <c r="U2327" s="79" t="s">
        <v>8587</v>
      </c>
    </row>
    <row r="2328" spans="1:21" ht="15.6" x14ac:dyDescent="0.3">
      <c r="A2328" s="84" t="s">
        <v>5646</v>
      </c>
      <c r="B2328" s="84" t="s">
        <v>5646</v>
      </c>
      <c r="C2328" s="66" t="s">
        <v>4944</v>
      </c>
      <c r="D2328" s="85" t="s">
        <v>5102</v>
      </c>
      <c r="E2328" s="85">
        <v>901153261</v>
      </c>
      <c r="F2328" s="73" t="s">
        <v>19</v>
      </c>
      <c r="G2328" s="74" t="s">
        <v>20</v>
      </c>
      <c r="H2328" s="86" t="s">
        <v>6255</v>
      </c>
      <c r="I2328" s="75" t="s">
        <v>20</v>
      </c>
      <c r="J2328" s="75" t="s">
        <v>20</v>
      </c>
      <c r="K2328" s="87" t="s">
        <v>6265</v>
      </c>
      <c r="L2328" s="88">
        <v>45919</v>
      </c>
      <c r="M2328" s="88">
        <v>45922</v>
      </c>
      <c r="N2328" s="88">
        <v>46102</v>
      </c>
      <c r="O2328" s="89">
        <v>180</v>
      </c>
      <c r="P2328" s="77" t="s">
        <v>21</v>
      </c>
      <c r="Q2328" s="78">
        <v>0</v>
      </c>
      <c r="R2328" s="78">
        <v>0</v>
      </c>
      <c r="S2328" s="97" t="s">
        <v>20</v>
      </c>
      <c r="T2328" s="75">
        <v>0</v>
      </c>
      <c r="U2328" s="79" t="s">
        <v>8588</v>
      </c>
    </row>
    <row r="2329" spans="1:21" ht="15.6" x14ac:dyDescent="0.3">
      <c r="A2329" s="84" t="s">
        <v>5647</v>
      </c>
      <c r="B2329" s="84" t="s">
        <v>5647</v>
      </c>
      <c r="C2329" s="66" t="s">
        <v>1788</v>
      </c>
      <c r="D2329" s="85" t="s">
        <v>5850</v>
      </c>
      <c r="E2329" s="85">
        <v>1022426051</v>
      </c>
      <c r="F2329" s="73" t="s">
        <v>19</v>
      </c>
      <c r="G2329" s="74">
        <v>35543</v>
      </c>
      <c r="H2329" s="86" t="s">
        <v>6256</v>
      </c>
      <c r="I2329" s="75" t="s">
        <v>4594</v>
      </c>
      <c r="J2329" s="27" t="str">
        <f>VLOOKUP(B2329,[2]Hoja12!$A:$B,2,0)</f>
        <v>O23011745992024008509023</v>
      </c>
      <c r="K2329" s="100">
        <v>12920000</v>
      </c>
      <c r="L2329" s="88">
        <v>45919</v>
      </c>
      <c r="M2329" s="88">
        <v>45924</v>
      </c>
      <c r="N2329" s="88">
        <v>46022</v>
      </c>
      <c r="O2329" s="89">
        <v>98</v>
      </c>
      <c r="P2329" s="77" t="s">
        <v>21</v>
      </c>
      <c r="Q2329" s="78">
        <v>0</v>
      </c>
      <c r="R2329" s="78">
        <v>12920000</v>
      </c>
      <c r="S2329" s="97">
        <v>0</v>
      </c>
      <c r="T2329" s="75">
        <v>0</v>
      </c>
      <c r="U2329" s="79" t="s">
        <v>8589</v>
      </c>
    </row>
    <row r="2330" spans="1:21" ht="15.6" x14ac:dyDescent="0.3">
      <c r="A2330" s="84" t="s">
        <v>5648</v>
      </c>
      <c r="B2330" s="84" t="s">
        <v>5648</v>
      </c>
      <c r="C2330" s="66" t="s">
        <v>4944</v>
      </c>
      <c r="D2330" s="85" t="s">
        <v>5851</v>
      </c>
      <c r="E2330" s="85">
        <v>900519460</v>
      </c>
      <c r="F2330" s="73" t="s">
        <v>19</v>
      </c>
      <c r="G2330" s="74" t="s">
        <v>20</v>
      </c>
      <c r="H2330" s="86" t="s">
        <v>6257</v>
      </c>
      <c r="I2330" s="75" t="s">
        <v>20</v>
      </c>
      <c r="J2330" s="75" t="s">
        <v>20</v>
      </c>
      <c r="K2330" s="87" t="s">
        <v>6265</v>
      </c>
      <c r="L2330" s="88">
        <v>45919</v>
      </c>
      <c r="M2330" s="88">
        <v>45920</v>
      </c>
      <c r="N2330" s="88">
        <v>45920</v>
      </c>
      <c r="O2330" s="89">
        <v>1</v>
      </c>
      <c r="P2330" s="77" t="s">
        <v>21</v>
      </c>
      <c r="Q2330" s="78">
        <v>0</v>
      </c>
      <c r="R2330" s="78">
        <v>0</v>
      </c>
      <c r="S2330" s="97" t="s">
        <v>20</v>
      </c>
      <c r="T2330" s="75">
        <v>0</v>
      </c>
      <c r="U2330" s="79" t="s">
        <v>8590</v>
      </c>
    </row>
    <row r="2331" spans="1:21" ht="15.6" x14ac:dyDescent="0.3">
      <c r="A2331" s="84" t="s">
        <v>5649</v>
      </c>
      <c r="B2331" s="84" t="s">
        <v>5649</v>
      </c>
      <c r="C2331" s="66" t="s">
        <v>1790</v>
      </c>
      <c r="D2331" s="85" t="s">
        <v>5852</v>
      </c>
      <c r="E2331" s="85">
        <v>51770753</v>
      </c>
      <c r="F2331" s="73" t="s">
        <v>19</v>
      </c>
      <c r="G2331" s="74" t="s">
        <v>20</v>
      </c>
      <c r="H2331" s="86" t="s">
        <v>6258</v>
      </c>
      <c r="I2331" s="75" t="s">
        <v>20</v>
      </c>
      <c r="J2331" s="75" t="s">
        <v>20</v>
      </c>
      <c r="K2331" s="87" t="s">
        <v>6265</v>
      </c>
      <c r="L2331" s="88">
        <v>45919</v>
      </c>
      <c r="N2331" s="88">
        <v>45965</v>
      </c>
      <c r="O2331" s="89">
        <v>45305</v>
      </c>
      <c r="P2331" s="77" t="s">
        <v>21</v>
      </c>
      <c r="Q2331" s="78">
        <v>0</v>
      </c>
      <c r="R2331" s="95" t="str">
        <f t="shared" ref="R2331:R2332" si="58">K2331</f>
        <v>$ -</v>
      </c>
      <c r="S2331" s="97" t="s">
        <v>20</v>
      </c>
      <c r="T2331" s="75">
        <v>0</v>
      </c>
      <c r="U2331" s="79" t="s">
        <v>8591</v>
      </c>
    </row>
    <row r="2332" spans="1:21" ht="15.6" x14ac:dyDescent="0.3">
      <c r="A2332" s="84" t="s">
        <v>5650</v>
      </c>
      <c r="B2332" s="84" t="s">
        <v>5650</v>
      </c>
      <c r="C2332" s="66" t="s">
        <v>4944</v>
      </c>
      <c r="D2332" s="85" t="s">
        <v>5853</v>
      </c>
      <c r="E2332" s="85">
        <v>900606276</v>
      </c>
      <c r="F2332" s="73" t="s">
        <v>19</v>
      </c>
      <c r="G2332" s="74" t="s">
        <v>20</v>
      </c>
      <c r="H2332" s="86" t="s">
        <v>6259</v>
      </c>
      <c r="I2332" s="75" t="s">
        <v>20</v>
      </c>
      <c r="J2332" s="75" t="s">
        <v>20</v>
      </c>
      <c r="K2332" s="87" t="s">
        <v>6265</v>
      </c>
      <c r="L2332" s="88">
        <v>45930</v>
      </c>
      <c r="M2332" s="88">
        <v>45931</v>
      </c>
      <c r="N2332" s="88">
        <v>45940</v>
      </c>
      <c r="O2332" s="89">
        <v>10</v>
      </c>
      <c r="P2332" s="77" t="s">
        <v>21</v>
      </c>
      <c r="Q2332" s="78">
        <v>0</v>
      </c>
      <c r="R2332" s="95" t="str">
        <f t="shared" si="58"/>
        <v>$ -</v>
      </c>
      <c r="S2332" s="97" t="s">
        <v>20</v>
      </c>
      <c r="T2332" s="75">
        <v>0</v>
      </c>
      <c r="U2332" s="79" t="s">
        <v>8592</v>
      </c>
    </row>
    <row r="2333" spans="1:21" ht="15.6" x14ac:dyDescent="0.3">
      <c r="A2333" s="84" t="s">
        <v>5651</v>
      </c>
      <c r="B2333" s="84" t="s">
        <v>5651</v>
      </c>
      <c r="C2333" s="66" t="s">
        <v>4944</v>
      </c>
      <c r="D2333" s="85" t="s">
        <v>2070</v>
      </c>
      <c r="E2333" s="85">
        <v>901640014</v>
      </c>
      <c r="F2333" s="73" t="s">
        <v>19</v>
      </c>
      <c r="G2333" s="74" t="s">
        <v>20</v>
      </c>
      <c r="H2333" s="86" t="s">
        <v>6260</v>
      </c>
      <c r="I2333" s="75" t="s">
        <v>20</v>
      </c>
      <c r="J2333" s="75" t="s">
        <v>20</v>
      </c>
      <c r="K2333" s="87" t="s">
        <v>6265</v>
      </c>
      <c r="L2333" s="88">
        <v>45926</v>
      </c>
      <c r="M2333" s="88">
        <v>45929</v>
      </c>
      <c r="N2333" s="88">
        <v>45929</v>
      </c>
      <c r="O2333" s="89">
        <v>1</v>
      </c>
      <c r="P2333" s="77" t="s">
        <v>21</v>
      </c>
      <c r="Q2333" s="78">
        <v>0</v>
      </c>
      <c r="R2333" s="78">
        <v>0</v>
      </c>
      <c r="S2333" s="97" t="s">
        <v>20</v>
      </c>
      <c r="T2333" s="75">
        <v>0</v>
      </c>
      <c r="U2333" s="79" t="s">
        <v>8593</v>
      </c>
    </row>
    <row r="2334" spans="1:21" ht="15.6" x14ac:dyDescent="0.3">
      <c r="A2334" s="84" t="s">
        <v>5652</v>
      </c>
      <c r="B2334" s="84" t="s">
        <v>5652</v>
      </c>
      <c r="C2334" s="66" t="s">
        <v>4944</v>
      </c>
      <c r="D2334" s="85" t="s">
        <v>5854</v>
      </c>
      <c r="E2334" s="85">
        <v>901917888</v>
      </c>
      <c r="F2334" s="73" t="s">
        <v>19</v>
      </c>
      <c r="G2334" s="74" t="s">
        <v>20</v>
      </c>
      <c r="H2334" s="86" t="s">
        <v>6261</v>
      </c>
      <c r="I2334" s="75" t="s">
        <v>20</v>
      </c>
      <c r="J2334" s="75" t="s">
        <v>20</v>
      </c>
      <c r="K2334" s="87" t="s">
        <v>6265</v>
      </c>
      <c r="L2334" s="88">
        <v>45926</v>
      </c>
      <c r="M2334" s="88">
        <v>45929</v>
      </c>
      <c r="N2334" s="88">
        <v>45929</v>
      </c>
      <c r="O2334" s="89">
        <v>1</v>
      </c>
      <c r="P2334" s="77" t="s">
        <v>21</v>
      </c>
      <c r="Q2334" s="78">
        <v>0</v>
      </c>
      <c r="R2334" s="78">
        <v>0</v>
      </c>
      <c r="S2334" s="97" t="s">
        <v>20</v>
      </c>
      <c r="T2334" s="75">
        <v>0</v>
      </c>
      <c r="U2334" s="79" t="s">
        <v>8594</v>
      </c>
    </row>
    <row r="2335" spans="1:21" ht="15.6" x14ac:dyDescent="0.3">
      <c r="A2335" s="84" t="s">
        <v>5653</v>
      </c>
      <c r="B2335" s="84" t="s">
        <v>5653</v>
      </c>
      <c r="C2335" s="66" t="s">
        <v>1791</v>
      </c>
      <c r="D2335" s="85" t="s">
        <v>5855</v>
      </c>
      <c r="E2335" s="85">
        <v>806004060</v>
      </c>
      <c r="F2335" s="73" t="s">
        <v>19</v>
      </c>
      <c r="G2335" s="74" t="s">
        <v>20</v>
      </c>
      <c r="H2335" s="86" t="s">
        <v>6262</v>
      </c>
      <c r="I2335" s="27" t="s">
        <v>20</v>
      </c>
      <c r="J2335" s="27" t="s">
        <v>20</v>
      </c>
      <c r="K2335" s="100">
        <v>95353350</v>
      </c>
      <c r="L2335" s="88">
        <v>45930</v>
      </c>
      <c r="N2335" s="88">
        <v>45962</v>
      </c>
      <c r="O2335" s="89">
        <v>45302</v>
      </c>
      <c r="P2335" s="77" t="s">
        <v>21</v>
      </c>
      <c r="Q2335" s="78">
        <v>0</v>
      </c>
      <c r="R2335" s="78">
        <v>95353350</v>
      </c>
      <c r="S2335" s="97">
        <v>0</v>
      </c>
      <c r="T2335" s="75">
        <v>0</v>
      </c>
      <c r="U2335" s="79" t="s">
        <v>8595</v>
      </c>
    </row>
    <row r="2336" spans="1:21" ht="15.6" x14ac:dyDescent="0.3">
      <c r="A2336" s="84" t="s">
        <v>5654</v>
      </c>
      <c r="B2336" s="84" t="s">
        <v>5654</v>
      </c>
      <c r="C2336" s="66" t="s">
        <v>4948</v>
      </c>
      <c r="D2336" s="85" t="s">
        <v>5147</v>
      </c>
      <c r="E2336" s="85">
        <v>900921325</v>
      </c>
      <c r="F2336" s="73" t="s">
        <v>19</v>
      </c>
      <c r="G2336" s="74" t="s">
        <v>20</v>
      </c>
      <c r="H2336" s="86" t="s">
        <v>4434</v>
      </c>
      <c r="I2336" s="75" t="s">
        <v>20</v>
      </c>
      <c r="J2336" s="75" t="s">
        <v>20</v>
      </c>
      <c r="K2336" s="87" t="s">
        <v>6265</v>
      </c>
      <c r="L2336" s="88">
        <v>45926</v>
      </c>
      <c r="M2336" s="88">
        <v>45929</v>
      </c>
      <c r="N2336" s="88">
        <v>46600</v>
      </c>
      <c r="O2336" s="89">
        <v>663</v>
      </c>
      <c r="P2336" s="77" t="s">
        <v>21</v>
      </c>
      <c r="Q2336" s="78">
        <v>0</v>
      </c>
      <c r="R2336" s="78">
        <v>0</v>
      </c>
      <c r="S2336" s="97" t="s">
        <v>20</v>
      </c>
      <c r="T2336" s="75">
        <v>0</v>
      </c>
      <c r="U2336" s="79" t="s">
        <v>8596</v>
      </c>
    </row>
    <row r="2337" spans="1:21" ht="15.6" x14ac:dyDescent="0.3">
      <c r="A2337" s="84" t="s">
        <v>5655</v>
      </c>
      <c r="B2337" s="84" t="s">
        <v>5655</v>
      </c>
      <c r="C2337" s="66" t="s">
        <v>1787</v>
      </c>
      <c r="D2337" s="85" t="s">
        <v>5856</v>
      </c>
      <c r="E2337" s="85">
        <v>52699156</v>
      </c>
      <c r="F2337" s="73" t="s">
        <v>19</v>
      </c>
      <c r="G2337" s="74">
        <v>29483</v>
      </c>
      <c r="H2337" s="86" t="s">
        <v>6263</v>
      </c>
      <c r="I2337" s="75" t="s">
        <v>4594</v>
      </c>
      <c r="J2337" s="27" t="str">
        <f>VLOOKUP(B2337,[2]Hoja12!$A:$B,2,0)</f>
        <v>O23011733012024006408122</v>
      </c>
      <c r="K2337" s="100">
        <v>36000000</v>
      </c>
      <c r="L2337" s="88">
        <v>45901</v>
      </c>
      <c r="M2337" s="88">
        <v>45902</v>
      </c>
      <c r="N2337" s="88">
        <v>46022</v>
      </c>
      <c r="O2337" s="89">
        <v>120</v>
      </c>
      <c r="P2337" s="77" t="s">
        <v>21</v>
      </c>
      <c r="Q2337" s="78">
        <v>0</v>
      </c>
      <c r="R2337" s="78">
        <v>36000000</v>
      </c>
      <c r="S2337" s="97">
        <v>0</v>
      </c>
      <c r="T2337" s="75">
        <v>0</v>
      </c>
      <c r="U2337" s="79" t="s">
        <v>8597</v>
      </c>
    </row>
    <row r="2338" spans="1:21" ht="15.6" x14ac:dyDescent="0.3">
      <c r="A2338" s="84" t="s">
        <v>5683</v>
      </c>
      <c r="B2338" s="84" t="s">
        <v>5656</v>
      </c>
      <c r="C2338" s="66" t="s">
        <v>4505</v>
      </c>
      <c r="D2338" s="85" t="s">
        <v>5857</v>
      </c>
      <c r="E2338" s="85">
        <v>901125565</v>
      </c>
      <c r="F2338" s="73" t="s">
        <v>19</v>
      </c>
      <c r="G2338" s="74" t="s">
        <v>20</v>
      </c>
      <c r="H2338" s="86" t="s">
        <v>6264</v>
      </c>
      <c r="I2338" s="75" t="s">
        <v>4595</v>
      </c>
      <c r="J2338" s="27" t="str">
        <f>VLOOKUP(B2338,[2]Hoja12!$A:$B,2,0)</f>
        <v>O2120202008078715999</v>
      </c>
      <c r="K2338" s="100">
        <v>1595790</v>
      </c>
      <c r="L2338" s="88">
        <v>45902</v>
      </c>
      <c r="M2338" s="88">
        <v>45909</v>
      </c>
      <c r="N2338" s="88">
        <v>45970</v>
      </c>
      <c r="O2338" s="89">
        <v>61</v>
      </c>
      <c r="P2338" s="77" t="s">
        <v>21</v>
      </c>
      <c r="Q2338" s="78">
        <v>0</v>
      </c>
      <c r="R2338" s="78">
        <v>1595790</v>
      </c>
      <c r="S2338" s="97">
        <v>0</v>
      </c>
      <c r="T2338" s="75">
        <v>0</v>
      </c>
      <c r="U2338" s="79" t="s">
        <v>8598</v>
      </c>
    </row>
  </sheetData>
  <sheetProtection selectLockedCells="1" selectUnlockedCells="1"/>
  <autoFilter ref="A2:HQ2" xr:uid="{643DEAE5-2E7F-4886-A04A-7676E5E527B5}">
    <filterColumn colId="14" showButton="0"/>
  </autoFilter>
  <mergeCells count="2">
    <mergeCell ref="A1:U1"/>
    <mergeCell ref="O2:P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0BBB-8C04-4F53-829C-2E3A4D938309}">
  <dimension ref="A1:U2952"/>
  <sheetViews>
    <sheetView zoomScaleNormal="100" workbookViewId="0">
      <pane xSplit="4" ySplit="2" topLeftCell="R3" activePane="bottomRight" state="frozen"/>
      <selection pane="topRight" activeCell="N1" sqref="N1"/>
      <selection pane="bottomLeft" activeCell="A2" sqref="A2"/>
      <selection pane="bottomRight" activeCell="A88" sqref="A88"/>
    </sheetView>
  </sheetViews>
  <sheetFormatPr baseColWidth="10" defaultColWidth="11.5546875" defaultRowHeight="13.2" x14ac:dyDescent="0.25"/>
  <cols>
    <col min="1" max="1" width="15.44140625" style="2" customWidth="1"/>
    <col min="2" max="2" width="13.5546875" style="2" customWidth="1"/>
    <col min="3" max="3" width="25.5546875" style="2" customWidth="1"/>
    <col min="4" max="4" width="26.44140625" style="3" customWidth="1"/>
    <col min="5" max="5" width="17.6640625" style="3" customWidth="1"/>
    <col min="6" max="6" width="28.33203125" style="3" customWidth="1"/>
    <col min="7" max="7" width="17.109375" style="3" customWidth="1"/>
    <col min="8" max="8" width="72.44140625" style="1" customWidth="1"/>
    <col min="9" max="9" width="24.5546875" style="1" customWidth="1"/>
    <col min="10" max="10" width="28.33203125" style="1" bestFit="1" customWidth="1"/>
    <col min="11" max="11" width="24.5546875" style="12" customWidth="1"/>
    <col min="12" max="12" width="24.5546875" style="14" customWidth="1"/>
    <col min="13" max="13" width="17.6640625" style="14" customWidth="1"/>
    <col min="14" max="14" width="22.5546875" style="14" customWidth="1"/>
    <col min="15" max="15" width="11" style="16" customWidth="1"/>
    <col min="16" max="16" width="13.6640625" style="12" customWidth="1"/>
    <col min="17" max="17" width="22.5546875" style="12" customWidth="1"/>
    <col min="18" max="18" width="21.33203125" style="12" customWidth="1"/>
    <col min="19" max="19" width="15.6640625" style="2" customWidth="1"/>
    <col min="20" max="20" width="15" style="2" customWidth="1"/>
    <col min="21" max="21" width="44" style="2" customWidth="1"/>
    <col min="22" max="27" width="11.5546875" style="1"/>
    <col min="28" max="221" width="1" style="1" customWidth="1"/>
    <col min="222" max="16384" width="11.5546875" style="1"/>
  </cols>
  <sheetData>
    <row r="1" spans="1:21" ht="16.2" thickBot="1" x14ac:dyDescent="0.35">
      <c r="A1" s="93" t="s">
        <v>23</v>
      </c>
      <c r="B1" s="93"/>
      <c r="C1" s="93"/>
      <c r="D1" s="93"/>
      <c r="E1" s="93"/>
      <c r="F1" s="93"/>
      <c r="G1" s="93"/>
      <c r="H1" s="93"/>
      <c r="I1" s="93"/>
      <c r="J1" s="93"/>
      <c r="K1" s="93"/>
      <c r="L1" s="93"/>
      <c r="M1" s="93"/>
      <c r="N1" s="93"/>
      <c r="O1" s="93"/>
      <c r="P1" s="93"/>
      <c r="Q1" s="93"/>
      <c r="R1" s="93"/>
      <c r="S1" s="93"/>
      <c r="T1" s="93"/>
      <c r="U1" s="93"/>
    </row>
    <row r="2" spans="1:21" s="4" customFormat="1" ht="39.6" x14ac:dyDescent="0.25">
      <c r="A2" s="37" t="s">
        <v>0</v>
      </c>
      <c r="B2" s="38" t="s">
        <v>1</v>
      </c>
      <c r="C2" s="38" t="s">
        <v>2</v>
      </c>
      <c r="D2" s="38" t="s">
        <v>3</v>
      </c>
      <c r="E2" s="38" t="s">
        <v>18</v>
      </c>
      <c r="F2" s="38" t="s">
        <v>13</v>
      </c>
      <c r="G2" s="38" t="s">
        <v>4</v>
      </c>
      <c r="H2" s="38" t="s">
        <v>5</v>
      </c>
      <c r="I2" s="38" t="s">
        <v>6</v>
      </c>
      <c r="J2" s="38" t="s">
        <v>7</v>
      </c>
      <c r="K2" s="39" t="s">
        <v>12</v>
      </c>
      <c r="L2" s="40" t="s">
        <v>14</v>
      </c>
      <c r="M2" s="40" t="s">
        <v>8</v>
      </c>
      <c r="N2" s="40" t="s">
        <v>9</v>
      </c>
      <c r="O2" s="94" t="s">
        <v>10</v>
      </c>
      <c r="P2" s="94"/>
      <c r="Q2" s="40" t="s">
        <v>15</v>
      </c>
      <c r="R2" s="40" t="s">
        <v>16</v>
      </c>
      <c r="S2" s="40" t="s">
        <v>17</v>
      </c>
      <c r="T2" s="38" t="s">
        <v>22</v>
      </c>
      <c r="U2" s="41" t="s">
        <v>11</v>
      </c>
    </row>
    <row r="3" spans="1:21" s="4" customFormat="1" ht="15.6" x14ac:dyDescent="0.3">
      <c r="A3" s="42" t="s">
        <v>4235</v>
      </c>
      <c r="B3" s="26" t="s">
        <v>4235</v>
      </c>
      <c r="C3" s="5" t="s">
        <v>1789</v>
      </c>
      <c r="D3" s="27" t="s">
        <v>4348</v>
      </c>
      <c r="E3" s="27">
        <v>900912421</v>
      </c>
      <c r="F3" s="7" t="s">
        <v>19</v>
      </c>
      <c r="G3" s="34" t="s">
        <v>20</v>
      </c>
      <c r="H3" s="26" t="s">
        <v>4431</v>
      </c>
      <c r="I3" s="5" t="s">
        <v>20</v>
      </c>
      <c r="J3" s="5" t="s">
        <v>20</v>
      </c>
      <c r="K3" s="11">
        <v>0</v>
      </c>
      <c r="L3" s="13">
        <v>45307.647638888891</v>
      </c>
      <c r="M3" s="13">
        <v>45307.833333333336</v>
      </c>
      <c r="N3" s="13">
        <v>46356.999305555553</v>
      </c>
      <c r="O3" s="15">
        <v>1049</v>
      </c>
      <c r="P3" s="11" t="s">
        <v>21</v>
      </c>
      <c r="Q3" s="11" t="s">
        <v>20</v>
      </c>
      <c r="R3" s="11" t="s">
        <v>20</v>
      </c>
      <c r="S3" s="35" t="s">
        <v>20</v>
      </c>
      <c r="T3" s="5">
        <v>0</v>
      </c>
      <c r="U3" s="43" t="s">
        <v>4509</v>
      </c>
    </row>
    <row r="4" spans="1:21" s="4" customFormat="1" ht="15.6" x14ac:dyDescent="0.3">
      <c r="A4" s="42" t="s">
        <v>4236</v>
      </c>
      <c r="B4" s="26" t="s">
        <v>4236</v>
      </c>
      <c r="C4" s="5" t="s">
        <v>4501</v>
      </c>
      <c r="D4" s="27" t="s">
        <v>4349</v>
      </c>
      <c r="E4" s="27">
        <v>899999115</v>
      </c>
      <c r="F4" s="7" t="s">
        <v>19</v>
      </c>
      <c r="G4" s="34" t="s">
        <v>20</v>
      </c>
      <c r="H4" s="26" t="s">
        <v>4432</v>
      </c>
      <c r="I4" s="5" t="s">
        <v>4595</v>
      </c>
      <c r="J4" s="5" t="s">
        <v>4606</v>
      </c>
      <c r="K4" s="11">
        <v>968382546</v>
      </c>
      <c r="L4" s="13">
        <v>45363.886863425927</v>
      </c>
      <c r="M4" s="13">
        <v>45364.5</v>
      </c>
      <c r="N4" s="13">
        <v>45785</v>
      </c>
      <c r="O4" s="15">
        <v>421</v>
      </c>
      <c r="P4" s="11" t="s">
        <v>21</v>
      </c>
      <c r="Q4" s="11">
        <v>670130611</v>
      </c>
      <c r="R4" s="11">
        <v>298251935</v>
      </c>
      <c r="S4" s="36">
        <v>0.69201021204692381</v>
      </c>
      <c r="T4" s="5">
        <v>2</v>
      </c>
      <c r="U4" s="43" t="s">
        <v>4510</v>
      </c>
    </row>
    <row r="5" spans="1:21" s="4" customFormat="1" ht="15.6" x14ac:dyDescent="0.3">
      <c r="A5" s="42" t="s">
        <v>4320</v>
      </c>
      <c r="B5" s="26" t="s">
        <v>4237</v>
      </c>
      <c r="C5" s="5" t="s">
        <v>4502</v>
      </c>
      <c r="D5" s="27" t="s">
        <v>4350</v>
      </c>
      <c r="E5" s="27">
        <v>901643412</v>
      </c>
      <c r="F5" s="7" t="s">
        <v>19</v>
      </c>
      <c r="G5" s="34" t="s">
        <v>20</v>
      </c>
      <c r="H5" s="26" t="s">
        <v>4433</v>
      </c>
      <c r="I5" s="5" t="s">
        <v>4594</v>
      </c>
      <c r="J5" s="5" t="s">
        <v>4605</v>
      </c>
      <c r="K5" s="11">
        <v>31000000</v>
      </c>
      <c r="L5" s="13">
        <v>45365.67015046296</v>
      </c>
      <c r="M5" s="13">
        <v>45384</v>
      </c>
      <c r="N5" s="13">
        <v>45838.999305555553</v>
      </c>
      <c r="O5" s="15">
        <v>454</v>
      </c>
      <c r="P5" s="11" t="s">
        <v>21</v>
      </c>
      <c r="Q5" s="11">
        <v>20574697</v>
      </c>
      <c r="R5" s="11">
        <v>10425303</v>
      </c>
      <c r="S5" s="36">
        <v>0.66369990322580641</v>
      </c>
      <c r="T5" s="5">
        <v>1</v>
      </c>
      <c r="U5" s="43" t="s">
        <v>4511</v>
      </c>
    </row>
    <row r="6" spans="1:21" s="4" customFormat="1" ht="15.6" x14ac:dyDescent="0.3">
      <c r="A6" s="42" t="s">
        <v>4238</v>
      </c>
      <c r="B6" s="26" t="s">
        <v>4238</v>
      </c>
      <c r="C6" s="5" t="s">
        <v>1789</v>
      </c>
      <c r="D6" s="27" t="s">
        <v>4351</v>
      </c>
      <c r="E6" s="27">
        <v>900600898</v>
      </c>
      <c r="F6" s="7" t="s">
        <v>19</v>
      </c>
      <c r="G6" s="34" t="s">
        <v>20</v>
      </c>
      <c r="H6" s="26" t="s">
        <v>4434</v>
      </c>
      <c r="I6" s="5" t="s">
        <v>20</v>
      </c>
      <c r="J6" s="5" t="s">
        <v>20</v>
      </c>
      <c r="K6" s="11">
        <v>0</v>
      </c>
      <c r="L6" s="13">
        <v>45370.652430555558</v>
      </c>
      <c r="M6" s="13">
        <v>45370.708333333336</v>
      </c>
      <c r="N6" s="13">
        <v>46386.999305555553</v>
      </c>
      <c r="O6" s="15">
        <v>1016</v>
      </c>
      <c r="P6" s="11" t="s">
        <v>21</v>
      </c>
      <c r="Q6" s="11" t="s">
        <v>20</v>
      </c>
      <c r="R6" s="11" t="s">
        <v>20</v>
      </c>
      <c r="S6" s="35" t="s">
        <v>20</v>
      </c>
      <c r="T6" s="5">
        <v>0</v>
      </c>
      <c r="U6" s="43" t="s">
        <v>4512</v>
      </c>
    </row>
    <row r="7" spans="1:21" s="4" customFormat="1" ht="15.6" x14ac:dyDescent="0.3">
      <c r="A7" s="42" t="s">
        <v>4321</v>
      </c>
      <c r="B7" s="26" t="s">
        <v>4239</v>
      </c>
      <c r="C7" s="5" t="s">
        <v>4503</v>
      </c>
      <c r="D7" s="27" t="s">
        <v>4352</v>
      </c>
      <c r="E7" s="27">
        <v>860002184</v>
      </c>
      <c r="F7" s="7" t="s">
        <v>19</v>
      </c>
      <c r="G7" s="34" t="s">
        <v>20</v>
      </c>
      <c r="H7" s="26" t="s">
        <v>4435</v>
      </c>
      <c r="I7" s="5" t="s">
        <v>4595</v>
      </c>
      <c r="J7" s="5" t="s">
        <v>4608</v>
      </c>
      <c r="K7" s="11">
        <v>733970163</v>
      </c>
      <c r="L7" s="13">
        <v>45371.612534722219</v>
      </c>
      <c r="M7" s="13">
        <v>45371.625</v>
      </c>
      <c r="N7" s="13">
        <v>45914</v>
      </c>
      <c r="O7" s="15">
        <v>543</v>
      </c>
      <c r="P7" s="11" t="s">
        <v>21</v>
      </c>
      <c r="Q7" s="11">
        <v>723588047</v>
      </c>
      <c r="R7" s="11">
        <v>10382116</v>
      </c>
      <c r="S7" s="36">
        <v>0.98585485279460872</v>
      </c>
      <c r="T7" s="5">
        <v>1</v>
      </c>
      <c r="U7" s="43" t="s">
        <v>4513</v>
      </c>
    </row>
    <row r="8" spans="1:21" s="4" customFormat="1" ht="15.6" x14ac:dyDescent="0.3">
      <c r="A8" s="42" t="s">
        <v>4322</v>
      </c>
      <c r="B8" s="26" t="s">
        <v>4240</v>
      </c>
      <c r="C8" s="5" t="s">
        <v>1789</v>
      </c>
      <c r="D8" s="27" t="s">
        <v>4353</v>
      </c>
      <c r="E8" s="27">
        <v>900170405</v>
      </c>
      <c r="F8" s="7" t="s">
        <v>19</v>
      </c>
      <c r="G8" s="34" t="s">
        <v>20</v>
      </c>
      <c r="H8" s="26" t="s">
        <v>4436</v>
      </c>
      <c r="I8" s="5" t="s">
        <v>4595</v>
      </c>
      <c r="J8" s="5" t="s">
        <v>4609</v>
      </c>
      <c r="K8" s="11">
        <v>23230000</v>
      </c>
      <c r="L8" s="13">
        <v>45392.701412037037</v>
      </c>
      <c r="M8" s="13">
        <v>45397.5</v>
      </c>
      <c r="N8" s="13">
        <v>45930.999305555553</v>
      </c>
      <c r="O8" s="15">
        <v>533</v>
      </c>
      <c r="P8" s="11" t="s">
        <v>21</v>
      </c>
      <c r="Q8" s="11">
        <v>10699690</v>
      </c>
      <c r="R8" s="11">
        <v>15377366</v>
      </c>
      <c r="S8" s="36">
        <v>0.46059793370641411</v>
      </c>
      <c r="T8" s="5">
        <v>2</v>
      </c>
      <c r="U8" s="43" t="s">
        <v>4514</v>
      </c>
    </row>
    <row r="9" spans="1:21" s="4" customFormat="1" ht="15.6" x14ac:dyDescent="0.3">
      <c r="A9" s="42" t="s">
        <v>4241</v>
      </c>
      <c r="B9" s="26" t="s">
        <v>4241</v>
      </c>
      <c r="C9" s="5" t="s">
        <v>1789</v>
      </c>
      <c r="D9" s="27" t="s">
        <v>2060</v>
      </c>
      <c r="E9" s="26">
        <v>860025674</v>
      </c>
      <c r="F9" s="7" t="s">
        <v>19</v>
      </c>
      <c r="G9" s="34" t="s">
        <v>20</v>
      </c>
      <c r="H9" s="26" t="s">
        <v>4437</v>
      </c>
      <c r="I9" s="5" t="s">
        <v>20</v>
      </c>
      <c r="J9" s="5" t="s">
        <v>20</v>
      </c>
      <c r="K9" s="11">
        <v>0</v>
      </c>
      <c r="L9" s="13">
        <v>45394.621793981481</v>
      </c>
      <c r="M9" s="13">
        <v>45413.041666666664</v>
      </c>
      <c r="N9" s="13">
        <v>45777</v>
      </c>
      <c r="O9" s="15">
        <v>364</v>
      </c>
      <c r="P9" s="11" t="s">
        <v>21</v>
      </c>
      <c r="Q9" s="11" t="s">
        <v>20</v>
      </c>
      <c r="R9" s="11" t="s">
        <v>20</v>
      </c>
      <c r="S9" s="35" t="s">
        <v>20</v>
      </c>
      <c r="T9" s="5">
        <v>13</v>
      </c>
      <c r="U9" s="43" t="s">
        <v>4515</v>
      </c>
    </row>
    <row r="10" spans="1:21" s="4" customFormat="1" ht="15.6" x14ac:dyDescent="0.3">
      <c r="A10" s="42" t="s">
        <v>4242</v>
      </c>
      <c r="B10" s="26" t="s">
        <v>4242</v>
      </c>
      <c r="C10" s="5" t="s">
        <v>1790</v>
      </c>
      <c r="D10" s="27" t="s">
        <v>4354</v>
      </c>
      <c r="E10" s="27">
        <v>900853975</v>
      </c>
      <c r="F10" s="7" t="s">
        <v>19</v>
      </c>
      <c r="G10" s="34" t="s">
        <v>20</v>
      </c>
      <c r="H10" s="26" t="s">
        <v>4438</v>
      </c>
      <c r="I10" s="5" t="s">
        <v>20</v>
      </c>
      <c r="J10" s="5" t="s">
        <v>20</v>
      </c>
      <c r="K10" s="11">
        <v>0</v>
      </c>
      <c r="L10" s="13">
        <v>45408.78460648148</v>
      </c>
      <c r="M10" s="13">
        <v>45415.5</v>
      </c>
      <c r="N10" s="13">
        <v>46875.999305555553</v>
      </c>
      <c r="O10" s="15">
        <v>1460</v>
      </c>
      <c r="P10" s="11" t="s">
        <v>21</v>
      </c>
      <c r="Q10" s="11" t="s">
        <v>20</v>
      </c>
      <c r="R10" s="11" t="s">
        <v>20</v>
      </c>
      <c r="S10" s="35" t="s">
        <v>20</v>
      </c>
      <c r="T10" s="5">
        <v>1</v>
      </c>
      <c r="U10" s="43" t="s">
        <v>4516</v>
      </c>
    </row>
    <row r="11" spans="1:21" s="4" customFormat="1" ht="15.6" x14ac:dyDescent="0.3">
      <c r="A11" s="42" t="s">
        <v>4243</v>
      </c>
      <c r="B11" s="26" t="s">
        <v>4243</v>
      </c>
      <c r="C11" s="5" t="s">
        <v>1789</v>
      </c>
      <c r="D11" s="27" t="s">
        <v>4355</v>
      </c>
      <c r="E11" s="26">
        <v>800097779</v>
      </c>
      <c r="F11" s="7" t="s">
        <v>19</v>
      </c>
      <c r="G11" s="34" t="s">
        <v>20</v>
      </c>
      <c r="H11" s="26" t="s">
        <v>4431</v>
      </c>
      <c r="I11" s="5" t="s">
        <v>20</v>
      </c>
      <c r="J11" s="5" t="s">
        <v>20</v>
      </c>
      <c r="K11" s="11">
        <v>0</v>
      </c>
      <c r="L11" s="13">
        <v>45429.744421296295</v>
      </c>
      <c r="M11" s="13">
        <v>45429.875</v>
      </c>
      <c r="N11" s="13">
        <v>46901.999305555553</v>
      </c>
      <c r="O11" s="15">
        <v>1472</v>
      </c>
      <c r="P11" s="11" t="s">
        <v>21</v>
      </c>
      <c r="Q11" s="11" t="s">
        <v>20</v>
      </c>
      <c r="R11" s="11" t="s">
        <v>20</v>
      </c>
      <c r="S11" s="35" t="s">
        <v>20</v>
      </c>
      <c r="T11" s="5">
        <v>0</v>
      </c>
      <c r="U11" s="43" t="s">
        <v>4517</v>
      </c>
    </row>
    <row r="12" spans="1:21" s="4" customFormat="1" ht="15.6" x14ac:dyDescent="0.3">
      <c r="A12" s="42" t="s">
        <v>4323</v>
      </c>
      <c r="B12" s="26" t="s">
        <v>4244</v>
      </c>
      <c r="C12" s="5" t="s">
        <v>1789</v>
      </c>
      <c r="D12" s="27" t="s">
        <v>4357</v>
      </c>
      <c r="E12" s="26">
        <v>900569193</v>
      </c>
      <c r="F12" s="7" t="s">
        <v>19</v>
      </c>
      <c r="G12" s="34" t="s">
        <v>20</v>
      </c>
      <c r="H12" s="26" t="s">
        <v>4439</v>
      </c>
      <c r="I12" s="5" t="s">
        <v>20</v>
      </c>
      <c r="J12" s="5" t="s">
        <v>20</v>
      </c>
      <c r="K12" s="11">
        <v>0</v>
      </c>
      <c r="L12" s="13">
        <v>45469.430034722223</v>
      </c>
      <c r="M12" s="13">
        <v>45490.333333333336</v>
      </c>
      <c r="N12" s="13">
        <v>46022.999305555553</v>
      </c>
      <c r="O12" s="15">
        <v>532</v>
      </c>
      <c r="P12" s="11" t="s">
        <v>21</v>
      </c>
      <c r="Q12" s="11" t="s">
        <v>20</v>
      </c>
      <c r="R12" s="11" t="s">
        <v>20</v>
      </c>
      <c r="S12" s="35" t="s">
        <v>20</v>
      </c>
      <c r="T12" s="5">
        <v>0</v>
      </c>
      <c r="U12" s="43" t="s">
        <v>4518</v>
      </c>
    </row>
    <row r="13" spans="1:21" s="4" customFormat="1" ht="15.6" x14ac:dyDescent="0.3">
      <c r="A13" s="42" t="s">
        <v>4324</v>
      </c>
      <c r="B13" s="26" t="s">
        <v>4245</v>
      </c>
      <c r="C13" s="5" t="s">
        <v>1789</v>
      </c>
      <c r="D13" s="27" t="s">
        <v>4359</v>
      </c>
      <c r="E13" s="26">
        <v>900194353</v>
      </c>
      <c r="F13" s="7" t="s">
        <v>19</v>
      </c>
      <c r="G13" s="34" t="s">
        <v>20</v>
      </c>
      <c r="H13" s="26" t="s">
        <v>4440</v>
      </c>
      <c r="I13" s="5" t="s">
        <v>4594</v>
      </c>
      <c r="J13" s="5" t="s">
        <v>4601</v>
      </c>
      <c r="K13" s="11">
        <v>360000000</v>
      </c>
      <c r="L13" s="13">
        <v>45484.560752314814</v>
      </c>
      <c r="M13" s="13">
        <v>45490.333333333336</v>
      </c>
      <c r="N13" s="13">
        <v>45808.999305555553</v>
      </c>
      <c r="O13" s="15">
        <v>318</v>
      </c>
      <c r="P13" s="11" t="s">
        <v>21</v>
      </c>
      <c r="Q13" s="11">
        <v>676558000</v>
      </c>
      <c r="R13" s="11">
        <v>52419500</v>
      </c>
      <c r="S13" s="36">
        <v>1.8793277777777777</v>
      </c>
      <c r="T13" s="5">
        <v>4</v>
      </c>
      <c r="U13" s="43" t="s">
        <v>4519</v>
      </c>
    </row>
    <row r="14" spans="1:21" s="4" customFormat="1" ht="15.6" x14ac:dyDescent="0.3">
      <c r="A14" s="42" t="s">
        <v>4325</v>
      </c>
      <c r="B14" s="26" t="s">
        <v>4246</v>
      </c>
      <c r="C14" s="5" t="s">
        <v>4504</v>
      </c>
      <c r="D14" s="27" t="s">
        <v>4360</v>
      </c>
      <c r="E14" s="26">
        <v>900843188</v>
      </c>
      <c r="F14" s="7" t="s">
        <v>19</v>
      </c>
      <c r="G14" s="34" t="s">
        <v>20</v>
      </c>
      <c r="H14" s="26" t="s">
        <v>4441</v>
      </c>
      <c r="I14" s="5" t="s">
        <v>4594</v>
      </c>
      <c r="J14" s="5" t="s">
        <v>4596</v>
      </c>
      <c r="K14" s="11">
        <v>3158637406</v>
      </c>
      <c r="L14" s="13">
        <v>45490.682245370372</v>
      </c>
      <c r="M14" s="13">
        <v>45491.708333333336</v>
      </c>
      <c r="N14" s="13">
        <v>45792</v>
      </c>
      <c r="O14" s="15">
        <v>301</v>
      </c>
      <c r="P14" s="11" t="s">
        <v>21</v>
      </c>
      <c r="Q14" s="11">
        <v>2539372776</v>
      </c>
      <c r="R14" s="11">
        <v>281934630</v>
      </c>
      <c r="S14" s="36">
        <v>0.80394564161632676</v>
      </c>
      <c r="T14" s="5">
        <v>3</v>
      </c>
      <c r="U14" s="43" t="s">
        <v>4520</v>
      </c>
    </row>
    <row r="15" spans="1:21" s="4" customFormat="1" ht="15.6" x14ac:dyDescent="0.3">
      <c r="A15" s="42" t="s">
        <v>4247</v>
      </c>
      <c r="B15" s="26" t="s">
        <v>4247</v>
      </c>
      <c r="C15" s="5" t="s">
        <v>1789</v>
      </c>
      <c r="D15" s="27" t="s">
        <v>4361</v>
      </c>
      <c r="E15" s="26">
        <v>901269527</v>
      </c>
      <c r="F15" s="7" t="s">
        <v>19</v>
      </c>
      <c r="G15" s="34" t="s">
        <v>20</v>
      </c>
      <c r="H15" s="26" t="s">
        <v>4434</v>
      </c>
      <c r="I15" s="5" t="s">
        <v>20</v>
      </c>
      <c r="J15" s="5" t="s">
        <v>20</v>
      </c>
      <c r="K15" s="11">
        <v>0</v>
      </c>
      <c r="L15" s="13">
        <v>45506.611805555556</v>
      </c>
      <c r="M15" s="13">
        <v>45506.612500000003</v>
      </c>
      <c r="N15" s="13">
        <v>45825.999305555553</v>
      </c>
      <c r="O15" s="15">
        <v>319</v>
      </c>
      <c r="P15" s="11" t="s">
        <v>21</v>
      </c>
      <c r="Q15" s="11" t="s">
        <v>20</v>
      </c>
      <c r="R15" s="11" t="s">
        <v>20</v>
      </c>
      <c r="S15" s="35" t="s">
        <v>20</v>
      </c>
      <c r="T15" s="5">
        <v>0</v>
      </c>
      <c r="U15" s="43" t="s">
        <v>4521</v>
      </c>
    </row>
    <row r="16" spans="1:21" s="4" customFormat="1" ht="15.6" x14ac:dyDescent="0.3">
      <c r="A16" s="42" t="s">
        <v>4326</v>
      </c>
      <c r="B16" s="26" t="s">
        <v>4248</v>
      </c>
      <c r="C16" s="5" t="s">
        <v>4504</v>
      </c>
      <c r="D16" s="27" t="s">
        <v>4362</v>
      </c>
      <c r="E16" s="26">
        <v>830089648</v>
      </c>
      <c r="F16" s="7" t="s">
        <v>19</v>
      </c>
      <c r="G16" s="34" t="s">
        <v>20</v>
      </c>
      <c r="H16" s="26" t="s">
        <v>4442</v>
      </c>
      <c r="I16" s="5" t="s">
        <v>4594</v>
      </c>
      <c r="J16" s="5" t="s">
        <v>4603</v>
      </c>
      <c r="K16" s="11">
        <v>1579665939</v>
      </c>
      <c r="L16" s="13">
        <v>45516.431539351855</v>
      </c>
      <c r="M16" s="13">
        <v>45519.333333333336</v>
      </c>
      <c r="N16" s="13">
        <v>45784</v>
      </c>
      <c r="O16" s="15">
        <v>265</v>
      </c>
      <c r="P16" s="11" t="s">
        <v>21</v>
      </c>
      <c r="Q16" s="11">
        <v>1262321250</v>
      </c>
      <c r="R16" s="11">
        <v>47753750</v>
      </c>
      <c r="S16" s="36">
        <v>0.79910645588718998</v>
      </c>
      <c r="T16" s="5">
        <v>2</v>
      </c>
      <c r="U16" s="43" t="s">
        <v>4522</v>
      </c>
    </row>
    <row r="17" spans="1:21" s="4" customFormat="1" ht="15.6" x14ac:dyDescent="0.3">
      <c r="A17" s="42" t="s">
        <v>4327</v>
      </c>
      <c r="B17" s="26" t="s">
        <v>4249</v>
      </c>
      <c r="C17" s="5" t="s">
        <v>4504</v>
      </c>
      <c r="D17" s="27" t="s">
        <v>4363</v>
      </c>
      <c r="E17" s="26">
        <v>900745266</v>
      </c>
      <c r="F17" s="7" t="s">
        <v>19</v>
      </c>
      <c r="G17" s="34" t="s">
        <v>20</v>
      </c>
      <c r="H17" s="26" t="s">
        <v>4443</v>
      </c>
      <c r="I17" s="5" t="s">
        <v>4594</v>
      </c>
      <c r="J17" s="5" t="s">
        <v>4603</v>
      </c>
      <c r="K17" s="11">
        <v>926491365</v>
      </c>
      <c r="L17" s="13">
        <v>45517.693437499998</v>
      </c>
      <c r="M17" s="13">
        <v>45520.333333333336</v>
      </c>
      <c r="N17" s="13">
        <v>45774</v>
      </c>
      <c r="O17" s="15">
        <v>254</v>
      </c>
      <c r="P17" s="11" t="s">
        <v>21</v>
      </c>
      <c r="Q17" s="11">
        <v>783284348</v>
      </c>
      <c r="R17" s="11">
        <v>28805493</v>
      </c>
      <c r="S17" s="36">
        <v>0.84543081305458256</v>
      </c>
      <c r="T17" s="5">
        <v>2</v>
      </c>
      <c r="U17" s="43" t="s">
        <v>4523</v>
      </c>
    </row>
    <row r="18" spans="1:21" s="4" customFormat="1" ht="15.6" x14ac:dyDescent="0.3">
      <c r="A18" s="42" t="s">
        <v>4250</v>
      </c>
      <c r="B18" s="26" t="s">
        <v>4250</v>
      </c>
      <c r="C18" s="5" t="s">
        <v>4501</v>
      </c>
      <c r="D18" s="27" t="s">
        <v>4364</v>
      </c>
      <c r="E18" s="26">
        <v>899999061</v>
      </c>
      <c r="F18" s="7" t="s">
        <v>19</v>
      </c>
      <c r="G18" s="34" t="s">
        <v>20</v>
      </c>
      <c r="H18" s="26" t="s">
        <v>4444</v>
      </c>
      <c r="I18" s="5" t="s">
        <v>20</v>
      </c>
      <c r="J18" s="5" t="s">
        <v>20</v>
      </c>
      <c r="K18" s="11">
        <v>0</v>
      </c>
      <c r="L18" s="13">
        <v>45524.602384259262</v>
      </c>
      <c r="M18" s="13">
        <v>45527</v>
      </c>
      <c r="N18" s="13">
        <v>46904.999305555553</v>
      </c>
      <c r="O18" s="15">
        <v>1377</v>
      </c>
      <c r="P18" s="11" t="s">
        <v>21</v>
      </c>
      <c r="Q18" s="11" t="s">
        <v>20</v>
      </c>
      <c r="R18" s="11" t="s">
        <v>20</v>
      </c>
      <c r="S18" s="35" t="s">
        <v>20</v>
      </c>
      <c r="T18" s="5">
        <v>0</v>
      </c>
      <c r="U18" s="43" t="s">
        <v>4524</v>
      </c>
    </row>
    <row r="19" spans="1:21" s="4" customFormat="1" ht="15.6" x14ac:dyDescent="0.3">
      <c r="A19" s="42" t="s">
        <v>4328</v>
      </c>
      <c r="B19" s="26" t="s">
        <v>4251</v>
      </c>
      <c r="C19" s="5" t="s">
        <v>1789</v>
      </c>
      <c r="D19" s="27" t="s">
        <v>4365</v>
      </c>
      <c r="E19" s="26">
        <v>901370420</v>
      </c>
      <c r="F19" s="7" t="s">
        <v>19</v>
      </c>
      <c r="G19" s="34" t="s">
        <v>20</v>
      </c>
      <c r="H19" s="26" t="s">
        <v>4445</v>
      </c>
      <c r="I19" s="5" t="s">
        <v>4594</v>
      </c>
      <c r="J19" s="5" t="s">
        <v>4603</v>
      </c>
      <c r="K19" s="11">
        <v>380000000</v>
      </c>
      <c r="L19" s="13">
        <v>45524.455439814818</v>
      </c>
      <c r="M19" s="13">
        <v>45532.333333333336</v>
      </c>
      <c r="N19" s="13">
        <v>45777</v>
      </c>
      <c r="O19" s="15">
        <v>245</v>
      </c>
      <c r="P19" s="11" t="s">
        <v>21</v>
      </c>
      <c r="Q19" s="11">
        <v>405232500</v>
      </c>
      <c r="R19" s="11">
        <v>56415000</v>
      </c>
      <c r="S19" s="36">
        <v>1.0664013157894736</v>
      </c>
      <c r="T19" s="5">
        <v>2</v>
      </c>
      <c r="U19" s="43" t="s">
        <v>4525</v>
      </c>
    </row>
    <row r="20" spans="1:21" s="4" customFormat="1" ht="15.6" x14ac:dyDescent="0.3">
      <c r="A20" s="42" t="s">
        <v>4252</v>
      </c>
      <c r="B20" s="26" t="s">
        <v>4252</v>
      </c>
      <c r="C20" s="5" t="s">
        <v>1789</v>
      </c>
      <c r="D20" s="27" t="s">
        <v>4366</v>
      </c>
      <c r="E20" s="26">
        <v>901345032</v>
      </c>
      <c r="F20" s="7" t="s">
        <v>19</v>
      </c>
      <c r="G20" s="34" t="s">
        <v>20</v>
      </c>
      <c r="H20" s="26" t="s">
        <v>4434</v>
      </c>
      <c r="I20" s="5" t="s">
        <v>20</v>
      </c>
      <c r="J20" s="5" t="s">
        <v>20</v>
      </c>
      <c r="K20" s="11">
        <v>0</v>
      </c>
      <c r="L20" s="13">
        <v>45534.593101851853</v>
      </c>
      <c r="M20" s="13">
        <v>45534.59375</v>
      </c>
      <c r="N20" s="13">
        <v>46996.999305555553</v>
      </c>
      <c r="O20" s="15">
        <v>1462</v>
      </c>
      <c r="P20" s="11" t="s">
        <v>21</v>
      </c>
      <c r="Q20" s="11" t="s">
        <v>20</v>
      </c>
      <c r="R20" s="11" t="s">
        <v>20</v>
      </c>
      <c r="S20" s="35" t="s">
        <v>20</v>
      </c>
      <c r="T20" s="5">
        <v>0</v>
      </c>
      <c r="U20" s="43" t="s">
        <v>4526</v>
      </c>
    </row>
    <row r="21" spans="1:21" s="4" customFormat="1" ht="15.6" x14ac:dyDescent="0.3">
      <c r="A21" s="42" t="s">
        <v>4329</v>
      </c>
      <c r="B21" s="26" t="s">
        <v>4253</v>
      </c>
      <c r="C21" s="5" t="s">
        <v>1789</v>
      </c>
      <c r="D21" s="27" t="s">
        <v>4367</v>
      </c>
      <c r="E21" s="26">
        <v>800250589</v>
      </c>
      <c r="F21" s="7" t="s">
        <v>19</v>
      </c>
      <c r="G21" s="34" t="s">
        <v>20</v>
      </c>
      <c r="H21" s="26" t="s">
        <v>4446</v>
      </c>
      <c r="I21" s="5" t="s">
        <v>4595</v>
      </c>
      <c r="J21" s="5" t="s">
        <v>4610</v>
      </c>
      <c r="K21" s="11">
        <v>35000000</v>
      </c>
      <c r="L21" s="13">
        <v>45539.642118055555</v>
      </c>
      <c r="M21" s="13">
        <v>45559.5</v>
      </c>
      <c r="N21" s="13">
        <v>45868.999305555553</v>
      </c>
      <c r="O21" s="15">
        <v>309</v>
      </c>
      <c r="P21" s="11" t="s">
        <v>21</v>
      </c>
      <c r="Q21" s="11">
        <v>17479140</v>
      </c>
      <c r="R21" s="11">
        <v>32656223</v>
      </c>
      <c r="S21" s="36">
        <v>0.49940400000000001</v>
      </c>
      <c r="T21" s="5">
        <v>1</v>
      </c>
      <c r="U21" s="43" t="s">
        <v>4527</v>
      </c>
    </row>
    <row r="22" spans="1:21" s="4" customFormat="1" ht="15.6" x14ac:dyDescent="0.3">
      <c r="A22" s="42" t="s">
        <v>4254</v>
      </c>
      <c r="B22" s="26" t="s">
        <v>4254</v>
      </c>
      <c r="C22" s="5" t="s">
        <v>4501</v>
      </c>
      <c r="D22" s="27" t="s">
        <v>4368</v>
      </c>
      <c r="E22" s="26">
        <v>899999061</v>
      </c>
      <c r="F22" s="7" t="s">
        <v>19</v>
      </c>
      <c r="G22" s="34" t="s">
        <v>20</v>
      </c>
      <c r="H22" s="26" t="s">
        <v>4447</v>
      </c>
      <c r="I22" s="5" t="s">
        <v>20</v>
      </c>
      <c r="J22" s="5" t="s">
        <v>20</v>
      </c>
      <c r="K22" s="11">
        <v>0</v>
      </c>
      <c r="L22" s="13">
        <v>45540.626747685186</v>
      </c>
      <c r="M22" s="13">
        <v>45544.5</v>
      </c>
      <c r="N22" s="13">
        <v>46996.5</v>
      </c>
      <c r="O22" s="15">
        <v>1452</v>
      </c>
      <c r="P22" s="11" t="s">
        <v>21</v>
      </c>
      <c r="Q22" s="11" t="s">
        <v>20</v>
      </c>
      <c r="R22" s="11" t="s">
        <v>20</v>
      </c>
      <c r="S22" s="35" t="s">
        <v>20</v>
      </c>
      <c r="T22" s="5">
        <v>0</v>
      </c>
      <c r="U22" s="43" t="s">
        <v>4528</v>
      </c>
    </row>
    <row r="23" spans="1:21" s="4" customFormat="1" ht="15.6" x14ac:dyDescent="0.3">
      <c r="A23" s="42" t="s">
        <v>4255</v>
      </c>
      <c r="B23" s="26" t="s">
        <v>4255</v>
      </c>
      <c r="C23" s="5" t="s">
        <v>1789</v>
      </c>
      <c r="D23" s="27" t="s">
        <v>2343</v>
      </c>
      <c r="E23" s="26">
        <v>830000324</v>
      </c>
      <c r="F23" s="7" t="s">
        <v>19</v>
      </c>
      <c r="G23" s="34" t="s">
        <v>20</v>
      </c>
      <c r="H23" s="26" t="s">
        <v>4448</v>
      </c>
      <c r="I23" s="5" t="s">
        <v>20</v>
      </c>
      <c r="J23" s="5" t="s">
        <v>20</v>
      </c>
      <c r="K23" s="11">
        <v>0</v>
      </c>
      <c r="L23" s="13">
        <v>45546.453414351854</v>
      </c>
      <c r="M23" s="13">
        <v>45600.041666666664</v>
      </c>
      <c r="N23" s="13">
        <v>45780</v>
      </c>
      <c r="O23" s="15">
        <v>180</v>
      </c>
      <c r="P23" s="11" t="s">
        <v>21</v>
      </c>
      <c r="Q23" s="11" t="s">
        <v>20</v>
      </c>
      <c r="R23" s="11" t="s">
        <v>20</v>
      </c>
      <c r="S23" s="35" t="s">
        <v>20</v>
      </c>
      <c r="T23" s="5">
        <v>96</v>
      </c>
      <c r="U23" s="43" t="s">
        <v>4529</v>
      </c>
    </row>
    <row r="24" spans="1:21" s="4" customFormat="1" ht="15.6" x14ac:dyDescent="0.3">
      <c r="A24" s="42" t="s">
        <v>4330</v>
      </c>
      <c r="B24" s="26" t="s">
        <v>4256</v>
      </c>
      <c r="C24" s="5" t="s">
        <v>1789</v>
      </c>
      <c r="D24" s="27" t="s">
        <v>4369</v>
      </c>
      <c r="E24" s="26">
        <v>901159454</v>
      </c>
      <c r="F24" s="7" t="s">
        <v>19</v>
      </c>
      <c r="G24" s="34" t="s">
        <v>20</v>
      </c>
      <c r="H24" s="26" t="s">
        <v>4449</v>
      </c>
      <c r="I24" s="5" t="s">
        <v>4594</v>
      </c>
      <c r="J24" s="5" t="s">
        <v>4607</v>
      </c>
      <c r="K24" s="11">
        <v>19500000</v>
      </c>
      <c r="L24" s="13">
        <v>45548.604143518518</v>
      </c>
      <c r="M24" s="13">
        <v>45553.5</v>
      </c>
      <c r="N24" s="13">
        <v>45899.999305555553</v>
      </c>
      <c r="O24" s="15">
        <v>346</v>
      </c>
      <c r="P24" s="11" t="s">
        <v>21</v>
      </c>
      <c r="Q24" s="11">
        <v>15000000</v>
      </c>
      <c r="R24" s="11">
        <v>10500000</v>
      </c>
      <c r="S24" s="36">
        <v>0.76923076923076927</v>
      </c>
      <c r="T24" s="5">
        <v>1</v>
      </c>
      <c r="U24" s="43" t="s">
        <v>4530</v>
      </c>
    </row>
    <row r="25" spans="1:21" s="4" customFormat="1" ht="15.6" x14ac:dyDescent="0.3">
      <c r="A25" s="42" t="s">
        <v>4257</v>
      </c>
      <c r="B25" s="26" t="s">
        <v>4257</v>
      </c>
      <c r="C25" s="5" t="s">
        <v>4501</v>
      </c>
      <c r="D25" s="27" t="s">
        <v>4370</v>
      </c>
      <c r="E25" s="26">
        <v>900062917</v>
      </c>
      <c r="F25" s="7" t="s">
        <v>19</v>
      </c>
      <c r="G25" s="34" t="s">
        <v>20</v>
      </c>
      <c r="H25" s="26" t="s">
        <v>4450</v>
      </c>
      <c r="I25" s="5" t="s">
        <v>4594</v>
      </c>
      <c r="J25" s="5" t="s">
        <v>4607</v>
      </c>
      <c r="K25" s="11">
        <v>7500000</v>
      </c>
      <c r="L25" s="13">
        <v>45555.408773148149</v>
      </c>
      <c r="M25" s="13">
        <v>45558.5</v>
      </c>
      <c r="N25" s="13">
        <v>45777</v>
      </c>
      <c r="O25" s="15">
        <v>219</v>
      </c>
      <c r="P25" s="11" t="s">
        <v>21</v>
      </c>
      <c r="Q25" s="11">
        <v>572625</v>
      </c>
      <c r="R25" s="11">
        <v>4427375</v>
      </c>
      <c r="S25" s="36">
        <v>7.6350000000000001E-2</v>
      </c>
      <c r="T25" s="5">
        <v>1</v>
      </c>
      <c r="U25" s="43" t="s">
        <v>4531</v>
      </c>
    </row>
    <row r="26" spans="1:21" s="4" customFormat="1" ht="15.6" x14ac:dyDescent="0.3">
      <c r="A26" s="42" t="s">
        <v>4258</v>
      </c>
      <c r="B26" s="26" t="s">
        <v>4258</v>
      </c>
      <c r="C26" s="5" t="s">
        <v>1789</v>
      </c>
      <c r="D26" s="27" t="s">
        <v>4371</v>
      </c>
      <c r="E26" s="26">
        <v>860006599</v>
      </c>
      <c r="F26" s="7" t="s">
        <v>19</v>
      </c>
      <c r="G26" s="34" t="s">
        <v>20</v>
      </c>
      <c r="H26" s="26" t="s">
        <v>4434</v>
      </c>
      <c r="I26" s="5" t="s">
        <v>20</v>
      </c>
      <c r="J26" s="5" t="s">
        <v>20</v>
      </c>
      <c r="K26" s="11">
        <v>0</v>
      </c>
      <c r="L26" s="13">
        <v>45559.51935185185</v>
      </c>
      <c r="M26" s="13">
        <v>45559.520833333336</v>
      </c>
      <c r="N26" s="13">
        <v>47001.999305555553</v>
      </c>
      <c r="O26" s="15">
        <v>1442</v>
      </c>
      <c r="P26" s="11" t="s">
        <v>21</v>
      </c>
      <c r="Q26" s="11" t="s">
        <v>20</v>
      </c>
      <c r="R26" s="11" t="s">
        <v>20</v>
      </c>
      <c r="S26" s="35" t="s">
        <v>20</v>
      </c>
      <c r="T26" s="5">
        <v>0</v>
      </c>
      <c r="U26" s="43" t="s">
        <v>4532</v>
      </c>
    </row>
    <row r="27" spans="1:21" s="4" customFormat="1" ht="15.6" x14ac:dyDescent="0.3">
      <c r="A27" s="42" t="s">
        <v>4331</v>
      </c>
      <c r="B27" s="26" t="s">
        <v>4259</v>
      </c>
      <c r="C27" s="5" t="s">
        <v>4504</v>
      </c>
      <c r="D27" s="27" t="s">
        <v>4372</v>
      </c>
      <c r="E27" s="26">
        <v>900086964</v>
      </c>
      <c r="F27" s="7" t="s">
        <v>19</v>
      </c>
      <c r="G27" s="34" t="s">
        <v>20</v>
      </c>
      <c r="H27" s="26" t="s">
        <v>4451</v>
      </c>
      <c r="I27" s="5" t="s">
        <v>4594</v>
      </c>
      <c r="J27" s="5" t="s">
        <v>4596</v>
      </c>
      <c r="K27" s="11">
        <v>1047366557</v>
      </c>
      <c r="L27" s="13">
        <v>45560.370682870373</v>
      </c>
      <c r="M27" s="13">
        <v>45562.708333333336</v>
      </c>
      <c r="N27" s="13">
        <v>45804.499305555553</v>
      </c>
      <c r="O27" s="15">
        <v>242</v>
      </c>
      <c r="P27" s="11" t="s">
        <v>21</v>
      </c>
      <c r="Q27" s="11">
        <v>674723930</v>
      </c>
      <c r="R27" s="11">
        <v>185511786</v>
      </c>
      <c r="S27" s="36">
        <v>0.64420992391873744</v>
      </c>
      <c r="T27" s="5">
        <v>3</v>
      </c>
      <c r="U27" s="43" t="s">
        <v>4533</v>
      </c>
    </row>
    <row r="28" spans="1:21" s="4" customFormat="1" ht="15.6" x14ac:dyDescent="0.3">
      <c r="A28" s="42" t="s">
        <v>4260</v>
      </c>
      <c r="B28" s="26" t="s">
        <v>4260</v>
      </c>
      <c r="C28" s="5" t="s">
        <v>4501</v>
      </c>
      <c r="D28" s="27" t="s">
        <v>4373</v>
      </c>
      <c r="E28" s="26">
        <v>860006543</v>
      </c>
      <c r="F28" s="7" t="s">
        <v>19</v>
      </c>
      <c r="G28" s="34" t="s">
        <v>20</v>
      </c>
      <c r="H28" s="26" t="s">
        <v>4452</v>
      </c>
      <c r="I28" s="5" t="s">
        <v>4594</v>
      </c>
      <c r="J28" s="5" t="s">
        <v>4603</v>
      </c>
      <c r="K28" s="11">
        <v>799120006</v>
      </c>
      <c r="L28" s="13">
        <v>45562.691793981481</v>
      </c>
      <c r="M28" s="13">
        <v>45562.708333333336</v>
      </c>
      <c r="N28" s="13">
        <v>45777</v>
      </c>
      <c r="O28" s="15">
        <v>215</v>
      </c>
      <c r="P28" s="11" t="s">
        <v>21</v>
      </c>
      <c r="Q28" s="11">
        <v>532066580</v>
      </c>
      <c r="R28" s="11">
        <v>267053426</v>
      </c>
      <c r="S28" s="36">
        <v>0.6658156171852867</v>
      </c>
      <c r="T28" s="5">
        <v>2</v>
      </c>
      <c r="U28" s="43" t="s">
        <v>4534</v>
      </c>
    </row>
    <row r="29" spans="1:21" s="4" customFormat="1" ht="15.6" x14ac:dyDescent="0.3">
      <c r="A29" s="42" t="s">
        <v>4261</v>
      </c>
      <c r="B29" s="26" t="s">
        <v>4261</v>
      </c>
      <c r="C29" s="5" t="s">
        <v>1789</v>
      </c>
      <c r="D29" s="27" t="s">
        <v>4374</v>
      </c>
      <c r="E29" s="26">
        <v>830074223</v>
      </c>
      <c r="F29" s="7" t="s">
        <v>19</v>
      </c>
      <c r="G29" s="34" t="s">
        <v>20</v>
      </c>
      <c r="H29" s="26" t="s">
        <v>4434</v>
      </c>
      <c r="I29" s="5" t="s">
        <v>20</v>
      </c>
      <c r="J29" s="5" t="s">
        <v>20</v>
      </c>
      <c r="K29" s="11">
        <v>0</v>
      </c>
      <c r="L29" s="13">
        <v>45566.419571759259</v>
      </c>
      <c r="M29" s="13">
        <v>45566.5</v>
      </c>
      <c r="N29" s="13">
        <v>45935.499305555553</v>
      </c>
      <c r="O29" s="15">
        <v>369</v>
      </c>
      <c r="P29" s="11" t="s">
        <v>21</v>
      </c>
      <c r="Q29" s="11" t="s">
        <v>20</v>
      </c>
      <c r="R29" s="11" t="s">
        <v>20</v>
      </c>
      <c r="S29" s="35" t="s">
        <v>20</v>
      </c>
      <c r="T29" s="5">
        <v>0</v>
      </c>
      <c r="U29" s="43" t="s">
        <v>4535</v>
      </c>
    </row>
    <row r="30" spans="1:21" s="4" customFormat="1" ht="15.6" x14ac:dyDescent="0.3">
      <c r="A30" s="42" t="s">
        <v>4262</v>
      </c>
      <c r="B30" s="26" t="s">
        <v>4262</v>
      </c>
      <c r="C30" s="5" t="s">
        <v>1790</v>
      </c>
      <c r="D30" s="27" t="s">
        <v>4375</v>
      </c>
      <c r="E30" s="26">
        <v>19374671</v>
      </c>
      <c r="F30" s="7" t="s">
        <v>19</v>
      </c>
      <c r="G30" s="34">
        <v>21505</v>
      </c>
      <c r="H30" s="26" t="s">
        <v>4453</v>
      </c>
      <c r="I30" s="5" t="s">
        <v>20</v>
      </c>
      <c r="J30" s="5" t="s">
        <v>20</v>
      </c>
      <c r="K30" s="11">
        <v>0</v>
      </c>
      <c r="L30" s="13">
        <v>45574.762557870374</v>
      </c>
      <c r="M30" s="13">
        <v>45581.333333333336</v>
      </c>
      <c r="N30" s="13">
        <v>45953.999305555553</v>
      </c>
      <c r="O30" s="15">
        <v>372</v>
      </c>
      <c r="P30" s="11" t="s">
        <v>21</v>
      </c>
      <c r="Q30" s="11" t="s">
        <v>20</v>
      </c>
      <c r="R30" s="11" t="s">
        <v>20</v>
      </c>
      <c r="S30" s="35" t="s">
        <v>20</v>
      </c>
      <c r="T30" s="5">
        <v>2</v>
      </c>
      <c r="U30" s="43" t="s">
        <v>4536</v>
      </c>
    </row>
    <row r="31" spans="1:21" s="4" customFormat="1" ht="15.6" x14ac:dyDescent="0.3">
      <c r="A31" s="42" t="s">
        <v>4263</v>
      </c>
      <c r="B31" s="26" t="s">
        <v>4263</v>
      </c>
      <c r="C31" s="5" t="s">
        <v>1789</v>
      </c>
      <c r="D31" s="27" t="s">
        <v>4376</v>
      </c>
      <c r="E31" s="26">
        <v>900702573</v>
      </c>
      <c r="F31" s="7" t="s">
        <v>19</v>
      </c>
      <c r="G31" s="34" t="s">
        <v>20</v>
      </c>
      <c r="H31" s="26" t="s">
        <v>4454</v>
      </c>
      <c r="I31" s="5" t="s">
        <v>20</v>
      </c>
      <c r="J31" s="5" t="s">
        <v>20</v>
      </c>
      <c r="K31" s="11">
        <v>0</v>
      </c>
      <c r="L31" s="13">
        <v>45575.422835648147</v>
      </c>
      <c r="M31" s="13">
        <v>45575.999305555553</v>
      </c>
      <c r="N31" s="13">
        <v>46972.999305555553</v>
      </c>
      <c r="O31" s="15">
        <v>1397</v>
      </c>
      <c r="P31" s="11" t="s">
        <v>21</v>
      </c>
      <c r="Q31" s="11" t="s">
        <v>20</v>
      </c>
      <c r="R31" s="11" t="s">
        <v>20</v>
      </c>
      <c r="S31" s="35" t="s">
        <v>20</v>
      </c>
      <c r="T31" s="5">
        <v>0</v>
      </c>
      <c r="U31" s="43" t="s">
        <v>4537</v>
      </c>
    </row>
    <row r="32" spans="1:21" s="4" customFormat="1" ht="15.6" x14ac:dyDescent="0.3">
      <c r="A32" s="42" t="s">
        <v>4332</v>
      </c>
      <c r="B32" s="26" t="s">
        <v>4264</v>
      </c>
      <c r="C32" s="5" t="s">
        <v>1789</v>
      </c>
      <c r="D32" s="27" t="s">
        <v>4377</v>
      </c>
      <c r="E32" s="26">
        <v>830117370</v>
      </c>
      <c r="F32" s="7" t="s">
        <v>19</v>
      </c>
      <c r="G32" s="34" t="s">
        <v>20</v>
      </c>
      <c r="H32" s="26" t="s">
        <v>4455</v>
      </c>
      <c r="I32" s="5" t="s">
        <v>4594</v>
      </c>
      <c r="J32" s="5" t="s">
        <v>4599</v>
      </c>
      <c r="K32" s="11">
        <v>7140000</v>
      </c>
      <c r="L32" s="13">
        <v>45575.88863425926</v>
      </c>
      <c r="M32" s="13">
        <v>45594.75</v>
      </c>
      <c r="N32" s="13">
        <v>45823.999305555553</v>
      </c>
      <c r="O32" s="15">
        <v>229</v>
      </c>
      <c r="P32" s="11" t="s">
        <v>21</v>
      </c>
      <c r="Q32" s="11">
        <v>5950000</v>
      </c>
      <c r="R32" s="11">
        <v>1190000</v>
      </c>
      <c r="S32" s="36">
        <v>0.83333333333333337</v>
      </c>
      <c r="T32" s="5">
        <v>1</v>
      </c>
      <c r="U32" s="43" t="s">
        <v>4538</v>
      </c>
    </row>
    <row r="33" spans="1:21" s="4" customFormat="1" ht="15.6" x14ac:dyDescent="0.3">
      <c r="A33" s="42" t="s">
        <v>4333</v>
      </c>
      <c r="B33" s="26" t="s">
        <v>4265</v>
      </c>
      <c r="C33" s="5" t="s">
        <v>4505</v>
      </c>
      <c r="D33" s="27" t="s">
        <v>4379</v>
      </c>
      <c r="E33" s="26">
        <v>900260048</v>
      </c>
      <c r="F33" s="7" t="s">
        <v>19</v>
      </c>
      <c r="G33" s="34" t="s">
        <v>20</v>
      </c>
      <c r="H33" s="26" t="s">
        <v>4456</v>
      </c>
      <c r="I33" s="5" t="s">
        <v>4594</v>
      </c>
      <c r="J33" s="5" t="s">
        <v>4600</v>
      </c>
      <c r="K33" s="11">
        <v>73325750</v>
      </c>
      <c r="L33" s="13">
        <v>45580.570335648146</v>
      </c>
      <c r="M33" s="13">
        <v>45581.999305555553</v>
      </c>
      <c r="N33" s="13">
        <v>45945.999305555553</v>
      </c>
      <c r="O33" s="15">
        <v>364</v>
      </c>
      <c r="P33" s="11" t="s">
        <v>21</v>
      </c>
      <c r="Q33" s="11">
        <v>73325750</v>
      </c>
      <c r="R33" s="11">
        <v>0</v>
      </c>
      <c r="S33" s="36">
        <v>1</v>
      </c>
      <c r="T33" s="5">
        <v>0</v>
      </c>
      <c r="U33" s="43" t="s">
        <v>4539</v>
      </c>
    </row>
    <row r="34" spans="1:21" s="4" customFormat="1" ht="15.6" x14ac:dyDescent="0.3">
      <c r="A34" s="42" t="s">
        <v>4266</v>
      </c>
      <c r="B34" s="26" t="s">
        <v>4266</v>
      </c>
      <c r="C34" s="5" t="s">
        <v>4505</v>
      </c>
      <c r="D34" s="27" t="s">
        <v>4380</v>
      </c>
      <c r="E34" s="26">
        <v>900850150</v>
      </c>
      <c r="F34" s="7" t="s">
        <v>19</v>
      </c>
      <c r="G34" s="34" t="s">
        <v>20</v>
      </c>
      <c r="H34" s="26" t="s">
        <v>4457</v>
      </c>
      <c r="I34" s="5" t="s">
        <v>4594</v>
      </c>
      <c r="J34" s="5" t="s">
        <v>4599</v>
      </c>
      <c r="K34" s="11">
        <v>5771500</v>
      </c>
      <c r="L34" s="13">
        <v>45580.457731481481</v>
      </c>
      <c r="M34" s="13">
        <v>45581.5</v>
      </c>
      <c r="N34" s="13">
        <v>45931.999305555553</v>
      </c>
      <c r="O34" s="15">
        <v>350</v>
      </c>
      <c r="P34" s="11" t="s">
        <v>21</v>
      </c>
      <c r="Q34" s="11">
        <v>5771500</v>
      </c>
      <c r="R34" s="11">
        <v>0</v>
      </c>
      <c r="S34" s="36">
        <v>1</v>
      </c>
      <c r="T34" s="5">
        <v>0</v>
      </c>
      <c r="U34" s="43" t="s">
        <v>4540</v>
      </c>
    </row>
    <row r="35" spans="1:21" s="4" customFormat="1" ht="15.6" x14ac:dyDescent="0.3">
      <c r="A35" s="42" t="s">
        <v>4334</v>
      </c>
      <c r="B35" s="26" t="s">
        <v>4267</v>
      </c>
      <c r="C35" s="5" t="s">
        <v>1789</v>
      </c>
      <c r="D35" s="27" t="s">
        <v>4381</v>
      </c>
      <c r="E35" s="26">
        <v>901362177</v>
      </c>
      <c r="F35" s="7" t="s">
        <v>19</v>
      </c>
      <c r="G35" s="34" t="s">
        <v>20</v>
      </c>
      <c r="H35" s="26" t="s">
        <v>4458</v>
      </c>
      <c r="I35" s="5" t="s">
        <v>4594</v>
      </c>
      <c r="J35" s="5" t="s">
        <v>4611</v>
      </c>
      <c r="K35" s="11">
        <v>52500000</v>
      </c>
      <c r="L35" s="13">
        <v>45589.741678240738</v>
      </c>
      <c r="M35" s="13">
        <v>45590.333333333336</v>
      </c>
      <c r="N35" s="13">
        <v>45955.999305555553</v>
      </c>
      <c r="O35" s="15">
        <v>365</v>
      </c>
      <c r="P35" s="11" t="s">
        <v>21</v>
      </c>
      <c r="Q35" s="11">
        <v>15750000</v>
      </c>
      <c r="R35" s="11">
        <v>52500000</v>
      </c>
      <c r="S35" s="36">
        <v>0.3</v>
      </c>
      <c r="T35" s="5">
        <v>0</v>
      </c>
      <c r="U35" s="43" t="s">
        <v>4541</v>
      </c>
    </row>
    <row r="36" spans="1:21" s="4" customFormat="1" ht="15.6" x14ac:dyDescent="0.3">
      <c r="A36" s="42" t="s">
        <v>4268</v>
      </c>
      <c r="B36" s="26" t="s">
        <v>4268</v>
      </c>
      <c r="C36" s="5" t="s">
        <v>1789</v>
      </c>
      <c r="D36" s="27" t="s">
        <v>4382</v>
      </c>
      <c r="E36" s="26">
        <v>900026291</v>
      </c>
      <c r="F36" s="7" t="s">
        <v>19</v>
      </c>
      <c r="G36" s="34" t="s">
        <v>20</v>
      </c>
      <c r="H36" s="26" t="s">
        <v>4459</v>
      </c>
      <c r="I36" s="5" t="s">
        <v>20</v>
      </c>
      <c r="J36" s="5" t="s">
        <v>20</v>
      </c>
      <c r="K36" s="11">
        <v>0</v>
      </c>
      <c r="L36" s="13">
        <v>45589.727048611108</v>
      </c>
      <c r="M36" s="13">
        <v>45589.727083333331</v>
      </c>
      <c r="N36" s="13">
        <v>47024.999305555553</v>
      </c>
      <c r="O36" s="15">
        <v>1435</v>
      </c>
      <c r="P36" s="11" t="s">
        <v>21</v>
      </c>
      <c r="Q36" s="11" t="s">
        <v>20</v>
      </c>
      <c r="R36" s="11" t="s">
        <v>20</v>
      </c>
      <c r="S36" s="35" t="s">
        <v>20</v>
      </c>
      <c r="T36" s="5">
        <v>0</v>
      </c>
      <c r="U36" s="43" t="s">
        <v>4542</v>
      </c>
    </row>
    <row r="37" spans="1:21" s="4" customFormat="1" ht="15.6" x14ac:dyDescent="0.3">
      <c r="A37" s="42" t="s">
        <v>4335</v>
      </c>
      <c r="B37" s="26" t="s">
        <v>4269</v>
      </c>
      <c r="C37" s="5" t="s">
        <v>4505</v>
      </c>
      <c r="D37" s="27" t="s">
        <v>4383</v>
      </c>
      <c r="E37" s="26">
        <v>860030360</v>
      </c>
      <c r="F37" s="7" t="s">
        <v>19</v>
      </c>
      <c r="G37" s="34" t="s">
        <v>20</v>
      </c>
      <c r="H37" s="26" t="s">
        <v>4460</v>
      </c>
      <c r="I37" s="5" t="s">
        <v>4594</v>
      </c>
      <c r="J37" s="5" t="s">
        <v>4611</v>
      </c>
      <c r="K37" s="11">
        <v>249930727</v>
      </c>
      <c r="L37" s="13">
        <v>45593.592974537038</v>
      </c>
      <c r="M37" s="13">
        <v>45595.333333333336</v>
      </c>
      <c r="N37" s="13">
        <v>45787</v>
      </c>
      <c r="O37" s="15">
        <v>192</v>
      </c>
      <c r="P37" s="11" t="s">
        <v>21</v>
      </c>
      <c r="Q37" s="11">
        <v>0</v>
      </c>
      <c r="R37" s="11">
        <v>249930727</v>
      </c>
      <c r="S37" s="36">
        <v>0</v>
      </c>
      <c r="T37" s="5">
        <v>5</v>
      </c>
      <c r="U37" s="43" t="s">
        <v>4543</v>
      </c>
    </row>
    <row r="38" spans="1:21" s="4" customFormat="1" ht="15.6" x14ac:dyDescent="0.3">
      <c r="A38" s="42" t="s">
        <v>4336</v>
      </c>
      <c r="B38" s="26" t="s">
        <v>4270</v>
      </c>
      <c r="C38" s="5" t="s">
        <v>1789</v>
      </c>
      <c r="D38" s="27" t="s">
        <v>4359</v>
      </c>
      <c r="E38" s="26">
        <v>900194353</v>
      </c>
      <c r="F38" s="7" t="s">
        <v>19</v>
      </c>
      <c r="G38" s="34" t="s">
        <v>20</v>
      </c>
      <c r="H38" s="26" t="s">
        <v>4461</v>
      </c>
      <c r="I38" s="5" t="s">
        <v>4594</v>
      </c>
      <c r="J38" s="5" t="s">
        <v>4603</v>
      </c>
      <c r="K38" s="11">
        <v>1090000000</v>
      </c>
      <c r="L38" s="13">
        <v>45595.693692129629</v>
      </c>
      <c r="M38" s="13">
        <v>45596.333333333336</v>
      </c>
      <c r="N38" s="13">
        <v>45777</v>
      </c>
      <c r="O38" s="15">
        <v>181</v>
      </c>
      <c r="P38" s="11" t="s">
        <v>21</v>
      </c>
      <c r="Q38" s="11">
        <v>2066431424</v>
      </c>
      <c r="R38" s="11">
        <v>383107126</v>
      </c>
      <c r="S38" s="36">
        <v>1.8958086458715597</v>
      </c>
      <c r="T38" s="5">
        <v>2</v>
      </c>
      <c r="U38" s="43" t="s">
        <v>4544</v>
      </c>
    </row>
    <row r="39" spans="1:21" s="4" customFormat="1" ht="15.6" x14ac:dyDescent="0.3">
      <c r="A39" s="42" t="s">
        <v>4337</v>
      </c>
      <c r="B39" s="26" t="s">
        <v>4271</v>
      </c>
      <c r="C39" s="5" t="s">
        <v>1789</v>
      </c>
      <c r="D39" s="27" t="s">
        <v>4384</v>
      </c>
      <c r="E39" s="26">
        <v>800226417</v>
      </c>
      <c r="F39" s="7" t="s">
        <v>19</v>
      </c>
      <c r="G39" s="34" t="s">
        <v>20</v>
      </c>
      <c r="H39" s="26" t="s">
        <v>4462</v>
      </c>
      <c r="I39" s="5" t="s">
        <v>4594</v>
      </c>
      <c r="J39" s="5" t="s">
        <v>4602</v>
      </c>
      <c r="K39" s="11">
        <v>344017870</v>
      </c>
      <c r="L39" s="13">
        <v>45595.573692129627</v>
      </c>
      <c r="M39" s="13">
        <v>45597</v>
      </c>
      <c r="N39" s="13">
        <v>45807.999305555553</v>
      </c>
      <c r="O39" s="15">
        <v>210</v>
      </c>
      <c r="P39" s="11" t="s">
        <v>21</v>
      </c>
      <c r="Q39" s="11">
        <v>344017497</v>
      </c>
      <c r="R39" s="11">
        <v>287486098</v>
      </c>
      <c r="S39" s="36">
        <v>0.99999891575399846</v>
      </c>
      <c r="T39" s="5">
        <v>2</v>
      </c>
      <c r="U39" s="43" t="s">
        <v>4545</v>
      </c>
    </row>
    <row r="40" spans="1:21" s="4" customFormat="1" ht="15.6" x14ac:dyDescent="0.3">
      <c r="A40" s="42" t="s">
        <v>4338</v>
      </c>
      <c r="B40" s="26" t="s">
        <v>4272</v>
      </c>
      <c r="C40" s="5" t="s">
        <v>1789</v>
      </c>
      <c r="D40" s="27" t="s">
        <v>4385</v>
      </c>
      <c r="E40" s="26">
        <v>830017043</v>
      </c>
      <c r="F40" s="7" t="s">
        <v>19</v>
      </c>
      <c r="G40" s="34" t="s">
        <v>20</v>
      </c>
      <c r="H40" s="26" t="s">
        <v>4463</v>
      </c>
      <c r="I40" s="5" t="s">
        <v>4594</v>
      </c>
      <c r="J40" s="5" t="s">
        <v>4601</v>
      </c>
      <c r="K40" s="11">
        <v>407874957</v>
      </c>
      <c r="L40" s="13">
        <v>45601.805555555555</v>
      </c>
      <c r="M40" s="13">
        <v>45602.333333333336</v>
      </c>
      <c r="N40" s="13">
        <v>45777</v>
      </c>
      <c r="O40" s="15">
        <v>175</v>
      </c>
      <c r="P40" s="11" t="s">
        <v>21</v>
      </c>
      <c r="Q40" s="11">
        <v>375127724</v>
      </c>
      <c r="R40" s="11">
        <v>108369693</v>
      </c>
      <c r="S40" s="36">
        <v>0.91971256769265197</v>
      </c>
      <c r="T40" s="5">
        <v>2</v>
      </c>
      <c r="U40" s="43" t="s">
        <v>4546</v>
      </c>
    </row>
    <row r="41" spans="1:21" s="4" customFormat="1" ht="15.6" x14ac:dyDescent="0.3">
      <c r="A41" s="42" t="s">
        <v>4339</v>
      </c>
      <c r="B41" s="26" t="s">
        <v>4273</v>
      </c>
      <c r="C41" s="5" t="s">
        <v>1789</v>
      </c>
      <c r="D41" s="27" t="s">
        <v>4386</v>
      </c>
      <c r="E41" s="29">
        <v>901601098</v>
      </c>
      <c r="F41" s="7" t="s">
        <v>19</v>
      </c>
      <c r="G41" s="34" t="s">
        <v>20</v>
      </c>
      <c r="H41" s="26" t="s">
        <v>4464</v>
      </c>
      <c r="I41" s="5" t="s">
        <v>4594</v>
      </c>
      <c r="J41" s="5" t="s">
        <v>4604</v>
      </c>
      <c r="K41" s="11">
        <v>313656045</v>
      </c>
      <c r="L41" s="13">
        <v>45602.631736111114</v>
      </c>
      <c r="M41" s="13">
        <v>45603.333333333336</v>
      </c>
      <c r="N41" s="13">
        <v>45777</v>
      </c>
      <c r="O41" s="15">
        <v>174</v>
      </c>
      <c r="P41" s="11" t="s">
        <v>21</v>
      </c>
      <c r="Q41" s="11">
        <v>284280472</v>
      </c>
      <c r="R41" s="11">
        <v>104809804</v>
      </c>
      <c r="S41" s="36">
        <v>0.90634462983169983</v>
      </c>
      <c r="T41" s="5">
        <v>2</v>
      </c>
      <c r="U41" s="43" t="s">
        <v>4547</v>
      </c>
    </row>
    <row r="42" spans="1:21" s="4" customFormat="1" ht="15.6" x14ac:dyDescent="0.3">
      <c r="A42" s="42" t="s">
        <v>4340</v>
      </c>
      <c r="B42" s="26" t="s">
        <v>4274</v>
      </c>
      <c r="C42" s="5" t="s">
        <v>4504</v>
      </c>
      <c r="D42" s="27" t="s">
        <v>4362</v>
      </c>
      <c r="E42" s="26">
        <v>830089648</v>
      </c>
      <c r="F42" s="7" t="s">
        <v>19</v>
      </c>
      <c r="G42" s="34" t="s">
        <v>20</v>
      </c>
      <c r="H42" s="26" t="s">
        <v>4465</v>
      </c>
      <c r="I42" s="5" t="s">
        <v>4594</v>
      </c>
      <c r="J42" s="5" t="s">
        <v>4601</v>
      </c>
      <c r="K42" s="11">
        <v>1652298934</v>
      </c>
      <c r="L42" s="13">
        <v>45604.330949074072</v>
      </c>
      <c r="M42" s="13">
        <v>45604.333333333336</v>
      </c>
      <c r="N42" s="13">
        <v>45792</v>
      </c>
      <c r="O42" s="15">
        <v>188</v>
      </c>
      <c r="P42" s="11" t="s">
        <v>21</v>
      </c>
      <c r="Q42" s="11">
        <v>1189038782</v>
      </c>
      <c r="R42" s="11">
        <v>283325971</v>
      </c>
      <c r="S42" s="36">
        <v>0.71962691346746344</v>
      </c>
      <c r="T42" s="5">
        <v>3</v>
      </c>
      <c r="U42" s="43" t="s">
        <v>4548</v>
      </c>
    </row>
    <row r="43" spans="1:21" s="4" customFormat="1" ht="15.6" x14ac:dyDescent="0.3">
      <c r="A43" s="42" t="s">
        <v>4341</v>
      </c>
      <c r="B43" s="26" t="s">
        <v>4275</v>
      </c>
      <c r="C43" s="5" t="s">
        <v>1789</v>
      </c>
      <c r="D43" s="27" t="s">
        <v>4387</v>
      </c>
      <c r="E43" s="26">
        <v>901000498</v>
      </c>
      <c r="F43" s="7" t="s">
        <v>19</v>
      </c>
      <c r="G43" s="34" t="s">
        <v>20</v>
      </c>
      <c r="H43" s="26" t="s">
        <v>4466</v>
      </c>
      <c r="I43" s="5" t="s">
        <v>4594</v>
      </c>
      <c r="J43" s="5" t="s">
        <v>4607</v>
      </c>
      <c r="K43" s="11">
        <v>70000000</v>
      </c>
      <c r="L43" s="13">
        <v>45604.573240740741</v>
      </c>
      <c r="M43" s="13">
        <v>45609</v>
      </c>
      <c r="N43" s="13">
        <v>45820.999305555553</v>
      </c>
      <c r="O43" s="15">
        <v>211</v>
      </c>
      <c r="P43" s="11" t="s">
        <v>21</v>
      </c>
      <c r="Q43" s="11">
        <v>70000000</v>
      </c>
      <c r="R43" s="11">
        <v>62080218</v>
      </c>
      <c r="S43" s="36">
        <v>1</v>
      </c>
      <c r="T43" s="5">
        <v>2</v>
      </c>
      <c r="U43" s="43" t="s">
        <v>4549</v>
      </c>
    </row>
    <row r="44" spans="1:21" s="4" customFormat="1" ht="15.6" x14ac:dyDescent="0.3">
      <c r="A44" s="42" t="s">
        <v>4342</v>
      </c>
      <c r="B44" s="26" t="s">
        <v>4276</v>
      </c>
      <c r="C44" s="5" t="s">
        <v>1789</v>
      </c>
      <c r="D44" s="27" t="s">
        <v>4388</v>
      </c>
      <c r="E44" s="26">
        <v>901887919</v>
      </c>
      <c r="F44" s="7" t="s">
        <v>19</v>
      </c>
      <c r="G44" s="34" t="s">
        <v>20</v>
      </c>
      <c r="H44" s="26" t="s">
        <v>4467</v>
      </c>
      <c r="I44" s="5" t="s">
        <v>4594</v>
      </c>
      <c r="J44" s="5" t="s">
        <v>4601</v>
      </c>
      <c r="K44" s="11">
        <v>603429994</v>
      </c>
      <c r="L44" s="13">
        <v>45608.672500000001</v>
      </c>
      <c r="M44" s="13">
        <v>45610.333333333336</v>
      </c>
      <c r="N44" s="13">
        <v>45777</v>
      </c>
      <c r="O44" s="15">
        <v>167</v>
      </c>
      <c r="P44" s="11" t="s">
        <v>21</v>
      </c>
      <c r="Q44" s="11">
        <v>581452993</v>
      </c>
      <c r="R44" s="11">
        <v>154392566</v>
      </c>
      <c r="S44" s="36">
        <v>0.96357986639954796</v>
      </c>
      <c r="T44" s="5">
        <v>3</v>
      </c>
      <c r="U44" s="43" t="s">
        <v>4550</v>
      </c>
    </row>
    <row r="45" spans="1:21" s="4" customFormat="1" ht="15.6" x14ac:dyDescent="0.3">
      <c r="A45" s="42" t="s">
        <v>4343</v>
      </c>
      <c r="B45" s="26" t="s">
        <v>4277</v>
      </c>
      <c r="C45" s="5" t="s">
        <v>4502</v>
      </c>
      <c r="D45" s="27" t="s">
        <v>4389</v>
      </c>
      <c r="E45" s="26">
        <v>802006617</v>
      </c>
      <c r="F45" s="7" t="s">
        <v>19</v>
      </c>
      <c r="G45" s="34" t="s">
        <v>20</v>
      </c>
      <c r="H45" s="26" t="s">
        <v>4468</v>
      </c>
      <c r="I45" s="5" t="s">
        <v>4594</v>
      </c>
      <c r="J45" s="5" t="s">
        <v>4603</v>
      </c>
      <c r="K45" s="11">
        <v>101000000</v>
      </c>
      <c r="L45" s="13">
        <v>45615.675115740742</v>
      </c>
      <c r="M45" s="13">
        <v>45622.333333333336</v>
      </c>
      <c r="N45" s="13">
        <v>45838.999305555553</v>
      </c>
      <c r="O45" s="15">
        <v>216</v>
      </c>
      <c r="P45" s="11" t="s">
        <v>21</v>
      </c>
      <c r="Q45" s="11">
        <v>0</v>
      </c>
      <c r="R45" s="11">
        <v>101000000</v>
      </c>
      <c r="S45" s="36">
        <v>0</v>
      </c>
      <c r="T45" s="5">
        <v>2</v>
      </c>
      <c r="U45" s="43" t="s">
        <v>4551</v>
      </c>
    </row>
    <row r="46" spans="1:21" s="4" customFormat="1" ht="15.6" x14ac:dyDescent="0.3">
      <c r="A46" s="42" t="s">
        <v>4278</v>
      </c>
      <c r="B46" s="26" t="s">
        <v>4278</v>
      </c>
      <c r="C46" s="5" t="s">
        <v>4501</v>
      </c>
      <c r="D46" s="27" t="s">
        <v>4370</v>
      </c>
      <c r="E46" s="26">
        <v>900062917</v>
      </c>
      <c r="F46" s="7" t="s">
        <v>19</v>
      </c>
      <c r="G46" s="34" t="s">
        <v>20</v>
      </c>
      <c r="H46" s="26" t="s">
        <v>4469</v>
      </c>
      <c r="I46" s="5" t="s">
        <v>4595</v>
      </c>
      <c r="J46" s="5" t="s">
        <v>4612</v>
      </c>
      <c r="K46" s="11">
        <v>20000000</v>
      </c>
      <c r="L46" s="13">
        <v>45615.514398148145</v>
      </c>
      <c r="M46" s="13">
        <v>45630.583333333336</v>
      </c>
      <c r="N46" s="13">
        <v>45964.999305555553</v>
      </c>
      <c r="O46" s="15">
        <v>334</v>
      </c>
      <c r="P46" s="11" t="s">
        <v>21</v>
      </c>
      <c r="Q46" s="11">
        <v>0</v>
      </c>
      <c r="R46" s="11">
        <v>20000000</v>
      </c>
      <c r="S46" s="36">
        <v>0</v>
      </c>
      <c r="T46" s="5">
        <v>0</v>
      </c>
      <c r="U46" s="43" t="s">
        <v>4552</v>
      </c>
    </row>
    <row r="47" spans="1:21" s="4" customFormat="1" ht="15.6" x14ac:dyDescent="0.3">
      <c r="A47" s="42" t="s">
        <v>4279</v>
      </c>
      <c r="B47" s="26" t="s">
        <v>4279</v>
      </c>
      <c r="C47" s="5" t="s">
        <v>1789</v>
      </c>
      <c r="D47" s="27" t="s">
        <v>4390</v>
      </c>
      <c r="E47" s="26">
        <v>830034128</v>
      </c>
      <c r="F47" s="7" t="s">
        <v>19</v>
      </c>
      <c r="G47" s="34" t="s">
        <v>20</v>
      </c>
      <c r="H47" s="26" t="s">
        <v>4470</v>
      </c>
      <c r="I47" s="5" t="s">
        <v>4594</v>
      </c>
      <c r="J47" s="5" t="s">
        <v>4611</v>
      </c>
      <c r="K47" s="11">
        <v>1046350696</v>
      </c>
      <c r="L47" s="13">
        <v>45622.633796296293</v>
      </c>
      <c r="M47" s="13">
        <v>45624.333333333336</v>
      </c>
      <c r="N47" s="13">
        <v>45792</v>
      </c>
      <c r="O47" s="15">
        <v>168</v>
      </c>
      <c r="P47" s="11" t="s">
        <v>21</v>
      </c>
      <c r="Q47" s="11">
        <v>313905209</v>
      </c>
      <c r="R47" s="11">
        <v>732445487</v>
      </c>
      <c r="S47" s="36">
        <v>0.30000000019114048</v>
      </c>
      <c r="T47" s="5">
        <v>2</v>
      </c>
      <c r="U47" s="43" t="s">
        <v>4553</v>
      </c>
    </row>
    <row r="48" spans="1:21" s="4" customFormat="1" ht="15.6" x14ac:dyDescent="0.3">
      <c r="A48" s="44" t="s">
        <v>4280</v>
      </c>
      <c r="B48" s="26" t="s">
        <v>4280</v>
      </c>
      <c r="C48" s="5" t="s">
        <v>1789</v>
      </c>
      <c r="D48" s="30" t="s">
        <v>4391</v>
      </c>
      <c r="E48" s="26">
        <v>860006810</v>
      </c>
      <c r="F48" s="7" t="s">
        <v>19</v>
      </c>
      <c r="G48" s="34" t="s">
        <v>20</v>
      </c>
      <c r="H48" s="28" t="s">
        <v>4471</v>
      </c>
      <c r="I48" s="5" t="s">
        <v>4594</v>
      </c>
      <c r="J48" s="5" t="s">
        <v>4601</v>
      </c>
      <c r="K48" s="11">
        <v>178132233</v>
      </c>
      <c r="L48" s="13">
        <v>45656.618460648147</v>
      </c>
      <c r="M48" s="13">
        <v>45656.625</v>
      </c>
      <c r="N48" s="13">
        <v>45777</v>
      </c>
      <c r="O48" s="15">
        <v>121</v>
      </c>
      <c r="P48" s="11" t="s">
        <v>21</v>
      </c>
      <c r="Q48" s="11">
        <v>0</v>
      </c>
      <c r="R48" s="11">
        <v>178132233</v>
      </c>
      <c r="S48" s="36">
        <v>0</v>
      </c>
      <c r="T48" s="5">
        <v>0</v>
      </c>
      <c r="U48" s="43" t="s">
        <v>4554</v>
      </c>
    </row>
    <row r="49" spans="1:21" s="4" customFormat="1" ht="15.6" x14ac:dyDescent="0.3">
      <c r="A49" s="44" t="s">
        <v>4281</v>
      </c>
      <c r="B49" s="26" t="s">
        <v>4281</v>
      </c>
      <c r="C49" s="5" t="s">
        <v>1789</v>
      </c>
      <c r="D49" s="30" t="s">
        <v>4392</v>
      </c>
      <c r="E49" s="26">
        <v>1016042292</v>
      </c>
      <c r="F49" s="7" t="s">
        <v>19</v>
      </c>
      <c r="G49" s="34">
        <v>33640</v>
      </c>
      <c r="H49" s="28" t="s">
        <v>4472</v>
      </c>
      <c r="I49" s="5" t="s">
        <v>4594</v>
      </c>
      <c r="J49" s="5" t="s">
        <v>4597</v>
      </c>
      <c r="K49" s="11">
        <v>38200000</v>
      </c>
      <c r="L49" s="13">
        <v>45653.604398148149</v>
      </c>
      <c r="M49" s="13">
        <v>45654.333333333336</v>
      </c>
      <c r="N49" s="13">
        <v>45846.499305555553</v>
      </c>
      <c r="O49" s="15">
        <v>192</v>
      </c>
      <c r="P49" s="11" t="s">
        <v>21</v>
      </c>
      <c r="Q49" s="11">
        <v>30600000</v>
      </c>
      <c r="R49" s="11">
        <v>38200000</v>
      </c>
      <c r="S49" s="36">
        <v>0.80104712041884818</v>
      </c>
      <c r="T49" s="5">
        <v>0</v>
      </c>
      <c r="U49" s="43" t="s">
        <v>4555</v>
      </c>
    </row>
    <row r="50" spans="1:21" s="4" customFormat="1" ht="15.6" x14ac:dyDescent="0.3">
      <c r="A50" s="44" t="s">
        <v>4282</v>
      </c>
      <c r="B50" s="26" t="s">
        <v>4282</v>
      </c>
      <c r="C50" s="5" t="s">
        <v>1789</v>
      </c>
      <c r="D50" s="30" t="s">
        <v>4393</v>
      </c>
      <c r="E50" s="26">
        <v>1085182635</v>
      </c>
      <c r="F50" s="7" t="s">
        <v>19</v>
      </c>
      <c r="G50" s="34" t="s">
        <v>20</v>
      </c>
      <c r="H50" s="28" t="s">
        <v>4473</v>
      </c>
      <c r="I50" s="5" t="s">
        <v>4594</v>
      </c>
      <c r="J50" s="5" t="s">
        <v>4597</v>
      </c>
      <c r="K50" s="11">
        <v>38281366</v>
      </c>
      <c r="L50" s="13">
        <v>45653.61042824074</v>
      </c>
      <c r="M50" s="13">
        <v>45659.333333333336</v>
      </c>
      <c r="N50" s="13">
        <v>45850.999305555553</v>
      </c>
      <c r="O50" s="15">
        <v>191</v>
      </c>
      <c r="P50" s="11" t="s">
        <v>21</v>
      </c>
      <c r="Q50" s="11">
        <v>29863474</v>
      </c>
      <c r="R50" s="11">
        <v>38281366</v>
      </c>
      <c r="S50" s="36">
        <v>0.78010471204188481</v>
      </c>
      <c r="T50" s="5">
        <v>1</v>
      </c>
      <c r="U50" s="43" t="s">
        <v>4556</v>
      </c>
    </row>
    <row r="51" spans="1:21" s="4" customFormat="1" ht="15.6" x14ac:dyDescent="0.3">
      <c r="A51" s="44" t="s">
        <v>4283</v>
      </c>
      <c r="B51" s="26" t="s">
        <v>4283</v>
      </c>
      <c r="C51" s="5" t="s">
        <v>1789</v>
      </c>
      <c r="D51" s="30" t="s">
        <v>4394</v>
      </c>
      <c r="E51" s="26">
        <v>52979999</v>
      </c>
      <c r="F51" s="7" t="s">
        <v>19</v>
      </c>
      <c r="G51" s="34">
        <v>30242</v>
      </c>
      <c r="H51" s="28" t="s">
        <v>4474</v>
      </c>
      <c r="I51" s="5" t="s">
        <v>4594</v>
      </c>
      <c r="J51" s="5" t="s">
        <v>4597</v>
      </c>
      <c r="K51" s="11">
        <v>31917246</v>
      </c>
      <c r="L51" s="13">
        <v>45653.603773148148</v>
      </c>
      <c r="M51" s="13">
        <v>45656.333333333336</v>
      </c>
      <c r="N51" s="13">
        <v>45848.999305555553</v>
      </c>
      <c r="O51" s="15">
        <v>192</v>
      </c>
      <c r="P51" s="11" t="s">
        <v>21</v>
      </c>
      <c r="Q51" s="11">
        <v>25233006</v>
      </c>
      <c r="R51" s="11">
        <v>31917246</v>
      </c>
      <c r="S51" s="36">
        <v>0.79057591623036649</v>
      </c>
      <c r="T51" s="5">
        <v>0</v>
      </c>
      <c r="U51" s="43" t="s">
        <v>4557</v>
      </c>
    </row>
    <row r="52" spans="1:21" s="4" customFormat="1" ht="15.6" x14ac:dyDescent="0.3">
      <c r="A52" s="44" t="s">
        <v>4284</v>
      </c>
      <c r="B52" s="26" t="s">
        <v>4284</v>
      </c>
      <c r="C52" s="5" t="s">
        <v>1789</v>
      </c>
      <c r="D52" s="30" t="s">
        <v>4395</v>
      </c>
      <c r="E52" s="26">
        <v>79889086</v>
      </c>
      <c r="F52" s="7" t="s">
        <v>19</v>
      </c>
      <c r="G52" s="34">
        <v>28775</v>
      </c>
      <c r="H52" s="28" t="s">
        <v>4475</v>
      </c>
      <c r="I52" s="5" t="s">
        <v>4594</v>
      </c>
      <c r="J52" s="5" t="s">
        <v>4597</v>
      </c>
      <c r="K52" s="11">
        <v>31917246</v>
      </c>
      <c r="L52" s="13">
        <v>45653.603217592594</v>
      </c>
      <c r="M52" s="13">
        <v>45659.333333333336</v>
      </c>
      <c r="N52" s="13">
        <v>45850.999305555553</v>
      </c>
      <c r="O52" s="15">
        <v>191</v>
      </c>
      <c r="P52" s="11" t="s">
        <v>21</v>
      </c>
      <c r="Q52" s="11">
        <v>24898794</v>
      </c>
      <c r="R52" s="11">
        <v>31917246</v>
      </c>
      <c r="S52" s="36">
        <v>0.78010471204188481</v>
      </c>
      <c r="T52" s="5">
        <v>1</v>
      </c>
      <c r="U52" s="43" t="s">
        <v>4558</v>
      </c>
    </row>
    <row r="53" spans="1:21" s="4" customFormat="1" ht="15.6" x14ac:dyDescent="0.3">
      <c r="A53" s="44" t="s">
        <v>4285</v>
      </c>
      <c r="B53" s="26" t="s">
        <v>4285</v>
      </c>
      <c r="C53" s="5" t="s">
        <v>1789</v>
      </c>
      <c r="D53" s="30" t="s">
        <v>4396</v>
      </c>
      <c r="E53" s="26">
        <v>1012388602</v>
      </c>
      <c r="F53" s="7" t="s">
        <v>19</v>
      </c>
      <c r="G53" s="34">
        <v>33708</v>
      </c>
      <c r="H53" s="28" t="s">
        <v>4476</v>
      </c>
      <c r="I53" s="5" t="s">
        <v>4594</v>
      </c>
      <c r="J53" s="5" t="s">
        <v>4597</v>
      </c>
      <c r="K53" s="11">
        <v>38422706</v>
      </c>
      <c r="L53" s="13">
        <v>45653.501215277778</v>
      </c>
      <c r="M53" s="13">
        <v>45654.333333333336</v>
      </c>
      <c r="N53" s="13">
        <v>45846.999305555553</v>
      </c>
      <c r="O53" s="15">
        <v>192</v>
      </c>
      <c r="P53" s="11" t="s">
        <v>21</v>
      </c>
      <c r="Q53" s="11">
        <v>30778398</v>
      </c>
      <c r="R53" s="11">
        <v>38422706</v>
      </c>
      <c r="S53" s="36">
        <v>0.80104712041884818</v>
      </c>
      <c r="T53" s="5">
        <v>0</v>
      </c>
      <c r="U53" s="43" t="s">
        <v>4559</v>
      </c>
    </row>
    <row r="54" spans="1:21" s="4" customFormat="1" ht="15.6" x14ac:dyDescent="0.3">
      <c r="A54" s="44" t="s">
        <v>4286</v>
      </c>
      <c r="B54" s="26" t="s">
        <v>4286</v>
      </c>
      <c r="C54" s="5" t="s">
        <v>1789</v>
      </c>
      <c r="D54" s="30" t="s">
        <v>4397</v>
      </c>
      <c r="E54" s="26">
        <v>1022364701</v>
      </c>
      <c r="F54" s="7" t="s">
        <v>19</v>
      </c>
      <c r="G54" s="34">
        <v>33141</v>
      </c>
      <c r="H54" s="28" t="s">
        <v>4477</v>
      </c>
      <c r="I54" s="5" t="s">
        <v>4594</v>
      </c>
      <c r="J54" s="5" t="s">
        <v>4597</v>
      </c>
      <c r="K54" s="11">
        <v>38456322</v>
      </c>
      <c r="L54" s="13">
        <v>45653.665555555555</v>
      </c>
      <c r="M54" s="13">
        <v>45657.333333333336</v>
      </c>
      <c r="N54" s="13">
        <v>45849.999305555553</v>
      </c>
      <c r="O54" s="15">
        <v>192</v>
      </c>
      <c r="P54" s="11" t="s">
        <v>21</v>
      </c>
      <c r="Q54" s="11">
        <v>30201300</v>
      </c>
      <c r="R54" s="11">
        <v>38456322</v>
      </c>
      <c r="S54" s="36">
        <v>0.78534031413612571</v>
      </c>
      <c r="T54" s="5">
        <v>1</v>
      </c>
      <c r="U54" s="43" t="s">
        <v>4560</v>
      </c>
    </row>
    <row r="55" spans="1:21" s="4" customFormat="1" ht="15.6" x14ac:dyDescent="0.3">
      <c r="A55" s="44" t="s">
        <v>4287</v>
      </c>
      <c r="B55" s="26" t="s">
        <v>4287</v>
      </c>
      <c r="C55" s="5" t="s">
        <v>1789</v>
      </c>
      <c r="D55" s="30" t="s">
        <v>4398</v>
      </c>
      <c r="E55" s="26">
        <v>1233691792</v>
      </c>
      <c r="F55" s="7" t="s">
        <v>19</v>
      </c>
      <c r="G55" s="34">
        <v>36052</v>
      </c>
      <c r="H55" s="28" t="s">
        <v>4474</v>
      </c>
      <c r="I55" s="5" t="s">
        <v>4594</v>
      </c>
      <c r="J55" s="5" t="s">
        <v>4597</v>
      </c>
      <c r="K55" s="11">
        <v>31917246</v>
      </c>
      <c r="L55" s="13">
        <v>45653.6640625</v>
      </c>
      <c r="M55" s="13">
        <v>45657.333333333336</v>
      </c>
      <c r="N55" s="13">
        <v>45849.999305555553</v>
      </c>
      <c r="O55" s="15">
        <v>192</v>
      </c>
      <c r="P55" s="11" t="s">
        <v>21</v>
      </c>
      <c r="Q55" s="11">
        <v>25065900</v>
      </c>
      <c r="R55" s="11">
        <v>31917246</v>
      </c>
      <c r="S55" s="36">
        <v>0.78534031413612571</v>
      </c>
      <c r="T55" s="5">
        <v>0</v>
      </c>
      <c r="U55" s="43" t="s">
        <v>4561</v>
      </c>
    </row>
    <row r="56" spans="1:21" s="4" customFormat="1" ht="15.6" x14ac:dyDescent="0.3">
      <c r="A56" s="44" t="s">
        <v>4288</v>
      </c>
      <c r="B56" s="26" t="s">
        <v>4288</v>
      </c>
      <c r="C56" s="5" t="s">
        <v>1789</v>
      </c>
      <c r="D56" s="30" t="s">
        <v>4399</v>
      </c>
      <c r="E56" s="26">
        <v>1032398495</v>
      </c>
      <c r="F56" s="7" t="s">
        <v>19</v>
      </c>
      <c r="G56" s="34">
        <v>32024</v>
      </c>
      <c r="H56" s="28" t="s">
        <v>4478</v>
      </c>
      <c r="I56" s="5" t="s">
        <v>4594</v>
      </c>
      <c r="J56" s="5" t="s">
        <v>4597</v>
      </c>
      <c r="K56" s="11">
        <v>41714400</v>
      </c>
      <c r="L56" s="13">
        <v>45653.657314814816</v>
      </c>
      <c r="M56" s="13">
        <v>45657.333333333336</v>
      </c>
      <c r="N56" s="13">
        <v>45849.999305555553</v>
      </c>
      <c r="O56" s="15">
        <v>192</v>
      </c>
      <c r="P56" s="11" t="s">
        <v>21</v>
      </c>
      <c r="Q56" s="11">
        <v>32760000</v>
      </c>
      <c r="R56" s="11">
        <v>41714400</v>
      </c>
      <c r="S56" s="36">
        <v>0.78534031413612571</v>
      </c>
      <c r="T56" s="5">
        <v>0</v>
      </c>
      <c r="U56" s="43" t="s">
        <v>4562</v>
      </c>
    </row>
    <row r="57" spans="1:21" s="4" customFormat="1" ht="15.6" x14ac:dyDescent="0.3">
      <c r="A57" s="44" t="s">
        <v>4289</v>
      </c>
      <c r="B57" s="26" t="s">
        <v>4289</v>
      </c>
      <c r="C57" s="5" t="s">
        <v>1789</v>
      </c>
      <c r="D57" s="30" t="s">
        <v>4400</v>
      </c>
      <c r="E57" s="26">
        <v>80170868</v>
      </c>
      <c r="F57" s="7" t="s">
        <v>19</v>
      </c>
      <c r="G57" s="34">
        <v>29998</v>
      </c>
      <c r="H57" s="28" t="s">
        <v>4476</v>
      </c>
      <c r="I57" s="5" t="s">
        <v>4594</v>
      </c>
      <c r="J57" s="5" t="s">
        <v>4597</v>
      </c>
      <c r="K57" s="11">
        <v>38422706</v>
      </c>
      <c r="L57" s="13">
        <v>45653.602488425924</v>
      </c>
      <c r="M57" s="13">
        <v>45657.333333333336</v>
      </c>
      <c r="N57" s="13">
        <v>45849.999305555553</v>
      </c>
      <c r="O57" s="15">
        <v>192</v>
      </c>
      <c r="P57" s="11" t="s">
        <v>21</v>
      </c>
      <c r="Q57" s="11">
        <v>30174900</v>
      </c>
      <c r="R57" s="11">
        <v>38422706</v>
      </c>
      <c r="S57" s="36">
        <v>0.78534031413612571</v>
      </c>
      <c r="T57" s="5">
        <v>0</v>
      </c>
      <c r="U57" s="43" t="s">
        <v>4563</v>
      </c>
    </row>
    <row r="58" spans="1:21" s="4" customFormat="1" ht="15.6" x14ac:dyDescent="0.3">
      <c r="A58" s="44" t="s">
        <v>4290</v>
      </c>
      <c r="B58" s="26" t="s">
        <v>4290</v>
      </c>
      <c r="C58" s="5" t="s">
        <v>1789</v>
      </c>
      <c r="D58" s="30" t="s">
        <v>4401</v>
      </c>
      <c r="E58" s="26">
        <v>1070020268</v>
      </c>
      <c r="F58" s="7" t="s">
        <v>19</v>
      </c>
      <c r="G58" s="34">
        <v>35814</v>
      </c>
      <c r="H58" s="28" t="s">
        <v>4479</v>
      </c>
      <c r="I58" s="5" t="s">
        <v>4594</v>
      </c>
      <c r="J58" s="5" t="s">
        <v>4597</v>
      </c>
      <c r="K58" s="11">
        <v>38422706</v>
      </c>
      <c r="L58" s="13">
        <v>45653.382604166669</v>
      </c>
      <c r="M58" s="13">
        <v>45654.333333333336</v>
      </c>
      <c r="N58" s="13">
        <v>45846.999305555553</v>
      </c>
      <c r="O58" s="15">
        <v>192</v>
      </c>
      <c r="P58" s="11" t="s">
        <v>21</v>
      </c>
      <c r="Q58" s="11">
        <v>30778398</v>
      </c>
      <c r="R58" s="11">
        <v>38422706</v>
      </c>
      <c r="S58" s="36">
        <v>0.80104712041884818</v>
      </c>
      <c r="T58" s="5">
        <v>0</v>
      </c>
      <c r="U58" s="43" t="s">
        <v>4564</v>
      </c>
    </row>
    <row r="59" spans="1:21" s="4" customFormat="1" ht="15.6" x14ac:dyDescent="0.3">
      <c r="A59" s="44" t="s">
        <v>4291</v>
      </c>
      <c r="B59" s="26" t="s">
        <v>4291</v>
      </c>
      <c r="C59" s="5" t="s">
        <v>1789</v>
      </c>
      <c r="D59" s="30" t="s">
        <v>4402</v>
      </c>
      <c r="E59" s="26">
        <v>1020730447</v>
      </c>
      <c r="F59" s="7" t="s">
        <v>19</v>
      </c>
      <c r="G59" s="34">
        <v>32105</v>
      </c>
      <c r="H59" s="28" t="s">
        <v>4480</v>
      </c>
      <c r="I59" s="5" t="s">
        <v>4594</v>
      </c>
      <c r="J59" s="5" t="s">
        <v>4597</v>
      </c>
      <c r="K59" s="11">
        <v>38281366</v>
      </c>
      <c r="L59" s="13">
        <v>45653.720046296294</v>
      </c>
      <c r="M59" s="13">
        <v>45657.333333333336</v>
      </c>
      <c r="N59" s="13">
        <v>45849.999305555553</v>
      </c>
      <c r="O59" s="15">
        <v>192</v>
      </c>
      <c r="P59" s="11" t="s">
        <v>21</v>
      </c>
      <c r="Q59" s="11">
        <v>30063900</v>
      </c>
      <c r="R59" s="11">
        <v>38281366</v>
      </c>
      <c r="S59" s="36">
        <v>0.78534031413612571</v>
      </c>
      <c r="T59" s="5">
        <v>1</v>
      </c>
      <c r="U59" s="43" t="s">
        <v>4565</v>
      </c>
    </row>
    <row r="60" spans="1:21" s="4" customFormat="1" ht="15.6" x14ac:dyDescent="0.3">
      <c r="A60" s="44" t="s">
        <v>4292</v>
      </c>
      <c r="B60" s="26" t="s">
        <v>4292</v>
      </c>
      <c r="C60" s="5" t="s">
        <v>1789</v>
      </c>
      <c r="D60" s="30" t="s">
        <v>4403</v>
      </c>
      <c r="E60" s="26">
        <v>1016028687</v>
      </c>
      <c r="F60" s="7" t="s">
        <v>19</v>
      </c>
      <c r="G60" s="34">
        <v>33115</v>
      </c>
      <c r="H60" s="28" t="s">
        <v>4476</v>
      </c>
      <c r="I60" s="5" t="s">
        <v>4594</v>
      </c>
      <c r="J60" s="5" t="s">
        <v>4597</v>
      </c>
      <c r="K60" s="11">
        <v>38422706</v>
      </c>
      <c r="L60" s="13">
        <v>45653.718657407408</v>
      </c>
      <c r="M60" s="13">
        <v>45654.333333333336</v>
      </c>
      <c r="N60" s="13">
        <v>45846.999305555553</v>
      </c>
      <c r="O60" s="15">
        <v>192</v>
      </c>
      <c r="P60" s="11" t="s">
        <v>21</v>
      </c>
      <c r="Q60" s="11">
        <v>30778398</v>
      </c>
      <c r="R60" s="11">
        <v>38422706</v>
      </c>
      <c r="S60" s="36">
        <v>0.80104712041884818</v>
      </c>
      <c r="T60" s="5">
        <v>0</v>
      </c>
      <c r="U60" s="43" t="s">
        <v>4566</v>
      </c>
    </row>
    <row r="61" spans="1:21" s="4" customFormat="1" ht="15.6" x14ac:dyDescent="0.3">
      <c r="A61" s="44" t="s">
        <v>4293</v>
      </c>
      <c r="B61" s="26" t="s">
        <v>4293</v>
      </c>
      <c r="C61" s="5" t="s">
        <v>1789</v>
      </c>
      <c r="D61" s="30" t="s">
        <v>4404</v>
      </c>
      <c r="E61" s="26">
        <v>1019010631</v>
      </c>
      <c r="F61" s="7" t="s">
        <v>19</v>
      </c>
      <c r="G61" s="34">
        <v>31722</v>
      </c>
      <c r="H61" s="28" t="s">
        <v>4474</v>
      </c>
      <c r="I61" s="5" t="s">
        <v>4594</v>
      </c>
      <c r="J61" s="5" t="s">
        <v>4597</v>
      </c>
      <c r="K61" s="11">
        <v>31917246</v>
      </c>
      <c r="L61" s="13">
        <v>45653.716354166667</v>
      </c>
      <c r="M61" s="13">
        <v>45657.333333333336</v>
      </c>
      <c r="N61" s="13">
        <v>45849.999305555553</v>
      </c>
      <c r="O61" s="15">
        <v>192</v>
      </c>
      <c r="P61" s="11" t="s">
        <v>21</v>
      </c>
      <c r="Q61" s="11">
        <v>25065900</v>
      </c>
      <c r="R61" s="11">
        <v>31917246</v>
      </c>
      <c r="S61" s="36">
        <v>0.78534031413612571</v>
      </c>
      <c r="T61" s="5">
        <v>1</v>
      </c>
      <c r="U61" s="43" t="s">
        <v>4567</v>
      </c>
    </row>
    <row r="62" spans="1:21" s="4" customFormat="1" ht="15.6" x14ac:dyDescent="0.3">
      <c r="A62" s="44" t="s">
        <v>4294</v>
      </c>
      <c r="B62" s="26" t="s">
        <v>4294</v>
      </c>
      <c r="C62" s="5" t="s">
        <v>1789</v>
      </c>
      <c r="D62" s="30" t="s">
        <v>4405</v>
      </c>
      <c r="E62" s="26">
        <v>1013676319</v>
      </c>
      <c r="F62" s="7" t="s">
        <v>19</v>
      </c>
      <c r="G62" s="34">
        <v>35646</v>
      </c>
      <c r="H62" s="28" t="s">
        <v>4481</v>
      </c>
      <c r="I62" s="5" t="s">
        <v>4594</v>
      </c>
      <c r="J62" s="5" t="s">
        <v>4597</v>
      </c>
      <c r="K62" s="11">
        <v>38281366</v>
      </c>
      <c r="L62" s="13">
        <v>45652.672488425924</v>
      </c>
      <c r="M62" s="13">
        <v>45656.963888888888</v>
      </c>
      <c r="N62" s="13">
        <v>45848.999305555553</v>
      </c>
      <c r="O62" s="15">
        <v>192</v>
      </c>
      <c r="P62" s="11" t="s">
        <v>21</v>
      </c>
      <c r="Q62" s="11">
        <v>30264326</v>
      </c>
      <c r="R62" s="11">
        <v>38281366</v>
      </c>
      <c r="S62" s="36">
        <v>0.79057591623036649</v>
      </c>
      <c r="T62" s="5">
        <v>1</v>
      </c>
      <c r="U62" s="43" t="s">
        <v>4568</v>
      </c>
    </row>
    <row r="63" spans="1:21" s="4" customFormat="1" ht="15.6" x14ac:dyDescent="0.3">
      <c r="A63" s="44" t="s">
        <v>4295</v>
      </c>
      <c r="B63" s="26" t="s">
        <v>4295</v>
      </c>
      <c r="C63" s="5" t="s">
        <v>1789</v>
      </c>
      <c r="D63" s="30" t="s">
        <v>4406</v>
      </c>
      <c r="E63" s="26">
        <v>53166489</v>
      </c>
      <c r="F63" s="7" t="s">
        <v>19</v>
      </c>
      <c r="G63" s="34">
        <v>31288</v>
      </c>
      <c r="H63" s="28" t="s">
        <v>4482</v>
      </c>
      <c r="I63" s="5" t="s">
        <v>4594</v>
      </c>
      <c r="J63" s="5" t="s">
        <v>4597</v>
      </c>
      <c r="K63" s="11">
        <v>31857654</v>
      </c>
      <c r="L63" s="13">
        <v>45653.496053240742</v>
      </c>
      <c r="M63" s="13">
        <v>45657.333333333336</v>
      </c>
      <c r="N63" s="13">
        <v>45849.999305555553</v>
      </c>
      <c r="O63" s="15">
        <v>192</v>
      </c>
      <c r="P63" s="11" t="s">
        <v>21</v>
      </c>
      <c r="Q63" s="11">
        <v>25019100</v>
      </c>
      <c r="R63" s="11">
        <v>31857654</v>
      </c>
      <c r="S63" s="36">
        <v>0.78534031413612571</v>
      </c>
      <c r="T63" s="5">
        <v>0</v>
      </c>
      <c r="U63" s="43" t="s">
        <v>4569</v>
      </c>
    </row>
    <row r="64" spans="1:21" s="4" customFormat="1" ht="15.6" x14ac:dyDescent="0.3">
      <c r="A64" s="44" t="s">
        <v>4296</v>
      </c>
      <c r="B64" s="26" t="s">
        <v>4296</v>
      </c>
      <c r="C64" s="5" t="s">
        <v>1789</v>
      </c>
      <c r="D64" s="30" t="s">
        <v>4407</v>
      </c>
      <c r="E64" s="26">
        <v>1019055993</v>
      </c>
      <c r="F64" s="7" t="s">
        <v>19</v>
      </c>
      <c r="G64" s="34" t="s">
        <v>20</v>
      </c>
      <c r="H64" s="28" t="s">
        <v>4476</v>
      </c>
      <c r="I64" s="5" t="s">
        <v>4594</v>
      </c>
      <c r="J64" s="5" t="s">
        <v>4597</v>
      </c>
      <c r="K64" s="11">
        <v>38422706</v>
      </c>
      <c r="L64" s="13">
        <v>45652.533576388887</v>
      </c>
      <c r="M64" s="13">
        <v>45653.333333333336</v>
      </c>
      <c r="N64" s="13">
        <v>45845.999305555553</v>
      </c>
      <c r="O64" s="15">
        <v>192</v>
      </c>
      <c r="P64" s="11" t="s">
        <v>21</v>
      </c>
      <c r="Q64" s="11">
        <v>30979564</v>
      </c>
      <c r="R64" s="11">
        <v>38422706</v>
      </c>
      <c r="S64" s="36">
        <v>0.80628272251308897</v>
      </c>
      <c r="T64" s="5">
        <v>0</v>
      </c>
      <c r="U64" s="43" t="s">
        <v>4570</v>
      </c>
    </row>
    <row r="65" spans="1:21" s="4" customFormat="1" ht="15.6" x14ac:dyDescent="0.3">
      <c r="A65" s="44" t="s">
        <v>4297</v>
      </c>
      <c r="B65" s="26" t="s">
        <v>4297</v>
      </c>
      <c r="C65" s="5" t="s">
        <v>1789</v>
      </c>
      <c r="D65" s="30" t="s">
        <v>4408</v>
      </c>
      <c r="E65" s="26">
        <v>1032440286</v>
      </c>
      <c r="F65" s="7" t="s">
        <v>19</v>
      </c>
      <c r="G65" s="34">
        <v>33168</v>
      </c>
      <c r="H65" s="28" t="s">
        <v>4483</v>
      </c>
      <c r="I65" s="5" t="s">
        <v>4594</v>
      </c>
      <c r="J65" s="5" t="s">
        <v>4597</v>
      </c>
      <c r="K65" s="11">
        <v>31857654</v>
      </c>
      <c r="L65" s="13">
        <v>45652.401226851849</v>
      </c>
      <c r="M65" s="13">
        <v>45654.333333333336</v>
      </c>
      <c r="N65" s="13">
        <v>45846.499305555553</v>
      </c>
      <c r="O65" s="15">
        <v>192</v>
      </c>
      <c r="P65" s="11" t="s">
        <v>21</v>
      </c>
      <c r="Q65" s="11">
        <v>25519482</v>
      </c>
      <c r="R65" s="11">
        <v>31857654</v>
      </c>
      <c r="S65" s="36">
        <v>0.80104712041884818</v>
      </c>
      <c r="T65" s="5">
        <v>0</v>
      </c>
      <c r="U65" s="43" t="s">
        <v>4571</v>
      </c>
    </row>
    <row r="66" spans="1:21" s="4" customFormat="1" ht="15.6" x14ac:dyDescent="0.3">
      <c r="A66" s="44" t="s">
        <v>4298</v>
      </c>
      <c r="B66" s="26" t="s">
        <v>4298</v>
      </c>
      <c r="C66" s="5" t="s">
        <v>1789</v>
      </c>
      <c r="D66" s="30" t="s">
        <v>4409</v>
      </c>
      <c r="E66" s="26">
        <v>1073230245</v>
      </c>
      <c r="F66" s="7" t="s">
        <v>19</v>
      </c>
      <c r="G66" s="34">
        <v>31525</v>
      </c>
      <c r="H66" s="28" t="s">
        <v>4474</v>
      </c>
      <c r="I66" s="5" t="s">
        <v>4594</v>
      </c>
      <c r="J66" s="5" t="s">
        <v>4597</v>
      </c>
      <c r="K66" s="11">
        <v>31917246</v>
      </c>
      <c r="L66" s="13">
        <v>45652.402060185188</v>
      </c>
      <c r="M66" s="13">
        <v>45653.333333333336</v>
      </c>
      <c r="N66" s="13">
        <v>45845.999305555553</v>
      </c>
      <c r="O66" s="15">
        <v>192</v>
      </c>
      <c r="P66" s="11" t="s">
        <v>21</v>
      </c>
      <c r="Q66" s="11">
        <v>25734324</v>
      </c>
      <c r="R66" s="11">
        <v>31917246</v>
      </c>
      <c r="S66" s="36">
        <v>0.80628272251308897</v>
      </c>
      <c r="T66" s="5">
        <v>0</v>
      </c>
      <c r="U66" s="43" t="s">
        <v>4572</v>
      </c>
    </row>
    <row r="67" spans="1:21" s="4" customFormat="1" ht="15.6" x14ac:dyDescent="0.3">
      <c r="A67" s="44" t="s">
        <v>4299</v>
      </c>
      <c r="B67" s="26" t="s">
        <v>4299</v>
      </c>
      <c r="C67" s="5" t="s">
        <v>1789</v>
      </c>
      <c r="D67" s="30" t="s">
        <v>4410</v>
      </c>
      <c r="E67" s="26">
        <v>1018493186</v>
      </c>
      <c r="F67" s="7" t="s">
        <v>19</v>
      </c>
      <c r="G67" s="34" t="s">
        <v>20</v>
      </c>
      <c r="H67" s="28" t="s">
        <v>4484</v>
      </c>
      <c r="I67" s="5" t="s">
        <v>4594</v>
      </c>
      <c r="J67" s="5" t="s">
        <v>4597</v>
      </c>
      <c r="K67" s="11">
        <v>38422706</v>
      </c>
      <c r="L67" s="13">
        <v>45652.677303240744</v>
      </c>
      <c r="M67" s="13">
        <v>45653.333333333336</v>
      </c>
      <c r="N67" s="13">
        <v>45845.999305555553</v>
      </c>
      <c r="O67" s="15">
        <v>192</v>
      </c>
      <c r="P67" s="11" t="s">
        <v>21</v>
      </c>
      <c r="Q67" s="11">
        <v>30979564</v>
      </c>
      <c r="R67" s="11">
        <v>38422706</v>
      </c>
      <c r="S67" s="36">
        <v>0.80628272251308897</v>
      </c>
      <c r="T67" s="5">
        <v>0</v>
      </c>
      <c r="U67" s="43" t="s">
        <v>4573</v>
      </c>
    </row>
    <row r="68" spans="1:21" s="4" customFormat="1" ht="15.6" x14ac:dyDescent="0.3">
      <c r="A68" s="44" t="s">
        <v>4300</v>
      </c>
      <c r="B68" s="26" t="s">
        <v>4300</v>
      </c>
      <c r="C68" s="5" t="s">
        <v>1789</v>
      </c>
      <c r="D68" s="30" t="s">
        <v>4411</v>
      </c>
      <c r="E68" s="26">
        <v>1010193270</v>
      </c>
      <c r="F68" s="7" t="s">
        <v>19</v>
      </c>
      <c r="G68" s="34">
        <v>33030</v>
      </c>
      <c r="H68" s="28" t="s">
        <v>4476</v>
      </c>
      <c r="I68" s="5" t="s">
        <v>4594</v>
      </c>
      <c r="J68" s="5" t="s">
        <v>4597</v>
      </c>
      <c r="K68" s="11">
        <v>41714400</v>
      </c>
      <c r="L68" s="13">
        <v>45652.400312500002</v>
      </c>
      <c r="M68" s="13">
        <v>45657.333333333336</v>
      </c>
      <c r="N68" s="13">
        <v>45849.999305555553</v>
      </c>
      <c r="O68" s="15">
        <v>192</v>
      </c>
      <c r="P68" s="11" t="s">
        <v>21</v>
      </c>
      <c r="Q68" s="11">
        <v>32760000</v>
      </c>
      <c r="R68" s="11">
        <v>41714400</v>
      </c>
      <c r="S68" s="36">
        <v>0.78534031413612571</v>
      </c>
      <c r="T68" s="5">
        <v>0</v>
      </c>
      <c r="U68" s="43" t="s">
        <v>4574</v>
      </c>
    </row>
    <row r="69" spans="1:21" s="4" customFormat="1" ht="15.6" x14ac:dyDescent="0.3">
      <c r="A69" s="44" t="s">
        <v>4301</v>
      </c>
      <c r="B69" s="26" t="s">
        <v>4301</v>
      </c>
      <c r="C69" s="5" t="s">
        <v>1789</v>
      </c>
      <c r="D69" s="30" t="s">
        <v>4412</v>
      </c>
      <c r="E69" s="26">
        <v>1013636998</v>
      </c>
      <c r="F69" s="7" t="s">
        <v>19</v>
      </c>
      <c r="G69" s="34">
        <v>33934</v>
      </c>
      <c r="H69" s="28" t="s">
        <v>4474</v>
      </c>
      <c r="I69" s="5" t="s">
        <v>4594</v>
      </c>
      <c r="J69" s="5" t="s">
        <v>4597</v>
      </c>
      <c r="K69" s="11">
        <v>31917246</v>
      </c>
      <c r="L69" s="13">
        <v>45650.593043981484</v>
      </c>
      <c r="M69" s="13">
        <v>45657.333333333336</v>
      </c>
      <c r="N69" s="13">
        <v>45849.999305555553</v>
      </c>
      <c r="O69" s="15">
        <v>192</v>
      </c>
      <c r="P69" s="11" t="s">
        <v>21</v>
      </c>
      <c r="Q69" s="11">
        <v>25065900</v>
      </c>
      <c r="R69" s="11">
        <v>31917246</v>
      </c>
      <c r="S69" s="36">
        <v>0.78534031413612571</v>
      </c>
      <c r="T69" s="5">
        <v>0</v>
      </c>
      <c r="U69" s="43" t="s">
        <v>4575</v>
      </c>
    </row>
    <row r="70" spans="1:21" s="4" customFormat="1" ht="15.6" x14ac:dyDescent="0.3">
      <c r="A70" s="44" t="s">
        <v>4302</v>
      </c>
      <c r="B70" s="26" t="s">
        <v>4302</v>
      </c>
      <c r="C70" s="5" t="s">
        <v>1789</v>
      </c>
      <c r="D70" s="30" t="s">
        <v>4413</v>
      </c>
      <c r="E70" s="26">
        <v>51999792</v>
      </c>
      <c r="F70" s="7" t="s">
        <v>19</v>
      </c>
      <c r="G70" s="34">
        <v>25840</v>
      </c>
      <c r="H70" s="28" t="s">
        <v>4478</v>
      </c>
      <c r="I70" s="5" t="s">
        <v>4594</v>
      </c>
      <c r="J70" s="5" t="s">
        <v>4597</v>
      </c>
      <c r="K70" s="11">
        <v>41714400</v>
      </c>
      <c r="L70" s="13">
        <v>45650.366342592592</v>
      </c>
      <c r="M70" s="13">
        <v>45650.416666666664</v>
      </c>
      <c r="N70" s="13">
        <v>45838.999305555553</v>
      </c>
      <c r="O70" s="15">
        <v>188</v>
      </c>
      <c r="P70" s="11" t="s">
        <v>21</v>
      </c>
      <c r="Q70" s="11">
        <v>34288800</v>
      </c>
      <c r="R70" s="11">
        <v>41714400</v>
      </c>
      <c r="S70" s="36">
        <v>0.82198952879581155</v>
      </c>
      <c r="T70" s="5">
        <v>0</v>
      </c>
      <c r="U70" s="43" t="s">
        <v>4576</v>
      </c>
    </row>
    <row r="71" spans="1:21" s="4" customFormat="1" ht="15.6" x14ac:dyDescent="0.3">
      <c r="A71" s="44" t="s">
        <v>4303</v>
      </c>
      <c r="B71" s="26" t="s">
        <v>4303</v>
      </c>
      <c r="C71" s="5" t="s">
        <v>1789</v>
      </c>
      <c r="D71" s="30" t="s">
        <v>4414</v>
      </c>
      <c r="E71" s="26">
        <v>1010219071</v>
      </c>
      <c r="F71" s="7" t="s">
        <v>19</v>
      </c>
      <c r="G71" s="34">
        <v>34697</v>
      </c>
      <c r="H71" s="28" t="s">
        <v>4476</v>
      </c>
      <c r="I71" s="5" t="s">
        <v>4594</v>
      </c>
      <c r="J71" s="5" t="s">
        <v>4597</v>
      </c>
      <c r="K71" s="11">
        <v>38422706</v>
      </c>
      <c r="L71" s="13">
        <v>45652.532951388886</v>
      </c>
      <c r="M71" s="13">
        <v>45656.416666666664</v>
      </c>
      <c r="N71" s="13">
        <v>45848.999305555553</v>
      </c>
      <c r="O71" s="15">
        <v>192</v>
      </c>
      <c r="P71" s="11" t="s">
        <v>21</v>
      </c>
      <c r="Q71" s="11">
        <v>30376066</v>
      </c>
      <c r="R71" s="11">
        <v>38422706</v>
      </c>
      <c r="S71" s="36">
        <v>0.79057591623036649</v>
      </c>
      <c r="T71" s="5">
        <v>0</v>
      </c>
      <c r="U71" s="43" t="s">
        <v>4577</v>
      </c>
    </row>
    <row r="72" spans="1:21" s="4" customFormat="1" ht="15.6" x14ac:dyDescent="0.3">
      <c r="A72" s="44" t="s">
        <v>4304</v>
      </c>
      <c r="B72" s="26" t="s">
        <v>4304</v>
      </c>
      <c r="C72" s="5" t="s">
        <v>1789</v>
      </c>
      <c r="D72" s="30" t="s">
        <v>4415</v>
      </c>
      <c r="E72" s="26">
        <v>1016039941</v>
      </c>
      <c r="F72" s="7" t="s">
        <v>19</v>
      </c>
      <c r="G72" s="34">
        <v>33549</v>
      </c>
      <c r="H72" s="28" t="s">
        <v>4476</v>
      </c>
      <c r="I72" s="5" t="s">
        <v>4594</v>
      </c>
      <c r="J72" s="5" t="s">
        <v>4597</v>
      </c>
      <c r="K72" s="11">
        <v>38422706</v>
      </c>
      <c r="L72" s="13">
        <v>45652.532199074078</v>
      </c>
      <c r="M72" s="13">
        <v>45653.333333333336</v>
      </c>
      <c r="N72" s="13">
        <v>45845.999305555553</v>
      </c>
      <c r="O72" s="15">
        <v>192</v>
      </c>
      <c r="P72" s="11" t="s">
        <v>21</v>
      </c>
      <c r="Q72" s="11">
        <v>30979564</v>
      </c>
      <c r="R72" s="11">
        <v>38422706</v>
      </c>
      <c r="S72" s="36">
        <v>0.80628272251308897</v>
      </c>
      <c r="T72" s="5">
        <v>0</v>
      </c>
      <c r="U72" s="43" t="s">
        <v>4578</v>
      </c>
    </row>
    <row r="73" spans="1:21" s="4" customFormat="1" ht="15.6" x14ac:dyDescent="0.3">
      <c r="A73" s="44" t="s">
        <v>4305</v>
      </c>
      <c r="B73" s="26" t="s">
        <v>4305</v>
      </c>
      <c r="C73" s="5" t="s">
        <v>1789</v>
      </c>
      <c r="D73" s="30" t="s">
        <v>4416</v>
      </c>
      <c r="E73" s="26">
        <v>1018413883</v>
      </c>
      <c r="F73" s="7" t="s">
        <v>19</v>
      </c>
      <c r="G73" s="34">
        <v>32085</v>
      </c>
      <c r="H73" s="28" t="s">
        <v>4485</v>
      </c>
      <c r="I73" s="5" t="s">
        <v>4594</v>
      </c>
      <c r="J73" s="5" t="s">
        <v>4597</v>
      </c>
      <c r="K73" s="11">
        <v>31917246</v>
      </c>
      <c r="L73" s="13">
        <v>45650.468969907408</v>
      </c>
      <c r="M73" s="13">
        <v>45657.333333333336</v>
      </c>
      <c r="N73" s="13">
        <v>45849.999305555553</v>
      </c>
      <c r="O73" s="15">
        <v>192</v>
      </c>
      <c r="P73" s="11" t="s">
        <v>21</v>
      </c>
      <c r="Q73" s="11">
        <v>24564582</v>
      </c>
      <c r="R73" s="11">
        <v>31917246</v>
      </c>
      <c r="S73" s="36">
        <v>0.76963350785340312</v>
      </c>
      <c r="T73" s="5">
        <v>0</v>
      </c>
      <c r="U73" s="43" t="s">
        <v>4579</v>
      </c>
    </row>
    <row r="74" spans="1:21" s="4" customFormat="1" ht="15.6" x14ac:dyDescent="0.3">
      <c r="A74" s="44" t="s">
        <v>4306</v>
      </c>
      <c r="B74" s="26" t="s">
        <v>4306</v>
      </c>
      <c r="C74" s="5" t="s">
        <v>1789</v>
      </c>
      <c r="D74" s="30" t="s">
        <v>4417</v>
      </c>
      <c r="E74" s="26">
        <v>800187990</v>
      </c>
      <c r="F74" s="7" t="s">
        <v>19</v>
      </c>
      <c r="G74" s="34" t="s">
        <v>20</v>
      </c>
      <c r="H74" s="28" t="s">
        <v>4486</v>
      </c>
      <c r="I74" s="5" t="s">
        <v>4594</v>
      </c>
      <c r="J74" s="5" t="s">
        <v>4611</v>
      </c>
      <c r="K74" s="11">
        <v>419999838</v>
      </c>
      <c r="L74" s="13">
        <v>45646.804201388892</v>
      </c>
      <c r="M74" s="13">
        <v>45650.333333333336</v>
      </c>
      <c r="N74" s="13">
        <v>45772</v>
      </c>
      <c r="O74" s="15">
        <v>122</v>
      </c>
      <c r="P74" s="11" t="s">
        <v>21</v>
      </c>
      <c r="Q74" s="11">
        <v>0</v>
      </c>
      <c r="R74" s="11">
        <v>419999838</v>
      </c>
      <c r="S74" s="36">
        <v>0</v>
      </c>
      <c r="T74" s="5">
        <v>0</v>
      </c>
      <c r="U74" s="43" t="s">
        <v>4580</v>
      </c>
    </row>
    <row r="75" spans="1:21" s="4" customFormat="1" ht="15.6" x14ac:dyDescent="0.3">
      <c r="A75" s="44" t="s">
        <v>4307</v>
      </c>
      <c r="B75" s="26" t="s">
        <v>4307</v>
      </c>
      <c r="C75" s="5" t="s">
        <v>1789</v>
      </c>
      <c r="D75" s="30" t="s">
        <v>4418</v>
      </c>
      <c r="E75" s="26">
        <v>1033696859</v>
      </c>
      <c r="F75" s="7" t="s">
        <v>19</v>
      </c>
      <c r="G75" s="34">
        <v>32299</v>
      </c>
      <c r="H75" s="28" t="s">
        <v>4474</v>
      </c>
      <c r="I75" s="5" t="s">
        <v>4594</v>
      </c>
      <c r="J75" s="5" t="s">
        <v>4597</v>
      </c>
      <c r="K75" s="11">
        <v>31917246</v>
      </c>
      <c r="L75" s="13">
        <v>45646.738032407404</v>
      </c>
      <c r="M75" s="13">
        <v>45650.333333333336</v>
      </c>
      <c r="N75" s="13">
        <v>45838.999305555553</v>
      </c>
      <c r="O75" s="15">
        <v>188</v>
      </c>
      <c r="P75" s="11" t="s">
        <v>21</v>
      </c>
      <c r="Q75" s="11">
        <v>26235642</v>
      </c>
      <c r="R75" s="11">
        <v>31917246</v>
      </c>
      <c r="S75" s="36">
        <v>0.82198952879581155</v>
      </c>
      <c r="T75" s="5">
        <v>0</v>
      </c>
      <c r="U75" s="43" t="s">
        <v>4581</v>
      </c>
    </row>
    <row r="76" spans="1:21" s="4" customFormat="1" ht="15.6" x14ac:dyDescent="0.3">
      <c r="A76" s="44" t="s">
        <v>4308</v>
      </c>
      <c r="B76" s="26" t="s">
        <v>4308</v>
      </c>
      <c r="C76" s="5" t="s">
        <v>1789</v>
      </c>
      <c r="D76" s="30" t="s">
        <v>4419</v>
      </c>
      <c r="E76" s="26">
        <v>1022359999</v>
      </c>
      <c r="F76" s="7" t="s">
        <v>19</v>
      </c>
      <c r="G76" s="34">
        <v>32841</v>
      </c>
      <c r="H76" s="28" t="s">
        <v>4476</v>
      </c>
      <c r="I76" s="5" t="s">
        <v>4594</v>
      </c>
      <c r="J76" s="5" t="s">
        <v>4597</v>
      </c>
      <c r="K76" s="11">
        <v>38422706</v>
      </c>
      <c r="L76" s="13">
        <v>45646.358796296299</v>
      </c>
      <c r="M76" s="13">
        <v>45652.333333333336</v>
      </c>
      <c r="N76" s="13">
        <v>45845.999305555553</v>
      </c>
      <c r="O76" s="15">
        <v>193</v>
      </c>
      <c r="P76" s="11" t="s">
        <v>21</v>
      </c>
      <c r="Q76" s="11">
        <v>31180730</v>
      </c>
      <c r="R76" s="11">
        <v>38422706</v>
      </c>
      <c r="S76" s="36">
        <v>0.81151832460732987</v>
      </c>
      <c r="T76" s="5">
        <v>1</v>
      </c>
      <c r="U76" s="43" t="s">
        <v>4582</v>
      </c>
    </row>
    <row r="77" spans="1:21" s="4" customFormat="1" ht="15.6" x14ac:dyDescent="0.3">
      <c r="A77" s="44" t="s">
        <v>4309</v>
      </c>
      <c r="B77" s="26" t="s">
        <v>4309</v>
      </c>
      <c r="C77" s="5" t="s">
        <v>1789</v>
      </c>
      <c r="D77" s="30" t="s">
        <v>4420</v>
      </c>
      <c r="E77" s="26">
        <v>52085702</v>
      </c>
      <c r="F77" s="7" t="s">
        <v>19</v>
      </c>
      <c r="G77" s="34">
        <v>27470</v>
      </c>
      <c r="H77" s="28" t="s">
        <v>4478</v>
      </c>
      <c r="I77" s="5" t="s">
        <v>4594</v>
      </c>
      <c r="J77" s="5" t="s">
        <v>4597</v>
      </c>
      <c r="K77" s="11">
        <v>41714400</v>
      </c>
      <c r="L77" s="13">
        <v>45645.651759259257</v>
      </c>
      <c r="M77" s="13">
        <v>45646.333333333336</v>
      </c>
      <c r="N77" s="13">
        <v>45838.499305555553</v>
      </c>
      <c r="O77" s="15">
        <v>192</v>
      </c>
      <c r="P77" s="11" t="s">
        <v>21</v>
      </c>
      <c r="Q77" s="11">
        <v>35162400</v>
      </c>
      <c r="R77" s="11">
        <v>41714400</v>
      </c>
      <c r="S77" s="36">
        <v>0.84293193717277481</v>
      </c>
      <c r="T77" s="5">
        <v>0</v>
      </c>
      <c r="U77" s="43" t="s">
        <v>4583</v>
      </c>
    </row>
    <row r="78" spans="1:21" s="4" customFormat="1" ht="15.6" x14ac:dyDescent="0.3">
      <c r="A78" s="44" t="s">
        <v>4310</v>
      </c>
      <c r="B78" s="26" t="s">
        <v>4310</v>
      </c>
      <c r="C78" s="5" t="s">
        <v>1789</v>
      </c>
      <c r="D78" s="30" t="s">
        <v>4421</v>
      </c>
      <c r="E78" s="26">
        <v>1020792059</v>
      </c>
      <c r="F78" s="7" t="s">
        <v>19</v>
      </c>
      <c r="G78" s="34">
        <v>34429</v>
      </c>
      <c r="H78" s="28" t="s">
        <v>4476</v>
      </c>
      <c r="I78" s="5" t="s">
        <v>4594</v>
      </c>
      <c r="J78" s="5" t="s">
        <v>4597</v>
      </c>
      <c r="K78" s="11">
        <v>38422706</v>
      </c>
      <c r="L78" s="13">
        <v>45645.822129629632</v>
      </c>
      <c r="M78" s="13">
        <v>45646.333333333336</v>
      </c>
      <c r="N78" s="13">
        <v>45838.999305555553</v>
      </c>
      <c r="O78" s="15">
        <v>192</v>
      </c>
      <c r="P78" s="11" t="s">
        <v>21</v>
      </c>
      <c r="Q78" s="11">
        <v>32387726</v>
      </c>
      <c r="R78" s="11">
        <v>38422706</v>
      </c>
      <c r="S78" s="36">
        <v>0.84293193717277481</v>
      </c>
      <c r="T78" s="5">
        <v>0</v>
      </c>
      <c r="U78" s="43" t="s">
        <v>4584</v>
      </c>
    </row>
    <row r="79" spans="1:21" s="4" customFormat="1" ht="15.6" x14ac:dyDescent="0.3">
      <c r="A79" s="44" t="s">
        <v>4311</v>
      </c>
      <c r="B79" s="26" t="s">
        <v>4311</v>
      </c>
      <c r="C79" s="5" t="s">
        <v>1789</v>
      </c>
      <c r="D79" s="30" t="s">
        <v>4422</v>
      </c>
      <c r="E79" s="26">
        <v>1018497583</v>
      </c>
      <c r="F79" s="7" t="s">
        <v>19</v>
      </c>
      <c r="G79" s="34">
        <v>35662</v>
      </c>
      <c r="H79" s="28" t="s">
        <v>4487</v>
      </c>
      <c r="I79" s="5" t="s">
        <v>4594</v>
      </c>
      <c r="J79" s="5" t="s">
        <v>4597</v>
      </c>
      <c r="K79" s="11">
        <v>38422706</v>
      </c>
      <c r="L79" s="13">
        <v>45645.487291666665</v>
      </c>
      <c r="M79" s="13">
        <v>45650.333333333336</v>
      </c>
      <c r="N79" s="13">
        <v>45842.999305555553</v>
      </c>
      <c r="O79" s="15">
        <v>192</v>
      </c>
      <c r="P79" s="11" t="s">
        <v>21</v>
      </c>
      <c r="Q79" s="11">
        <v>21122430</v>
      </c>
      <c r="R79" s="11">
        <v>38422706</v>
      </c>
      <c r="S79" s="36">
        <v>0.54973821989528793</v>
      </c>
      <c r="T79" s="5">
        <v>2</v>
      </c>
      <c r="U79" s="43" t="s">
        <v>4585</v>
      </c>
    </row>
    <row r="80" spans="1:21" s="4" customFormat="1" ht="15.6" x14ac:dyDescent="0.3">
      <c r="A80" s="44" t="s">
        <v>4312</v>
      </c>
      <c r="B80" s="26" t="s">
        <v>4312</v>
      </c>
      <c r="C80" s="5" t="s">
        <v>1789</v>
      </c>
      <c r="D80" s="30" t="s">
        <v>4423</v>
      </c>
      <c r="E80" s="26">
        <v>6034980</v>
      </c>
      <c r="F80" s="7" t="s">
        <v>19</v>
      </c>
      <c r="G80" s="34">
        <v>35301</v>
      </c>
      <c r="H80" s="28" t="s">
        <v>4488</v>
      </c>
      <c r="I80" s="5" t="s">
        <v>4594</v>
      </c>
      <c r="J80" s="5" t="s">
        <v>4597</v>
      </c>
      <c r="K80" s="11">
        <v>38422706</v>
      </c>
      <c r="L80" s="13">
        <v>45645.482453703706</v>
      </c>
      <c r="M80" s="13">
        <v>45649.333333333336</v>
      </c>
      <c r="N80" s="13">
        <v>45841.999305555553</v>
      </c>
      <c r="O80" s="15">
        <v>192</v>
      </c>
      <c r="P80" s="11" t="s">
        <v>21</v>
      </c>
      <c r="Q80" s="11">
        <v>31784228</v>
      </c>
      <c r="R80" s="11">
        <v>38422706</v>
      </c>
      <c r="S80" s="36">
        <v>0.82722513089005234</v>
      </c>
      <c r="T80" s="5">
        <v>1</v>
      </c>
      <c r="U80" s="43" t="s">
        <v>4586</v>
      </c>
    </row>
    <row r="81" spans="1:21" s="4" customFormat="1" ht="15.6" x14ac:dyDescent="0.3">
      <c r="A81" s="44" t="s">
        <v>4313</v>
      </c>
      <c r="B81" s="26" t="s">
        <v>4313</v>
      </c>
      <c r="C81" s="5" t="s">
        <v>4506</v>
      </c>
      <c r="D81" s="30" t="s">
        <v>4424</v>
      </c>
      <c r="E81" s="26">
        <v>900019737</v>
      </c>
      <c r="F81" s="7" t="s">
        <v>19</v>
      </c>
      <c r="G81" s="34" t="s">
        <v>20</v>
      </c>
      <c r="H81" s="28" t="s">
        <v>4489</v>
      </c>
      <c r="I81" s="5" t="s">
        <v>20</v>
      </c>
      <c r="J81" s="5" t="s">
        <v>20</v>
      </c>
      <c r="K81" s="11">
        <v>0</v>
      </c>
      <c r="L81" s="13">
        <v>45643.43372685185</v>
      </c>
      <c r="M81" s="13">
        <v>45649</v>
      </c>
      <c r="N81" s="13">
        <v>47109</v>
      </c>
      <c r="O81" s="15">
        <v>1460</v>
      </c>
      <c r="P81" s="11" t="s">
        <v>21</v>
      </c>
      <c r="Q81" s="11" t="s">
        <v>20</v>
      </c>
      <c r="R81" s="11" t="s">
        <v>20</v>
      </c>
      <c r="S81" s="35" t="s">
        <v>20</v>
      </c>
      <c r="T81" s="5">
        <v>0</v>
      </c>
      <c r="U81" s="43" t="s">
        <v>4587</v>
      </c>
    </row>
    <row r="82" spans="1:21" s="4" customFormat="1" ht="15.6" x14ac:dyDescent="0.3">
      <c r="A82" s="44" t="s">
        <v>4344</v>
      </c>
      <c r="B82" s="26" t="s">
        <v>4314</v>
      </c>
      <c r="C82" s="5" t="s">
        <v>4507</v>
      </c>
      <c r="D82" s="30" t="s">
        <v>4425</v>
      </c>
      <c r="E82" s="26">
        <v>900234357</v>
      </c>
      <c r="F82" s="7" t="s">
        <v>19</v>
      </c>
      <c r="G82" s="34" t="s">
        <v>20</v>
      </c>
      <c r="H82" s="28" t="s">
        <v>4490</v>
      </c>
      <c r="I82" s="5" t="s">
        <v>4594</v>
      </c>
      <c r="J82" s="5" t="s">
        <v>4598</v>
      </c>
      <c r="K82" s="11">
        <v>210000000</v>
      </c>
      <c r="L82" s="13">
        <v>45637.468807870369</v>
      </c>
      <c r="M82" s="13">
        <v>45645.5</v>
      </c>
      <c r="N82" s="13">
        <v>45853.999305555553</v>
      </c>
      <c r="O82" s="15">
        <v>208</v>
      </c>
      <c r="P82" s="11" t="s">
        <v>21</v>
      </c>
      <c r="Q82" s="11">
        <v>0</v>
      </c>
      <c r="R82" s="11">
        <v>210000000</v>
      </c>
      <c r="S82" s="36">
        <v>0</v>
      </c>
      <c r="T82" s="5">
        <v>0</v>
      </c>
      <c r="U82" s="43" t="s">
        <v>4588</v>
      </c>
    </row>
    <row r="83" spans="1:21" s="4" customFormat="1" ht="15.6" x14ac:dyDescent="0.3">
      <c r="A83" s="44" t="s">
        <v>4345</v>
      </c>
      <c r="B83" s="26" t="s">
        <v>4315</v>
      </c>
      <c r="C83" s="5" t="s">
        <v>4508</v>
      </c>
      <c r="D83" s="30" t="s">
        <v>4426</v>
      </c>
      <c r="E83" s="26">
        <v>901191838</v>
      </c>
      <c r="F83" s="7" t="s">
        <v>19</v>
      </c>
      <c r="G83" s="34" t="s">
        <v>20</v>
      </c>
      <c r="H83" s="28" t="s">
        <v>4491</v>
      </c>
      <c r="I83" s="5" t="s">
        <v>4594</v>
      </c>
      <c r="J83" s="5" t="s">
        <v>4598</v>
      </c>
      <c r="K83" s="11">
        <v>511892543</v>
      </c>
      <c r="L83" s="13">
        <v>45643.892476851855</v>
      </c>
      <c r="M83" s="13">
        <v>45645.5</v>
      </c>
      <c r="N83" s="13">
        <v>45779</v>
      </c>
      <c r="O83" s="15">
        <v>134</v>
      </c>
      <c r="P83" s="11" t="s">
        <v>21</v>
      </c>
      <c r="Q83" s="11">
        <v>140000000</v>
      </c>
      <c r="R83" s="11">
        <v>210000000</v>
      </c>
      <c r="S83" s="36">
        <v>0.27349490027636525</v>
      </c>
      <c r="T83" s="5">
        <v>2</v>
      </c>
      <c r="U83" s="43" t="s">
        <v>4589</v>
      </c>
    </row>
    <row r="84" spans="1:21" s="4" customFormat="1" ht="15.6" x14ac:dyDescent="0.3">
      <c r="A84" s="44" t="s">
        <v>4346</v>
      </c>
      <c r="B84" s="26" t="s">
        <v>4316</v>
      </c>
      <c r="C84" s="5" t="s">
        <v>4508</v>
      </c>
      <c r="D84" s="30" t="s">
        <v>4427</v>
      </c>
      <c r="E84" s="26">
        <v>832007417</v>
      </c>
      <c r="F84" s="7" t="s">
        <v>19</v>
      </c>
      <c r="G84" s="34" t="s">
        <v>20</v>
      </c>
      <c r="H84" s="28" t="s">
        <v>4492</v>
      </c>
      <c r="I84" s="5" t="s">
        <v>4594</v>
      </c>
      <c r="J84" s="5" t="s">
        <v>4598</v>
      </c>
      <c r="K84" s="11">
        <v>1465000000</v>
      </c>
      <c r="L84" s="13">
        <v>45637.624884259261</v>
      </c>
      <c r="M84" s="13">
        <v>45645.5</v>
      </c>
      <c r="N84" s="13">
        <v>45818.999305555553</v>
      </c>
      <c r="O84" s="15">
        <v>173</v>
      </c>
      <c r="P84" s="11" t="s">
        <v>21</v>
      </c>
      <c r="Q84" s="11">
        <v>586000000</v>
      </c>
      <c r="R84" s="11">
        <v>879000000</v>
      </c>
      <c r="S84" s="36">
        <v>0.4</v>
      </c>
      <c r="T84" s="5">
        <v>0</v>
      </c>
      <c r="U84" s="43" t="s">
        <v>4590</v>
      </c>
    </row>
    <row r="85" spans="1:21" s="4" customFormat="1" ht="15.6" x14ac:dyDescent="0.3">
      <c r="A85" s="44" t="s">
        <v>4317</v>
      </c>
      <c r="B85" s="26" t="s">
        <v>4317</v>
      </c>
      <c r="C85" s="5" t="s">
        <v>1789</v>
      </c>
      <c r="D85" s="30" t="s">
        <v>4429</v>
      </c>
      <c r="E85" s="26">
        <v>830029703</v>
      </c>
      <c r="F85" s="7" t="s">
        <v>19</v>
      </c>
      <c r="G85" s="34" t="s">
        <v>20</v>
      </c>
      <c r="H85" s="28" t="s">
        <v>4493</v>
      </c>
      <c r="I85" s="5" t="s">
        <v>20</v>
      </c>
      <c r="J85" s="5" t="s">
        <v>20</v>
      </c>
      <c r="K85" s="11">
        <v>0</v>
      </c>
      <c r="L85" s="13">
        <v>45644.743032407408</v>
      </c>
      <c r="M85" s="13">
        <v>45671.041666666664</v>
      </c>
      <c r="N85" s="13">
        <v>45851.999305555553</v>
      </c>
      <c r="O85" s="15">
        <v>180</v>
      </c>
      <c r="P85" s="11" t="s">
        <v>21</v>
      </c>
      <c r="Q85" s="11" t="s">
        <v>20</v>
      </c>
      <c r="R85" s="11" t="s">
        <v>20</v>
      </c>
      <c r="S85" s="35" t="s">
        <v>20</v>
      </c>
      <c r="T85" s="5">
        <v>73</v>
      </c>
      <c r="U85" s="43" t="s">
        <v>4591</v>
      </c>
    </row>
    <row r="86" spans="1:21" s="4" customFormat="1" ht="15.6" x14ac:dyDescent="0.3">
      <c r="A86" s="44" t="s">
        <v>4347</v>
      </c>
      <c r="B86" s="26" t="s">
        <v>4318</v>
      </c>
      <c r="C86" s="5" t="s">
        <v>4505</v>
      </c>
      <c r="D86" s="30" t="s">
        <v>4428</v>
      </c>
      <c r="E86" s="26">
        <v>901362177</v>
      </c>
      <c r="F86" s="7" t="s">
        <v>19</v>
      </c>
      <c r="G86" s="34" t="s">
        <v>20</v>
      </c>
      <c r="H86" s="28" t="s">
        <v>4494</v>
      </c>
      <c r="I86" s="5" t="s">
        <v>4594</v>
      </c>
      <c r="J86" s="5" t="s">
        <v>4611</v>
      </c>
      <c r="K86" s="11">
        <v>608206560</v>
      </c>
      <c r="L86" s="13">
        <v>45625.646238425928</v>
      </c>
      <c r="M86" s="13">
        <v>45631.333333333336</v>
      </c>
      <c r="N86" s="13">
        <v>45787</v>
      </c>
      <c r="O86" s="15">
        <v>156</v>
      </c>
      <c r="P86" s="11" t="s">
        <v>21</v>
      </c>
      <c r="Q86" s="11">
        <v>182461968</v>
      </c>
      <c r="R86" s="11">
        <v>425744592</v>
      </c>
      <c r="S86" s="36">
        <v>0.3</v>
      </c>
      <c r="T86" s="5">
        <v>2</v>
      </c>
      <c r="U86" s="43" t="s">
        <v>4592</v>
      </c>
    </row>
    <row r="87" spans="1:21" s="4" customFormat="1" ht="15.6" x14ac:dyDescent="0.3">
      <c r="A87" s="44" t="s">
        <v>4319</v>
      </c>
      <c r="B87" s="26" t="s">
        <v>4319</v>
      </c>
      <c r="C87" s="5" t="s">
        <v>1789</v>
      </c>
      <c r="D87" s="30" t="s">
        <v>4430</v>
      </c>
      <c r="E87" s="26">
        <v>860063869</v>
      </c>
      <c r="F87" s="7" t="s">
        <v>19</v>
      </c>
      <c r="G87" s="34" t="s">
        <v>20</v>
      </c>
      <c r="H87" s="28" t="s">
        <v>4495</v>
      </c>
      <c r="I87" s="5" t="s">
        <v>20</v>
      </c>
      <c r="J87" s="5" t="s">
        <v>20</v>
      </c>
      <c r="K87" s="11">
        <v>0</v>
      </c>
      <c r="L87" s="13">
        <v>45615.656886574077</v>
      </c>
      <c r="M87" s="13">
        <v>45628.916666666664</v>
      </c>
      <c r="N87" s="13">
        <v>45808.958333333336</v>
      </c>
      <c r="O87" s="15">
        <v>180</v>
      </c>
      <c r="P87" s="11" t="s">
        <v>21</v>
      </c>
      <c r="Q87" s="11" t="s">
        <v>20</v>
      </c>
      <c r="R87" s="11" t="s">
        <v>20</v>
      </c>
      <c r="S87" s="35" t="s">
        <v>20</v>
      </c>
      <c r="T87" s="5">
        <v>15</v>
      </c>
      <c r="U87" s="43" t="s">
        <v>4593</v>
      </c>
    </row>
    <row r="88" spans="1:21" s="4" customFormat="1" ht="16.2" thickBot="1" x14ac:dyDescent="0.35">
      <c r="A88" s="45">
        <v>126369</v>
      </c>
      <c r="B88" s="46">
        <v>126369</v>
      </c>
      <c r="C88" s="47" t="s">
        <v>4499</v>
      </c>
      <c r="D88" s="48" t="s">
        <v>4497</v>
      </c>
      <c r="E88" s="49">
        <v>830077380</v>
      </c>
      <c r="F88" s="50" t="s">
        <v>19</v>
      </c>
      <c r="G88" s="51" t="s">
        <v>20</v>
      </c>
      <c r="H88" s="48" t="s">
        <v>4498</v>
      </c>
      <c r="I88" s="52" t="s">
        <v>4595</v>
      </c>
      <c r="J88" s="52" t="s">
        <v>4613</v>
      </c>
      <c r="K88" s="53">
        <v>469201599.13</v>
      </c>
      <c r="L88" s="54">
        <v>45372</v>
      </c>
      <c r="M88" s="54">
        <v>45372</v>
      </c>
      <c r="N88" s="54">
        <v>45808</v>
      </c>
      <c r="O88" s="55">
        <v>436</v>
      </c>
      <c r="P88" s="56" t="s">
        <v>21</v>
      </c>
      <c r="Q88" s="56">
        <v>469201599</v>
      </c>
      <c r="R88" s="56">
        <v>0</v>
      </c>
      <c r="S88" s="57">
        <v>0.99999999972293363</v>
      </c>
      <c r="T88" s="52">
        <v>0</v>
      </c>
      <c r="U88" s="58" t="s">
        <v>4500</v>
      </c>
    </row>
    <row r="89" spans="1:21" s="4" customFormat="1" x14ac:dyDescent="0.25">
      <c r="A89" s="18"/>
      <c r="B89" s="18"/>
      <c r="C89" s="18"/>
      <c r="D89" s="19"/>
      <c r="E89" s="19"/>
      <c r="F89" s="20"/>
      <c r="G89" s="21"/>
      <c r="H89" s="22"/>
      <c r="I89" s="18"/>
      <c r="J89" s="18"/>
      <c r="Q89" s="23"/>
      <c r="R89" s="23"/>
      <c r="S89" s="24"/>
      <c r="T89" s="18"/>
      <c r="U89" s="25"/>
    </row>
    <row r="90" spans="1:21" s="4" customFormat="1" x14ac:dyDescent="0.25">
      <c r="A90" s="5"/>
      <c r="B90" s="5"/>
      <c r="C90" s="5"/>
      <c r="D90" s="6"/>
      <c r="E90" s="6"/>
      <c r="F90" s="7"/>
      <c r="G90" s="8"/>
      <c r="H90" s="9"/>
      <c r="I90" s="5"/>
      <c r="J90" s="5"/>
      <c r="K90" s="11"/>
      <c r="L90" s="13"/>
      <c r="M90" s="13"/>
      <c r="N90" s="13"/>
      <c r="O90" s="15"/>
      <c r="P90" s="11"/>
      <c r="Q90" s="11"/>
      <c r="R90" s="11"/>
      <c r="S90" s="17"/>
      <c r="T90" s="5"/>
      <c r="U90" s="10"/>
    </row>
    <row r="91" spans="1:21" s="4" customFormat="1" x14ac:dyDescent="0.25">
      <c r="A91" s="5"/>
      <c r="B91" s="5"/>
      <c r="C91" s="5"/>
      <c r="D91" s="6"/>
      <c r="E91" s="6"/>
      <c r="F91" s="7"/>
      <c r="G91" s="8"/>
      <c r="H91" s="9"/>
      <c r="I91" s="5"/>
      <c r="J91" s="5"/>
      <c r="K91" s="11"/>
      <c r="L91" s="13"/>
      <c r="M91" s="13"/>
      <c r="N91" s="13"/>
      <c r="O91" s="15"/>
      <c r="P91" s="11"/>
      <c r="Q91" s="11"/>
      <c r="R91" s="11"/>
      <c r="S91" s="17"/>
      <c r="T91" s="5"/>
      <c r="U91" s="10"/>
    </row>
    <row r="92" spans="1:21" s="4" customFormat="1" x14ac:dyDescent="0.25">
      <c r="A92" s="5"/>
      <c r="B92" s="5"/>
      <c r="C92" s="5"/>
      <c r="D92" s="6"/>
      <c r="E92" s="6"/>
      <c r="F92" s="7"/>
      <c r="G92" s="8"/>
      <c r="H92" s="9"/>
      <c r="I92" s="5"/>
      <c r="J92" s="5"/>
      <c r="K92" s="11"/>
      <c r="L92" s="13"/>
      <c r="M92" s="13"/>
      <c r="N92" s="13"/>
      <c r="O92" s="15"/>
      <c r="P92" s="11"/>
      <c r="Q92" s="11"/>
      <c r="R92" s="11"/>
      <c r="S92" s="17"/>
      <c r="T92" s="5"/>
      <c r="U92" s="10"/>
    </row>
    <row r="93" spans="1:21" s="4" customFormat="1" x14ac:dyDescent="0.25">
      <c r="A93" s="5"/>
      <c r="B93" s="5"/>
      <c r="C93" s="5"/>
      <c r="D93" s="6"/>
      <c r="E93" s="6"/>
      <c r="F93" s="7"/>
      <c r="G93" s="8"/>
      <c r="H93" s="9"/>
      <c r="I93" s="5"/>
      <c r="J93" s="5"/>
      <c r="K93" s="11"/>
      <c r="L93" s="13"/>
      <c r="M93" s="13"/>
      <c r="N93" s="13"/>
      <c r="O93" s="15"/>
      <c r="P93" s="11"/>
      <c r="Q93" s="11"/>
      <c r="R93" s="11"/>
      <c r="S93" s="17"/>
      <c r="T93" s="5"/>
      <c r="U93" s="10"/>
    </row>
    <row r="94" spans="1:21" s="4" customFormat="1" x14ac:dyDescent="0.25">
      <c r="A94" s="5"/>
      <c r="B94" s="5"/>
      <c r="C94" s="5"/>
      <c r="D94" s="6"/>
      <c r="E94" s="6"/>
      <c r="F94" s="7"/>
      <c r="G94" s="8"/>
      <c r="H94" s="9"/>
      <c r="I94" s="5"/>
      <c r="J94" s="5"/>
      <c r="K94" s="11"/>
      <c r="L94" s="13"/>
      <c r="M94" s="13"/>
      <c r="N94" s="13"/>
      <c r="O94" s="15"/>
      <c r="P94" s="11"/>
      <c r="Q94" s="11"/>
      <c r="R94" s="11"/>
      <c r="S94" s="17"/>
      <c r="T94" s="5"/>
      <c r="U94" s="10"/>
    </row>
    <row r="95" spans="1:21" s="4" customFormat="1" x14ac:dyDescent="0.25">
      <c r="A95" s="5"/>
      <c r="B95" s="5"/>
      <c r="C95" s="5"/>
      <c r="D95" s="6"/>
      <c r="E95" s="6"/>
      <c r="F95" s="7"/>
      <c r="G95" s="8"/>
      <c r="H95" s="9"/>
      <c r="I95" s="5"/>
      <c r="J95" s="5"/>
      <c r="K95" s="11"/>
      <c r="L95" s="13"/>
      <c r="M95" s="13"/>
      <c r="N95" s="13"/>
      <c r="O95" s="15"/>
      <c r="P95" s="11"/>
      <c r="Q95" s="11"/>
      <c r="R95" s="11"/>
      <c r="S95" s="17"/>
      <c r="T95" s="5"/>
      <c r="U95" s="10"/>
    </row>
    <row r="96" spans="1:21" s="4" customFormat="1" x14ac:dyDescent="0.25">
      <c r="A96" s="5"/>
      <c r="B96" s="5"/>
      <c r="C96" s="5"/>
      <c r="D96" s="6"/>
      <c r="E96" s="6"/>
      <c r="F96" s="7"/>
      <c r="G96" s="8"/>
      <c r="H96" s="9"/>
      <c r="I96" s="5"/>
      <c r="J96" s="5"/>
      <c r="K96" s="11"/>
      <c r="L96" s="13"/>
      <c r="M96" s="13"/>
      <c r="N96" s="13"/>
      <c r="O96" s="15"/>
      <c r="P96" s="11"/>
      <c r="Q96" s="11"/>
      <c r="R96" s="11"/>
      <c r="S96" s="17"/>
      <c r="T96" s="5"/>
      <c r="U96" s="10"/>
    </row>
    <row r="97" spans="1:21" s="4" customFormat="1" x14ac:dyDescent="0.25">
      <c r="A97" s="5"/>
      <c r="B97" s="5"/>
      <c r="C97" s="5"/>
      <c r="D97" s="6"/>
      <c r="E97" s="6"/>
      <c r="F97" s="7"/>
      <c r="G97" s="8"/>
      <c r="H97" s="9"/>
      <c r="I97" s="5"/>
      <c r="J97" s="5"/>
      <c r="K97" s="11"/>
      <c r="L97" s="13"/>
      <c r="M97" s="13"/>
      <c r="N97" s="13"/>
      <c r="O97" s="15"/>
      <c r="P97" s="11"/>
      <c r="Q97" s="11"/>
      <c r="R97" s="11"/>
      <c r="S97" s="17"/>
      <c r="T97" s="5"/>
      <c r="U97" s="10"/>
    </row>
    <row r="98" spans="1:21" s="4" customFormat="1" x14ac:dyDescent="0.25">
      <c r="A98" s="5"/>
      <c r="B98" s="5"/>
      <c r="C98" s="5"/>
      <c r="D98" s="6"/>
      <c r="E98" s="6"/>
      <c r="F98" s="7"/>
      <c r="G98" s="8"/>
      <c r="H98" s="9"/>
      <c r="I98" s="5"/>
      <c r="J98" s="5"/>
      <c r="K98" s="11"/>
      <c r="L98" s="13"/>
      <c r="M98" s="13"/>
      <c r="N98" s="13"/>
      <c r="O98" s="15"/>
      <c r="P98" s="11"/>
      <c r="Q98" s="11"/>
      <c r="R98" s="11"/>
      <c r="S98" s="17"/>
      <c r="T98" s="5"/>
      <c r="U98" s="10"/>
    </row>
    <row r="99" spans="1:21" s="4" customFormat="1" x14ac:dyDescent="0.25">
      <c r="A99" s="5"/>
      <c r="B99" s="5"/>
      <c r="C99" s="5"/>
      <c r="D99" s="6"/>
      <c r="E99" s="6"/>
      <c r="F99" s="7"/>
      <c r="G99" s="8"/>
      <c r="H99" s="9"/>
      <c r="I99" s="5"/>
      <c r="J99" s="5"/>
      <c r="K99" s="11"/>
      <c r="L99" s="13"/>
      <c r="M99" s="13"/>
      <c r="N99" s="13"/>
      <c r="O99" s="15"/>
      <c r="P99" s="11"/>
      <c r="Q99" s="11"/>
      <c r="R99" s="11"/>
      <c r="S99" s="17"/>
      <c r="T99" s="5"/>
      <c r="U99" s="10"/>
    </row>
    <row r="100" spans="1:21" s="4" customFormat="1" x14ac:dyDescent="0.25">
      <c r="A100" s="5"/>
      <c r="B100" s="5"/>
      <c r="C100" s="5"/>
      <c r="D100" s="6"/>
      <c r="E100" s="6"/>
      <c r="F100" s="7"/>
      <c r="G100" s="8"/>
      <c r="H100" s="9"/>
      <c r="I100" s="5"/>
      <c r="J100" s="5"/>
      <c r="K100" s="11"/>
      <c r="L100" s="13"/>
      <c r="M100" s="13"/>
      <c r="N100" s="13"/>
      <c r="O100" s="15"/>
      <c r="P100" s="11"/>
      <c r="Q100" s="11"/>
      <c r="R100" s="11"/>
      <c r="S100" s="17"/>
      <c r="T100" s="5"/>
      <c r="U100" s="10"/>
    </row>
    <row r="101" spans="1:21" s="4" customFormat="1" x14ac:dyDescent="0.25">
      <c r="A101" s="5"/>
      <c r="B101" s="5"/>
      <c r="C101" s="5"/>
      <c r="D101" s="6"/>
      <c r="E101" s="6"/>
      <c r="F101" s="7"/>
      <c r="G101" s="8"/>
      <c r="H101" s="9"/>
      <c r="I101" s="5"/>
      <c r="J101" s="5"/>
      <c r="K101" s="11"/>
      <c r="L101" s="13"/>
      <c r="M101" s="13"/>
      <c r="N101" s="13"/>
      <c r="O101" s="15"/>
      <c r="P101" s="11"/>
      <c r="Q101" s="11"/>
      <c r="R101" s="11"/>
      <c r="S101" s="17"/>
      <c r="T101" s="5"/>
      <c r="U101" s="10"/>
    </row>
    <row r="102" spans="1:21" s="4" customFormat="1" x14ac:dyDescent="0.25">
      <c r="A102" s="5"/>
      <c r="B102" s="5"/>
      <c r="C102" s="5"/>
      <c r="D102" s="6"/>
      <c r="E102" s="6"/>
      <c r="F102" s="7"/>
      <c r="G102" s="8"/>
      <c r="H102" s="9"/>
      <c r="I102" s="5"/>
      <c r="J102" s="5"/>
      <c r="K102" s="11"/>
      <c r="L102" s="13"/>
      <c r="M102" s="13"/>
      <c r="N102" s="13"/>
      <c r="O102" s="15"/>
      <c r="P102" s="11"/>
      <c r="Q102" s="11"/>
      <c r="R102" s="11"/>
      <c r="S102" s="17"/>
      <c r="T102" s="5"/>
      <c r="U102" s="10"/>
    </row>
    <row r="103" spans="1:21" s="4" customFormat="1" x14ac:dyDescent="0.25">
      <c r="A103" s="5"/>
      <c r="B103" s="5"/>
      <c r="C103" s="5"/>
      <c r="D103" s="6"/>
      <c r="E103" s="6"/>
      <c r="F103" s="7"/>
      <c r="G103" s="8"/>
      <c r="H103" s="9"/>
      <c r="I103" s="5"/>
      <c r="J103" s="5"/>
      <c r="K103" s="11"/>
      <c r="L103" s="13"/>
      <c r="M103" s="13"/>
      <c r="N103" s="13"/>
      <c r="O103" s="15"/>
      <c r="P103" s="11"/>
      <c r="Q103" s="11"/>
      <c r="R103" s="11"/>
      <c r="S103" s="17"/>
      <c r="T103" s="5"/>
      <c r="U103" s="10"/>
    </row>
    <row r="104" spans="1:21" s="4" customFormat="1" x14ac:dyDescent="0.25">
      <c r="A104" s="5"/>
      <c r="B104" s="5"/>
      <c r="C104" s="5"/>
      <c r="D104" s="6"/>
      <c r="E104" s="6"/>
      <c r="F104" s="7"/>
      <c r="G104" s="8"/>
      <c r="H104" s="9"/>
      <c r="I104" s="5"/>
      <c r="J104" s="5"/>
      <c r="K104" s="11"/>
      <c r="L104" s="13"/>
      <c r="M104" s="13"/>
      <c r="N104" s="13"/>
      <c r="O104" s="15"/>
      <c r="P104" s="11"/>
      <c r="Q104" s="11"/>
      <c r="R104" s="11"/>
      <c r="S104" s="17"/>
      <c r="T104" s="5"/>
      <c r="U104" s="10"/>
    </row>
    <row r="105" spans="1:21" s="4" customFormat="1" x14ac:dyDescent="0.25">
      <c r="A105" s="5"/>
      <c r="B105" s="5"/>
      <c r="C105" s="5"/>
      <c r="D105" s="6"/>
      <c r="E105" s="6"/>
      <c r="F105" s="7"/>
      <c r="G105" s="8"/>
      <c r="H105" s="9"/>
      <c r="I105" s="5"/>
      <c r="J105" s="5"/>
      <c r="K105" s="11"/>
      <c r="L105" s="13"/>
      <c r="M105" s="13"/>
      <c r="N105" s="13"/>
      <c r="O105" s="15"/>
      <c r="P105" s="11"/>
      <c r="Q105" s="11"/>
      <c r="R105" s="11"/>
      <c r="S105" s="17"/>
      <c r="T105" s="5"/>
      <c r="U105" s="10"/>
    </row>
    <row r="106" spans="1:21" s="4" customFormat="1" x14ac:dyDescent="0.25">
      <c r="A106" s="5"/>
      <c r="B106" s="5"/>
      <c r="C106" s="5"/>
      <c r="D106" s="6"/>
      <c r="E106" s="6"/>
      <c r="F106" s="7"/>
      <c r="G106" s="8"/>
      <c r="H106" s="9"/>
      <c r="I106" s="5"/>
      <c r="J106" s="5"/>
      <c r="K106" s="11"/>
      <c r="L106" s="13"/>
      <c r="M106" s="13"/>
      <c r="N106" s="13"/>
      <c r="O106" s="15"/>
      <c r="P106" s="11"/>
      <c r="Q106" s="11"/>
      <c r="R106" s="11"/>
      <c r="S106" s="17"/>
      <c r="T106" s="5"/>
      <c r="U106" s="10"/>
    </row>
    <row r="107" spans="1:21" s="4" customFormat="1" x14ac:dyDescent="0.25">
      <c r="A107" s="5"/>
      <c r="B107" s="5"/>
      <c r="C107" s="5"/>
      <c r="D107" s="6"/>
      <c r="E107" s="6"/>
      <c r="F107" s="7"/>
      <c r="G107" s="8"/>
      <c r="H107" s="9"/>
      <c r="I107" s="5"/>
      <c r="J107" s="5"/>
      <c r="K107" s="11"/>
      <c r="L107" s="13"/>
      <c r="M107" s="13"/>
      <c r="N107" s="13"/>
      <c r="O107" s="15"/>
      <c r="P107" s="11"/>
      <c r="Q107" s="11"/>
      <c r="R107" s="11"/>
      <c r="S107" s="17"/>
      <c r="T107" s="5"/>
      <c r="U107" s="10"/>
    </row>
    <row r="108" spans="1:21" s="4" customFormat="1" x14ac:dyDescent="0.25">
      <c r="A108" s="5"/>
      <c r="B108" s="5"/>
      <c r="C108" s="5"/>
      <c r="D108" s="6"/>
      <c r="E108" s="6"/>
      <c r="F108" s="7"/>
      <c r="G108" s="8"/>
      <c r="H108" s="9"/>
      <c r="I108" s="5"/>
      <c r="J108" s="5"/>
      <c r="K108" s="11"/>
      <c r="L108" s="13"/>
      <c r="M108" s="13"/>
      <c r="N108" s="13"/>
      <c r="O108" s="15"/>
      <c r="P108" s="11"/>
      <c r="Q108" s="11"/>
      <c r="R108" s="11"/>
      <c r="S108" s="17"/>
      <c r="T108" s="5"/>
      <c r="U108" s="10"/>
    </row>
    <row r="109" spans="1:21" s="4" customFormat="1" x14ac:dyDescent="0.25">
      <c r="A109" s="5"/>
      <c r="B109" s="5"/>
      <c r="C109" s="5"/>
      <c r="D109" s="6"/>
      <c r="E109" s="6"/>
      <c r="F109" s="7"/>
      <c r="G109" s="8"/>
      <c r="H109" s="9"/>
      <c r="I109" s="5"/>
      <c r="J109" s="5"/>
      <c r="K109" s="11"/>
      <c r="L109" s="13"/>
      <c r="M109" s="13"/>
      <c r="N109" s="13"/>
      <c r="O109" s="15"/>
      <c r="P109" s="11"/>
      <c r="Q109" s="11"/>
      <c r="R109" s="11"/>
      <c r="S109" s="17"/>
      <c r="T109" s="5"/>
      <c r="U109" s="10"/>
    </row>
    <row r="110" spans="1:21" s="4" customFormat="1" x14ac:dyDescent="0.25">
      <c r="A110" s="5"/>
      <c r="B110" s="5"/>
      <c r="C110" s="5"/>
      <c r="D110" s="6"/>
      <c r="E110" s="6"/>
      <c r="F110" s="7"/>
      <c r="G110" s="8"/>
      <c r="H110" s="9"/>
      <c r="I110" s="5"/>
      <c r="J110" s="5"/>
      <c r="K110" s="11"/>
      <c r="L110" s="13"/>
      <c r="M110" s="13"/>
      <c r="N110" s="13"/>
      <c r="O110" s="15"/>
      <c r="P110" s="11"/>
      <c r="Q110" s="11"/>
      <c r="R110" s="11"/>
      <c r="S110" s="17"/>
      <c r="T110" s="5"/>
      <c r="U110" s="10"/>
    </row>
    <row r="111" spans="1:21" s="4" customFormat="1" x14ac:dyDescent="0.25">
      <c r="A111" s="5"/>
      <c r="B111" s="5"/>
      <c r="C111" s="5"/>
      <c r="D111" s="6"/>
      <c r="E111" s="6"/>
      <c r="F111" s="7"/>
      <c r="G111" s="8"/>
      <c r="H111" s="9"/>
      <c r="I111" s="5"/>
      <c r="J111" s="5"/>
      <c r="K111" s="11"/>
      <c r="L111" s="13"/>
      <c r="M111" s="13"/>
      <c r="N111" s="13"/>
      <c r="O111" s="15"/>
      <c r="P111" s="11"/>
      <c r="Q111" s="11"/>
      <c r="R111" s="11"/>
      <c r="S111" s="17"/>
      <c r="T111" s="5"/>
      <c r="U111" s="10"/>
    </row>
    <row r="112" spans="1:21" s="4" customFormat="1" x14ac:dyDescent="0.25">
      <c r="A112" s="5"/>
      <c r="B112" s="5"/>
      <c r="C112" s="5"/>
      <c r="D112" s="6"/>
      <c r="E112" s="6"/>
      <c r="F112" s="7"/>
      <c r="G112" s="8"/>
      <c r="H112" s="9"/>
      <c r="I112" s="5"/>
      <c r="J112" s="5"/>
      <c r="K112" s="11"/>
      <c r="L112" s="13"/>
      <c r="M112" s="13"/>
      <c r="N112" s="13"/>
      <c r="O112" s="15"/>
      <c r="P112" s="11"/>
      <c r="Q112" s="11"/>
      <c r="R112" s="11"/>
      <c r="S112" s="17"/>
      <c r="T112" s="5"/>
      <c r="U112" s="10"/>
    </row>
    <row r="113" spans="1:21" s="4" customFormat="1" x14ac:dyDescent="0.25">
      <c r="A113" s="5"/>
      <c r="B113" s="5"/>
      <c r="C113" s="5"/>
      <c r="D113" s="6"/>
      <c r="E113" s="6"/>
      <c r="F113" s="7"/>
      <c r="G113" s="8"/>
      <c r="H113" s="9"/>
      <c r="I113" s="5"/>
      <c r="J113" s="5"/>
      <c r="K113" s="11"/>
      <c r="L113" s="13"/>
      <c r="M113" s="13"/>
      <c r="N113" s="13"/>
      <c r="O113" s="15"/>
      <c r="P113" s="11"/>
      <c r="Q113" s="11"/>
      <c r="R113" s="11"/>
      <c r="S113" s="17"/>
      <c r="T113" s="5"/>
      <c r="U113" s="10"/>
    </row>
    <row r="114" spans="1:21" s="4" customFormat="1" x14ac:dyDescent="0.25">
      <c r="A114" s="5"/>
      <c r="B114" s="5"/>
      <c r="C114" s="5"/>
      <c r="D114" s="6"/>
      <c r="E114" s="6"/>
      <c r="F114" s="7"/>
      <c r="G114" s="8"/>
      <c r="H114" s="9"/>
      <c r="I114" s="5"/>
      <c r="J114" s="5"/>
      <c r="K114" s="11"/>
      <c r="L114" s="13"/>
      <c r="M114" s="13"/>
      <c r="N114" s="13"/>
      <c r="O114" s="15"/>
      <c r="P114" s="11"/>
      <c r="Q114" s="11"/>
      <c r="R114" s="11"/>
      <c r="S114" s="17"/>
      <c r="T114" s="5"/>
      <c r="U114" s="10"/>
    </row>
    <row r="115" spans="1:21" s="4" customFormat="1" x14ac:dyDescent="0.25">
      <c r="A115" s="5"/>
      <c r="B115" s="5"/>
      <c r="C115" s="5"/>
      <c r="D115" s="6"/>
      <c r="E115" s="6"/>
      <c r="F115" s="7"/>
      <c r="G115" s="8"/>
      <c r="H115" s="9"/>
      <c r="I115" s="5"/>
      <c r="J115" s="5"/>
      <c r="K115" s="11"/>
      <c r="L115" s="13"/>
      <c r="M115" s="13"/>
      <c r="N115" s="13"/>
      <c r="O115" s="15"/>
      <c r="P115" s="11"/>
      <c r="Q115" s="11"/>
      <c r="R115" s="11"/>
      <c r="S115" s="17"/>
      <c r="T115" s="5"/>
      <c r="U115" s="10"/>
    </row>
    <row r="116" spans="1:21" s="4" customFormat="1" x14ac:dyDescent="0.25">
      <c r="A116" s="5"/>
      <c r="B116" s="5"/>
      <c r="C116" s="5"/>
      <c r="D116" s="6"/>
      <c r="E116" s="6"/>
      <c r="F116" s="7"/>
      <c r="G116" s="8"/>
      <c r="H116" s="9"/>
      <c r="I116" s="5"/>
      <c r="J116" s="5"/>
      <c r="K116" s="11"/>
      <c r="L116" s="13"/>
      <c r="M116" s="13"/>
      <c r="N116" s="13"/>
      <c r="O116" s="15"/>
      <c r="P116" s="11"/>
      <c r="Q116" s="11"/>
      <c r="R116" s="11"/>
      <c r="S116" s="17"/>
      <c r="T116" s="5"/>
      <c r="U116" s="10"/>
    </row>
    <row r="117" spans="1:21" s="4" customFormat="1" x14ac:dyDescent="0.25">
      <c r="A117" s="5"/>
      <c r="B117" s="5"/>
      <c r="C117" s="5"/>
      <c r="D117" s="6"/>
      <c r="E117" s="6"/>
      <c r="F117" s="7"/>
      <c r="G117" s="8"/>
      <c r="H117" s="9"/>
      <c r="I117" s="5"/>
      <c r="J117" s="5"/>
      <c r="K117" s="11"/>
      <c r="L117" s="13"/>
      <c r="M117" s="13"/>
      <c r="N117" s="13"/>
      <c r="O117" s="15"/>
      <c r="P117" s="11"/>
      <c r="Q117" s="11"/>
      <c r="R117" s="11"/>
      <c r="S117" s="17"/>
      <c r="T117" s="5"/>
      <c r="U117" s="10"/>
    </row>
    <row r="118" spans="1:21" s="4" customFormat="1" x14ac:dyDescent="0.25">
      <c r="A118" s="5"/>
      <c r="B118" s="5"/>
      <c r="C118" s="5"/>
      <c r="D118" s="6"/>
      <c r="E118" s="6"/>
      <c r="F118" s="7"/>
      <c r="G118" s="8"/>
      <c r="H118" s="9"/>
      <c r="I118" s="5"/>
      <c r="J118" s="5"/>
      <c r="K118" s="11"/>
      <c r="L118" s="13"/>
      <c r="M118" s="13"/>
      <c r="N118" s="13"/>
      <c r="O118" s="15"/>
      <c r="P118" s="11"/>
      <c r="Q118" s="11"/>
      <c r="R118" s="11"/>
      <c r="S118" s="17"/>
      <c r="T118" s="5"/>
      <c r="U118" s="10"/>
    </row>
    <row r="119" spans="1:21" s="4" customFormat="1" x14ac:dyDescent="0.25">
      <c r="A119" s="5"/>
      <c r="B119" s="5"/>
      <c r="C119" s="5"/>
      <c r="D119" s="6"/>
      <c r="E119" s="6"/>
      <c r="F119" s="7"/>
      <c r="G119" s="8"/>
      <c r="H119" s="9"/>
      <c r="I119" s="5"/>
      <c r="J119" s="5"/>
      <c r="K119" s="11"/>
      <c r="L119" s="13"/>
      <c r="M119" s="13"/>
      <c r="N119" s="13"/>
      <c r="O119" s="15"/>
      <c r="P119" s="11"/>
      <c r="Q119" s="11"/>
      <c r="R119" s="11"/>
      <c r="S119" s="17"/>
      <c r="T119" s="5"/>
      <c r="U119" s="10"/>
    </row>
    <row r="120" spans="1:21" s="4" customFormat="1" x14ac:dyDescent="0.25">
      <c r="A120" s="5"/>
      <c r="B120" s="5"/>
      <c r="C120" s="5"/>
      <c r="D120" s="6"/>
      <c r="E120" s="6"/>
      <c r="F120" s="7"/>
      <c r="G120" s="8"/>
      <c r="H120" s="9"/>
      <c r="I120" s="5"/>
      <c r="J120" s="5"/>
      <c r="K120" s="11"/>
      <c r="L120" s="13"/>
      <c r="M120" s="13"/>
      <c r="N120" s="13"/>
      <c r="O120" s="15"/>
      <c r="P120" s="11"/>
      <c r="Q120" s="11"/>
      <c r="R120" s="11"/>
      <c r="S120" s="17"/>
      <c r="T120" s="5"/>
      <c r="U120" s="10"/>
    </row>
    <row r="121" spans="1:21" s="4" customFormat="1" x14ac:dyDescent="0.25">
      <c r="A121" s="5"/>
      <c r="B121" s="5"/>
      <c r="C121" s="5"/>
      <c r="D121" s="6"/>
      <c r="E121" s="6"/>
      <c r="F121" s="7"/>
      <c r="G121" s="8"/>
      <c r="H121" s="9"/>
      <c r="I121" s="5"/>
      <c r="J121" s="5"/>
      <c r="K121" s="11"/>
      <c r="L121" s="13"/>
      <c r="M121" s="13"/>
      <c r="N121" s="13"/>
      <c r="O121" s="15"/>
      <c r="P121" s="11"/>
      <c r="Q121" s="11"/>
      <c r="R121" s="11"/>
      <c r="S121" s="17"/>
      <c r="T121" s="5"/>
      <c r="U121" s="10"/>
    </row>
    <row r="122" spans="1:21" s="4" customFormat="1" x14ac:dyDescent="0.25">
      <c r="A122" s="5"/>
      <c r="B122" s="5"/>
      <c r="C122" s="5"/>
      <c r="D122" s="6"/>
      <c r="E122" s="6"/>
      <c r="F122" s="7"/>
      <c r="G122" s="8"/>
      <c r="H122" s="9"/>
      <c r="I122" s="5"/>
      <c r="J122" s="5"/>
      <c r="K122" s="11"/>
      <c r="L122" s="13"/>
      <c r="M122" s="13"/>
      <c r="N122" s="13"/>
      <c r="O122" s="15"/>
      <c r="P122" s="11"/>
      <c r="Q122" s="11"/>
      <c r="R122" s="11"/>
      <c r="S122" s="17"/>
      <c r="T122" s="5"/>
      <c r="U122" s="10"/>
    </row>
    <row r="123" spans="1:21" s="4" customFormat="1" x14ac:dyDescent="0.25">
      <c r="A123" s="5"/>
      <c r="B123" s="5"/>
      <c r="C123" s="5"/>
      <c r="D123" s="6"/>
      <c r="E123" s="6"/>
      <c r="F123" s="7"/>
      <c r="G123" s="8"/>
      <c r="H123" s="9"/>
      <c r="I123" s="5"/>
      <c r="J123" s="5"/>
      <c r="K123" s="11"/>
      <c r="L123" s="13"/>
      <c r="M123" s="13"/>
      <c r="N123" s="13"/>
      <c r="O123" s="15"/>
      <c r="P123" s="11"/>
      <c r="Q123" s="11"/>
      <c r="R123" s="11"/>
      <c r="S123" s="17"/>
      <c r="T123" s="5"/>
      <c r="U123" s="10"/>
    </row>
    <row r="124" spans="1:21" s="4" customFormat="1" x14ac:dyDescent="0.25">
      <c r="A124" s="5"/>
      <c r="B124" s="5"/>
      <c r="C124" s="5"/>
      <c r="D124" s="6"/>
      <c r="E124" s="6"/>
      <c r="F124" s="7"/>
      <c r="G124" s="8"/>
      <c r="H124" s="9"/>
      <c r="I124" s="5"/>
      <c r="J124" s="5"/>
      <c r="K124" s="11"/>
      <c r="L124" s="13"/>
      <c r="M124" s="13"/>
      <c r="N124" s="13"/>
      <c r="O124" s="15"/>
      <c r="P124" s="11"/>
      <c r="Q124" s="11"/>
      <c r="R124" s="11"/>
      <c r="S124" s="17"/>
      <c r="T124" s="5"/>
      <c r="U124" s="10"/>
    </row>
    <row r="125" spans="1:21" s="4" customFormat="1" x14ac:dyDescent="0.25">
      <c r="A125" s="5"/>
      <c r="B125" s="5"/>
      <c r="C125" s="5"/>
      <c r="D125" s="6"/>
      <c r="E125" s="6"/>
      <c r="F125" s="7"/>
      <c r="G125" s="8"/>
      <c r="H125" s="9"/>
      <c r="I125" s="5"/>
      <c r="J125" s="5"/>
      <c r="K125" s="11"/>
      <c r="L125" s="13"/>
      <c r="M125" s="13"/>
      <c r="N125" s="13"/>
      <c r="O125" s="15"/>
      <c r="P125" s="11"/>
      <c r="Q125" s="11"/>
      <c r="R125" s="11"/>
      <c r="S125" s="17"/>
      <c r="T125" s="5"/>
      <c r="U125" s="10"/>
    </row>
    <row r="126" spans="1:21" s="4" customFormat="1" x14ac:dyDescent="0.25">
      <c r="A126" s="5"/>
      <c r="B126" s="5"/>
      <c r="C126" s="5"/>
      <c r="D126" s="6"/>
      <c r="E126" s="6"/>
      <c r="F126" s="7"/>
      <c r="G126" s="8"/>
      <c r="H126" s="9"/>
      <c r="I126" s="5"/>
      <c r="J126" s="5"/>
      <c r="K126" s="11"/>
      <c r="L126" s="13"/>
      <c r="M126" s="13"/>
      <c r="N126" s="13"/>
      <c r="O126" s="15"/>
      <c r="P126" s="11"/>
      <c r="Q126" s="11"/>
      <c r="R126" s="11"/>
      <c r="S126" s="17"/>
      <c r="T126" s="5"/>
      <c r="U126" s="10"/>
    </row>
    <row r="127" spans="1:21" s="4" customFormat="1" x14ac:dyDescent="0.25">
      <c r="A127" s="5"/>
      <c r="B127" s="5"/>
      <c r="C127" s="5"/>
      <c r="D127" s="6"/>
      <c r="E127" s="6"/>
      <c r="F127" s="7"/>
      <c r="G127" s="8"/>
      <c r="H127" s="9"/>
      <c r="I127" s="5"/>
      <c r="J127" s="5"/>
      <c r="K127" s="11"/>
      <c r="L127" s="13"/>
      <c r="M127" s="13"/>
      <c r="N127" s="13"/>
      <c r="O127" s="15"/>
      <c r="P127" s="11"/>
      <c r="Q127" s="11"/>
      <c r="R127" s="11"/>
      <c r="S127" s="17"/>
      <c r="T127" s="5"/>
      <c r="U127" s="10"/>
    </row>
    <row r="128" spans="1:21" s="4" customFormat="1" x14ac:dyDescent="0.25">
      <c r="A128" s="5"/>
      <c r="B128" s="5"/>
      <c r="C128" s="5"/>
      <c r="D128" s="6"/>
      <c r="E128" s="6"/>
      <c r="F128" s="7"/>
      <c r="G128" s="8"/>
      <c r="H128" s="9"/>
      <c r="I128" s="5"/>
      <c r="J128" s="5"/>
      <c r="K128" s="11"/>
      <c r="L128" s="13"/>
      <c r="M128" s="13"/>
      <c r="N128" s="13"/>
      <c r="O128" s="15"/>
      <c r="P128" s="11"/>
      <c r="Q128" s="11"/>
      <c r="R128" s="11"/>
      <c r="S128" s="17"/>
      <c r="T128" s="5"/>
      <c r="U128" s="10"/>
    </row>
    <row r="129" spans="1:21" s="4" customFormat="1" x14ac:dyDescent="0.25">
      <c r="A129" s="5"/>
      <c r="B129" s="5"/>
      <c r="C129" s="5"/>
      <c r="D129" s="6"/>
      <c r="E129" s="6"/>
      <c r="F129" s="7"/>
      <c r="G129" s="8"/>
      <c r="H129" s="9"/>
      <c r="I129" s="5"/>
      <c r="J129" s="5"/>
      <c r="K129" s="11"/>
      <c r="L129" s="13"/>
      <c r="M129" s="13"/>
      <c r="N129" s="13"/>
      <c r="O129" s="15"/>
      <c r="P129" s="11"/>
      <c r="Q129" s="11"/>
      <c r="R129" s="11"/>
      <c r="S129" s="17"/>
      <c r="T129" s="5"/>
      <c r="U129" s="10"/>
    </row>
    <row r="130" spans="1:21" s="4" customFormat="1" x14ac:dyDescent="0.25">
      <c r="A130" s="5"/>
      <c r="B130" s="5"/>
      <c r="C130" s="5"/>
      <c r="D130" s="6"/>
      <c r="E130" s="6"/>
      <c r="F130" s="7"/>
      <c r="G130" s="8"/>
      <c r="H130" s="9"/>
      <c r="I130" s="5"/>
      <c r="J130" s="5"/>
      <c r="K130" s="11"/>
      <c r="L130" s="13"/>
      <c r="M130" s="13"/>
      <c r="N130" s="13"/>
      <c r="O130" s="15"/>
      <c r="P130" s="11"/>
      <c r="Q130" s="11"/>
      <c r="R130" s="11"/>
      <c r="S130" s="17"/>
      <c r="T130" s="5"/>
      <c r="U130" s="10"/>
    </row>
    <row r="131" spans="1:21" s="4" customFormat="1" x14ac:dyDescent="0.25">
      <c r="A131" s="5"/>
      <c r="B131" s="5"/>
      <c r="C131" s="5"/>
      <c r="D131" s="6"/>
      <c r="E131" s="6"/>
      <c r="F131" s="7"/>
      <c r="G131" s="8"/>
      <c r="H131" s="9"/>
      <c r="I131" s="5"/>
      <c r="J131" s="5"/>
      <c r="K131" s="11"/>
      <c r="L131" s="13"/>
      <c r="M131" s="13"/>
      <c r="N131" s="13"/>
      <c r="O131" s="15"/>
      <c r="P131" s="11"/>
      <c r="Q131" s="11"/>
      <c r="R131" s="11"/>
      <c r="S131" s="17"/>
      <c r="T131" s="5"/>
      <c r="U131" s="10"/>
    </row>
    <row r="132" spans="1:21" s="4" customFormat="1" x14ac:dyDescent="0.25">
      <c r="A132" s="5"/>
      <c r="B132" s="5"/>
      <c r="C132" s="5"/>
      <c r="D132" s="6"/>
      <c r="E132" s="6"/>
      <c r="F132" s="7"/>
      <c r="G132" s="8"/>
      <c r="H132" s="9"/>
      <c r="I132" s="5"/>
      <c r="J132" s="5"/>
      <c r="K132" s="11"/>
      <c r="L132" s="13"/>
      <c r="M132" s="13"/>
      <c r="N132" s="13"/>
      <c r="O132" s="15"/>
      <c r="P132" s="11"/>
      <c r="Q132" s="11"/>
      <c r="R132" s="11"/>
      <c r="S132" s="17"/>
      <c r="T132" s="5"/>
      <c r="U132" s="10"/>
    </row>
    <row r="133" spans="1:21" s="4" customFormat="1" x14ac:dyDescent="0.25">
      <c r="A133" s="5"/>
      <c r="B133" s="5"/>
      <c r="C133" s="5"/>
      <c r="D133" s="6"/>
      <c r="E133" s="6"/>
      <c r="F133" s="7"/>
      <c r="G133" s="8"/>
      <c r="H133" s="9"/>
      <c r="I133" s="5"/>
      <c r="J133" s="5"/>
      <c r="K133" s="11"/>
      <c r="L133" s="13"/>
      <c r="M133" s="13"/>
      <c r="N133" s="13"/>
      <c r="O133" s="15"/>
      <c r="P133" s="11"/>
      <c r="Q133" s="11"/>
      <c r="R133" s="11"/>
      <c r="S133" s="17"/>
      <c r="T133" s="5"/>
      <c r="U133" s="10"/>
    </row>
    <row r="134" spans="1:21" s="4" customFormat="1" x14ac:dyDescent="0.25">
      <c r="A134" s="5"/>
      <c r="B134" s="5"/>
      <c r="C134" s="5"/>
      <c r="D134" s="6"/>
      <c r="E134" s="6"/>
      <c r="F134" s="7"/>
      <c r="G134" s="8"/>
      <c r="H134" s="9"/>
      <c r="I134" s="5"/>
      <c r="J134" s="5"/>
      <c r="K134" s="11"/>
      <c r="L134" s="13"/>
      <c r="M134" s="13"/>
      <c r="N134" s="13"/>
      <c r="O134" s="15"/>
      <c r="P134" s="11"/>
      <c r="Q134" s="11"/>
      <c r="R134" s="11"/>
      <c r="S134" s="17"/>
      <c r="T134" s="5"/>
      <c r="U134" s="10"/>
    </row>
    <row r="135" spans="1:21" s="4" customFormat="1" x14ac:dyDescent="0.25">
      <c r="A135" s="5"/>
      <c r="B135" s="5"/>
      <c r="C135" s="5"/>
      <c r="D135" s="6"/>
      <c r="E135" s="6"/>
      <c r="F135" s="7"/>
      <c r="G135" s="8"/>
      <c r="H135" s="9"/>
      <c r="I135" s="5"/>
      <c r="J135" s="5"/>
      <c r="K135" s="11"/>
      <c r="L135" s="13"/>
      <c r="M135" s="13"/>
      <c r="N135" s="13"/>
      <c r="O135" s="15"/>
      <c r="P135" s="11"/>
      <c r="Q135" s="11"/>
      <c r="R135" s="11"/>
      <c r="S135" s="17"/>
      <c r="T135" s="5"/>
      <c r="U135" s="10"/>
    </row>
    <row r="136" spans="1:21" s="4" customFormat="1" x14ac:dyDescent="0.25">
      <c r="A136" s="5"/>
      <c r="B136" s="5"/>
      <c r="C136" s="5"/>
      <c r="D136" s="6"/>
      <c r="E136" s="6"/>
      <c r="F136" s="7"/>
      <c r="G136" s="8"/>
      <c r="H136" s="9"/>
      <c r="I136" s="5"/>
      <c r="J136" s="5"/>
      <c r="K136" s="11"/>
      <c r="L136" s="13"/>
      <c r="M136" s="13"/>
      <c r="N136" s="13"/>
      <c r="O136" s="15"/>
      <c r="P136" s="11"/>
      <c r="Q136" s="11"/>
      <c r="R136" s="11"/>
      <c r="S136" s="17"/>
      <c r="T136" s="5"/>
      <c r="U136" s="10"/>
    </row>
    <row r="137" spans="1:21" s="4" customFormat="1" x14ac:dyDescent="0.25">
      <c r="A137" s="5"/>
      <c r="B137" s="5"/>
      <c r="C137" s="5"/>
      <c r="D137" s="6"/>
      <c r="E137" s="6"/>
      <c r="F137" s="7"/>
      <c r="G137" s="8"/>
      <c r="H137" s="9"/>
      <c r="I137" s="5"/>
      <c r="J137" s="5"/>
      <c r="K137" s="11"/>
      <c r="L137" s="13"/>
      <c r="M137" s="13"/>
      <c r="N137" s="13"/>
      <c r="O137" s="15"/>
      <c r="P137" s="11"/>
      <c r="Q137" s="11"/>
      <c r="R137" s="11"/>
      <c r="S137" s="17"/>
      <c r="T137" s="5"/>
      <c r="U137" s="10"/>
    </row>
    <row r="138" spans="1:21" s="4" customFormat="1" x14ac:dyDescent="0.25">
      <c r="A138" s="5"/>
      <c r="B138" s="5"/>
      <c r="C138" s="5"/>
      <c r="D138" s="6"/>
      <c r="E138" s="6"/>
      <c r="F138" s="7"/>
      <c r="G138" s="8"/>
      <c r="H138" s="9"/>
      <c r="I138" s="5"/>
      <c r="J138" s="5"/>
      <c r="K138" s="11"/>
      <c r="L138" s="13"/>
      <c r="M138" s="13"/>
      <c r="N138" s="13"/>
      <c r="O138" s="15"/>
      <c r="P138" s="11"/>
      <c r="Q138" s="11"/>
      <c r="R138" s="11"/>
      <c r="S138" s="17"/>
      <c r="T138" s="5"/>
      <c r="U138" s="10"/>
    </row>
    <row r="139" spans="1:21" s="4" customFormat="1" x14ac:dyDescent="0.25">
      <c r="A139" s="5"/>
      <c r="B139" s="5"/>
      <c r="C139" s="5"/>
      <c r="D139" s="6"/>
      <c r="E139" s="6"/>
      <c r="F139" s="7"/>
      <c r="G139" s="8"/>
      <c r="H139" s="9"/>
      <c r="I139" s="5"/>
      <c r="J139" s="5"/>
      <c r="K139" s="11"/>
      <c r="L139" s="13"/>
      <c r="M139" s="13"/>
      <c r="N139" s="13"/>
      <c r="O139" s="15"/>
      <c r="P139" s="11"/>
      <c r="Q139" s="11"/>
      <c r="R139" s="11"/>
      <c r="S139" s="17"/>
      <c r="T139" s="5"/>
      <c r="U139" s="10"/>
    </row>
    <row r="140" spans="1:21" s="4" customFormat="1" x14ac:dyDescent="0.25">
      <c r="A140" s="5"/>
      <c r="B140" s="5"/>
      <c r="C140" s="5"/>
      <c r="D140" s="6"/>
      <c r="E140" s="6"/>
      <c r="F140" s="7"/>
      <c r="G140" s="8"/>
      <c r="H140" s="9"/>
      <c r="I140" s="5"/>
      <c r="J140" s="5"/>
      <c r="K140" s="11"/>
      <c r="L140" s="13"/>
      <c r="M140" s="13"/>
      <c r="N140" s="13"/>
      <c r="O140" s="15"/>
      <c r="P140" s="11"/>
      <c r="Q140" s="11"/>
      <c r="R140" s="11"/>
      <c r="S140" s="17"/>
      <c r="T140" s="5"/>
      <c r="U140" s="10"/>
    </row>
    <row r="141" spans="1:21" s="4" customFormat="1" x14ac:dyDescent="0.25">
      <c r="A141" s="5"/>
      <c r="B141" s="5"/>
      <c r="C141" s="5"/>
      <c r="D141" s="6"/>
      <c r="E141" s="6"/>
      <c r="F141" s="7"/>
      <c r="G141" s="8"/>
      <c r="H141" s="9"/>
      <c r="I141" s="5"/>
      <c r="J141" s="5"/>
      <c r="K141" s="11"/>
      <c r="L141" s="13"/>
      <c r="M141" s="13"/>
      <c r="N141" s="13"/>
      <c r="O141" s="15"/>
      <c r="P141" s="11"/>
      <c r="Q141" s="11"/>
      <c r="R141" s="11"/>
      <c r="S141" s="17"/>
      <c r="T141" s="5"/>
      <c r="U141" s="10"/>
    </row>
    <row r="142" spans="1:21" s="4" customFormat="1" x14ac:dyDescent="0.25">
      <c r="A142" s="5"/>
      <c r="B142" s="5"/>
      <c r="C142" s="5"/>
      <c r="D142" s="6"/>
      <c r="E142" s="6"/>
      <c r="F142" s="7"/>
      <c r="G142" s="8"/>
      <c r="H142" s="9"/>
      <c r="I142" s="5"/>
      <c r="J142" s="5"/>
      <c r="K142" s="11"/>
      <c r="L142" s="13"/>
      <c r="M142" s="13"/>
      <c r="N142" s="13"/>
      <c r="O142" s="15"/>
      <c r="P142" s="11"/>
      <c r="Q142" s="11"/>
      <c r="R142" s="11"/>
      <c r="S142" s="17"/>
      <c r="T142" s="5"/>
      <c r="U142" s="10"/>
    </row>
    <row r="143" spans="1:21" s="4" customFormat="1" x14ac:dyDescent="0.25">
      <c r="A143" s="5"/>
      <c r="B143" s="5"/>
      <c r="C143" s="5"/>
      <c r="D143" s="6"/>
      <c r="E143" s="6"/>
      <c r="F143" s="7"/>
      <c r="G143" s="8"/>
      <c r="H143" s="9"/>
      <c r="I143" s="5"/>
      <c r="J143" s="5"/>
      <c r="K143" s="11"/>
      <c r="L143" s="13"/>
      <c r="M143" s="13"/>
      <c r="N143" s="13"/>
      <c r="O143" s="15"/>
      <c r="P143" s="11"/>
      <c r="Q143" s="11"/>
      <c r="R143" s="11"/>
      <c r="S143" s="17"/>
      <c r="T143" s="5"/>
      <c r="U143" s="10"/>
    </row>
    <row r="144" spans="1:21" s="4" customFormat="1" x14ac:dyDescent="0.25">
      <c r="A144" s="5"/>
      <c r="B144" s="5"/>
      <c r="C144" s="5"/>
      <c r="D144" s="6"/>
      <c r="E144" s="6"/>
      <c r="F144" s="7"/>
      <c r="G144" s="8"/>
      <c r="H144" s="9"/>
      <c r="I144" s="5"/>
      <c r="J144" s="5"/>
      <c r="K144" s="11"/>
      <c r="L144" s="13"/>
      <c r="M144" s="13"/>
      <c r="N144" s="13"/>
      <c r="O144" s="15"/>
      <c r="P144" s="11"/>
      <c r="Q144" s="11"/>
      <c r="R144" s="11"/>
      <c r="S144" s="17"/>
      <c r="T144" s="5"/>
      <c r="U144" s="10"/>
    </row>
    <row r="145" spans="1:21" s="4" customFormat="1" x14ac:dyDescent="0.25">
      <c r="A145" s="5"/>
      <c r="B145" s="5"/>
      <c r="C145" s="5"/>
      <c r="D145" s="6"/>
      <c r="E145" s="6"/>
      <c r="F145" s="7"/>
      <c r="G145" s="8"/>
      <c r="H145" s="9"/>
      <c r="I145" s="5"/>
      <c r="J145" s="5"/>
      <c r="K145" s="11"/>
      <c r="L145" s="13"/>
      <c r="M145" s="13"/>
      <c r="N145" s="13"/>
      <c r="O145" s="15"/>
      <c r="P145" s="11"/>
      <c r="Q145" s="11"/>
      <c r="R145" s="11"/>
      <c r="S145" s="17"/>
      <c r="T145" s="5"/>
      <c r="U145" s="10"/>
    </row>
    <row r="146" spans="1:21" s="4" customFormat="1" x14ac:dyDescent="0.25">
      <c r="A146" s="5"/>
      <c r="B146" s="5"/>
      <c r="C146" s="5"/>
      <c r="D146" s="6"/>
      <c r="E146" s="6"/>
      <c r="F146" s="7"/>
      <c r="G146" s="8"/>
      <c r="H146" s="9"/>
      <c r="I146" s="5"/>
      <c r="J146" s="5"/>
      <c r="K146" s="11"/>
      <c r="L146" s="13"/>
      <c r="M146" s="13"/>
      <c r="N146" s="13"/>
      <c r="O146" s="15"/>
      <c r="P146" s="11"/>
      <c r="Q146" s="11"/>
      <c r="R146" s="11"/>
      <c r="S146" s="17"/>
      <c r="T146" s="5"/>
      <c r="U146" s="10"/>
    </row>
    <row r="147" spans="1:21" s="4" customFormat="1" x14ac:dyDescent="0.25">
      <c r="A147" s="5"/>
      <c r="B147" s="5"/>
      <c r="C147" s="5"/>
      <c r="D147" s="6"/>
      <c r="E147" s="6"/>
      <c r="F147" s="7"/>
      <c r="G147" s="8"/>
      <c r="H147" s="9"/>
      <c r="I147" s="5"/>
      <c r="J147" s="5"/>
      <c r="K147" s="11"/>
      <c r="L147" s="13"/>
      <c r="M147" s="13"/>
      <c r="N147" s="13"/>
      <c r="O147" s="15"/>
      <c r="P147" s="11"/>
      <c r="Q147" s="11"/>
      <c r="R147" s="11"/>
      <c r="S147" s="17"/>
      <c r="T147" s="5"/>
      <c r="U147" s="10"/>
    </row>
    <row r="148" spans="1:21" s="4" customFormat="1" x14ac:dyDescent="0.25">
      <c r="A148" s="5"/>
      <c r="B148" s="5"/>
      <c r="C148" s="5"/>
      <c r="D148" s="6"/>
      <c r="E148" s="6"/>
      <c r="F148" s="7"/>
      <c r="G148" s="8"/>
      <c r="H148" s="9"/>
      <c r="I148" s="5"/>
      <c r="J148" s="5"/>
      <c r="K148" s="11"/>
      <c r="L148" s="13"/>
      <c r="M148" s="13"/>
      <c r="N148" s="13"/>
      <c r="O148" s="15"/>
      <c r="P148" s="11"/>
      <c r="Q148" s="11"/>
      <c r="R148" s="11"/>
      <c r="S148" s="17"/>
      <c r="T148" s="5"/>
      <c r="U148" s="10"/>
    </row>
    <row r="149" spans="1:21" s="4" customFormat="1" x14ac:dyDescent="0.25">
      <c r="A149" s="5"/>
      <c r="B149" s="5"/>
      <c r="C149" s="5"/>
      <c r="D149" s="6"/>
      <c r="E149" s="6"/>
      <c r="F149" s="7"/>
      <c r="G149" s="8"/>
      <c r="H149" s="9"/>
      <c r="I149" s="5"/>
      <c r="J149" s="5"/>
      <c r="K149" s="11"/>
      <c r="L149" s="13"/>
      <c r="M149" s="13"/>
      <c r="N149" s="13"/>
      <c r="O149" s="15"/>
      <c r="P149" s="11"/>
      <c r="Q149" s="11"/>
      <c r="R149" s="11"/>
      <c r="S149" s="17"/>
      <c r="T149" s="5"/>
      <c r="U149" s="10"/>
    </row>
    <row r="150" spans="1:21" s="4" customFormat="1" x14ac:dyDescent="0.25">
      <c r="A150" s="5"/>
      <c r="B150" s="5"/>
      <c r="C150" s="5"/>
      <c r="D150" s="6"/>
      <c r="E150" s="6"/>
      <c r="F150" s="7"/>
      <c r="G150" s="8"/>
      <c r="H150" s="9"/>
      <c r="I150" s="5"/>
      <c r="J150" s="5"/>
      <c r="K150" s="11"/>
      <c r="L150" s="13"/>
      <c r="M150" s="13"/>
      <c r="N150" s="13"/>
      <c r="O150" s="15"/>
      <c r="P150" s="11"/>
      <c r="Q150" s="11"/>
      <c r="R150" s="11"/>
      <c r="S150" s="17"/>
      <c r="T150" s="5"/>
      <c r="U150" s="10"/>
    </row>
    <row r="151" spans="1:21" s="4" customFormat="1" x14ac:dyDescent="0.25">
      <c r="A151" s="5"/>
      <c r="B151" s="5"/>
      <c r="C151" s="5"/>
      <c r="D151" s="6"/>
      <c r="E151" s="6"/>
      <c r="F151" s="7"/>
      <c r="G151" s="8"/>
      <c r="H151" s="9"/>
      <c r="I151" s="5"/>
      <c r="J151" s="5"/>
      <c r="K151" s="11"/>
      <c r="L151" s="13"/>
      <c r="M151" s="13"/>
      <c r="N151" s="13"/>
      <c r="O151" s="15"/>
      <c r="P151" s="11"/>
      <c r="Q151" s="11"/>
      <c r="R151" s="11"/>
      <c r="S151" s="17"/>
      <c r="T151" s="5"/>
      <c r="U151" s="10"/>
    </row>
    <row r="152" spans="1:21" s="4" customFormat="1" x14ac:dyDescent="0.25">
      <c r="A152" s="5"/>
      <c r="B152" s="5"/>
      <c r="C152" s="5"/>
      <c r="D152" s="6"/>
      <c r="E152" s="6"/>
      <c r="F152" s="7"/>
      <c r="G152" s="8"/>
      <c r="H152" s="9"/>
      <c r="I152" s="5"/>
      <c r="J152" s="5"/>
      <c r="K152" s="11"/>
      <c r="L152" s="13"/>
      <c r="M152" s="13"/>
      <c r="N152" s="13"/>
      <c r="O152" s="15"/>
      <c r="P152" s="11"/>
      <c r="Q152" s="11"/>
      <c r="R152" s="11"/>
      <c r="S152" s="17"/>
      <c r="T152" s="5"/>
      <c r="U152" s="10"/>
    </row>
    <row r="153" spans="1:21" s="4" customFormat="1" x14ac:dyDescent="0.25">
      <c r="A153" s="5"/>
      <c r="B153" s="5"/>
      <c r="C153" s="5"/>
      <c r="D153" s="6"/>
      <c r="E153" s="6"/>
      <c r="F153" s="7"/>
      <c r="G153" s="8"/>
      <c r="H153" s="9"/>
      <c r="I153" s="5"/>
      <c r="J153" s="5"/>
      <c r="K153" s="11"/>
      <c r="L153" s="13"/>
      <c r="M153" s="13"/>
      <c r="N153" s="13"/>
      <c r="O153" s="15"/>
      <c r="P153" s="11"/>
      <c r="Q153" s="11"/>
      <c r="R153" s="11"/>
      <c r="S153" s="17"/>
      <c r="T153" s="5"/>
      <c r="U153" s="10"/>
    </row>
    <row r="154" spans="1:21" s="4" customFormat="1" x14ac:dyDescent="0.25">
      <c r="A154" s="5"/>
      <c r="B154" s="5"/>
      <c r="C154" s="5"/>
      <c r="D154" s="6"/>
      <c r="E154" s="6"/>
      <c r="F154" s="7"/>
      <c r="G154" s="8"/>
      <c r="H154" s="9"/>
      <c r="I154" s="5"/>
      <c r="J154" s="5"/>
      <c r="K154" s="11"/>
      <c r="L154" s="13"/>
      <c r="M154" s="13"/>
      <c r="N154" s="13"/>
      <c r="O154" s="15"/>
      <c r="P154" s="11"/>
      <c r="Q154" s="11"/>
      <c r="R154" s="11"/>
      <c r="S154" s="17"/>
      <c r="T154" s="5"/>
      <c r="U154" s="10"/>
    </row>
    <row r="155" spans="1:21" s="4" customFormat="1" x14ac:dyDescent="0.25">
      <c r="A155" s="5"/>
      <c r="B155" s="5"/>
      <c r="C155" s="5"/>
      <c r="D155" s="6"/>
      <c r="E155" s="6"/>
      <c r="F155" s="7"/>
      <c r="G155" s="8"/>
      <c r="H155" s="9"/>
      <c r="I155" s="5"/>
      <c r="J155" s="5"/>
      <c r="K155" s="11"/>
      <c r="L155" s="13"/>
      <c r="M155" s="13"/>
      <c r="N155" s="13"/>
      <c r="O155" s="15"/>
      <c r="P155" s="11"/>
      <c r="Q155" s="11"/>
      <c r="R155" s="11"/>
      <c r="S155" s="17"/>
      <c r="T155" s="5"/>
      <c r="U155" s="10"/>
    </row>
    <row r="156" spans="1:21" s="4" customFormat="1" x14ac:dyDescent="0.25">
      <c r="A156" s="5"/>
      <c r="B156" s="5"/>
      <c r="C156" s="5"/>
      <c r="D156" s="6"/>
      <c r="E156" s="6"/>
      <c r="F156" s="7"/>
      <c r="G156" s="8"/>
      <c r="H156" s="9"/>
      <c r="I156" s="5"/>
      <c r="J156" s="5"/>
      <c r="K156" s="11"/>
      <c r="L156" s="13"/>
      <c r="M156" s="13"/>
      <c r="N156" s="13"/>
      <c r="O156" s="15"/>
      <c r="P156" s="11"/>
      <c r="Q156" s="11"/>
      <c r="R156" s="11"/>
      <c r="S156" s="17"/>
      <c r="T156" s="5"/>
      <c r="U156" s="10"/>
    </row>
    <row r="157" spans="1:21" s="4" customFormat="1" x14ac:dyDescent="0.25">
      <c r="A157" s="5"/>
      <c r="B157" s="5"/>
      <c r="C157" s="5"/>
      <c r="D157" s="6"/>
      <c r="E157" s="6"/>
      <c r="F157" s="7"/>
      <c r="G157" s="8"/>
      <c r="H157" s="9"/>
      <c r="I157" s="5"/>
      <c r="J157" s="5"/>
      <c r="K157" s="11"/>
      <c r="L157" s="13"/>
      <c r="M157" s="13"/>
      <c r="N157" s="13"/>
      <c r="O157" s="15"/>
      <c r="P157" s="11"/>
      <c r="Q157" s="11"/>
      <c r="R157" s="11"/>
      <c r="S157" s="17"/>
      <c r="T157" s="5"/>
      <c r="U157" s="10"/>
    </row>
    <row r="158" spans="1:21" s="4" customFormat="1" x14ac:dyDescent="0.25">
      <c r="A158" s="5"/>
      <c r="B158" s="5"/>
      <c r="C158" s="5"/>
      <c r="D158" s="6"/>
      <c r="E158" s="6"/>
      <c r="F158" s="7"/>
      <c r="G158" s="8"/>
      <c r="H158" s="9"/>
      <c r="I158" s="5"/>
      <c r="J158" s="5"/>
      <c r="K158" s="11"/>
      <c r="L158" s="13"/>
      <c r="M158" s="13"/>
      <c r="N158" s="13"/>
      <c r="O158" s="15"/>
      <c r="P158" s="11"/>
      <c r="Q158" s="11"/>
      <c r="R158" s="11"/>
      <c r="S158" s="17"/>
      <c r="T158" s="5"/>
      <c r="U158" s="10"/>
    </row>
    <row r="159" spans="1:21" s="4" customFormat="1" x14ac:dyDescent="0.25">
      <c r="A159" s="5"/>
      <c r="B159" s="5"/>
      <c r="C159" s="5"/>
      <c r="D159" s="6"/>
      <c r="E159" s="6"/>
      <c r="F159" s="7"/>
      <c r="G159" s="8"/>
      <c r="H159" s="9"/>
      <c r="I159" s="5"/>
      <c r="J159" s="5"/>
      <c r="K159" s="11"/>
      <c r="L159" s="13"/>
      <c r="M159" s="13"/>
      <c r="N159" s="13"/>
      <c r="O159" s="15"/>
      <c r="P159" s="11"/>
      <c r="Q159" s="11"/>
      <c r="R159" s="11"/>
      <c r="S159" s="17"/>
      <c r="T159" s="5"/>
      <c r="U159" s="10"/>
    </row>
    <row r="160" spans="1:21" s="4" customFormat="1" x14ac:dyDescent="0.25">
      <c r="A160" s="5"/>
      <c r="B160" s="5"/>
      <c r="C160" s="5"/>
      <c r="D160" s="6"/>
      <c r="E160" s="6"/>
      <c r="F160" s="7"/>
      <c r="G160" s="8"/>
      <c r="H160" s="9"/>
      <c r="I160" s="5"/>
      <c r="J160" s="5"/>
      <c r="K160" s="11"/>
      <c r="L160" s="13"/>
      <c r="M160" s="13"/>
      <c r="N160" s="13"/>
      <c r="O160" s="15"/>
      <c r="P160" s="11"/>
      <c r="Q160" s="11"/>
      <c r="R160" s="11"/>
      <c r="S160" s="17"/>
      <c r="T160" s="5"/>
      <c r="U160" s="10"/>
    </row>
    <row r="161" spans="1:21" s="4" customFormat="1" x14ac:dyDescent="0.25">
      <c r="A161" s="5"/>
      <c r="B161" s="5"/>
      <c r="C161" s="5"/>
      <c r="D161" s="6"/>
      <c r="E161" s="6"/>
      <c r="F161" s="7"/>
      <c r="G161" s="8"/>
      <c r="H161" s="9"/>
      <c r="I161" s="5"/>
      <c r="J161" s="5"/>
      <c r="K161" s="11"/>
      <c r="L161" s="13"/>
      <c r="M161" s="13"/>
      <c r="N161" s="13"/>
      <c r="O161" s="15"/>
      <c r="P161" s="11"/>
      <c r="Q161" s="11"/>
      <c r="R161" s="11"/>
      <c r="S161" s="17"/>
      <c r="T161" s="5"/>
      <c r="U161" s="10"/>
    </row>
    <row r="162" spans="1:21" s="4" customFormat="1" x14ac:dyDescent="0.25">
      <c r="A162" s="5"/>
      <c r="B162" s="5"/>
      <c r="C162" s="5"/>
      <c r="D162" s="6"/>
      <c r="E162" s="6"/>
      <c r="F162" s="7"/>
      <c r="G162" s="8"/>
      <c r="H162" s="9"/>
      <c r="I162" s="5"/>
      <c r="J162" s="5"/>
      <c r="K162" s="11"/>
      <c r="L162" s="13"/>
      <c r="M162" s="13"/>
      <c r="N162" s="13"/>
      <c r="O162" s="15"/>
      <c r="P162" s="11"/>
      <c r="Q162" s="11"/>
      <c r="R162" s="11"/>
      <c r="S162" s="17"/>
      <c r="T162" s="5"/>
      <c r="U162" s="10"/>
    </row>
    <row r="163" spans="1:21" s="4" customFormat="1" x14ac:dyDescent="0.25">
      <c r="A163" s="5"/>
      <c r="B163" s="5"/>
      <c r="C163" s="5"/>
      <c r="D163" s="6"/>
      <c r="E163" s="6"/>
      <c r="F163" s="7"/>
      <c r="G163" s="8"/>
      <c r="H163" s="9"/>
      <c r="I163" s="5"/>
      <c r="J163" s="5"/>
      <c r="K163" s="11"/>
      <c r="L163" s="13"/>
      <c r="M163" s="13"/>
      <c r="N163" s="13"/>
      <c r="O163" s="15"/>
      <c r="P163" s="11"/>
      <c r="Q163" s="11"/>
      <c r="R163" s="11"/>
      <c r="S163" s="17"/>
      <c r="T163" s="5"/>
      <c r="U163" s="10"/>
    </row>
    <row r="164" spans="1:21" s="4" customFormat="1" x14ac:dyDescent="0.25">
      <c r="A164" s="5"/>
      <c r="B164" s="5"/>
      <c r="C164" s="5"/>
      <c r="D164" s="6"/>
      <c r="E164" s="6"/>
      <c r="F164" s="7"/>
      <c r="G164" s="8"/>
      <c r="H164" s="9"/>
      <c r="I164" s="5"/>
      <c r="J164" s="5"/>
      <c r="K164" s="11"/>
      <c r="L164" s="13"/>
      <c r="M164" s="13"/>
      <c r="N164" s="13"/>
      <c r="O164" s="15"/>
      <c r="P164" s="11"/>
      <c r="Q164" s="11"/>
      <c r="R164" s="11"/>
      <c r="S164" s="17"/>
      <c r="T164" s="5"/>
      <c r="U164" s="10"/>
    </row>
    <row r="165" spans="1:21" s="4" customFormat="1" x14ac:dyDescent="0.25">
      <c r="A165" s="5"/>
      <c r="B165" s="5"/>
      <c r="C165" s="5"/>
      <c r="D165" s="6"/>
      <c r="E165" s="6"/>
      <c r="F165" s="7"/>
      <c r="G165" s="8"/>
      <c r="H165" s="9"/>
      <c r="I165" s="5"/>
      <c r="J165" s="5"/>
      <c r="K165" s="11"/>
      <c r="L165" s="13"/>
      <c r="M165" s="13"/>
      <c r="N165" s="13"/>
      <c r="O165" s="15"/>
      <c r="P165" s="11"/>
      <c r="Q165" s="11"/>
      <c r="R165" s="11"/>
      <c r="S165" s="17"/>
      <c r="T165" s="5"/>
      <c r="U165" s="10"/>
    </row>
    <row r="166" spans="1:21" s="4" customFormat="1" x14ac:dyDescent="0.25">
      <c r="A166" s="5"/>
      <c r="B166" s="5"/>
      <c r="C166" s="5"/>
      <c r="D166" s="6"/>
      <c r="E166" s="6"/>
      <c r="F166" s="7"/>
      <c r="G166" s="8"/>
      <c r="H166" s="9"/>
      <c r="I166" s="5"/>
      <c r="J166" s="5"/>
      <c r="K166" s="11"/>
      <c r="L166" s="13"/>
      <c r="M166" s="13"/>
      <c r="N166" s="13"/>
      <c r="O166" s="15"/>
      <c r="P166" s="11"/>
      <c r="Q166" s="11"/>
      <c r="R166" s="11"/>
      <c r="S166" s="17"/>
      <c r="T166" s="5"/>
      <c r="U166" s="10"/>
    </row>
    <row r="167" spans="1:21" s="4" customFormat="1" x14ac:dyDescent="0.25">
      <c r="A167" s="5"/>
      <c r="B167" s="5"/>
      <c r="C167" s="5"/>
      <c r="D167" s="6"/>
      <c r="E167" s="6"/>
      <c r="F167" s="7"/>
      <c r="G167" s="8"/>
      <c r="H167" s="9"/>
      <c r="I167" s="5"/>
      <c r="J167" s="5"/>
      <c r="K167" s="11"/>
      <c r="L167" s="13"/>
      <c r="M167" s="13"/>
      <c r="N167" s="13"/>
      <c r="O167" s="15"/>
      <c r="P167" s="11"/>
      <c r="Q167" s="11"/>
      <c r="R167" s="11"/>
      <c r="S167" s="17"/>
      <c r="T167" s="5"/>
      <c r="U167" s="10"/>
    </row>
    <row r="168" spans="1:21" s="4" customFormat="1" x14ac:dyDescent="0.25">
      <c r="A168" s="5"/>
      <c r="B168" s="5"/>
      <c r="C168" s="5"/>
      <c r="D168" s="6"/>
      <c r="E168" s="6"/>
      <c r="F168" s="7"/>
      <c r="G168" s="8"/>
      <c r="H168" s="9"/>
      <c r="I168" s="5"/>
      <c r="J168" s="5"/>
      <c r="K168" s="11"/>
      <c r="L168" s="13"/>
      <c r="M168" s="13"/>
      <c r="N168" s="13"/>
      <c r="O168" s="15"/>
      <c r="P168" s="11"/>
      <c r="Q168" s="11"/>
      <c r="R168" s="11"/>
      <c r="S168" s="17"/>
      <c r="T168" s="5"/>
      <c r="U168" s="10"/>
    </row>
    <row r="169" spans="1:21" s="4" customFormat="1" x14ac:dyDescent="0.25">
      <c r="A169" s="5"/>
      <c r="B169" s="5"/>
      <c r="C169" s="5"/>
      <c r="D169" s="6"/>
      <c r="E169" s="6"/>
      <c r="F169" s="7"/>
      <c r="G169" s="8"/>
      <c r="H169" s="9"/>
      <c r="I169" s="5"/>
      <c r="J169" s="5"/>
      <c r="K169" s="11"/>
      <c r="L169" s="13"/>
      <c r="M169" s="13"/>
      <c r="N169" s="13"/>
      <c r="O169" s="15"/>
      <c r="P169" s="11"/>
      <c r="Q169" s="11"/>
      <c r="R169" s="11"/>
      <c r="S169" s="17"/>
      <c r="T169" s="5"/>
      <c r="U169" s="10"/>
    </row>
    <row r="170" spans="1:21" s="4" customFormat="1" x14ac:dyDescent="0.25">
      <c r="A170" s="5"/>
      <c r="B170" s="5"/>
      <c r="C170" s="5"/>
      <c r="D170" s="6"/>
      <c r="E170" s="6"/>
      <c r="F170" s="7"/>
      <c r="G170" s="8"/>
      <c r="H170" s="9"/>
      <c r="I170" s="5"/>
      <c r="J170" s="5"/>
      <c r="K170" s="11"/>
      <c r="L170" s="13"/>
      <c r="M170" s="13"/>
      <c r="N170" s="13"/>
      <c r="O170" s="15"/>
      <c r="P170" s="11"/>
      <c r="Q170" s="11"/>
      <c r="R170" s="11"/>
      <c r="S170" s="17"/>
      <c r="T170" s="5"/>
      <c r="U170" s="10"/>
    </row>
    <row r="171" spans="1:21" s="4" customFormat="1" x14ac:dyDescent="0.25">
      <c r="A171" s="5"/>
      <c r="B171" s="5"/>
      <c r="C171" s="5"/>
      <c r="D171" s="6"/>
      <c r="E171" s="6"/>
      <c r="F171" s="7"/>
      <c r="G171" s="8"/>
      <c r="H171" s="9"/>
      <c r="I171" s="5"/>
      <c r="J171" s="5"/>
      <c r="K171" s="11"/>
      <c r="L171" s="13"/>
      <c r="M171" s="13"/>
      <c r="N171" s="13"/>
      <c r="O171" s="15"/>
      <c r="P171" s="11"/>
      <c r="Q171" s="11"/>
      <c r="R171" s="11"/>
      <c r="S171" s="17"/>
      <c r="T171" s="5"/>
      <c r="U171" s="10"/>
    </row>
    <row r="172" spans="1:21" s="4" customFormat="1" x14ac:dyDescent="0.25">
      <c r="A172" s="5"/>
      <c r="B172" s="5"/>
      <c r="C172" s="5"/>
      <c r="D172" s="6"/>
      <c r="E172" s="6"/>
      <c r="F172" s="7"/>
      <c r="G172" s="8"/>
      <c r="H172" s="9"/>
      <c r="I172" s="5"/>
      <c r="J172" s="5"/>
      <c r="K172" s="11"/>
      <c r="L172" s="13"/>
      <c r="M172" s="13"/>
      <c r="N172" s="13"/>
      <c r="O172" s="15"/>
      <c r="P172" s="11"/>
      <c r="Q172" s="11"/>
      <c r="R172" s="11"/>
      <c r="S172" s="17"/>
      <c r="T172" s="5"/>
      <c r="U172" s="10"/>
    </row>
    <row r="173" spans="1:21" s="4" customFormat="1" x14ac:dyDescent="0.25">
      <c r="A173" s="5"/>
      <c r="B173" s="5"/>
      <c r="C173" s="5"/>
      <c r="D173" s="6"/>
      <c r="E173" s="6"/>
      <c r="F173" s="7"/>
      <c r="G173" s="8"/>
      <c r="H173" s="9"/>
      <c r="I173" s="5"/>
      <c r="J173" s="5"/>
      <c r="K173" s="11"/>
      <c r="L173" s="13"/>
      <c r="M173" s="13"/>
      <c r="N173" s="13"/>
      <c r="O173" s="15"/>
      <c r="P173" s="11"/>
      <c r="Q173" s="11"/>
      <c r="R173" s="11"/>
      <c r="S173" s="17"/>
      <c r="T173" s="5"/>
      <c r="U173" s="10"/>
    </row>
    <row r="174" spans="1:21" s="4" customFormat="1" x14ac:dyDescent="0.25">
      <c r="A174" s="5"/>
      <c r="B174" s="5"/>
      <c r="C174" s="5"/>
      <c r="D174" s="6"/>
      <c r="E174" s="6"/>
      <c r="F174" s="7"/>
      <c r="G174" s="8"/>
      <c r="H174" s="9"/>
      <c r="I174" s="5"/>
      <c r="J174" s="5"/>
      <c r="K174" s="11"/>
      <c r="L174" s="13"/>
      <c r="M174" s="13"/>
      <c r="N174" s="13"/>
      <c r="O174" s="15"/>
      <c r="P174" s="11"/>
      <c r="Q174" s="11"/>
      <c r="R174" s="11"/>
      <c r="S174" s="17"/>
      <c r="T174" s="5"/>
      <c r="U174" s="10"/>
    </row>
    <row r="175" spans="1:21" s="4" customFormat="1" x14ac:dyDescent="0.25">
      <c r="A175" s="5"/>
      <c r="B175" s="5"/>
      <c r="C175" s="5"/>
      <c r="D175" s="6"/>
      <c r="E175" s="6"/>
      <c r="F175" s="7"/>
      <c r="G175" s="8"/>
      <c r="H175" s="9"/>
      <c r="I175" s="5"/>
      <c r="J175" s="5"/>
      <c r="K175" s="11"/>
      <c r="L175" s="13"/>
      <c r="M175" s="13"/>
      <c r="N175" s="13"/>
      <c r="O175" s="15"/>
      <c r="P175" s="11"/>
      <c r="Q175" s="11"/>
      <c r="R175" s="11"/>
      <c r="S175" s="17"/>
      <c r="T175" s="5"/>
      <c r="U175" s="10"/>
    </row>
    <row r="176" spans="1:21" s="4" customFormat="1" x14ac:dyDescent="0.25">
      <c r="A176" s="5"/>
      <c r="B176" s="5"/>
      <c r="C176" s="5"/>
      <c r="D176" s="6"/>
      <c r="E176" s="6"/>
      <c r="F176" s="7"/>
      <c r="G176" s="8"/>
      <c r="H176" s="9"/>
      <c r="I176" s="5"/>
      <c r="J176" s="5"/>
      <c r="K176" s="11"/>
      <c r="L176" s="13"/>
      <c r="M176" s="13"/>
      <c r="N176" s="13"/>
      <c r="O176" s="15"/>
      <c r="P176" s="11"/>
      <c r="Q176" s="11"/>
      <c r="R176" s="11"/>
      <c r="S176" s="17"/>
      <c r="T176" s="5"/>
      <c r="U176" s="10"/>
    </row>
    <row r="177" spans="1:21" s="4" customFormat="1" x14ac:dyDescent="0.25">
      <c r="A177" s="5"/>
      <c r="B177" s="5"/>
      <c r="C177" s="5"/>
      <c r="D177" s="6"/>
      <c r="E177" s="6"/>
      <c r="F177" s="7"/>
      <c r="G177" s="8"/>
      <c r="H177" s="9"/>
      <c r="I177" s="5"/>
      <c r="J177" s="5"/>
      <c r="K177" s="11"/>
      <c r="L177" s="13"/>
      <c r="M177" s="13"/>
      <c r="N177" s="13"/>
      <c r="O177" s="15"/>
      <c r="P177" s="11"/>
      <c r="Q177" s="11"/>
      <c r="R177" s="11"/>
      <c r="S177" s="17"/>
      <c r="T177" s="5"/>
      <c r="U177" s="10"/>
    </row>
    <row r="178" spans="1:21" s="4" customFormat="1" x14ac:dyDescent="0.25">
      <c r="A178" s="5"/>
      <c r="B178" s="5"/>
      <c r="C178" s="5"/>
      <c r="D178" s="6"/>
      <c r="E178" s="6"/>
      <c r="F178" s="7"/>
      <c r="G178" s="8"/>
      <c r="H178" s="9"/>
      <c r="I178" s="5"/>
      <c r="J178" s="5"/>
      <c r="K178" s="11"/>
      <c r="L178" s="13"/>
      <c r="M178" s="13"/>
      <c r="N178" s="13"/>
      <c r="O178" s="15"/>
      <c r="P178" s="11"/>
      <c r="Q178" s="11"/>
      <c r="R178" s="11"/>
      <c r="S178" s="17"/>
      <c r="T178" s="5"/>
      <c r="U178" s="10"/>
    </row>
    <row r="179" spans="1:21" s="4" customFormat="1" x14ac:dyDescent="0.25">
      <c r="A179" s="5"/>
      <c r="B179" s="5"/>
      <c r="C179" s="5"/>
      <c r="D179" s="6"/>
      <c r="E179" s="6"/>
      <c r="F179" s="7"/>
      <c r="G179" s="8"/>
      <c r="H179" s="9"/>
      <c r="I179" s="5"/>
      <c r="J179" s="5"/>
      <c r="K179" s="11"/>
      <c r="L179" s="13"/>
      <c r="M179" s="13"/>
      <c r="N179" s="13"/>
      <c r="O179" s="15"/>
      <c r="P179" s="11"/>
      <c r="Q179" s="11"/>
      <c r="R179" s="11"/>
      <c r="S179" s="17"/>
      <c r="T179" s="5"/>
      <c r="U179" s="10"/>
    </row>
    <row r="180" spans="1:21" s="4" customFormat="1" x14ac:dyDescent="0.25">
      <c r="A180" s="5"/>
      <c r="B180" s="5"/>
      <c r="C180" s="5"/>
      <c r="D180" s="6"/>
      <c r="E180" s="6"/>
      <c r="F180" s="7"/>
      <c r="G180" s="8"/>
      <c r="H180" s="9"/>
      <c r="I180" s="5"/>
      <c r="J180" s="5"/>
      <c r="K180" s="11"/>
      <c r="L180" s="13"/>
      <c r="M180" s="13"/>
      <c r="N180" s="13"/>
      <c r="O180" s="15"/>
      <c r="P180" s="11"/>
      <c r="Q180" s="11"/>
      <c r="R180" s="11"/>
      <c r="S180" s="17"/>
      <c r="T180" s="5"/>
      <c r="U180" s="10"/>
    </row>
    <row r="181" spans="1:21" s="4" customFormat="1" x14ac:dyDescent="0.25">
      <c r="A181" s="5"/>
      <c r="B181" s="5"/>
      <c r="C181" s="5"/>
      <c r="D181" s="6"/>
      <c r="E181" s="6"/>
      <c r="F181" s="7"/>
      <c r="G181" s="8"/>
      <c r="H181" s="9"/>
      <c r="I181" s="5"/>
      <c r="J181" s="5"/>
      <c r="K181" s="11"/>
      <c r="L181" s="13"/>
      <c r="M181" s="13"/>
      <c r="N181" s="13"/>
      <c r="O181" s="15"/>
      <c r="P181" s="11"/>
      <c r="Q181" s="11"/>
      <c r="R181" s="11"/>
      <c r="S181" s="17"/>
      <c r="T181" s="5"/>
      <c r="U181" s="10"/>
    </row>
    <row r="182" spans="1:21" s="4" customFormat="1" x14ac:dyDescent="0.25">
      <c r="A182" s="5"/>
      <c r="B182" s="5"/>
      <c r="C182" s="5"/>
      <c r="D182" s="6"/>
      <c r="E182" s="6"/>
      <c r="F182" s="7"/>
      <c r="G182" s="8"/>
      <c r="H182" s="9"/>
      <c r="I182" s="5"/>
      <c r="J182" s="5"/>
      <c r="K182" s="11"/>
      <c r="L182" s="13"/>
      <c r="M182" s="13"/>
      <c r="N182" s="13"/>
      <c r="O182" s="15"/>
      <c r="P182" s="11"/>
      <c r="Q182" s="11"/>
      <c r="R182" s="11"/>
      <c r="S182" s="17"/>
      <c r="T182" s="5"/>
      <c r="U182" s="10"/>
    </row>
    <row r="183" spans="1:21" s="4" customFormat="1" x14ac:dyDescent="0.25">
      <c r="A183" s="5"/>
      <c r="B183" s="5"/>
      <c r="C183" s="5"/>
      <c r="D183" s="6"/>
      <c r="E183" s="6"/>
      <c r="F183" s="7"/>
      <c r="G183" s="8"/>
      <c r="H183" s="9"/>
      <c r="I183" s="5"/>
      <c r="J183" s="5"/>
      <c r="K183" s="11"/>
      <c r="L183" s="13"/>
      <c r="M183" s="13"/>
      <c r="N183" s="13"/>
      <c r="O183" s="15"/>
      <c r="P183" s="11"/>
      <c r="Q183" s="11"/>
      <c r="R183" s="11"/>
      <c r="S183" s="17"/>
      <c r="T183" s="5"/>
      <c r="U183" s="10"/>
    </row>
    <row r="184" spans="1:21" s="4" customFormat="1" x14ac:dyDescent="0.25">
      <c r="A184" s="5"/>
      <c r="B184" s="5"/>
      <c r="C184" s="5"/>
      <c r="D184" s="6"/>
      <c r="E184" s="6"/>
      <c r="F184" s="7"/>
      <c r="G184" s="8"/>
      <c r="H184" s="9"/>
      <c r="I184" s="5"/>
      <c r="J184" s="5"/>
      <c r="K184" s="11"/>
      <c r="L184" s="13"/>
      <c r="M184" s="13"/>
      <c r="N184" s="13"/>
      <c r="O184" s="15"/>
      <c r="P184" s="11"/>
      <c r="Q184" s="11"/>
      <c r="R184" s="11"/>
      <c r="S184" s="17"/>
      <c r="T184" s="5"/>
      <c r="U184" s="10"/>
    </row>
    <row r="185" spans="1:21" s="4" customFormat="1" x14ac:dyDescent="0.25">
      <c r="A185" s="5"/>
      <c r="B185" s="5"/>
      <c r="C185" s="5"/>
      <c r="D185" s="6"/>
      <c r="E185" s="6"/>
      <c r="F185" s="7"/>
      <c r="G185" s="8"/>
      <c r="H185" s="9"/>
      <c r="I185" s="5"/>
      <c r="J185" s="5"/>
      <c r="K185" s="11"/>
      <c r="L185" s="13"/>
      <c r="M185" s="13"/>
      <c r="N185" s="13"/>
      <c r="O185" s="15"/>
      <c r="P185" s="11"/>
      <c r="Q185" s="11"/>
      <c r="R185" s="11"/>
      <c r="S185" s="17"/>
      <c r="T185" s="5"/>
      <c r="U185" s="10"/>
    </row>
    <row r="186" spans="1:21" s="4" customFormat="1" x14ac:dyDescent="0.25">
      <c r="A186" s="5"/>
      <c r="B186" s="5"/>
      <c r="C186" s="5"/>
      <c r="D186" s="6"/>
      <c r="E186" s="6"/>
      <c r="F186" s="7"/>
      <c r="G186" s="8"/>
      <c r="H186" s="9"/>
      <c r="I186" s="5"/>
      <c r="J186" s="5"/>
      <c r="K186" s="11"/>
      <c r="L186" s="13"/>
      <c r="M186" s="13"/>
      <c r="N186" s="13"/>
      <c r="O186" s="15"/>
      <c r="P186" s="11"/>
      <c r="Q186" s="11"/>
      <c r="R186" s="11"/>
      <c r="S186" s="17"/>
      <c r="T186" s="5"/>
      <c r="U186" s="10"/>
    </row>
    <row r="187" spans="1:21" s="4" customFormat="1" x14ac:dyDescent="0.25">
      <c r="A187" s="5"/>
      <c r="B187" s="5"/>
      <c r="C187" s="5"/>
      <c r="D187" s="6"/>
      <c r="E187" s="6"/>
      <c r="F187" s="7"/>
      <c r="G187" s="8"/>
      <c r="H187" s="9"/>
      <c r="I187" s="5"/>
      <c r="J187" s="5"/>
      <c r="K187" s="11"/>
      <c r="L187" s="13"/>
      <c r="M187" s="13"/>
      <c r="N187" s="13"/>
      <c r="O187" s="15"/>
      <c r="P187" s="11"/>
      <c r="Q187" s="11"/>
      <c r="R187" s="11"/>
      <c r="S187" s="17"/>
      <c r="T187" s="5"/>
      <c r="U187" s="10"/>
    </row>
    <row r="188" spans="1:21" s="4" customFormat="1" x14ac:dyDescent="0.25">
      <c r="A188" s="5"/>
      <c r="B188" s="5"/>
      <c r="C188" s="5"/>
      <c r="D188" s="6"/>
      <c r="E188" s="6"/>
      <c r="F188" s="7"/>
      <c r="G188" s="8"/>
      <c r="H188" s="9"/>
      <c r="I188" s="5"/>
      <c r="J188" s="5"/>
      <c r="K188" s="11"/>
      <c r="L188" s="13"/>
      <c r="M188" s="13"/>
      <c r="N188" s="13"/>
      <c r="O188" s="15"/>
      <c r="P188" s="11"/>
      <c r="Q188" s="11"/>
      <c r="R188" s="11"/>
      <c r="S188" s="17"/>
      <c r="T188" s="5"/>
      <c r="U188" s="10"/>
    </row>
    <row r="189" spans="1:21" s="4" customFormat="1" x14ac:dyDescent="0.25">
      <c r="A189" s="5"/>
      <c r="B189" s="5"/>
      <c r="C189" s="5"/>
      <c r="D189" s="6"/>
      <c r="E189" s="6"/>
      <c r="F189" s="7"/>
      <c r="G189" s="8"/>
      <c r="H189" s="9"/>
      <c r="I189" s="5"/>
      <c r="J189" s="5"/>
      <c r="K189" s="11"/>
      <c r="L189" s="13"/>
      <c r="M189" s="13"/>
      <c r="N189" s="13"/>
      <c r="O189" s="15"/>
      <c r="P189" s="11"/>
      <c r="Q189" s="11"/>
      <c r="R189" s="11"/>
      <c r="S189" s="17"/>
      <c r="T189" s="5"/>
      <c r="U189" s="10"/>
    </row>
    <row r="190" spans="1:21" s="4" customFormat="1" x14ac:dyDescent="0.25">
      <c r="A190" s="5"/>
      <c r="B190" s="5"/>
      <c r="C190" s="5"/>
      <c r="D190" s="6"/>
      <c r="E190" s="6"/>
      <c r="F190" s="7"/>
      <c r="G190" s="8"/>
      <c r="H190" s="9"/>
      <c r="I190" s="5"/>
      <c r="J190" s="5"/>
      <c r="K190" s="11"/>
      <c r="L190" s="13"/>
      <c r="M190" s="13"/>
      <c r="N190" s="13"/>
      <c r="O190" s="15"/>
      <c r="P190" s="11"/>
      <c r="Q190" s="11"/>
      <c r="R190" s="11"/>
      <c r="S190" s="17"/>
      <c r="T190" s="5"/>
      <c r="U190" s="10"/>
    </row>
    <row r="191" spans="1:21" s="4" customFormat="1" x14ac:dyDescent="0.25">
      <c r="A191" s="5"/>
      <c r="B191" s="5"/>
      <c r="C191" s="5"/>
      <c r="D191" s="6"/>
      <c r="E191" s="6"/>
      <c r="F191" s="7"/>
      <c r="G191" s="8"/>
      <c r="H191" s="9"/>
      <c r="I191" s="5"/>
      <c r="J191" s="5"/>
      <c r="K191" s="11"/>
      <c r="L191" s="13"/>
      <c r="M191" s="13"/>
      <c r="N191" s="13"/>
      <c r="O191" s="15"/>
      <c r="P191" s="11"/>
      <c r="Q191" s="11"/>
      <c r="R191" s="11"/>
      <c r="S191" s="17"/>
      <c r="T191" s="5"/>
      <c r="U191" s="10"/>
    </row>
    <row r="192" spans="1:21" s="4" customFormat="1" x14ac:dyDescent="0.25">
      <c r="A192" s="5"/>
      <c r="B192" s="5"/>
      <c r="C192" s="5"/>
      <c r="D192" s="6"/>
      <c r="E192" s="6"/>
      <c r="F192" s="7"/>
      <c r="G192" s="8"/>
      <c r="H192" s="9"/>
      <c r="I192" s="5"/>
      <c r="J192" s="5"/>
      <c r="K192" s="11"/>
      <c r="L192" s="13"/>
      <c r="M192" s="13"/>
      <c r="N192" s="13"/>
      <c r="O192" s="15"/>
      <c r="P192" s="11"/>
      <c r="Q192" s="11"/>
      <c r="R192" s="11"/>
      <c r="S192" s="17"/>
      <c r="T192" s="5"/>
      <c r="U192" s="10"/>
    </row>
    <row r="193" spans="1:21" s="4" customFormat="1" x14ac:dyDescent="0.25">
      <c r="A193" s="5"/>
      <c r="B193" s="5"/>
      <c r="C193" s="5"/>
      <c r="D193" s="6"/>
      <c r="E193" s="6"/>
      <c r="F193" s="7"/>
      <c r="G193" s="8"/>
      <c r="H193" s="9"/>
      <c r="I193" s="5"/>
      <c r="J193" s="5"/>
      <c r="K193" s="11"/>
      <c r="L193" s="13"/>
      <c r="M193" s="13"/>
      <c r="N193" s="13"/>
      <c r="O193" s="15"/>
      <c r="P193" s="11"/>
      <c r="Q193" s="11"/>
      <c r="R193" s="11"/>
      <c r="S193" s="17"/>
      <c r="T193" s="5"/>
      <c r="U193" s="10"/>
    </row>
    <row r="194" spans="1:21" s="4" customFormat="1" x14ac:dyDescent="0.25">
      <c r="A194" s="5"/>
      <c r="B194" s="5"/>
      <c r="C194" s="5"/>
      <c r="D194" s="6"/>
      <c r="E194" s="6"/>
      <c r="F194" s="7"/>
      <c r="G194" s="8"/>
      <c r="H194" s="9"/>
      <c r="I194" s="5"/>
      <c r="J194" s="5"/>
      <c r="K194" s="11"/>
      <c r="L194" s="13"/>
      <c r="M194" s="13"/>
      <c r="N194" s="13"/>
      <c r="O194" s="15"/>
      <c r="P194" s="11"/>
      <c r="Q194" s="11"/>
      <c r="R194" s="11"/>
      <c r="S194" s="17"/>
      <c r="T194" s="5"/>
      <c r="U194" s="10"/>
    </row>
    <row r="195" spans="1:21" s="4" customFormat="1" x14ac:dyDescent="0.25">
      <c r="A195" s="5"/>
      <c r="B195" s="5"/>
      <c r="C195" s="5"/>
      <c r="D195" s="6"/>
      <c r="E195" s="6"/>
      <c r="F195" s="7"/>
      <c r="G195" s="8"/>
      <c r="H195" s="9"/>
      <c r="I195" s="5"/>
      <c r="J195" s="5"/>
      <c r="K195" s="11"/>
      <c r="L195" s="13"/>
      <c r="M195" s="13"/>
      <c r="N195" s="13"/>
      <c r="O195" s="15"/>
      <c r="P195" s="11"/>
      <c r="Q195" s="11"/>
      <c r="R195" s="11"/>
      <c r="S195" s="17"/>
      <c r="T195" s="5"/>
      <c r="U195" s="10"/>
    </row>
    <row r="196" spans="1:21" s="4" customFormat="1" x14ac:dyDescent="0.25">
      <c r="A196" s="5"/>
      <c r="B196" s="5"/>
      <c r="C196" s="5"/>
      <c r="D196" s="6"/>
      <c r="E196" s="6"/>
      <c r="F196" s="7"/>
      <c r="G196" s="8"/>
      <c r="H196" s="9"/>
      <c r="I196" s="5"/>
      <c r="J196" s="5"/>
      <c r="K196" s="11"/>
      <c r="L196" s="13"/>
      <c r="M196" s="13"/>
      <c r="N196" s="13"/>
      <c r="O196" s="15"/>
      <c r="P196" s="11"/>
      <c r="Q196" s="11"/>
      <c r="R196" s="11"/>
      <c r="S196" s="17"/>
      <c r="T196" s="5"/>
      <c r="U196" s="10"/>
    </row>
    <row r="197" spans="1:21" s="4" customFormat="1" x14ac:dyDescent="0.25">
      <c r="A197" s="5"/>
      <c r="B197" s="5"/>
      <c r="C197" s="5"/>
      <c r="D197" s="6"/>
      <c r="E197" s="6"/>
      <c r="F197" s="7"/>
      <c r="G197" s="8"/>
      <c r="H197" s="9"/>
      <c r="I197" s="5"/>
      <c r="J197" s="5"/>
      <c r="K197" s="11"/>
      <c r="L197" s="13"/>
      <c r="M197" s="13"/>
      <c r="N197" s="13"/>
      <c r="O197" s="15"/>
      <c r="P197" s="11"/>
      <c r="Q197" s="11"/>
      <c r="R197" s="11"/>
      <c r="S197" s="17"/>
      <c r="T197" s="5"/>
      <c r="U197" s="10"/>
    </row>
    <row r="198" spans="1:21" s="4" customFormat="1" x14ac:dyDescent="0.25">
      <c r="A198" s="5"/>
      <c r="B198" s="5"/>
      <c r="C198" s="5"/>
      <c r="D198" s="6"/>
      <c r="E198" s="6"/>
      <c r="F198" s="7"/>
      <c r="G198" s="8"/>
      <c r="H198" s="9"/>
      <c r="I198" s="5"/>
      <c r="J198" s="5"/>
      <c r="K198" s="11"/>
      <c r="L198" s="13"/>
      <c r="M198" s="13"/>
      <c r="N198" s="13"/>
      <c r="O198" s="15"/>
      <c r="P198" s="11"/>
      <c r="Q198" s="11"/>
      <c r="R198" s="11"/>
      <c r="S198" s="17"/>
      <c r="T198" s="5"/>
      <c r="U198" s="10"/>
    </row>
    <row r="199" spans="1:21" s="4" customFormat="1" x14ac:dyDescent="0.25">
      <c r="A199" s="5"/>
      <c r="B199" s="5"/>
      <c r="C199" s="5"/>
      <c r="D199" s="6"/>
      <c r="E199" s="6"/>
      <c r="F199" s="7"/>
      <c r="G199" s="8"/>
      <c r="H199" s="9"/>
      <c r="I199" s="5"/>
      <c r="J199" s="5"/>
      <c r="K199" s="11"/>
      <c r="L199" s="13"/>
      <c r="M199" s="13"/>
      <c r="N199" s="13"/>
      <c r="O199" s="15"/>
      <c r="P199" s="11"/>
      <c r="Q199" s="11"/>
      <c r="R199" s="11"/>
      <c r="S199" s="17"/>
      <c r="T199" s="5"/>
      <c r="U199" s="10"/>
    </row>
    <row r="200" spans="1:21" s="4" customFormat="1" x14ac:dyDescent="0.25">
      <c r="A200" s="5"/>
      <c r="B200" s="5"/>
      <c r="C200" s="5"/>
      <c r="D200" s="6"/>
      <c r="E200" s="6"/>
      <c r="F200" s="7"/>
      <c r="G200" s="8"/>
      <c r="H200" s="9"/>
      <c r="I200" s="5"/>
      <c r="J200" s="5"/>
      <c r="K200" s="11"/>
      <c r="L200" s="13"/>
      <c r="M200" s="13"/>
      <c r="N200" s="13"/>
      <c r="O200" s="15"/>
      <c r="P200" s="11"/>
      <c r="Q200" s="11"/>
      <c r="R200" s="11"/>
      <c r="S200" s="17"/>
      <c r="T200" s="5"/>
      <c r="U200" s="10"/>
    </row>
    <row r="201" spans="1:21" s="4" customFormat="1" x14ac:dyDescent="0.25">
      <c r="A201" s="5"/>
      <c r="B201" s="5"/>
      <c r="C201" s="5"/>
      <c r="D201" s="6"/>
      <c r="E201" s="6"/>
      <c r="F201" s="7"/>
      <c r="G201" s="8"/>
      <c r="H201" s="9"/>
      <c r="I201" s="5"/>
      <c r="J201" s="5"/>
      <c r="K201" s="11"/>
      <c r="L201" s="13"/>
      <c r="M201" s="13"/>
      <c r="N201" s="13"/>
      <c r="O201" s="15"/>
      <c r="P201" s="11"/>
      <c r="Q201" s="11"/>
      <c r="R201" s="11"/>
      <c r="S201" s="17"/>
      <c r="T201" s="5"/>
      <c r="U201" s="10"/>
    </row>
    <row r="202" spans="1:21" s="4" customFormat="1" x14ac:dyDescent="0.25">
      <c r="A202" s="5"/>
      <c r="B202" s="5"/>
      <c r="C202" s="5"/>
      <c r="D202" s="6"/>
      <c r="E202" s="6"/>
      <c r="F202" s="7"/>
      <c r="G202" s="8"/>
      <c r="H202" s="9"/>
      <c r="I202" s="5"/>
      <c r="J202" s="5"/>
      <c r="K202" s="11"/>
      <c r="L202" s="13"/>
      <c r="M202" s="13"/>
      <c r="N202" s="13"/>
      <c r="O202" s="15"/>
      <c r="P202" s="11"/>
      <c r="Q202" s="11"/>
      <c r="R202" s="11"/>
      <c r="S202" s="17"/>
      <c r="T202" s="5"/>
      <c r="U202" s="10"/>
    </row>
    <row r="203" spans="1:21" s="4" customFormat="1" x14ac:dyDescent="0.25">
      <c r="A203" s="5"/>
      <c r="B203" s="5"/>
      <c r="C203" s="5"/>
      <c r="D203" s="6"/>
      <c r="E203" s="6"/>
      <c r="F203" s="7"/>
      <c r="G203" s="8"/>
      <c r="H203" s="9"/>
      <c r="I203" s="5"/>
      <c r="J203" s="5"/>
      <c r="K203" s="11"/>
      <c r="L203" s="13"/>
      <c r="M203" s="13"/>
      <c r="N203" s="13"/>
      <c r="O203" s="15"/>
      <c r="P203" s="11"/>
      <c r="Q203" s="11"/>
      <c r="R203" s="11"/>
      <c r="S203" s="17"/>
      <c r="T203" s="5"/>
      <c r="U203" s="10"/>
    </row>
    <row r="204" spans="1:21" s="4" customFormat="1" x14ac:dyDescent="0.25">
      <c r="A204" s="5"/>
      <c r="B204" s="5"/>
      <c r="C204" s="5"/>
      <c r="D204" s="6"/>
      <c r="E204" s="6"/>
      <c r="F204" s="7"/>
      <c r="G204" s="8"/>
      <c r="H204" s="9"/>
      <c r="I204" s="5"/>
      <c r="J204" s="5"/>
      <c r="K204" s="11"/>
      <c r="L204" s="13"/>
      <c r="M204" s="13"/>
      <c r="N204" s="13"/>
      <c r="O204" s="15"/>
      <c r="P204" s="11"/>
      <c r="Q204" s="11"/>
      <c r="R204" s="11"/>
      <c r="S204" s="17"/>
      <c r="T204" s="5"/>
      <c r="U204" s="10"/>
    </row>
    <row r="205" spans="1:21" s="4" customFormat="1" x14ac:dyDescent="0.25">
      <c r="A205" s="5"/>
      <c r="B205" s="5"/>
      <c r="C205" s="5"/>
      <c r="D205" s="6"/>
      <c r="E205" s="6"/>
      <c r="F205" s="7"/>
      <c r="G205" s="8"/>
      <c r="H205" s="9"/>
      <c r="I205" s="5"/>
      <c r="J205" s="5"/>
      <c r="K205" s="11"/>
      <c r="L205" s="13"/>
      <c r="M205" s="13"/>
      <c r="N205" s="13"/>
      <c r="O205" s="15"/>
      <c r="P205" s="11"/>
      <c r="Q205" s="11"/>
      <c r="R205" s="11"/>
      <c r="S205" s="17"/>
      <c r="T205" s="5"/>
      <c r="U205" s="10"/>
    </row>
    <row r="206" spans="1:21" s="4" customFormat="1" x14ac:dyDescent="0.25">
      <c r="A206" s="5"/>
      <c r="B206" s="5"/>
      <c r="C206" s="5"/>
      <c r="D206" s="6"/>
      <c r="E206" s="6"/>
      <c r="F206" s="7"/>
      <c r="G206" s="8"/>
      <c r="H206" s="9"/>
      <c r="I206" s="5"/>
      <c r="J206" s="5"/>
      <c r="K206" s="11"/>
      <c r="L206" s="13"/>
      <c r="M206" s="13"/>
      <c r="N206" s="13"/>
      <c r="O206" s="15"/>
      <c r="P206" s="11"/>
      <c r="Q206" s="11"/>
      <c r="R206" s="11"/>
      <c r="S206" s="17"/>
      <c r="T206" s="5"/>
      <c r="U206" s="10"/>
    </row>
    <row r="207" spans="1:21" s="4" customFormat="1" x14ac:dyDescent="0.25">
      <c r="A207" s="5"/>
      <c r="B207" s="5"/>
      <c r="C207" s="5"/>
      <c r="D207" s="6"/>
      <c r="E207" s="6"/>
      <c r="F207" s="7"/>
      <c r="G207" s="8"/>
      <c r="H207" s="9"/>
      <c r="I207" s="5"/>
      <c r="J207" s="5"/>
      <c r="K207" s="11"/>
      <c r="L207" s="13"/>
      <c r="M207" s="13"/>
      <c r="N207" s="13"/>
      <c r="O207" s="15"/>
      <c r="P207" s="11"/>
      <c r="Q207" s="11"/>
      <c r="R207" s="11"/>
      <c r="S207" s="17"/>
      <c r="T207" s="5"/>
      <c r="U207" s="10"/>
    </row>
    <row r="208" spans="1:21" s="4" customFormat="1" x14ac:dyDescent="0.25">
      <c r="A208" s="5"/>
      <c r="B208" s="5"/>
      <c r="C208" s="5"/>
      <c r="D208" s="6"/>
      <c r="E208" s="6"/>
      <c r="F208" s="7"/>
      <c r="G208" s="8"/>
      <c r="H208" s="9"/>
      <c r="I208" s="5"/>
      <c r="J208" s="5"/>
      <c r="K208" s="11"/>
      <c r="L208" s="13"/>
      <c r="M208" s="13"/>
      <c r="N208" s="13"/>
      <c r="O208" s="15"/>
      <c r="P208" s="11"/>
      <c r="Q208" s="11"/>
      <c r="R208" s="11"/>
      <c r="S208" s="17"/>
      <c r="T208" s="5"/>
      <c r="U208" s="10"/>
    </row>
    <row r="209" spans="1:21" s="4" customFormat="1" x14ac:dyDescent="0.25">
      <c r="A209" s="5"/>
      <c r="B209" s="5"/>
      <c r="C209" s="5"/>
      <c r="D209" s="6"/>
      <c r="E209" s="6"/>
      <c r="F209" s="7"/>
      <c r="G209" s="8"/>
      <c r="H209" s="9"/>
      <c r="I209" s="5"/>
      <c r="J209" s="5"/>
      <c r="K209" s="11"/>
      <c r="L209" s="13"/>
      <c r="M209" s="13"/>
      <c r="N209" s="13"/>
      <c r="O209" s="15"/>
      <c r="P209" s="11"/>
      <c r="Q209" s="11"/>
      <c r="R209" s="11"/>
      <c r="S209" s="17"/>
      <c r="T209" s="5"/>
      <c r="U209" s="10"/>
    </row>
    <row r="210" spans="1:21" s="4" customFormat="1" x14ac:dyDescent="0.25">
      <c r="A210" s="5"/>
      <c r="B210" s="5"/>
      <c r="C210" s="5"/>
      <c r="D210" s="6"/>
      <c r="E210" s="6"/>
      <c r="F210" s="7"/>
      <c r="G210" s="8"/>
      <c r="H210" s="9"/>
      <c r="I210" s="5"/>
      <c r="J210" s="5"/>
      <c r="K210" s="11"/>
      <c r="L210" s="13"/>
      <c r="M210" s="13"/>
      <c r="N210" s="13"/>
      <c r="O210" s="15"/>
      <c r="P210" s="11"/>
      <c r="Q210" s="11"/>
      <c r="R210" s="11"/>
      <c r="S210" s="17"/>
      <c r="T210" s="5"/>
      <c r="U210" s="10"/>
    </row>
    <row r="211" spans="1:21" s="4" customFormat="1" x14ac:dyDescent="0.25">
      <c r="A211" s="5"/>
      <c r="B211" s="5"/>
      <c r="C211" s="5"/>
      <c r="D211" s="6"/>
      <c r="E211" s="6"/>
      <c r="F211" s="7"/>
      <c r="G211" s="8"/>
      <c r="H211" s="9"/>
      <c r="I211" s="5"/>
      <c r="J211" s="5"/>
      <c r="K211" s="11"/>
      <c r="L211" s="13"/>
      <c r="M211" s="13"/>
      <c r="N211" s="13"/>
      <c r="O211" s="15"/>
      <c r="P211" s="11"/>
      <c r="Q211" s="11"/>
      <c r="R211" s="11"/>
      <c r="S211" s="17"/>
      <c r="T211" s="5"/>
      <c r="U211" s="10"/>
    </row>
    <row r="212" spans="1:21" s="4" customFormat="1" x14ac:dyDescent="0.25">
      <c r="A212" s="5"/>
      <c r="B212" s="5"/>
      <c r="C212" s="5"/>
      <c r="D212" s="6"/>
      <c r="E212" s="6"/>
      <c r="F212" s="7"/>
      <c r="G212" s="8"/>
      <c r="H212" s="9"/>
      <c r="I212" s="5"/>
      <c r="J212" s="5"/>
      <c r="K212" s="11"/>
      <c r="L212" s="13"/>
      <c r="M212" s="13"/>
      <c r="N212" s="13"/>
      <c r="O212" s="15"/>
      <c r="P212" s="11"/>
      <c r="Q212" s="11"/>
      <c r="R212" s="11"/>
      <c r="S212" s="17"/>
      <c r="T212" s="5"/>
      <c r="U212" s="10"/>
    </row>
    <row r="213" spans="1:21" s="4" customFormat="1" x14ac:dyDescent="0.25">
      <c r="A213" s="5"/>
      <c r="B213" s="5"/>
      <c r="C213" s="5"/>
      <c r="D213" s="6"/>
      <c r="E213" s="6"/>
      <c r="F213" s="7"/>
      <c r="G213" s="8"/>
      <c r="H213" s="9"/>
      <c r="I213" s="5"/>
      <c r="J213" s="5"/>
      <c r="K213" s="11"/>
      <c r="L213" s="13"/>
      <c r="M213" s="13"/>
      <c r="N213" s="13"/>
      <c r="O213" s="15"/>
      <c r="P213" s="11"/>
      <c r="Q213" s="11"/>
      <c r="R213" s="11"/>
      <c r="S213" s="17"/>
      <c r="T213" s="5"/>
      <c r="U213" s="10"/>
    </row>
    <row r="214" spans="1:21" s="4" customFormat="1" x14ac:dyDescent="0.25">
      <c r="A214" s="5"/>
      <c r="B214" s="5"/>
      <c r="C214" s="5"/>
      <c r="D214" s="6"/>
      <c r="E214" s="6"/>
      <c r="F214" s="7"/>
      <c r="G214" s="8"/>
      <c r="H214" s="9"/>
      <c r="I214" s="5"/>
      <c r="J214" s="5"/>
      <c r="K214" s="11"/>
      <c r="L214" s="13"/>
      <c r="M214" s="13"/>
      <c r="N214" s="13"/>
      <c r="O214" s="15"/>
      <c r="P214" s="11"/>
      <c r="Q214" s="11"/>
      <c r="R214" s="11"/>
      <c r="S214" s="17"/>
      <c r="T214" s="5"/>
      <c r="U214" s="10"/>
    </row>
    <row r="215" spans="1:21" s="4" customFormat="1" x14ac:dyDescent="0.25">
      <c r="A215" s="5"/>
      <c r="B215" s="5"/>
      <c r="C215" s="5"/>
      <c r="D215" s="6"/>
      <c r="E215" s="6"/>
      <c r="F215" s="7"/>
      <c r="G215" s="8"/>
      <c r="H215" s="9"/>
      <c r="I215" s="5"/>
      <c r="J215" s="5"/>
      <c r="K215" s="11"/>
      <c r="L215" s="13"/>
      <c r="M215" s="13"/>
      <c r="N215" s="13"/>
      <c r="O215" s="15"/>
      <c r="P215" s="11"/>
      <c r="Q215" s="11"/>
      <c r="R215" s="11"/>
      <c r="S215" s="17"/>
      <c r="T215" s="5"/>
      <c r="U215" s="10"/>
    </row>
    <row r="216" spans="1:21" s="4" customFormat="1" x14ac:dyDescent="0.25">
      <c r="A216" s="5"/>
      <c r="B216" s="5"/>
      <c r="C216" s="5"/>
      <c r="D216" s="6"/>
      <c r="E216" s="6"/>
      <c r="F216" s="7"/>
      <c r="G216" s="8"/>
      <c r="H216" s="9"/>
      <c r="I216" s="5"/>
      <c r="J216" s="5"/>
      <c r="K216" s="11"/>
      <c r="L216" s="13"/>
      <c r="M216" s="13"/>
      <c r="N216" s="13"/>
      <c r="O216" s="15"/>
      <c r="P216" s="11"/>
      <c r="Q216" s="11"/>
      <c r="R216" s="11"/>
      <c r="S216" s="17"/>
      <c r="T216" s="5"/>
      <c r="U216" s="10"/>
    </row>
    <row r="217" spans="1:21" s="4" customFormat="1" x14ac:dyDescent="0.25">
      <c r="A217" s="5"/>
      <c r="B217" s="5"/>
      <c r="C217" s="5"/>
      <c r="D217" s="6"/>
      <c r="E217" s="6"/>
      <c r="F217" s="7"/>
      <c r="G217" s="8"/>
      <c r="H217" s="9"/>
      <c r="I217" s="5"/>
      <c r="J217" s="5"/>
      <c r="K217" s="11"/>
      <c r="L217" s="13"/>
      <c r="M217" s="13"/>
      <c r="N217" s="13"/>
      <c r="O217" s="15"/>
      <c r="P217" s="11"/>
      <c r="Q217" s="11"/>
      <c r="R217" s="11"/>
      <c r="S217" s="17"/>
      <c r="T217" s="5"/>
      <c r="U217" s="10"/>
    </row>
    <row r="218" spans="1:21" s="4" customFormat="1" x14ac:dyDescent="0.25">
      <c r="A218" s="5"/>
      <c r="B218" s="5"/>
      <c r="C218" s="5"/>
      <c r="D218" s="6"/>
      <c r="E218" s="6"/>
      <c r="F218" s="7"/>
      <c r="G218" s="8"/>
      <c r="H218" s="9"/>
      <c r="I218" s="5"/>
      <c r="J218" s="5"/>
      <c r="K218" s="11"/>
      <c r="L218" s="13"/>
      <c r="M218" s="13"/>
      <c r="N218" s="13"/>
      <c r="O218" s="15"/>
      <c r="P218" s="11"/>
      <c r="Q218" s="11"/>
      <c r="R218" s="11"/>
      <c r="S218" s="17"/>
      <c r="T218" s="5"/>
      <c r="U218" s="10"/>
    </row>
    <row r="219" spans="1:21" s="4" customFormat="1" x14ac:dyDescent="0.25">
      <c r="A219" s="5"/>
      <c r="B219" s="5"/>
      <c r="C219" s="5"/>
      <c r="D219" s="6"/>
      <c r="E219" s="6"/>
      <c r="F219" s="7"/>
      <c r="G219" s="8"/>
      <c r="H219" s="9"/>
      <c r="I219" s="5"/>
      <c r="J219" s="5"/>
      <c r="K219" s="11"/>
      <c r="L219" s="13"/>
      <c r="M219" s="13"/>
      <c r="N219" s="13"/>
      <c r="O219" s="15"/>
      <c r="P219" s="11"/>
      <c r="Q219" s="11"/>
      <c r="R219" s="11"/>
      <c r="S219" s="17"/>
      <c r="T219" s="5"/>
      <c r="U219" s="10"/>
    </row>
    <row r="220" spans="1:21" s="4" customFormat="1" x14ac:dyDescent="0.25">
      <c r="A220" s="5"/>
      <c r="B220" s="5"/>
      <c r="C220" s="5"/>
      <c r="D220" s="6"/>
      <c r="E220" s="6"/>
      <c r="F220" s="7"/>
      <c r="G220" s="8"/>
      <c r="H220" s="9"/>
      <c r="I220" s="5"/>
      <c r="J220" s="5"/>
      <c r="K220" s="11"/>
      <c r="L220" s="13"/>
      <c r="M220" s="13"/>
      <c r="N220" s="13"/>
      <c r="O220" s="15"/>
      <c r="P220" s="11"/>
      <c r="Q220" s="11"/>
      <c r="R220" s="11"/>
      <c r="S220" s="17"/>
      <c r="T220" s="5"/>
      <c r="U220" s="10"/>
    </row>
    <row r="221" spans="1:21" s="4" customFormat="1" x14ac:dyDescent="0.25">
      <c r="A221" s="5"/>
      <c r="B221" s="5"/>
      <c r="C221" s="5"/>
      <c r="D221" s="6"/>
      <c r="E221" s="6"/>
      <c r="F221" s="7"/>
      <c r="G221" s="8"/>
      <c r="H221" s="9"/>
      <c r="I221" s="5"/>
      <c r="J221" s="5"/>
      <c r="K221" s="11"/>
      <c r="L221" s="13"/>
      <c r="M221" s="13"/>
      <c r="N221" s="13"/>
      <c r="O221" s="15"/>
      <c r="P221" s="11"/>
      <c r="Q221" s="11"/>
      <c r="R221" s="11"/>
      <c r="S221" s="17"/>
      <c r="T221" s="5"/>
      <c r="U221" s="10"/>
    </row>
    <row r="222" spans="1:21" s="4" customFormat="1" x14ac:dyDescent="0.25">
      <c r="A222" s="5"/>
      <c r="B222" s="5"/>
      <c r="C222" s="5"/>
      <c r="D222" s="6"/>
      <c r="E222" s="6"/>
      <c r="F222" s="7"/>
      <c r="G222" s="8"/>
      <c r="H222" s="9"/>
      <c r="I222" s="5"/>
      <c r="J222" s="5"/>
      <c r="K222" s="11"/>
      <c r="L222" s="13"/>
      <c r="M222" s="13"/>
      <c r="N222" s="13"/>
      <c r="O222" s="15"/>
      <c r="P222" s="11"/>
      <c r="Q222" s="11"/>
      <c r="R222" s="11"/>
      <c r="S222" s="17"/>
      <c r="T222" s="5"/>
      <c r="U222" s="10"/>
    </row>
    <row r="223" spans="1:21" s="4" customFormat="1" x14ac:dyDescent="0.25">
      <c r="A223" s="5"/>
      <c r="B223" s="5"/>
      <c r="C223" s="5"/>
      <c r="D223" s="6"/>
      <c r="E223" s="6"/>
      <c r="F223" s="7"/>
      <c r="G223" s="8"/>
      <c r="H223" s="9"/>
      <c r="I223" s="5"/>
      <c r="J223" s="5"/>
      <c r="K223" s="11"/>
      <c r="L223" s="13"/>
      <c r="M223" s="13"/>
      <c r="N223" s="13"/>
      <c r="O223" s="15"/>
      <c r="P223" s="11"/>
      <c r="Q223" s="11"/>
      <c r="R223" s="11"/>
      <c r="S223" s="17"/>
      <c r="T223" s="5"/>
      <c r="U223" s="10"/>
    </row>
    <row r="224" spans="1:21" s="4" customFormat="1" x14ac:dyDescent="0.25">
      <c r="A224" s="5"/>
      <c r="B224" s="5"/>
      <c r="C224" s="5"/>
      <c r="D224" s="6"/>
      <c r="E224" s="6"/>
      <c r="F224" s="7"/>
      <c r="G224" s="8"/>
      <c r="H224" s="9"/>
      <c r="I224" s="5"/>
      <c r="J224" s="5"/>
      <c r="K224" s="11"/>
      <c r="L224" s="13"/>
      <c r="M224" s="13"/>
      <c r="N224" s="13"/>
      <c r="O224" s="15"/>
      <c r="P224" s="11"/>
      <c r="Q224" s="11"/>
      <c r="R224" s="11"/>
      <c r="S224" s="17"/>
      <c r="T224" s="5"/>
      <c r="U224" s="10"/>
    </row>
    <row r="225" spans="1:21" s="4" customFormat="1" x14ac:dyDescent="0.25">
      <c r="A225" s="5"/>
      <c r="B225" s="5"/>
      <c r="C225" s="5"/>
      <c r="D225" s="6"/>
      <c r="E225" s="6"/>
      <c r="F225" s="7"/>
      <c r="G225" s="8"/>
      <c r="H225" s="9"/>
      <c r="I225" s="5"/>
      <c r="J225" s="5"/>
      <c r="K225" s="11"/>
      <c r="L225" s="13"/>
      <c r="M225" s="13"/>
      <c r="N225" s="13"/>
      <c r="O225" s="15"/>
      <c r="P225" s="11"/>
      <c r="Q225" s="11"/>
      <c r="R225" s="11"/>
      <c r="S225" s="17"/>
      <c r="T225" s="5"/>
      <c r="U225" s="10"/>
    </row>
    <row r="226" spans="1:21" s="4" customFormat="1" x14ac:dyDescent="0.25">
      <c r="A226" s="5"/>
      <c r="B226" s="5"/>
      <c r="C226" s="5"/>
      <c r="D226" s="6"/>
      <c r="E226" s="6"/>
      <c r="F226" s="7"/>
      <c r="G226" s="8"/>
      <c r="H226" s="9"/>
      <c r="I226" s="5"/>
      <c r="J226" s="5"/>
      <c r="K226" s="11"/>
      <c r="L226" s="13"/>
      <c r="M226" s="13"/>
      <c r="N226" s="13"/>
      <c r="O226" s="15"/>
      <c r="P226" s="11"/>
      <c r="Q226" s="11"/>
      <c r="R226" s="11"/>
      <c r="S226" s="17"/>
      <c r="T226" s="5"/>
      <c r="U226" s="10"/>
    </row>
    <row r="227" spans="1:21" s="4" customFormat="1" x14ac:dyDescent="0.25">
      <c r="A227" s="5"/>
      <c r="B227" s="5"/>
      <c r="C227" s="5"/>
      <c r="D227" s="6"/>
      <c r="E227" s="6"/>
      <c r="F227" s="7"/>
      <c r="G227" s="8"/>
      <c r="H227" s="9"/>
      <c r="I227" s="5"/>
      <c r="J227" s="5"/>
      <c r="K227" s="11"/>
      <c r="L227" s="13"/>
      <c r="M227" s="13"/>
      <c r="N227" s="13"/>
      <c r="O227" s="15"/>
      <c r="P227" s="11"/>
      <c r="Q227" s="11"/>
      <c r="R227" s="11"/>
      <c r="S227" s="17"/>
      <c r="T227" s="5"/>
      <c r="U227" s="10"/>
    </row>
    <row r="228" spans="1:21" s="4" customFormat="1" x14ac:dyDescent="0.25">
      <c r="A228" s="5"/>
      <c r="B228" s="5"/>
      <c r="C228" s="5"/>
      <c r="D228" s="6"/>
      <c r="E228" s="6"/>
      <c r="F228" s="7"/>
      <c r="G228" s="8"/>
      <c r="H228" s="9"/>
      <c r="I228" s="5"/>
      <c r="J228" s="5"/>
      <c r="K228" s="11"/>
      <c r="L228" s="13"/>
      <c r="M228" s="13"/>
      <c r="N228" s="13"/>
      <c r="O228" s="15"/>
      <c r="P228" s="11"/>
      <c r="Q228" s="11"/>
      <c r="R228" s="11"/>
      <c r="S228" s="17"/>
      <c r="T228" s="5"/>
      <c r="U228" s="10"/>
    </row>
    <row r="229" spans="1:21" s="4" customFormat="1" x14ac:dyDescent="0.25">
      <c r="A229" s="5"/>
      <c r="B229" s="5"/>
      <c r="C229" s="5"/>
      <c r="D229" s="6"/>
      <c r="E229" s="6"/>
      <c r="F229" s="7"/>
      <c r="G229" s="8"/>
      <c r="H229" s="9"/>
      <c r="I229" s="5"/>
      <c r="J229" s="5"/>
      <c r="K229" s="11"/>
      <c r="L229" s="13"/>
      <c r="M229" s="13"/>
      <c r="N229" s="13"/>
      <c r="O229" s="15"/>
      <c r="P229" s="11"/>
      <c r="Q229" s="11"/>
      <c r="R229" s="11"/>
      <c r="S229" s="17"/>
      <c r="T229" s="5"/>
      <c r="U229" s="10"/>
    </row>
    <row r="230" spans="1:21" s="4" customFormat="1" x14ac:dyDescent="0.25">
      <c r="A230" s="5"/>
      <c r="B230" s="5"/>
      <c r="C230" s="5"/>
      <c r="D230" s="6"/>
      <c r="E230" s="6"/>
      <c r="F230" s="7"/>
      <c r="G230" s="8"/>
      <c r="H230" s="9"/>
      <c r="I230" s="5"/>
      <c r="J230" s="5"/>
      <c r="K230" s="11"/>
      <c r="L230" s="13"/>
      <c r="M230" s="13"/>
      <c r="N230" s="13"/>
      <c r="O230" s="15"/>
      <c r="P230" s="11"/>
      <c r="Q230" s="11"/>
      <c r="R230" s="11"/>
      <c r="S230" s="17"/>
      <c r="T230" s="5"/>
      <c r="U230" s="10"/>
    </row>
    <row r="231" spans="1:21" s="4" customFormat="1" x14ac:dyDescent="0.25">
      <c r="A231" s="5"/>
      <c r="B231" s="5"/>
      <c r="C231" s="5"/>
      <c r="D231" s="6"/>
      <c r="E231" s="6"/>
      <c r="F231" s="7"/>
      <c r="G231" s="8"/>
      <c r="H231" s="9"/>
      <c r="I231" s="5"/>
      <c r="J231" s="5"/>
      <c r="K231" s="11"/>
      <c r="L231" s="13"/>
      <c r="M231" s="13"/>
      <c r="N231" s="13"/>
      <c r="O231" s="15"/>
      <c r="P231" s="11"/>
      <c r="Q231" s="11"/>
      <c r="R231" s="11"/>
      <c r="S231" s="17"/>
      <c r="T231" s="5"/>
      <c r="U231" s="10"/>
    </row>
    <row r="232" spans="1:21" s="4" customFormat="1" x14ac:dyDescent="0.25">
      <c r="A232" s="5"/>
      <c r="B232" s="5"/>
      <c r="C232" s="5"/>
      <c r="D232" s="6"/>
      <c r="E232" s="6"/>
      <c r="F232" s="7"/>
      <c r="G232" s="8"/>
      <c r="H232" s="9"/>
      <c r="I232" s="5"/>
      <c r="J232" s="5"/>
      <c r="K232" s="11"/>
      <c r="L232" s="13"/>
      <c r="M232" s="13"/>
      <c r="N232" s="13"/>
      <c r="O232" s="15"/>
      <c r="P232" s="11"/>
      <c r="Q232" s="11"/>
      <c r="R232" s="11"/>
      <c r="S232" s="17"/>
      <c r="T232" s="5"/>
      <c r="U232" s="10"/>
    </row>
    <row r="233" spans="1:21" s="4" customFormat="1" x14ac:dyDescent="0.25">
      <c r="A233" s="5"/>
      <c r="B233" s="5"/>
      <c r="C233" s="5"/>
      <c r="D233" s="6"/>
      <c r="E233" s="6"/>
      <c r="F233" s="7"/>
      <c r="G233" s="8"/>
      <c r="H233" s="9"/>
      <c r="I233" s="5"/>
      <c r="J233" s="5"/>
      <c r="K233" s="11"/>
      <c r="L233" s="13"/>
      <c r="M233" s="13"/>
      <c r="N233" s="13"/>
      <c r="O233" s="15"/>
      <c r="P233" s="11"/>
      <c r="Q233" s="11"/>
      <c r="R233" s="11"/>
      <c r="S233" s="17"/>
      <c r="T233" s="5"/>
      <c r="U233" s="10"/>
    </row>
    <row r="234" spans="1:21" s="4" customFormat="1" x14ac:dyDescent="0.25">
      <c r="A234" s="5"/>
      <c r="B234" s="5"/>
      <c r="C234" s="5"/>
      <c r="D234" s="6"/>
      <c r="E234" s="6"/>
      <c r="F234" s="7"/>
      <c r="G234" s="8"/>
      <c r="H234" s="9"/>
      <c r="I234" s="5"/>
      <c r="J234" s="5"/>
      <c r="K234" s="11"/>
      <c r="L234" s="13"/>
      <c r="M234" s="13"/>
      <c r="N234" s="13"/>
      <c r="O234" s="15"/>
      <c r="P234" s="11"/>
      <c r="Q234" s="11"/>
      <c r="R234" s="11"/>
      <c r="S234" s="17"/>
      <c r="T234" s="5"/>
      <c r="U234" s="10"/>
    </row>
    <row r="235" spans="1:21" s="4" customFormat="1" x14ac:dyDescent="0.25">
      <c r="A235" s="5"/>
      <c r="B235" s="5"/>
      <c r="C235" s="5"/>
      <c r="D235" s="6"/>
      <c r="E235" s="6"/>
      <c r="F235" s="7"/>
      <c r="G235" s="8"/>
      <c r="H235" s="9"/>
      <c r="I235" s="5"/>
      <c r="J235" s="5"/>
      <c r="K235" s="11"/>
      <c r="L235" s="13"/>
      <c r="M235" s="13"/>
      <c r="N235" s="13"/>
      <c r="O235" s="15"/>
      <c r="P235" s="11"/>
      <c r="Q235" s="11"/>
      <c r="R235" s="11"/>
      <c r="S235" s="17"/>
      <c r="T235" s="5"/>
      <c r="U235" s="10"/>
    </row>
    <row r="236" spans="1:21" s="4" customFormat="1" x14ac:dyDescent="0.25">
      <c r="A236" s="5"/>
      <c r="B236" s="5"/>
      <c r="C236" s="5"/>
      <c r="D236" s="6"/>
      <c r="E236" s="6"/>
      <c r="F236" s="7"/>
      <c r="G236" s="8"/>
      <c r="H236" s="9"/>
      <c r="I236" s="5"/>
      <c r="J236" s="5"/>
      <c r="K236" s="11"/>
      <c r="L236" s="13"/>
      <c r="M236" s="13"/>
      <c r="N236" s="13"/>
      <c r="O236" s="15"/>
      <c r="P236" s="11"/>
      <c r="Q236" s="11"/>
      <c r="R236" s="11"/>
      <c r="S236" s="17"/>
      <c r="T236" s="5"/>
      <c r="U236" s="10"/>
    </row>
    <row r="237" spans="1:21" s="4" customFormat="1" x14ac:dyDescent="0.25">
      <c r="A237" s="5"/>
      <c r="B237" s="5"/>
      <c r="C237" s="5"/>
      <c r="D237" s="6"/>
      <c r="E237" s="6"/>
      <c r="F237" s="7"/>
      <c r="G237" s="8"/>
      <c r="H237" s="9"/>
      <c r="I237" s="5"/>
      <c r="J237" s="5"/>
      <c r="K237" s="11"/>
      <c r="L237" s="13"/>
      <c r="M237" s="13"/>
      <c r="N237" s="13"/>
      <c r="O237" s="15"/>
      <c r="P237" s="11"/>
      <c r="Q237" s="11"/>
      <c r="R237" s="11"/>
      <c r="S237" s="17"/>
      <c r="T237" s="5"/>
      <c r="U237" s="10"/>
    </row>
    <row r="238" spans="1:21" s="4" customFormat="1" x14ac:dyDescent="0.25">
      <c r="A238" s="5"/>
      <c r="B238" s="5"/>
      <c r="C238" s="5"/>
      <c r="D238" s="6"/>
      <c r="E238" s="6"/>
      <c r="F238" s="7"/>
      <c r="G238" s="8"/>
      <c r="H238" s="9"/>
      <c r="I238" s="5"/>
      <c r="J238" s="5"/>
      <c r="K238" s="11"/>
      <c r="L238" s="13"/>
      <c r="M238" s="13"/>
      <c r="N238" s="13"/>
      <c r="O238" s="15"/>
      <c r="P238" s="11"/>
      <c r="Q238" s="11"/>
      <c r="R238" s="11"/>
      <c r="S238" s="17"/>
      <c r="T238" s="5"/>
      <c r="U238" s="10"/>
    </row>
    <row r="239" spans="1:21" s="4" customFormat="1" x14ac:dyDescent="0.25">
      <c r="A239" s="5"/>
      <c r="B239" s="5"/>
      <c r="C239" s="5"/>
      <c r="D239" s="6"/>
      <c r="E239" s="6"/>
      <c r="F239" s="7"/>
      <c r="G239" s="8"/>
      <c r="H239" s="9"/>
      <c r="I239" s="5"/>
      <c r="J239" s="5"/>
      <c r="K239" s="11"/>
      <c r="L239" s="13"/>
      <c r="M239" s="13"/>
      <c r="N239" s="13"/>
      <c r="O239" s="15"/>
      <c r="P239" s="11"/>
      <c r="Q239" s="11"/>
      <c r="R239" s="11"/>
      <c r="S239" s="17"/>
      <c r="T239" s="5"/>
      <c r="U239" s="10"/>
    </row>
    <row r="240" spans="1:21" s="4" customFormat="1" x14ac:dyDescent="0.25">
      <c r="A240" s="5"/>
      <c r="B240" s="5"/>
      <c r="C240" s="5"/>
      <c r="D240" s="6"/>
      <c r="E240" s="6"/>
      <c r="F240" s="7"/>
      <c r="G240" s="8"/>
      <c r="H240" s="9"/>
      <c r="I240" s="5"/>
      <c r="J240" s="5"/>
      <c r="K240" s="11"/>
      <c r="L240" s="13"/>
      <c r="M240" s="13"/>
      <c r="N240" s="13"/>
      <c r="O240" s="15"/>
      <c r="P240" s="11"/>
      <c r="Q240" s="11"/>
      <c r="R240" s="11"/>
      <c r="S240" s="17"/>
      <c r="T240" s="5"/>
      <c r="U240" s="10"/>
    </row>
    <row r="241" spans="1:21" s="4" customFormat="1" x14ac:dyDescent="0.25">
      <c r="A241" s="5"/>
      <c r="B241" s="5"/>
      <c r="C241" s="5"/>
      <c r="D241" s="6"/>
      <c r="E241" s="6"/>
      <c r="F241" s="7"/>
      <c r="G241" s="8"/>
      <c r="H241" s="9"/>
      <c r="I241" s="5"/>
      <c r="J241" s="5"/>
      <c r="K241" s="11"/>
      <c r="L241" s="13"/>
      <c r="M241" s="13"/>
      <c r="N241" s="13"/>
      <c r="O241" s="15"/>
      <c r="P241" s="11"/>
      <c r="Q241" s="11"/>
      <c r="R241" s="11"/>
      <c r="S241" s="17"/>
      <c r="T241" s="5"/>
      <c r="U241" s="10"/>
    </row>
    <row r="242" spans="1:21" s="4" customFormat="1" x14ac:dyDescent="0.25">
      <c r="A242" s="5"/>
      <c r="B242" s="5"/>
      <c r="C242" s="5"/>
      <c r="D242" s="6"/>
      <c r="E242" s="6"/>
      <c r="F242" s="7"/>
      <c r="G242" s="8"/>
      <c r="H242" s="9"/>
      <c r="I242" s="5"/>
      <c r="J242" s="5"/>
      <c r="K242" s="11"/>
      <c r="L242" s="13"/>
      <c r="M242" s="13"/>
      <c r="N242" s="13"/>
      <c r="O242" s="15"/>
      <c r="P242" s="11"/>
      <c r="Q242" s="11"/>
      <c r="R242" s="11"/>
      <c r="S242" s="17"/>
      <c r="T242" s="5"/>
      <c r="U242" s="10"/>
    </row>
    <row r="243" spans="1:21" s="4" customFormat="1" x14ac:dyDescent="0.25">
      <c r="A243" s="5"/>
      <c r="B243" s="5"/>
      <c r="C243" s="5"/>
      <c r="D243" s="6"/>
      <c r="E243" s="6"/>
      <c r="F243" s="7"/>
      <c r="G243" s="8"/>
      <c r="H243" s="9"/>
      <c r="I243" s="5"/>
      <c r="J243" s="5"/>
      <c r="K243" s="11"/>
      <c r="L243" s="13"/>
      <c r="M243" s="13"/>
      <c r="N243" s="13"/>
      <c r="O243" s="15"/>
      <c r="P243" s="11"/>
      <c r="Q243" s="11"/>
      <c r="R243" s="11"/>
      <c r="S243" s="17"/>
      <c r="T243" s="5"/>
      <c r="U243" s="10"/>
    </row>
    <row r="244" spans="1:21" s="4" customFormat="1" x14ac:dyDescent="0.25">
      <c r="A244" s="5"/>
      <c r="B244" s="5"/>
      <c r="C244" s="5"/>
      <c r="D244" s="6"/>
      <c r="E244" s="6"/>
      <c r="F244" s="7"/>
      <c r="G244" s="8"/>
      <c r="H244" s="9"/>
      <c r="I244" s="5"/>
      <c r="J244" s="5"/>
      <c r="K244" s="11"/>
      <c r="L244" s="13"/>
      <c r="M244" s="13"/>
      <c r="N244" s="13"/>
      <c r="O244" s="15"/>
      <c r="P244" s="11"/>
      <c r="Q244" s="11"/>
      <c r="R244" s="11"/>
      <c r="S244" s="17"/>
      <c r="T244" s="5"/>
      <c r="U244" s="10"/>
    </row>
    <row r="245" spans="1:21" s="4" customFormat="1" x14ac:dyDescent="0.25">
      <c r="A245" s="5"/>
      <c r="B245" s="5"/>
      <c r="C245" s="5"/>
      <c r="D245" s="6"/>
      <c r="E245" s="6"/>
      <c r="F245" s="7"/>
      <c r="G245" s="8"/>
      <c r="H245" s="9"/>
      <c r="I245" s="5"/>
      <c r="J245" s="5"/>
      <c r="K245" s="11"/>
      <c r="L245" s="13"/>
      <c r="M245" s="13"/>
      <c r="N245" s="13"/>
      <c r="O245" s="15"/>
      <c r="P245" s="11"/>
      <c r="Q245" s="11"/>
      <c r="R245" s="11"/>
      <c r="S245" s="17"/>
      <c r="T245" s="5"/>
      <c r="U245" s="10"/>
    </row>
    <row r="246" spans="1:21" s="4" customFormat="1" x14ac:dyDescent="0.25">
      <c r="A246" s="5"/>
      <c r="B246" s="5"/>
      <c r="C246" s="5"/>
      <c r="D246" s="6"/>
      <c r="E246" s="6"/>
      <c r="F246" s="7"/>
      <c r="G246" s="8"/>
      <c r="H246" s="9"/>
      <c r="I246" s="5"/>
      <c r="J246" s="5"/>
      <c r="K246" s="11"/>
      <c r="L246" s="13"/>
      <c r="M246" s="13"/>
      <c r="N246" s="13"/>
      <c r="O246" s="15"/>
      <c r="P246" s="11"/>
      <c r="Q246" s="11"/>
      <c r="R246" s="11"/>
      <c r="S246" s="17"/>
      <c r="T246" s="5"/>
      <c r="U246" s="10"/>
    </row>
    <row r="247" spans="1:21" s="4" customFormat="1" x14ac:dyDescent="0.25">
      <c r="A247" s="5"/>
      <c r="B247" s="5"/>
      <c r="C247" s="5"/>
      <c r="D247" s="6"/>
      <c r="E247" s="6"/>
      <c r="F247" s="7"/>
      <c r="G247" s="8"/>
      <c r="H247" s="9"/>
      <c r="I247" s="5"/>
      <c r="J247" s="5"/>
      <c r="K247" s="11"/>
      <c r="L247" s="13"/>
      <c r="M247" s="13"/>
      <c r="N247" s="13"/>
      <c r="O247" s="15"/>
      <c r="P247" s="11"/>
      <c r="Q247" s="11"/>
      <c r="R247" s="11"/>
      <c r="S247" s="17"/>
      <c r="T247" s="5"/>
      <c r="U247" s="10"/>
    </row>
    <row r="248" spans="1:21" s="4" customFormat="1" x14ac:dyDescent="0.25">
      <c r="A248" s="5"/>
      <c r="B248" s="5"/>
      <c r="C248" s="5"/>
      <c r="D248" s="6"/>
      <c r="E248" s="6"/>
      <c r="F248" s="7"/>
      <c r="G248" s="8"/>
      <c r="H248" s="9"/>
      <c r="I248" s="5"/>
      <c r="J248" s="5"/>
      <c r="K248" s="11"/>
      <c r="L248" s="13"/>
      <c r="M248" s="13"/>
      <c r="N248" s="13"/>
      <c r="O248" s="15"/>
      <c r="P248" s="11"/>
      <c r="Q248" s="11"/>
      <c r="R248" s="11"/>
      <c r="S248" s="17"/>
      <c r="T248" s="5"/>
      <c r="U248" s="10"/>
    </row>
    <row r="249" spans="1:21" s="4" customFormat="1" x14ac:dyDescent="0.25">
      <c r="A249" s="5"/>
      <c r="B249" s="5"/>
      <c r="C249" s="5"/>
      <c r="D249" s="6"/>
      <c r="E249" s="6"/>
      <c r="F249" s="7"/>
      <c r="G249" s="8"/>
      <c r="H249" s="9"/>
      <c r="I249" s="5"/>
      <c r="J249" s="5"/>
      <c r="K249" s="11"/>
      <c r="L249" s="13"/>
      <c r="M249" s="13"/>
      <c r="N249" s="13"/>
      <c r="O249" s="15"/>
      <c r="P249" s="11"/>
      <c r="Q249" s="11"/>
      <c r="R249" s="11"/>
      <c r="S249" s="17"/>
      <c r="T249" s="5"/>
      <c r="U249" s="10"/>
    </row>
    <row r="250" spans="1:21" s="4" customFormat="1" x14ac:dyDescent="0.25">
      <c r="A250" s="5"/>
      <c r="B250" s="5"/>
      <c r="C250" s="5"/>
      <c r="D250" s="6"/>
      <c r="E250" s="6"/>
      <c r="F250" s="7"/>
      <c r="G250" s="8"/>
      <c r="H250" s="9"/>
      <c r="I250" s="5"/>
      <c r="J250" s="5"/>
      <c r="K250" s="11"/>
      <c r="L250" s="13"/>
      <c r="M250" s="13"/>
      <c r="N250" s="13"/>
      <c r="O250" s="15"/>
      <c r="P250" s="11"/>
      <c r="Q250" s="11"/>
      <c r="R250" s="11"/>
      <c r="S250" s="17"/>
      <c r="T250" s="5"/>
      <c r="U250" s="10"/>
    </row>
    <row r="251" spans="1:21" s="4" customFormat="1" x14ac:dyDescent="0.25">
      <c r="A251" s="5"/>
      <c r="B251" s="5"/>
      <c r="C251" s="5"/>
      <c r="D251" s="6"/>
      <c r="E251" s="6"/>
      <c r="F251" s="7"/>
      <c r="G251" s="8"/>
      <c r="H251" s="9"/>
      <c r="I251" s="5"/>
      <c r="J251" s="5"/>
      <c r="K251" s="11"/>
      <c r="L251" s="13"/>
      <c r="M251" s="13"/>
      <c r="N251" s="13"/>
      <c r="O251" s="15"/>
      <c r="P251" s="11"/>
      <c r="Q251" s="11"/>
      <c r="R251" s="11"/>
      <c r="S251" s="17"/>
      <c r="T251" s="5"/>
      <c r="U251" s="10"/>
    </row>
    <row r="252" spans="1:21" s="4" customFormat="1" x14ac:dyDescent="0.25">
      <c r="A252" s="5"/>
      <c r="B252" s="5"/>
      <c r="C252" s="5"/>
      <c r="D252" s="6"/>
      <c r="E252" s="6"/>
      <c r="F252" s="7"/>
      <c r="G252" s="8"/>
      <c r="H252" s="9"/>
      <c r="I252" s="5"/>
      <c r="J252" s="5"/>
      <c r="K252" s="11"/>
      <c r="L252" s="13"/>
      <c r="M252" s="13"/>
      <c r="N252" s="13"/>
      <c r="O252" s="15"/>
      <c r="P252" s="11"/>
      <c r="Q252" s="11"/>
      <c r="R252" s="11"/>
      <c r="S252" s="17"/>
      <c r="T252" s="5"/>
      <c r="U252" s="10"/>
    </row>
    <row r="253" spans="1:21" s="4" customFormat="1" x14ac:dyDescent="0.25">
      <c r="A253" s="5"/>
      <c r="B253" s="5"/>
      <c r="C253" s="5"/>
      <c r="D253" s="6"/>
      <c r="E253" s="6"/>
      <c r="F253" s="7"/>
      <c r="G253" s="8"/>
      <c r="H253" s="9"/>
      <c r="I253" s="5"/>
      <c r="J253" s="5"/>
      <c r="K253" s="11"/>
      <c r="L253" s="13"/>
      <c r="M253" s="13"/>
      <c r="N253" s="13"/>
      <c r="O253" s="15"/>
      <c r="P253" s="11"/>
      <c r="Q253" s="11"/>
      <c r="R253" s="11"/>
      <c r="S253" s="17"/>
      <c r="T253" s="5"/>
      <c r="U253" s="10"/>
    </row>
    <row r="254" spans="1:21" s="4" customFormat="1" x14ac:dyDescent="0.25">
      <c r="A254" s="5"/>
      <c r="B254" s="5"/>
      <c r="C254" s="5"/>
      <c r="D254" s="6"/>
      <c r="E254" s="6"/>
      <c r="F254" s="7"/>
      <c r="G254" s="8"/>
      <c r="H254" s="9"/>
      <c r="I254" s="5"/>
      <c r="J254" s="5"/>
      <c r="K254" s="11"/>
      <c r="L254" s="13"/>
      <c r="M254" s="13"/>
      <c r="N254" s="13"/>
      <c r="O254" s="15"/>
      <c r="P254" s="11"/>
      <c r="Q254" s="11"/>
      <c r="R254" s="11"/>
      <c r="S254" s="17"/>
      <c r="T254" s="5"/>
      <c r="U254" s="10"/>
    </row>
    <row r="255" spans="1:21" s="4" customFormat="1" x14ac:dyDescent="0.25">
      <c r="A255" s="5"/>
      <c r="B255" s="5"/>
      <c r="C255" s="5"/>
      <c r="D255" s="6"/>
      <c r="E255" s="6"/>
      <c r="F255" s="7"/>
      <c r="G255" s="8"/>
      <c r="H255" s="9"/>
      <c r="I255" s="5"/>
      <c r="J255" s="5"/>
      <c r="K255" s="11"/>
      <c r="L255" s="13"/>
      <c r="M255" s="13"/>
      <c r="N255" s="13"/>
      <c r="O255" s="15"/>
      <c r="P255" s="11"/>
      <c r="Q255" s="11"/>
      <c r="R255" s="11"/>
      <c r="S255" s="17"/>
      <c r="T255" s="5"/>
      <c r="U255" s="10"/>
    </row>
    <row r="256" spans="1:21" s="4" customFormat="1" x14ac:dyDescent="0.25">
      <c r="A256" s="5"/>
      <c r="B256" s="5"/>
      <c r="C256" s="5"/>
      <c r="D256" s="6"/>
      <c r="E256" s="6"/>
      <c r="F256" s="7"/>
      <c r="G256" s="8"/>
      <c r="H256" s="9"/>
      <c r="I256" s="5"/>
      <c r="J256" s="5"/>
      <c r="K256" s="11"/>
      <c r="L256" s="13"/>
      <c r="M256" s="13"/>
      <c r="N256" s="13"/>
      <c r="O256" s="15"/>
      <c r="P256" s="11"/>
      <c r="Q256" s="11"/>
      <c r="R256" s="11"/>
      <c r="S256" s="17"/>
      <c r="T256" s="5"/>
      <c r="U256" s="10"/>
    </row>
    <row r="257" spans="1:21" s="4" customFormat="1" x14ac:dyDescent="0.25">
      <c r="A257" s="5"/>
      <c r="B257" s="5"/>
      <c r="C257" s="5"/>
      <c r="D257" s="6"/>
      <c r="E257" s="6"/>
      <c r="F257" s="7"/>
      <c r="G257" s="8"/>
      <c r="H257" s="9"/>
      <c r="I257" s="5"/>
      <c r="J257" s="5"/>
      <c r="K257" s="11"/>
      <c r="L257" s="13"/>
      <c r="M257" s="13"/>
      <c r="N257" s="13"/>
      <c r="O257" s="15"/>
      <c r="P257" s="11"/>
      <c r="Q257" s="11"/>
      <c r="R257" s="11"/>
      <c r="S257" s="17"/>
      <c r="T257" s="5"/>
      <c r="U257" s="10"/>
    </row>
    <row r="258" spans="1:21" s="4" customFormat="1" x14ac:dyDescent="0.25">
      <c r="A258" s="5"/>
      <c r="B258" s="5"/>
      <c r="C258" s="5"/>
      <c r="D258" s="6"/>
      <c r="E258" s="6"/>
      <c r="F258" s="7"/>
      <c r="G258" s="8"/>
      <c r="H258" s="9"/>
      <c r="I258" s="5"/>
      <c r="J258" s="5"/>
      <c r="K258" s="11"/>
      <c r="L258" s="13"/>
      <c r="M258" s="13"/>
      <c r="N258" s="13"/>
      <c r="O258" s="15"/>
      <c r="P258" s="11"/>
      <c r="Q258" s="11"/>
      <c r="R258" s="11"/>
      <c r="S258" s="17"/>
      <c r="T258" s="5"/>
      <c r="U258" s="10"/>
    </row>
    <row r="259" spans="1:21" s="4" customFormat="1" x14ac:dyDescent="0.25">
      <c r="A259" s="5"/>
      <c r="B259" s="5"/>
      <c r="C259" s="5"/>
      <c r="D259" s="6"/>
      <c r="E259" s="6"/>
      <c r="F259" s="7"/>
      <c r="G259" s="8"/>
      <c r="H259" s="9"/>
      <c r="I259" s="5"/>
      <c r="J259" s="5"/>
      <c r="K259" s="11"/>
      <c r="L259" s="13"/>
      <c r="M259" s="13"/>
      <c r="N259" s="13"/>
      <c r="O259" s="15"/>
      <c r="P259" s="11"/>
      <c r="Q259" s="11"/>
      <c r="R259" s="11"/>
      <c r="S259" s="17"/>
      <c r="T259" s="5"/>
      <c r="U259" s="10"/>
    </row>
    <row r="260" spans="1:21" s="4" customFormat="1" x14ac:dyDescent="0.25">
      <c r="A260" s="5"/>
      <c r="B260" s="5"/>
      <c r="C260" s="5"/>
      <c r="D260" s="6"/>
      <c r="E260" s="6"/>
      <c r="F260" s="7"/>
      <c r="G260" s="8"/>
      <c r="H260" s="9"/>
      <c r="I260" s="5"/>
      <c r="J260" s="5"/>
      <c r="K260" s="11"/>
      <c r="L260" s="13"/>
      <c r="M260" s="13"/>
      <c r="N260" s="13"/>
      <c r="O260" s="15"/>
      <c r="P260" s="11"/>
      <c r="Q260" s="11"/>
      <c r="R260" s="11"/>
      <c r="S260" s="17"/>
      <c r="T260" s="5"/>
      <c r="U260" s="10"/>
    </row>
    <row r="261" spans="1:21" s="4" customFormat="1" x14ac:dyDescent="0.25">
      <c r="A261" s="5"/>
      <c r="B261" s="5"/>
      <c r="C261" s="5"/>
      <c r="D261" s="6"/>
      <c r="E261" s="6"/>
      <c r="F261" s="7"/>
      <c r="G261" s="8"/>
      <c r="H261" s="9"/>
      <c r="I261" s="5"/>
      <c r="J261" s="5"/>
      <c r="K261" s="11"/>
      <c r="L261" s="13"/>
      <c r="M261" s="13"/>
      <c r="N261" s="13"/>
      <c r="O261" s="15"/>
      <c r="P261" s="11"/>
      <c r="Q261" s="11"/>
      <c r="R261" s="11"/>
      <c r="S261" s="17"/>
      <c r="T261" s="5"/>
      <c r="U261" s="10"/>
    </row>
    <row r="262" spans="1:21" s="4" customFormat="1" x14ac:dyDescent="0.25">
      <c r="A262" s="5"/>
      <c r="B262" s="5"/>
      <c r="C262" s="5"/>
      <c r="D262" s="6"/>
      <c r="E262" s="6"/>
      <c r="F262" s="7"/>
      <c r="G262" s="8"/>
      <c r="H262" s="9"/>
      <c r="I262" s="5"/>
      <c r="J262" s="5"/>
      <c r="K262" s="11"/>
      <c r="L262" s="13"/>
      <c r="M262" s="13"/>
      <c r="N262" s="13"/>
      <c r="O262" s="15"/>
      <c r="P262" s="11"/>
      <c r="Q262" s="11"/>
      <c r="R262" s="11"/>
      <c r="S262" s="17"/>
      <c r="T262" s="5"/>
      <c r="U262" s="10"/>
    </row>
    <row r="263" spans="1:21" s="4" customFormat="1" x14ac:dyDescent="0.25">
      <c r="A263" s="5"/>
      <c r="B263" s="5"/>
      <c r="C263" s="5"/>
      <c r="D263" s="6"/>
      <c r="E263" s="6"/>
      <c r="F263" s="7"/>
      <c r="G263" s="8"/>
      <c r="H263" s="9"/>
      <c r="I263" s="5"/>
      <c r="J263" s="5"/>
      <c r="K263" s="11"/>
      <c r="L263" s="13"/>
      <c r="M263" s="13"/>
      <c r="N263" s="13"/>
      <c r="O263" s="15"/>
      <c r="P263" s="11"/>
      <c r="Q263" s="11"/>
      <c r="R263" s="11"/>
      <c r="S263" s="17"/>
      <c r="T263" s="5"/>
      <c r="U263" s="10"/>
    </row>
    <row r="264" spans="1:21" s="4" customFormat="1" x14ac:dyDescent="0.25">
      <c r="A264" s="5"/>
      <c r="B264" s="5"/>
      <c r="C264" s="5"/>
      <c r="D264" s="6"/>
      <c r="E264" s="6"/>
      <c r="F264" s="7"/>
      <c r="G264" s="8"/>
      <c r="H264" s="9"/>
      <c r="I264" s="5"/>
      <c r="J264" s="5"/>
      <c r="K264" s="11"/>
      <c r="L264" s="13"/>
      <c r="M264" s="13"/>
      <c r="N264" s="13"/>
      <c r="O264" s="15"/>
      <c r="P264" s="11"/>
      <c r="Q264" s="11"/>
      <c r="R264" s="11"/>
      <c r="S264" s="17"/>
      <c r="T264" s="5"/>
      <c r="U264" s="10"/>
    </row>
    <row r="265" spans="1:21" s="4" customFormat="1" x14ac:dyDescent="0.25">
      <c r="A265" s="5"/>
      <c r="B265" s="5"/>
      <c r="C265" s="5"/>
      <c r="D265" s="6"/>
      <c r="E265" s="6"/>
      <c r="F265" s="7"/>
      <c r="G265" s="8"/>
      <c r="H265" s="9"/>
      <c r="I265" s="5"/>
      <c r="J265" s="5"/>
      <c r="K265" s="11"/>
      <c r="L265" s="13"/>
      <c r="M265" s="13"/>
      <c r="N265" s="13"/>
      <c r="O265" s="15"/>
      <c r="P265" s="11"/>
      <c r="Q265" s="11"/>
      <c r="R265" s="11"/>
      <c r="S265" s="17"/>
      <c r="T265" s="5"/>
      <c r="U265" s="10"/>
    </row>
    <row r="266" spans="1:21" s="4" customFormat="1" x14ac:dyDescent="0.25">
      <c r="A266" s="5"/>
      <c r="B266" s="5"/>
      <c r="C266" s="5"/>
      <c r="D266" s="6"/>
      <c r="E266" s="6"/>
      <c r="F266" s="7"/>
      <c r="G266" s="8"/>
      <c r="H266" s="9"/>
      <c r="I266" s="5"/>
      <c r="J266" s="5"/>
      <c r="K266" s="11"/>
      <c r="L266" s="13"/>
      <c r="M266" s="13"/>
      <c r="N266" s="13"/>
      <c r="O266" s="15"/>
      <c r="P266" s="11"/>
      <c r="Q266" s="11"/>
      <c r="R266" s="11"/>
      <c r="S266" s="17"/>
      <c r="T266" s="5"/>
      <c r="U266" s="10"/>
    </row>
    <row r="267" spans="1:21" s="4" customFormat="1" x14ac:dyDescent="0.25">
      <c r="A267" s="5"/>
      <c r="B267" s="5"/>
      <c r="C267" s="5"/>
      <c r="D267" s="6"/>
      <c r="E267" s="6"/>
      <c r="F267" s="7"/>
      <c r="G267" s="8"/>
      <c r="H267" s="9"/>
      <c r="I267" s="5"/>
      <c r="J267" s="5"/>
      <c r="K267" s="11"/>
      <c r="L267" s="13"/>
      <c r="M267" s="13"/>
      <c r="N267" s="13"/>
      <c r="O267" s="15"/>
      <c r="P267" s="11"/>
      <c r="Q267" s="11"/>
      <c r="R267" s="11"/>
      <c r="S267" s="17"/>
      <c r="T267" s="5"/>
      <c r="U267" s="10"/>
    </row>
    <row r="268" spans="1:21" s="4" customFormat="1" x14ac:dyDescent="0.25">
      <c r="A268" s="5"/>
      <c r="B268" s="5"/>
      <c r="C268" s="5"/>
      <c r="D268" s="6"/>
      <c r="E268" s="6"/>
      <c r="F268" s="7"/>
      <c r="G268" s="8"/>
      <c r="H268" s="9"/>
      <c r="I268" s="5"/>
      <c r="J268" s="5"/>
      <c r="K268" s="11"/>
      <c r="L268" s="13"/>
      <c r="M268" s="13"/>
      <c r="N268" s="13"/>
      <c r="O268" s="15"/>
      <c r="P268" s="11"/>
      <c r="Q268" s="11"/>
      <c r="R268" s="11"/>
      <c r="S268" s="17"/>
      <c r="T268" s="5"/>
      <c r="U268" s="10"/>
    </row>
    <row r="269" spans="1:21" s="4" customFormat="1" x14ac:dyDescent="0.25">
      <c r="A269" s="5"/>
      <c r="B269" s="5"/>
      <c r="C269" s="5"/>
      <c r="D269" s="6"/>
      <c r="E269" s="6"/>
      <c r="F269" s="7"/>
      <c r="G269" s="8"/>
      <c r="H269" s="9"/>
      <c r="I269" s="5"/>
      <c r="J269" s="5"/>
      <c r="K269" s="11"/>
      <c r="L269" s="13"/>
      <c r="M269" s="13"/>
      <c r="N269" s="13"/>
      <c r="O269" s="15"/>
      <c r="P269" s="11"/>
      <c r="Q269" s="11"/>
      <c r="R269" s="11"/>
      <c r="S269" s="17"/>
      <c r="T269" s="5"/>
      <c r="U269" s="10"/>
    </row>
    <row r="270" spans="1:21" s="4" customFormat="1" x14ac:dyDescent="0.25">
      <c r="A270" s="5"/>
      <c r="B270" s="5"/>
      <c r="C270" s="5"/>
      <c r="D270" s="6"/>
      <c r="E270" s="6"/>
      <c r="F270" s="7"/>
      <c r="G270" s="8"/>
      <c r="H270" s="9"/>
      <c r="I270" s="5"/>
      <c r="J270" s="5"/>
      <c r="K270" s="11"/>
      <c r="L270" s="13"/>
      <c r="M270" s="13"/>
      <c r="N270" s="13"/>
      <c r="O270" s="15"/>
      <c r="P270" s="11"/>
      <c r="Q270" s="11"/>
      <c r="R270" s="11"/>
      <c r="S270" s="17"/>
      <c r="T270" s="5"/>
      <c r="U270" s="10"/>
    </row>
    <row r="271" spans="1:21" s="4" customFormat="1" x14ac:dyDescent="0.25">
      <c r="A271" s="5"/>
      <c r="B271" s="5"/>
      <c r="C271" s="5"/>
      <c r="D271" s="6"/>
      <c r="E271" s="6"/>
      <c r="F271" s="7"/>
      <c r="G271" s="8"/>
      <c r="H271" s="9"/>
      <c r="I271" s="5"/>
      <c r="J271" s="5"/>
      <c r="K271" s="11"/>
      <c r="L271" s="13"/>
      <c r="M271" s="13"/>
      <c r="N271" s="13"/>
      <c r="O271" s="15"/>
      <c r="P271" s="11"/>
      <c r="Q271" s="11"/>
      <c r="R271" s="11"/>
      <c r="S271" s="17"/>
      <c r="T271" s="5"/>
      <c r="U271" s="10"/>
    </row>
    <row r="272" spans="1:21" s="4" customFormat="1" x14ac:dyDescent="0.25">
      <c r="A272" s="5"/>
      <c r="B272" s="5"/>
      <c r="C272" s="5"/>
      <c r="D272" s="6"/>
      <c r="E272" s="6"/>
      <c r="F272" s="7"/>
      <c r="G272" s="8"/>
      <c r="H272" s="9"/>
      <c r="I272" s="5"/>
      <c r="J272" s="5"/>
      <c r="K272" s="11"/>
      <c r="L272" s="13"/>
      <c r="M272" s="13"/>
      <c r="N272" s="13"/>
      <c r="O272" s="15"/>
      <c r="P272" s="11"/>
      <c r="Q272" s="11"/>
      <c r="R272" s="11"/>
      <c r="S272" s="17"/>
      <c r="T272" s="5"/>
      <c r="U272" s="10"/>
    </row>
    <row r="273" spans="1:21" s="4" customFormat="1" x14ac:dyDescent="0.25">
      <c r="A273" s="5"/>
      <c r="B273" s="5"/>
      <c r="C273" s="5"/>
      <c r="D273" s="6"/>
      <c r="E273" s="6"/>
      <c r="F273" s="7"/>
      <c r="G273" s="8"/>
      <c r="H273" s="9"/>
      <c r="I273" s="5"/>
      <c r="J273" s="5"/>
      <c r="K273" s="11"/>
      <c r="L273" s="13"/>
      <c r="M273" s="13"/>
      <c r="N273" s="13"/>
      <c r="O273" s="15"/>
      <c r="P273" s="11"/>
      <c r="Q273" s="11"/>
      <c r="R273" s="11"/>
      <c r="S273" s="17"/>
      <c r="T273" s="5"/>
      <c r="U273" s="10"/>
    </row>
    <row r="274" spans="1:21" s="4" customFormat="1" x14ac:dyDescent="0.25">
      <c r="A274" s="5"/>
      <c r="B274" s="5"/>
      <c r="C274" s="5"/>
      <c r="D274" s="6"/>
      <c r="E274" s="6"/>
      <c r="F274" s="7"/>
      <c r="G274" s="8"/>
      <c r="H274" s="9"/>
      <c r="I274" s="5"/>
      <c r="J274" s="5"/>
      <c r="K274" s="11"/>
      <c r="L274" s="13"/>
      <c r="M274" s="13"/>
      <c r="N274" s="13"/>
      <c r="O274" s="15"/>
      <c r="P274" s="11"/>
      <c r="Q274" s="11"/>
      <c r="R274" s="11"/>
      <c r="S274" s="17"/>
      <c r="T274" s="5"/>
      <c r="U274" s="10"/>
    </row>
    <row r="275" spans="1:21" s="4" customFormat="1" x14ac:dyDescent="0.25">
      <c r="A275" s="5"/>
      <c r="B275" s="5"/>
      <c r="C275" s="5"/>
      <c r="D275" s="6"/>
      <c r="E275" s="6"/>
      <c r="F275" s="7"/>
      <c r="G275" s="8"/>
      <c r="H275" s="9"/>
      <c r="I275" s="5"/>
      <c r="J275" s="5"/>
      <c r="K275" s="11"/>
      <c r="L275" s="13"/>
      <c r="M275" s="13"/>
      <c r="N275" s="13"/>
      <c r="O275" s="15"/>
      <c r="P275" s="11"/>
      <c r="Q275" s="11"/>
      <c r="R275" s="11"/>
      <c r="S275" s="17"/>
      <c r="T275" s="5"/>
      <c r="U275" s="10"/>
    </row>
    <row r="276" spans="1:21" s="4" customFormat="1" x14ac:dyDescent="0.25">
      <c r="A276" s="5"/>
      <c r="B276" s="5"/>
      <c r="C276" s="5"/>
      <c r="D276" s="6"/>
      <c r="E276" s="6"/>
      <c r="F276" s="7"/>
      <c r="G276" s="8"/>
      <c r="H276" s="9"/>
      <c r="I276" s="5"/>
      <c r="J276" s="5"/>
      <c r="K276" s="11"/>
      <c r="L276" s="13"/>
      <c r="M276" s="13"/>
      <c r="N276" s="13"/>
      <c r="O276" s="15"/>
      <c r="P276" s="11"/>
      <c r="Q276" s="11"/>
      <c r="R276" s="11"/>
      <c r="S276" s="17"/>
      <c r="T276" s="5"/>
      <c r="U276" s="10"/>
    </row>
    <row r="277" spans="1:21" s="4" customFormat="1" x14ac:dyDescent="0.25">
      <c r="A277" s="5"/>
      <c r="B277" s="5"/>
      <c r="C277" s="5"/>
      <c r="D277" s="6"/>
      <c r="E277" s="6"/>
      <c r="F277" s="7"/>
      <c r="G277" s="8"/>
      <c r="H277" s="9"/>
      <c r="I277" s="5"/>
      <c r="J277" s="5"/>
      <c r="K277" s="11"/>
      <c r="L277" s="13"/>
      <c r="M277" s="13"/>
      <c r="N277" s="13"/>
      <c r="O277" s="15"/>
      <c r="P277" s="11"/>
      <c r="Q277" s="11"/>
      <c r="R277" s="11"/>
      <c r="S277" s="17"/>
      <c r="T277" s="5"/>
      <c r="U277" s="10"/>
    </row>
    <row r="278" spans="1:21" s="4" customFormat="1" x14ac:dyDescent="0.25">
      <c r="A278" s="5"/>
      <c r="B278" s="5"/>
      <c r="C278" s="5"/>
      <c r="D278" s="6"/>
      <c r="E278" s="6"/>
      <c r="F278" s="7"/>
      <c r="G278" s="8"/>
      <c r="H278" s="9"/>
      <c r="I278" s="5"/>
      <c r="J278" s="5"/>
      <c r="K278" s="11"/>
      <c r="L278" s="13"/>
      <c r="M278" s="13"/>
      <c r="N278" s="13"/>
      <c r="O278" s="15"/>
      <c r="P278" s="11"/>
      <c r="Q278" s="11"/>
      <c r="R278" s="11"/>
      <c r="S278" s="17"/>
      <c r="T278" s="5"/>
      <c r="U278" s="10"/>
    </row>
    <row r="279" spans="1:21" s="4" customFormat="1" x14ac:dyDescent="0.25">
      <c r="A279" s="5"/>
      <c r="B279" s="5"/>
      <c r="C279" s="5"/>
      <c r="D279" s="6"/>
      <c r="E279" s="6"/>
      <c r="F279" s="7"/>
      <c r="G279" s="8"/>
      <c r="H279" s="9"/>
      <c r="I279" s="5"/>
      <c r="J279" s="5"/>
      <c r="K279" s="11"/>
      <c r="L279" s="13"/>
      <c r="M279" s="13"/>
      <c r="N279" s="13"/>
      <c r="O279" s="15"/>
      <c r="P279" s="11"/>
      <c r="Q279" s="11"/>
      <c r="R279" s="11"/>
      <c r="S279" s="17"/>
      <c r="T279" s="5"/>
      <c r="U279" s="10"/>
    </row>
    <row r="280" spans="1:21" s="4" customFormat="1" x14ac:dyDescent="0.25">
      <c r="A280" s="5"/>
      <c r="B280" s="5"/>
      <c r="C280" s="5"/>
      <c r="D280" s="6"/>
      <c r="E280" s="6"/>
      <c r="F280" s="7"/>
      <c r="G280" s="8"/>
      <c r="H280" s="9"/>
      <c r="I280" s="5"/>
      <c r="J280" s="5"/>
      <c r="K280" s="11"/>
      <c r="L280" s="13"/>
      <c r="M280" s="13"/>
      <c r="N280" s="13"/>
      <c r="O280" s="15"/>
      <c r="P280" s="11"/>
      <c r="Q280" s="11"/>
      <c r="R280" s="11"/>
      <c r="S280" s="17"/>
      <c r="T280" s="5"/>
      <c r="U280" s="10"/>
    </row>
    <row r="281" spans="1:21" s="4" customFormat="1" x14ac:dyDescent="0.25">
      <c r="A281" s="5"/>
      <c r="B281" s="5"/>
      <c r="C281" s="5"/>
      <c r="D281" s="6"/>
      <c r="E281" s="6"/>
      <c r="F281" s="7"/>
      <c r="G281" s="8"/>
      <c r="H281" s="9"/>
      <c r="I281" s="5"/>
      <c r="J281" s="5"/>
      <c r="K281" s="11"/>
      <c r="L281" s="13"/>
      <c r="M281" s="13"/>
      <c r="N281" s="13"/>
      <c r="O281" s="15"/>
      <c r="P281" s="11"/>
      <c r="Q281" s="11"/>
      <c r="R281" s="11"/>
      <c r="S281" s="17"/>
      <c r="T281" s="5"/>
      <c r="U281" s="10"/>
    </row>
    <row r="282" spans="1:21" s="4" customFormat="1" x14ac:dyDescent="0.25">
      <c r="A282" s="5"/>
      <c r="B282" s="5"/>
      <c r="C282" s="5"/>
      <c r="D282" s="6"/>
      <c r="E282" s="6"/>
      <c r="F282" s="7"/>
      <c r="G282" s="8"/>
      <c r="H282" s="9"/>
      <c r="I282" s="5"/>
      <c r="J282" s="5"/>
      <c r="K282" s="11"/>
      <c r="L282" s="13"/>
      <c r="M282" s="13"/>
      <c r="N282" s="13"/>
      <c r="O282" s="15"/>
      <c r="P282" s="11"/>
      <c r="Q282" s="11"/>
      <c r="R282" s="11"/>
      <c r="S282" s="17"/>
      <c r="T282" s="5"/>
      <c r="U282" s="10"/>
    </row>
    <row r="283" spans="1:21" s="4" customFormat="1" x14ac:dyDescent="0.25">
      <c r="A283" s="5"/>
      <c r="B283" s="5"/>
      <c r="C283" s="5"/>
      <c r="D283" s="6"/>
      <c r="E283" s="6"/>
      <c r="F283" s="7"/>
      <c r="G283" s="8"/>
      <c r="H283" s="9"/>
      <c r="I283" s="5"/>
      <c r="J283" s="5"/>
      <c r="K283" s="11"/>
      <c r="L283" s="13"/>
      <c r="M283" s="13"/>
      <c r="N283" s="13"/>
      <c r="O283" s="15"/>
      <c r="P283" s="11"/>
      <c r="Q283" s="11"/>
      <c r="R283" s="11"/>
      <c r="S283" s="17"/>
      <c r="T283" s="5"/>
      <c r="U283" s="10"/>
    </row>
    <row r="284" spans="1:21" s="4" customFormat="1" x14ac:dyDescent="0.25">
      <c r="A284" s="5"/>
      <c r="B284" s="5"/>
      <c r="C284" s="5"/>
      <c r="D284" s="6"/>
      <c r="E284" s="6"/>
      <c r="F284" s="7"/>
      <c r="G284" s="8"/>
      <c r="H284" s="9"/>
      <c r="I284" s="5"/>
      <c r="J284" s="5"/>
      <c r="K284" s="11"/>
      <c r="L284" s="13"/>
      <c r="M284" s="13"/>
      <c r="N284" s="13"/>
      <c r="O284" s="15"/>
      <c r="P284" s="11"/>
      <c r="Q284" s="11"/>
      <c r="R284" s="11"/>
      <c r="S284" s="17"/>
      <c r="T284" s="5"/>
      <c r="U284" s="10"/>
    </row>
    <row r="285" spans="1:21" s="4" customFormat="1" x14ac:dyDescent="0.25">
      <c r="A285" s="5"/>
      <c r="B285" s="5"/>
      <c r="C285" s="5"/>
      <c r="D285" s="6"/>
      <c r="E285" s="6"/>
      <c r="F285" s="7"/>
      <c r="G285" s="8"/>
      <c r="H285" s="9"/>
      <c r="I285" s="5"/>
      <c r="J285" s="5"/>
      <c r="K285" s="11"/>
      <c r="L285" s="13"/>
      <c r="M285" s="13"/>
      <c r="N285" s="13"/>
      <c r="O285" s="15"/>
      <c r="P285" s="11"/>
      <c r="Q285" s="11"/>
      <c r="R285" s="11"/>
      <c r="S285" s="17"/>
      <c r="T285" s="5"/>
      <c r="U285" s="10"/>
    </row>
    <row r="286" spans="1:21" s="4" customFormat="1" x14ac:dyDescent="0.25">
      <c r="A286" s="5"/>
      <c r="B286" s="5"/>
      <c r="C286" s="5"/>
      <c r="D286" s="6"/>
      <c r="E286" s="6"/>
      <c r="F286" s="7"/>
      <c r="G286" s="8"/>
      <c r="H286" s="9"/>
      <c r="I286" s="5"/>
      <c r="J286" s="5"/>
      <c r="K286" s="11"/>
      <c r="L286" s="13"/>
      <c r="M286" s="13"/>
      <c r="N286" s="13"/>
      <c r="O286" s="15"/>
      <c r="P286" s="11"/>
      <c r="Q286" s="11"/>
      <c r="R286" s="11"/>
      <c r="S286" s="17"/>
      <c r="T286" s="5"/>
      <c r="U286" s="10"/>
    </row>
    <row r="287" spans="1:21" s="4" customFormat="1" x14ac:dyDescent="0.25">
      <c r="A287" s="5"/>
      <c r="B287" s="5"/>
      <c r="C287" s="5"/>
      <c r="D287" s="6"/>
      <c r="E287" s="6"/>
      <c r="F287" s="7"/>
      <c r="G287" s="8"/>
      <c r="H287" s="9"/>
      <c r="I287" s="5"/>
      <c r="J287" s="5"/>
      <c r="K287" s="11"/>
      <c r="L287" s="13"/>
      <c r="M287" s="13"/>
      <c r="N287" s="13"/>
      <c r="O287" s="15"/>
      <c r="P287" s="11"/>
      <c r="Q287" s="11"/>
      <c r="R287" s="11"/>
      <c r="S287" s="17"/>
      <c r="T287" s="5"/>
      <c r="U287" s="10"/>
    </row>
    <row r="288" spans="1:21" s="4" customFormat="1" x14ac:dyDescent="0.25">
      <c r="A288" s="5"/>
      <c r="B288" s="5"/>
      <c r="C288" s="5"/>
      <c r="D288" s="6"/>
      <c r="E288" s="6"/>
      <c r="F288" s="7"/>
      <c r="G288" s="8"/>
      <c r="H288" s="9"/>
      <c r="I288" s="5"/>
      <c r="J288" s="5"/>
      <c r="K288" s="11"/>
      <c r="L288" s="13"/>
      <c r="M288" s="13"/>
      <c r="N288" s="13"/>
      <c r="O288" s="15"/>
      <c r="P288" s="11"/>
      <c r="Q288" s="11"/>
      <c r="R288" s="11"/>
      <c r="S288" s="17"/>
      <c r="T288" s="5"/>
      <c r="U288" s="10"/>
    </row>
    <row r="289" spans="1:21" s="4" customFormat="1" x14ac:dyDescent="0.25">
      <c r="A289" s="5"/>
      <c r="B289" s="5"/>
      <c r="C289" s="5"/>
      <c r="D289" s="6"/>
      <c r="E289" s="6"/>
      <c r="F289" s="7"/>
      <c r="G289" s="8"/>
      <c r="H289" s="9"/>
      <c r="I289" s="5"/>
      <c r="J289" s="5"/>
      <c r="K289" s="11"/>
      <c r="L289" s="13"/>
      <c r="M289" s="13"/>
      <c r="N289" s="13"/>
      <c r="O289" s="15"/>
      <c r="P289" s="11"/>
      <c r="Q289" s="11"/>
      <c r="R289" s="11"/>
      <c r="S289" s="17"/>
      <c r="T289" s="5"/>
      <c r="U289" s="10"/>
    </row>
    <row r="290" spans="1:21" s="4" customFormat="1" x14ac:dyDescent="0.25">
      <c r="A290" s="5"/>
      <c r="B290" s="5"/>
      <c r="C290" s="5"/>
      <c r="D290" s="6"/>
      <c r="E290" s="6"/>
      <c r="F290" s="7"/>
      <c r="G290" s="8"/>
      <c r="H290" s="9"/>
      <c r="I290" s="5"/>
      <c r="J290" s="5"/>
      <c r="K290" s="11"/>
      <c r="L290" s="13"/>
      <c r="M290" s="13"/>
      <c r="N290" s="13"/>
      <c r="O290" s="15"/>
      <c r="P290" s="11"/>
      <c r="Q290" s="11"/>
      <c r="R290" s="11"/>
      <c r="S290" s="17"/>
      <c r="T290" s="5"/>
      <c r="U290" s="10"/>
    </row>
    <row r="291" spans="1:21" s="4" customFormat="1" x14ac:dyDescent="0.25">
      <c r="A291" s="5"/>
      <c r="B291" s="5"/>
      <c r="C291" s="5"/>
      <c r="D291" s="6"/>
      <c r="E291" s="6"/>
      <c r="F291" s="7"/>
      <c r="G291" s="8"/>
      <c r="H291" s="9"/>
      <c r="I291" s="5"/>
      <c r="J291" s="5"/>
      <c r="K291" s="11"/>
      <c r="L291" s="13"/>
      <c r="M291" s="13"/>
      <c r="N291" s="13"/>
      <c r="O291" s="15"/>
      <c r="P291" s="11"/>
      <c r="Q291" s="11"/>
      <c r="R291" s="11"/>
      <c r="S291" s="17"/>
      <c r="T291" s="5"/>
      <c r="U291" s="10"/>
    </row>
    <row r="292" spans="1:21" s="4" customFormat="1" x14ac:dyDescent="0.25">
      <c r="A292" s="5"/>
      <c r="B292" s="5"/>
      <c r="C292" s="5"/>
      <c r="D292" s="6"/>
      <c r="E292" s="6"/>
      <c r="F292" s="7"/>
      <c r="G292" s="8"/>
      <c r="H292" s="9"/>
      <c r="I292" s="5"/>
      <c r="J292" s="5"/>
      <c r="K292" s="11"/>
      <c r="L292" s="13"/>
      <c r="M292" s="13"/>
      <c r="N292" s="13"/>
      <c r="O292" s="15"/>
      <c r="P292" s="11"/>
      <c r="Q292" s="11"/>
      <c r="R292" s="11"/>
      <c r="S292" s="17"/>
      <c r="T292" s="5"/>
      <c r="U292" s="10"/>
    </row>
    <row r="293" spans="1:21" s="4" customFormat="1" x14ac:dyDescent="0.25">
      <c r="A293" s="5"/>
      <c r="B293" s="5"/>
      <c r="C293" s="5"/>
      <c r="D293" s="6"/>
      <c r="E293" s="6"/>
      <c r="F293" s="7"/>
      <c r="G293" s="8"/>
      <c r="H293" s="9"/>
      <c r="I293" s="5"/>
      <c r="J293" s="5"/>
      <c r="K293" s="11"/>
      <c r="L293" s="13"/>
      <c r="M293" s="13"/>
      <c r="N293" s="13"/>
      <c r="O293" s="15"/>
      <c r="P293" s="11"/>
      <c r="Q293" s="11"/>
      <c r="R293" s="11"/>
      <c r="S293" s="17"/>
      <c r="T293" s="5"/>
      <c r="U293" s="10"/>
    </row>
    <row r="294" spans="1:21" s="4" customFormat="1" x14ac:dyDescent="0.25">
      <c r="A294" s="5"/>
      <c r="B294" s="5"/>
      <c r="C294" s="5"/>
      <c r="D294" s="6"/>
      <c r="E294" s="6"/>
      <c r="F294" s="7"/>
      <c r="G294" s="8"/>
      <c r="H294" s="9"/>
      <c r="I294" s="5"/>
      <c r="J294" s="5"/>
      <c r="K294" s="11"/>
      <c r="L294" s="13"/>
      <c r="M294" s="13"/>
      <c r="N294" s="13"/>
      <c r="O294" s="15"/>
      <c r="P294" s="11"/>
      <c r="Q294" s="11"/>
      <c r="R294" s="11"/>
      <c r="S294" s="17"/>
      <c r="T294" s="5"/>
      <c r="U294" s="10"/>
    </row>
    <row r="295" spans="1:21" s="4" customFormat="1" x14ac:dyDescent="0.25">
      <c r="A295" s="5"/>
      <c r="B295" s="5"/>
      <c r="C295" s="5"/>
      <c r="D295" s="6"/>
      <c r="E295" s="6"/>
      <c r="F295" s="7"/>
      <c r="G295" s="8"/>
      <c r="H295" s="9"/>
      <c r="I295" s="5"/>
      <c r="J295" s="5"/>
      <c r="K295" s="11"/>
      <c r="L295" s="13"/>
      <c r="M295" s="13"/>
      <c r="N295" s="13"/>
      <c r="O295" s="15"/>
      <c r="P295" s="11"/>
      <c r="Q295" s="11"/>
      <c r="R295" s="11"/>
      <c r="S295" s="17"/>
      <c r="T295" s="5"/>
      <c r="U295" s="10"/>
    </row>
    <row r="296" spans="1:21" s="4" customFormat="1" x14ac:dyDescent="0.25">
      <c r="A296" s="5"/>
      <c r="B296" s="5"/>
      <c r="C296" s="5"/>
      <c r="D296" s="6"/>
      <c r="E296" s="6"/>
      <c r="F296" s="7"/>
      <c r="G296" s="8"/>
      <c r="H296" s="9"/>
      <c r="I296" s="5"/>
      <c r="J296" s="5"/>
      <c r="K296" s="11"/>
      <c r="L296" s="13"/>
      <c r="M296" s="13"/>
      <c r="N296" s="13"/>
      <c r="O296" s="15"/>
      <c r="P296" s="11"/>
      <c r="Q296" s="11"/>
      <c r="R296" s="11"/>
      <c r="S296" s="17"/>
      <c r="T296" s="5"/>
      <c r="U296" s="10"/>
    </row>
    <row r="297" spans="1:21" s="4" customFormat="1" x14ac:dyDescent="0.25">
      <c r="A297" s="5"/>
      <c r="B297" s="5"/>
      <c r="C297" s="5"/>
      <c r="D297" s="6"/>
      <c r="E297" s="6"/>
      <c r="F297" s="7"/>
      <c r="G297" s="8"/>
      <c r="H297" s="9"/>
      <c r="I297" s="5"/>
      <c r="J297" s="5"/>
      <c r="K297" s="11"/>
      <c r="L297" s="13"/>
      <c r="M297" s="13"/>
      <c r="N297" s="13"/>
      <c r="O297" s="15"/>
      <c r="P297" s="11"/>
      <c r="Q297" s="11"/>
      <c r="R297" s="11"/>
      <c r="S297" s="17"/>
      <c r="T297" s="5"/>
      <c r="U297" s="10"/>
    </row>
    <row r="298" spans="1:21" s="4" customFormat="1" x14ac:dyDescent="0.25">
      <c r="A298" s="5"/>
      <c r="B298" s="5"/>
      <c r="C298" s="5"/>
      <c r="D298" s="6"/>
      <c r="E298" s="6"/>
      <c r="F298" s="7"/>
      <c r="G298" s="8"/>
      <c r="H298" s="9"/>
      <c r="I298" s="5"/>
      <c r="J298" s="5"/>
      <c r="K298" s="11"/>
      <c r="L298" s="13"/>
      <c r="M298" s="13"/>
      <c r="N298" s="13"/>
      <c r="O298" s="15"/>
      <c r="P298" s="11"/>
      <c r="Q298" s="11"/>
      <c r="R298" s="11"/>
      <c r="S298" s="17"/>
      <c r="T298" s="5"/>
      <c r="U298" s="10"/>
    </row>
    <row r="299" spans="1:21" s="4" customFormat="1" x14ac:dyDescent="0.25">
      <c r="A299" s="5"/>
      <c r="B299" s="5"/>
      <c r="C299" s="5"/>
      <c r="D299" s="6"/>
      <c r="E299" s="6"/>
      <c r="F299" s="7"/>
      <c r="G299" s="8"/>
      <c r="H299" s="9"/>
      <c r="I299" s="5"/>
      <c r="J299" s="5"/>
      <c r="K299" s="11"/>
      <c r="L299" s="13"/>
      <c r="M299" s="13"/>
      <c r="N299" s="13"/>
      <c r="O299" s="15"/>
      <c r="P299" s="11"/>
      <c r="Q299" s="11"/>
      <c r="R299" s="11"/>
      <c r="S299" s="17"/>
      <c r="T299" s="5"/>
      <c r="U299" s="10"/>
    </row>
    <row r="300" spans="1:21" s="4" customFormat="1" x14ac:dyDescent="0.25">
      <c r="A300" s="5"/>
      <c r="B300" s="5"/>
      <c r="C300" s="5"/>
      <c r="D300" s="6"/>
      <c r="E300" s="6"/>
      <c r="F300" s="7"/>
      <c r="G300" s="8"/>
      <c r="H300" s="9"/>
      <c r="I300" s="5"/>
      <c r="J300" s="5"/>
      <c r="K300" s="11"/>
      <c r="L300" s="13"/>
      <c r="M300" s="13"/>
      <c r="N300" s="13"/>
      <c r="O300" s="15"/>
      <c r="P300" s="11"/>
      <c r="Q300" s="11"/>
      <c r="R300" s="11"/>
      <c r="S300" s="17"/>
      <c r="T300" s="5"/>
      <c r="U300" s="10"/>
    </row>
    <row r="301" spans="1:21" s="4" customFormat="1" x14ac:dyDescent="0.25">
      <c r="A301" s="5"/>
      <c r="B301" s="5"/>
      <c r="C301" s="5"/>
      <c r="D301" s="6"/>
      <c r="E301" s="6"/>
      <c r="F301" s="7"/>
      <c r="G301" s="8"/>
      <c r="H301" s="9"/>
      <c r="I301" s="5"/>
      <c r="J301" s="5"/>
      <c r="K301" s="11"/>
      <c r="L301" s="13"/>
      <c r="M301" s="13"/>
      <c r="N301" s="13"/>
      <c r="O301" s="15"/>
      <c r="P301" s="11"/>
      <c r="Q301" s="11"/>
      <c r="R301" s="11"/>
      <c r="S301" s="17"/>
      <c r="T301" s="5"/>
      <c r="U301" s="10"/>
    </row>
    <row r="302" spans="1:21" s="4" customFormat="1" x14ac:dyDescent="0.25">
      <c r="A302" s="5"/>
      <c r="B302" s="5"/>
      <c r="C302" s="5"/>
      <c r="D302" s="6"/>
      <c r="E302" s="6"/>
      <c r="F302" s="7"/>
      <c r="G302" s="8"/>
      <c r="H302" s="9"/>
      <c r="I302" s="5"/>
      <c r="J302" s="5"/>
      <c r="K302" s="11"/>
      <c r="L302" s="13"/>
      <c r="M302" s="13"/>
      <c r="N302" s="13"/>
      <c r="O302" s="15"/>
      <c r="P302" s="11"/>
      <c r="Q302" s="11"/>
      <c r="R302" s="11"/>
      <c r="S302" s="17"/>
      <c r="T302" s="5"/>
      <c r="U302" s="10"/>
    </row>
    <row r="303" spans="1:21" s="4" customFormat="1" x14ac:dyDescent="0.25">
      <c r="A303" s="5"/>
      <c r="B303" s="5"/>
      <c r="C303" s="5"/>
      <c r="D303" s="6"/>
      <c r="E303" s="6"/>
      <c r="F303" s="7"/>
      <c r="G303" s="8"/>
      <c r="H303" s="9"/>
      <c r="I303" s="5"/>
      <c r="J303" s="5"/>
      <c r="K303" s="11"/>
      <c r="L303" s="13"/>
      <c r="M303" s="13"/>
      <c r="N303" s="13"/>
      <c r="O303" s="15"/>
      <c r="P303" s="11"/>
      <c r="Q303" s="11"/>
      <c r="R303" s="11"/>
      <c r="S303" s="17"/>
      <c r="T303" s="5"/>
      <c r="U303" s="10"/>
    </row>
    <row r="304" spans="1:21" s="4" customFormat="1" x14ac:dyDescent="0.25">
      <c r="A304" s="5"/>
      <c r="B304" s="5"/>
      <c r="C304" s="5"/>
      <c r="D304" s="6"/>
      <c r="E304" s="6"/>
      <c r="F304" s="7"/>
      <c r="G304" s="8"/>
      <c r="H304" s="9"/>
      <c r="I304" s="5"/>
      <c r="J304" s="5"/>
      <c r="K304" s="11"/>
      <c r="L304" s="13"/>
      <c r="M304" s="13"/>
      <c r="N304" s="13"/>
      <c r="O304" s="15"/>
      <c r="P304" s="11"/>
      <c r="Q304" s="11"/>
      <c r="R304" s="11"/>
      <c r="S304" s="17"/>
      <c r="T304" s="5"/>
      <c r="U304" s="10"/>
    </row>
    <row r="305" spans="1:21" s="4" customFormat="1" x14ac:dyDescent="0.25">
      <c r="A305" s="5"/>
      <c r="B305" s="5"/>
      <c r="C305" s="5"/>
      <c r="D305" s="6"/>
      <c r="E305" s="6"/>
      <c r="F305" s="7"/>
      <c r="G305" s="8"/>
      <c r="H305" s="9"/>
      <c r="I305" s="5"/>
      <c r="J305" s="5"/>
      <c r="K305" s="11"/>
      <c r="L305" s="13"/>
      <c r="M305" s="13"/>
      <c r="N305" s="13"/>
      <c r="O305" s="15"/>
      <c r="P305" s="11"/>
      <c r="Q305" s="11"/>
      <c r="R305" s="11"/>
      <c r="S305" s="17"/>
      <c r="T305" s="5"/>
      <c r="U305" s="10"/>
    </row>
    <row r="306" spans="1:21" s="4" customFormat="1" x14ac:dyDescent="0.25">
      <c r="A306" s="5"/>
      <c r="B306" s="5"/>
      <c r="C306" s="5"/>
      <c r="D306" s="6"/>
      <c r="E306" s="6"/>
      <c r="F306" s="7"/>
      <c r="G306" s="8"/>
      <c r="H306" s="9"/>
      <c r="I306" s="5"/>
      <c r="J306" s="5"/>
      <c r="K306" s="11"/>
      <c r="L306" s="13"/>
      <c r="M306" s="13"/>
      <c r="N306" s="13"/>
      <c r="O306" s="15"/>
      <c r="P306" s="11"/>
      <c r="Q306" s="11"/>
      <c r="R306" s="11"/>
      <c r="S306" s="17"/>
      <c r="T306" s="5"/>
      <c r="U306" s="10"/>
    </row>
    <row r="307" spans="1:21" s="4" customFormat="1" x14ac:dyDescent="0.25">
      <c r="A307" s="5"/>
      <c r="B307" s="5"/>
      <c r="C307" s="5"/>
      <c r="D307" s="6"/>
      <c r="E307" s="6"/>
      <c r="F307" s="7"/>
      <c r="G307" s="8"/>
      <c r="H307" s="9"/>
      <c r="I307" s="5"/>
      <c r="J307" s="5"/>
      <c r="K307" s="11"/>
      <c r="L307" s="13"/>
      <c r="M307" s="13"/>
      <c r="N307" s="13"/>
      <c r="O307" s="15"/>
      <c r="P307" s="11"/>
      <c r="Q307" s="11"/>
      <c r="R307" s="11"/>
      <c r="S307" s="17"/>
      <c r="T307" s="5"/>
      <c r="U307" s="10"/>
    </row>
    <row r="308" spans="1:21" s="4" customFormat="1" x14ac:dyDescent="0.25">
      <c r="A308" s="5"/>
      <c r="B308" s="5"/>
      <c r="C308" s="5"/>
      <c r="D308" s="6"/>
      <c r="E308" s="6"/>
      <c r="F308" s="7"/>
      <c r="G308" s="8"/>
      <c r="H308" s="9"/>
      <c r="I308" s="5"/>
      <c r="J308" s="5"/>
      <c r="K308" s="11"/>
      <c r="L308" s="13"/>
      <c r="M308" s="13"/>
      <c r="N308" s="13"/>
      <c r="O308" s="15"/>
      <c r="P308" s="11"/>
      <c r="Q308" s="11"/>
      <c r="R308" s="11"/>
      <c r="S308" s="17"/>
      <c r="T308" s="5"/>
      <c r="U308" s="10"/>
    </row>
    <row r="309" spans="1:21" s="4" customFormat="1" x14ac:dyDescent="0.25">
      <c r="A309" s="5"/>
      <c r="B309" s="5"/>
      <c r="C309" s="5"/>
      <c r="D309" s="6"/>
      <c r="E309" s="6"/>
      <c r="F309" s="7"/>
      <c r="G309" s="8"/>
      <c r="H309" s="9"/>
      <c r="I309" s="5"/>
      <c r="J309" s="5"/>
      <c r="K309" s="11"/>
      <c r="L309" s="13"/>
      <c r="M309" s="13"/>
      <c r="N309" s="13"/>
      <c r="O309" s="15"/>
      <c r="P309" s="11"/>
      <c r="Q309" s="11"/>
      <c r="R309" s="11"/>
      <c r="S309" s="17"/>
      <c r="T309" s="5"/>
      <c r="U309" s="10"/>
    </row>
    <row r="310" spans="1:21" s="4" customFormat="1" x14ac:dyDescent="0.25">
      <c r="A310" s="5"/>
      <c r="B310" s="5"/>
      <c r="C310" s="5"/>
      <c r="D310" s="6"/>
      <c r="E310" s="6"/>
      <c r="F310" s="7"/>
      <c r="G310" s="8"/>
      <c r="H310" s="9"/>
      <c r="I310" s="5"/>
      <c r="J310" s="5"/>
      <c r="K310" s="11"/>
      <c r="L310" s="13"/>
      <c r="M310" s="13"/>
      <c r="N310" s="13"/>
      <c r="O310" s="15"/>
      <c r="P310" s="11"/>
      <c r="Q310" s="11"/>
      <c r="R310" s="11"/>
      <c r="S310" s="17"/>
      <c r="T310" s="5"/>
      <c r="U310" s="10"/>
    </row>
    <row r="311" spans="1:21" s="4" customFormat="1" x14ac:dyDescent="0.25">
      <c r="A311" s="5"/>
      <c r="B311" s="5"/>
      <c r="C311" s="5"/>
      <c r="D311" s="6"/>
      <c r="E311" s="6"/>
      <c r="F311" s="7"/>
      <c r="G311" s="8"/>
      <c r="H311" s="9"/>
      <c r="I311" s="5"/>
      <c r="J311" s="5"/>
      <c r="K311" s="11"/>
      <c r="L311" s="13"/>
      <c r="M311" s="13"/>
      <c r="N311" s="13"/>
      <c r="O311" s="15"/>
      <c r="P311" s="11"/>
      <c r="Q311" s="11"/>
      <c r="R311" s="11"/>
      <c r="S311" s="17"/>
      <c r="T311" s="5"/>
      <c r="U311" s="10"/>
    </row>
    <row r="312" spans="1:21" s="4" customFormat="1" x14ac:dyDescent="0.25">
      <c r="A312" s="5"/>
      <c r="B312" s="5"/>
      <c r="C312" s="5"/>
      <c r="D312" s="6"/>
      <c r="E312" s="6"/>
      <c r="F312" s="7"/>
      <c r="G312" s="8"/>
      <c r="H312" s="9"/>
      <c r="I312" s="5"/>
      <c r="J312" s="5"/>
      <c r="K312" s="11"/>
      <c r="L312" s="13"/>
      <c r="M312" s="13"/>
      <c r="N312" s="13"/>
      <c r="O312" s="15"/>
      <c r="P312" s="11"/>
      <c r="Q312" s="11"/>
      <c r="R312" s="11"/>
      <c r="S312" s="17"/>
      <c r="T312" s="5"/>
      <c r="U312" s="10"/>
    </row>
    <row r="313" spans="1:21" s="4" customFormat="1" x14ac:dyDescent="0.25">
      <c r="A313" s="5"/>
      <c r="B313" s="5"/>
      <c r="C313" s="5"/>
      <c r="D313" s="6"/>
      <c r="E313" s="6"/>
      <c r="F313" s="7"/>
      <c r="G313" s="8"/>
      <c r="H313" s="9"/>
      <c r="I313" s="5"/>
      <c r="J313" s="5"/>
      <c r="K313" s="11"/>
      <c r="L313" s="13"/>
      <c r="M313" s="13"/>
      <c r="N313" s="13"/>
      <c r="O313" s="15"/>
      <c r="P313" s="11"/>
      <c r="Q313" s="11"/>
      <c r="R313" s="11"/>
      <c r="S313" s="17"/>
      <c r="T313" s="5"/>
      <c r="U313" s="10"/>
    </row>
    <row r="314" spans="1:21" s="4" customFormat="1" x14ac:dyDescent="0.25">
      <c r="A314" s="5"/>
      <c r="B314" s="5"/>
      <c r="C314" s="5"/>
      <c r="D314" s="6"/>
      <c r="E314" s="6"/>
      <c r="F314" s="7"/>
      <c r="G314" s="8"/>
      <c r="H314" s="9"/>
      <c r="I314" s="5"/>
      <c r="J314" s="5"/>
      <c r="K314" s="11"/>
      <c r="L314" s="13"/>
      <c r="M314" s="13"/>
      <c r="N314" s="13"/>
      <c r="O314" s="15"/>
      <c r="P314" s="11"/>
      <c r="Q314" s="11"/>
      <c r="R314" s="11"/>
      <c r="S314" s="17"/>
      <c r="T314" s="5"/>
      <c r="U314" s="10"/>
    </row>
    <row r="315" spans="1:21" s="4" customFormat="1" x14ac:dyDescent="0.25">
      <c r="A315" s="5"/>
      <c r="B315" s="5"/>
      <c r="C315" s="5"/>
      <c r="D315" s="6"/>
      <c r="E315" s="6"/>
      <c r="F315" s="7"/>
      <c r="G315" s="8"/>
      <c r="H315" s="9"/>
      <c r="I315" s="5"/>
      <c r="J315" s="5"/>
      <c r="K315" s="11"/>
      <c r="L315" s="13"/>
      <c r="M315" s="13"/>
      <c r="N315" s="13"/>
      <c r="O315" s="15"/>
      <c r="P315" s="11"/>
      <c r="Q315" s="11"/>
      <c r="R315" s="11"/>
      <c r="S315" s="17"/>
      <c r="T315" s="5"/>
      <c r="U315" s="10"/>
    </row>
    <row r="316" spans="1:21" s="4" customFormat="1" x14ac:dyDescent="0.25">
      <c r="A316" s="5"/>
      <c r="B316" s="5"/>
      <c r="C316" s="5"/>
      <c r="D316" s="6"/>
      <c r="E316" s="6"/>
      <c r="F316" s="7"/>
      <c r="G316" s="8"/>
      <c r="H316" s="9"/>
      <c r="I316" s="5"/>
      <c r="J316" s="5"/>
      <c r="K316" s="11"/>
      <c r="L316" s="13"/>
      <c r="M316" s="13"/>
      <c r="N316" s="13"/>
      <c r="O316" s="15"/>
      <c r="P316" s="11"/>
      <c r="Q316" s="11"/>
      <c r="R316" s="11"/>
      <c r="S316" s="17"/>
      <c r="T316" s="5"/>
      <c r="U316" s="10"/>
    </row>
    <row r="317" spans="1:21" s="4" customFormat="1" x14ac:dyDescent="0.25">
      <c r="A317" s="5"/>
      <c r="B317" s="5"/>
      <c r="C317" s="5"/>
      <c r="D317" s="6"/>
      <c r="E317" s="6"/>
      <c r="F317" s="7"/>
      <c r="G317" s="8"/>
      <c r="H317" s="9"/>
      <c r="I317" s="5"/>
      <c r="J317" s="5"/>
      <c r="K317" s="11"/>
      <c r="L317" s="13"/>
      <c r="M317" s="13"/>
      <c r="N317" s="13"/>
      <c r="O317" s="15"/>
      <c r="P317" s="11"/>
      <c r="Q317" s="11"/>
      <c r="R317" s="11"/>
      <c r="S317" s="17"/>
      <c r="T317" s="5"/>
      <c r="U317" s="10"/>
    </row>
    <row r="318" spans="1:21" s="4" customFormat="1" x14ac:dyDescent="0.25">
      <c r="A318" s="5"/>
      <c r="B318" s="5"/>
      <c r="C318" s="5"/>
      <c r="D318" s="6"/>
      <c r="E318" s="6"/>
      <c r="F318" s="7"/>
      <c r="G318" s="8"/>
      <c r="H318" s="9"/>
      <c r="I318" s="5"/>
      <c r="J318" s="5"/>
      <c r="K318" s="11"/>
      <c r="L318" s="13"/>
      <c r="M318" s="13"/>
      <c r="N318" s="13"/>
      <c r="O318" s="15"/>
      <c r="P318" s="11"/>
      <c r="Q318" s="11"/>
      <c r="R318" s="11"/>
      <c r="S318" s="17"/>
      <c r="T318" s="5"/>
      <c r="U318" s="10"/>
    </row>
    <row r="319" spans="1:21" s="4" customFormat="1" x14ac:dyDescent="0.25">
      <c r="A319" s="5"/>
      <c r="B319" s="5"/>
      <c r="C319" s="5"/>
      <c r="D319" s="6"/>
      <c r="E319" s="6"/>
      <c r="F319" s="7"/>
      <c r="G319" s="8"/>
      <c r="H319" s="9"/>
      <c r="I319" s="5"/>
      <c r="J319" s="5"/>
      <c r="K319" s="11"/>
      <c r="L319" s="13"/>
      <c r="M319" s="13"/>
      <c r="N319" s="13"/>
      <c r="O319" s="15"/>
      <c r="P319" s="11"/>
      <c r="Q319" s="11"/>
      <c r="R319" s="11"/>
      <c r="S319" s="17"/>
      <c r="T319" s="5"/>
      <c r="U319" s="10"/>
    </row>
    <row r="320" spans="1:21" s="4" customFormat="1" x14ac:dyDescent="0.25">
      <c r="A320" s="5"/>
      <c r="B320" s="5"/>
      <c r="C320" s="5"/>
      <c r="D320" s="6"/>
      <c r="E320" s="6"/>
      <c r="F320" s="7"/>
      <c r="G320" s="8"/>
      <c r="H320" s="9"/>
      <c r="I320" s="5"/>
      <c r="J320" s="5"/>
      <c r="K320" s="11"/>
      <c r="L320" s="13"/>
      <c r="M320" s="13"/>
      <c r="N320" s="13"/>
      <c r="O320" s="15"/>
      <c r="P320" s="11"/>
      <c r="Q320" s="11"/>
      <c r="R320" s="11"/>
      <c r="S320" s="17"/>
      <c r="T320" s="5"/>
      <c r="U320" s="10"/>
    </row>
    <row r="321" spans="1:21" s="4" customFormat="1" x14ac:dyDescent="0.25">
      <c r="A321" s="5"/>
      <c r="B321" s="5"/>
      <c r="C321" s="5"/>
      <c r="D321" s="6"/>
      <c r="E321" s="6"/>
      <c r="F321" s="7"/>
      <c r="G321" s="8"/>
      <c r="H321" s="9"/>
      <c r="I321" s="5"/>
      <c r="J321" s="5"/>
      <c r="K321" s="11"/>
      <c r="L321" s="13"/>
      <c r="M321" s="13"/>
      <c r="N321" s="13"/>
      <c r="O321" s="15"/>
      <c r="P321" s="11"/>
      <c r="Q321" s="11"/>
      <c r="R321" s="11"/>
      <c r="S321" s="17"/>
      <c r="T321" s="5"/>
      <c r="U321" s="10"/>
    </row>
    <row r="322" spans="1:21" s="4" customFormat="1" x14ac:dyDescent="0.25">
      <c r="A322" s="5"/>
      <c r="B322" s="5"/>
      <c r="C322" s="5"/>
      <c r="D322" s="6"/>
      <c r="E322" s="6"/>
      <c r="F322" s="7"/>
      <c r="G322" s="8"/>
      <c r="H322" s="9"/>
      <c r="I322" s="5"/>
      <c r="J322" s="5"/>
      <c r="K322" s="11"/>
      <c r="L322" s="13"/>
      <c r="M322" s="13"/>
      <c r="N322" s="13"/>
      <c r="O322" s="15"/>
      <c r="P322" s="11"/>
      <c r="Q322" s="11"/>
      <c r="R322" s="11"/>
      <c r="S322" s="17"/>
      <c r="T322" s="5"/>
      <c r="U322" s="10"/>
    </row>
    <row r="323" spans="1:21" s="4" customFormat="1" x14ac:dyDescent="0.25">
      <c r="A323" s="5"/>
      <c r="B323" s="5"/>
      <c r="C323" s="5"/>
      <c r="D323" s="6"/>
      <c r="E323" s="6"/>
      <c r="F323" s="7"/>
      <c r="G323" s="8"/>
      <c r="H323" s="9"/>
      <c r="I323" s="5"/>
      <c r="J323" s="5"/>
      <c r="K323" s="11"/>
      <c r="L323" s="13"/>
      <c r="M323" s="13"/>
      <c r="N323" s="13"/>
      <c r="O323" s="15"/>
      <c r="P323" s="11"/>
      <c r="Q323" s="11"/>
      <c r="R323" s="11"/>
      <c r="S323" s="17"/>
      <c r="T323" s="5"/>
      <c r="U323" s="10"/>
    </row>
    <row r="324" spans="1:21" s="4" customFormat="1" x14ac:dyDescent="0.25">
      <c r="A324" s="5"/>
      <c r="B324" s="5"/>
      <c r="C324" s="5"/>
      <c r="D324" s="6"/>
      <c r="E324" s="6"/>
      <c r="F324" s="7"/>
      <c r="G324" s="8"/>
      <c r="H324" s="9"/>
      <c r="I324" s="5"/>
      <c r="J324" s="5"/>
      <c r="K324" s="11"/>
      <c r="L324" s="13"/>
      <c r="M324" s="13"/>
      <c r="N324" s="13"/>
      <c r="O324" s="15"/>
      <c r="P324" s="11"/>
      <c r="Q324" s="11"/>
      <c r="R324" s="11"/>
      <c r="S324" s="17"/>
      <c r="T324" s="5"/>
      <c r="U324" s="10"/>
    </row>
    <row r="325" spans="1:21" s="4" customFormat="1" x14ac:dyDescent="0.25">
      <c r="A325" s="5"/>
      <c r="B325" s="5"/>
      <c r="C325" s="5"/>
      <c r="D325" s="6"/>
      <c r="E325" s="6"/>
      <c r="F325" s="7"/>
      <c r="G325" s="8"/>
      <c r="H325" s="9"/>
      <c r="I325" s="5"/>
      <c r="J325" s="5"/>
      <c r="K325" s="11"/>
      <c r="L325" s="13"/>
      <c r="M325" s="13"/>
      <c r="N325" s="13"/>
      <c r="O325" s="15"/>
      <c r="P325" s="11"/>
      <c r="Q325" s="11"/>
      <c r="R325" s="11"/>
      <c r="S325" s="17"/>
      <c r="T325" s="5"/>
      <c r="U325" s="10"/>
    </row>
    <row r="326" spans="1:21" s="4" customFormat="1" x14ac:dyDescent="0.25">
      <c r="A326" s="5"/>
      <c r="B326" s="5"/>
      <c r="C326" s="5"/>
      <c r="D326" s="6"/>
      <c r="E326" s="6"/>
      <c r="F326" s="7"/>
      <c r="G326" s="8"/>
      <c r="H326" s="9"/>
      <c r="I326" s="5"/>
      <c r="J326" s="5"/>
      <c r="K326" s="11"/>
      <c r="L326" s="13"/>
      <c r="M326" s="13"/>
      <c r="N326" s="13"/>
      <c r="O326" s="15"/>
      <c r="P326" s="11"/>
      <c r="Q326" s="11"/>
      <c r="R326" s="11"/>
      <c r="S326" s="17"/>
      <c r="T326" s="5"/>
      <c r="U326" s="10"/>
    </row>
    <row r="327" spans="1:21" s="4" customFormat="1" x14ac:dyDescent="0.25">
      <c r="A327" s="5"/>
      <c r="B327" s="5"/>
      <c r="C327" s="5"/>
      <c r="D327" s="6"/>
      <c r="E327" s="6"/>
      <c r="F327" s="7"/>
      <c r="G327" s="8"/>
      <c r="H327" s="9"/>
      <c r="I327" s="5"/>
      <c r="J327" s="5"/>
      <c r="K327" s="11"/>
      <c r="L327" s="13"/>
      <c r="M327" s="13"/>
      <c r="N327" s="13"/>
      <c r="O327" s="15"/>
      <c r="P327" s="11"/>
      <c r="Q327" s="11"/>
      <c r="R327" s="11"/>
      <c r="S327" s="17"/>
      <c r="T327" s="5"/>
      <c r="U327" s="10"/>
    </row>
    <row r="328" spans="1:21" s="4" customFormat="1" x14ac:dyDescent="0.25">
      <c r="A328" s="5"/>
      <c r="B328" s="5"/>
      <c r="C328" s="5"/>
      <c r="D328" s="6"/>
      <c r="E328" s="6"/>
      <c r="F328" s="7"/>
      <c r="G328" s="8"/>
      <c r="H328" s="9"/>
      <c r="I328" s="5"/>
      <c r="J328" s="5"/>
      <c r="K328" s="11"/>
      <c r="L328" s="13"/>
      <c r="M328" s="13"/>
      <c r="N328" s="13"/>
      <c r="O328" s="15"/>
      <c r="P328" s="11"/>
      <c r="Q328" s="11"/>
      <c r="R328" s="11"/>
      <c r="S328" s="17"/>
      <c r="T328" s="5"/>
      <c r="U328" s="10"/>
    </row>
    <row r="329" spans="1:21" s="4" customFormat="1" x14ac:dyDescent="0.25">
      <c r="A329" s="5"/>
      <c r="B329" s="5"/>
      <c r="C329" s="5"/>
      <c r="D329" s="6"/>
      <c r="E329" s="6"/>
      <c r="F329" s="7"/>
      <c r="G329" s="8"/>
      <c r="H329" s="9"/>
      <c r="I329" s="5"/>
      <c r="J329" s="5"/>
      <c r="K329" s="11"/>
      <c r="L329" s="13"/>
      <c r="M329" s="13"/>
      <c r="N329" s="13"/>
      <c r="O329" s="15"/>
      <c r="P329" s="11"/>
      <c r="Q329" s="11"/>
      <c r="R329" s="11"/>
      <c r="S329" s="17"/>
      <c r="T329" s="5"/>
      <c r="U329" s="10"/>
    </row>
    <row r="330" spans="1:21" s="4" customFormat="1" x14ac:dyDescent="0.25">
      <c r="A330" s="5"/>
      <c r="B330" s="5"/>
      <c r="C330" s="5"/>
      <c r="D330" s="6"/>
      <c r="E330" s="6"/>
      <c r="F330" s="7"/>
      <c r="G330" s="8"/>
      <c r="H330" s="9"/>
      <c r="I330" s="5"/>
      <c r="J330" s="5"/>
      <c r="K330" s="11"/>
      <c r="L330" s="13"/>
      <c r="M330" s="13"/>
      <c r="N330" s="13"/>
      <c r="O330" s="15"/>
      <c r="P330" s="11"/>
      <c r="Q330" s="11"/>
      <c r="R330" s="11"/>
      <c r="S330" s="17"/>
      <c r="T330" s="5"/>
      <c r="U330" s="10"/>
    </row>
    <row r="331" spans="1:21" s="4" customFormat="1" x14ac:dyDescent="0.25">
      <c r="A331" s="5"/>
      <c r="B331" s="5"/>
      <c r="C331" s="5"/>
      <c r="D331" s="6"/>
      <c r="E331" s="6"/>
      <c r="F331" s="7"/>
      <c r="G331" s="8"/>
      <c r="H331" s="9"/>
      <c r="I331" s="5"/>
      <c r="J331" s="5"/>
      <c r="K331" s="11"/>
      <c r="L331" s="13"/>
      <c r="M331" s="13"/>
      <c r="N331" s="13"/>
      <c r="O331" s="15"/>
      <c r="P331" s="11"/>
      <c r="Q331" s="11"/>
      <c r="R331" s="11"/>
      <c r="S331" s="17"/>
      <c r="T331" s="5"/>
      <c r="U331" s="10"/>
    </row>
    <row r="332" spans="1:21" s="4" customFormat="1" x14ac:dyDescent="0.25">
      <c r="A332" s="5"/>
      <c r="B332" s="5"/>
      <c r="C332" s="5"/>
      <c r="D332" s="6"/>
      <c r="E332" s="6"/>
      <c r="F332" s="7"/>
      <c r="G332" s="8"/>
      <c r="H332" s="9"/>
      <c r="I332" s="5"/>
      <c r="J332" s="5"/>
      <c r="K332" s="11"/>
      <c r="L332" s="13"/>
      <c r="M332" s="13"/>
      <c r="N332" s="13"/>
      <c r="O332" s="15"/>
      <c r="P332" s="11"/>
      <c r="Q332" s="11"/>
      <c r="R332" s="11"/>
      <c r="S332" s="17"/>
      <c r="T332" s="5"/>
      <c r="U332" s="10"/>
    </row>
    <row r="333" spans="1:21" s="4" customFormat="1" x14ac:dyDescent="0.25">
      <c r="A333" s="5"/>
      <c r="B333" s="5"/>
      <c r="C333" s="5"/>
      <c r="D333" s="6"/>
      <c r="E333" s="6"/>
      <c r="F333" s="7"/>
      <c r="G333" s="8"/>
      <c r="H333" s="9"/>
      <c r="I333" s="5"/>
      <c r="J333" s="5"/>
      <c r="K333" s="11"/>
      <c r="L333" s="13"/>
      <c r="M333" s="13"/>
      <c r="N333" s="13"/>
      <c r="O333" s="15"/>
      <c r="P333" s="11"/>
      <c r="Q333" s="11"/>
      <c r="R333" s="11"/>
      <c r="S333" s="17"/>
      <c r="T333" s="5"/>
      <c r="U333" s="10"/>
    </row>
    <row r="334" spans="1:21" s="4" customFormat="1" x14ac:dyDescent="0.25">
      <c r="A334" s="5"/>
      <c r="B334" s="5"/>
      <c r="C334" s="5"/>
      <c r="D334" s="6"/>
      <c r="E334" s="6"/>
      <c r="F334" s="7"/>
      <c r="G334" s="8"/>
      <c r="H334" s="9"/>
      <c r="I334" s="5"/>
      <c r="J334" s="5"/>
      <c r="K334" s="11"/>
      <c r="L334" s="13"/>
      <c r="M334" s="13"/>
      <c r="N334" s="13"/>
      <c r="O334" s="15"/>
      <c r="P334" s="11"/>
      <c r="Q334" s="11"/>
      <c r="R334" s="11"/>
      <c r="S334" s="17"/>
      <c r="T334" s="5"/>
      <c r="U334" s="10"/>
    </row>
    <row r="335" spans="1:21" s="4" customFormat="1" x14ac:dyDescent="0.25">
      <c r="A335" s="5"/>
      <c r="B335" s="5"/>
      <c r="C335" s="5"/>
      <c r="D335" s="6"/>
      <c r="E335" s="6"/>
      <c r="F335" s="7"/>
      <c r="G335" s="8"/>
      <c r="H335" s="9"/>
      <c r="I335" s="5"/>
      <c r="J335" s="5"/>
      <c r="K335" s="11"/>
      <c r="L335" s="13"/>
      <c r="M335" s="13"/>
      <c r="N335" s="13"/>
      <c r="O335" s="15"/>
      <c r="P335" s="11"/>
      <c r="Q335" s="11"/>
      <c r="R335" s="11"/>
      <c r="S335" s="17"/>
      <c r="T335" s="5"/>
      <c r="U335" s="10"/>
    </row>
    <row r="336" spans="1:21" s="4" customFormat="1" x14ac:dyDescent="0.25">
      <c r="A336" s="5"/>
      <c r="B336" s="5"/>
      <c r="C336" s="5"/>
      <c r="D336" s="6"/>
      <c r="E336" s="6"/>
      <c r="F336" s="7"/>
      <c r="G336" s="8"/>
      <c r="H336" s="9"/>
      <c r="I336" s="5"/>
      <c r="J336" s="5"/>
      <c r="K336" s="11"/>
      <c r="L336" s="13"/>
      <c r="M336" s="13"/>
      <c r="N336" s="13"/>
      <c r="O336" s="15"/>
      <c r="P336" s="11"/>
      <c r="Q336" s="11"/>
      <c r="R336" s="11"/>
      <c r="S336" s="17"/>
      <c r="T336" s="5"/>
      <c r="U336" s="10"/>
    </row>
    <row r="337" spans="1:21" s="4" customFormat="1" x14ac:dyDescent="0.25">
      <c r="A337" s="5"/>
      <c r="B337" s="5"/>
      <c r="C337" s="5"/>
      <c r="D337" s="6"/>
      <c r="E337" s="6"/>
      <c r="F337" s="7"/>
      <c r="G337" s="8"/>
      <c r="H337" s="9"/>
      <c r="I337" s="5"/>
      <c r="J337" s="5"/>
      <c r="K337" s="11"/>
      <c r="L337" s="13"/>
      <c r="M337" s="13"/>
      <c r="N337" s="13"/>
      <c r="O337" s="15"/>
      <c r="P337" s="11"/>
      <c r="Q337" s="11"/>
      <c r="R337" s="11"/>
      <c r="S337" s="17"/>
      <c r="T337" s="5"/>
      <c r="U337" s="10"/>
    </row>
    <row r="338" spans="1:21" s="4" customFormat="1" x14ac:dyDescent="0.25">
      <c r="A338" s="5"/>
      <c r="B338" s="5"/>
      <c r="C338" s="5"/>
      <c r="D338" s="6"/>
      <c r="E338" s="6"/>
      <c r="F338" s="7"/>
      <c r="G338" s="8"/>
      <c r="H338" s="9"/>
      <c r="I338" s="5"/>
      <c r="J338" s="5"/>
      <c r="K338" s="11"/>
      <c r="L338" s="13"/>
      <c r="M338" s="13"/>
      <c r="N338" s="13"/>
      <c r="O338" s="15"/>
      <c r="P338" s="11"/>
      <c r="Q338" s="11"/>
      <c r="R338" s="11"/>
      <c r="S338" s="17"/>
      <c r="T338" s="5"/>
      <c r="U338" s="10"/>
    </row>
    <row r="339" spans="1:21" s="4" customFormat="1" x14ac:dyDescent="0.25">
      <c r="A339" s="5"/>
      <c r="B339" s="5"/>
      <c r="C339" s="5"/>
      <c r="D339" s="6"/>
      <c r="E339" s="6"/>
      <c r="F339" s="7"/>
      <c r="G339" s="8"/>
      <c r="H339" s="9"/>
      <c r="I339" s="5"/>
      <c r="J339" s="5"/>
      <c r="K339" s="11"/>
      <c r="L339" s="13"/>
      <c r="M339" s="13"/>
      <c r="N339" s="13"/>
      <c r="O339" s="15"/>
      <c r="P339" s="11"/>
      <c r="Q339" s="11"/>
      <c r="R339" s="11"/>
      <c r="S339" s="17"/>
      <c r="T339" s="5"/>
      <c r="U339" s="10"/>
    </row>
    <row r="340" spans="1:21" s="4" customFormat="1" x14ac:dyDescent="0.25">
      <c r="A340" s="5"/>
      <c r="B340" s="5"/>
      <c r="C340" s="5"/>
      <c r="D340" s="6"/>
      <c r="E340" s="6"/>
      <c r="F340" s="7"/>
      <c r="G340" s="8"/>
      <c r="H340" s="9"/>
      <c r="I340" s="5"/>
      <c r="J340" s="5"/>
      <c r="K340" s="11"/>
      <c r="L340" s="13"/>
      <c r="M340" s="13"/>
      <c r="N340" s="13"/>
      <c r="O340" s="15"/>
      <c r="P340" s="11"/>
      <c r="Q340" s="11"/>
      <c r="R340" s="11"/>
      <c r="S340" s="17"/>
      <c r="T340" s="5"/>
      <c r="U340" s="10"/>
    </row>
    <row r="341" spans="1:21" s="4" customFormat="1" x14ac:dyDescent="0.25">
      <c r="A341" s="5"/>
      <c r="B341" s="5"/>
      <c r="C341" s="5"/>
      <c r="D341" s="6"/>
      <c r="E341" s="6"/>
      <c r="F341" s="7"/>
      <c r="G341" s="8"/>
      <c r="H341" s="9"/>
      <c r="I341" s="5"/>
      <c r="J341" s="5"/>
      <c r="K341" s="11"/>
      <c r="L341" s="13"/>
      <c r="M341" s="13"/>
      <c r="N341" s="13"/>
      <c r="O341" s="15"/>
      <c r="P341" s="11"/>
      <c r="Q341" s="11"/>
      <c r="R341" s="11"/>
      <c r="S341" s="17"/>
      <c r="T341" s="5"/>
      <c r="U341" s="10"/>
    </row>
    <row r="342" spans="1:21" s="4" customFormat="1" x14ac:dyDescent="0.25">
      <c r="A342" s="5"/>
      <c r="B342" s="5"/>
      <c r="C342" s="5"/>
      <c r="D342" s="6"/>
      <c r="E342" s="6"/>
      <c r="F342" s="7"/>
      <c r="G342" s="8"/>
      <c r="H342" s="9"/>
      <c r="I342" s="5"/>
      <c r="J342" s="5"/>
      <c r="K342" s="11"/>
      <c r="L342" s="13"/>
      <c r="M342" s="13"/>
      <c r="N342" s="13"/>
      <c r="O342" s="15"/>
      <c r="P342" s="11"/>
      <c r="Q342" s="11"/>
      <c r="R342" s="11"/>
      <c r="S342" s="17"/>
      <c r="T342" s="5"/>
      <c r="U342" s="10"/>
    </row>
    <row r="343" spans="1:21" s="4" customFormat="1" x14ac:dyDescent="0.25">
      <c r="A343" s="5"/>
      <c r="B343" s="5"/>
      <c r="C343" s="5"/>
      <c r="D343" s="6"/>
      <c r="E343" s="6"/>
      <c r="F343" s="7"/>
      <c r="G343" s="8"/>
      <c r="H343" s="9"/>
      <c r="I343" s="5"/>
      <c r="J343" s="5"/>
      <c r="K343" s="11"/>
      <c r="L343" s="13"/>
      <c r="M343" s="13"/>
      <c r="N343" s="13"/>
      <c r="O343" s="15"/>
      <c r="P343" s="11"/>
      <c r="Q343" s="11"/>
      <c r="R343" s="11"/>
      <c r="S343" s="17"/>
      <c r="T343" s="5"/>
      <c r="U343" s="10"/>
    </row>
    <row r="344" spans="1:21" s="4" customFormat="1" x14ac:dyDescent="0.25">
      <c r="A344" s="5"/>
      <c r="B344" s="5"/>
      <c r="C344" s="5"/>
      <c r="D344" s="6"/>
      <c r="E344" s="6"/>
      <c r="F344" s="7"/>
      <c r="G344" s="8"/>
      <c r="H344" s="9"/>
      <c r="I344" s="5"/>
      <c r="J344" s="5"/>
      <c r="K344" s="11"/>
      <c r="L344" s="13"/>
      <c r="M344" s="13"/>
      <c r="N344" s="13"/>
      <c r="O344" s="15"/>
      <c r="P344" s="11"/>
      <c r="Q344" s="11"/>
      <c r="R344" s="11"/>
      <c r="S344" s="17"/>
      <c r="T344" s="5"/>
      <c r="U344" s="10"/>
    </row>
    <row r="345" spans="1:21" s="4" customFormat="1" x14ac:dyDescent="0.25">
      <c r="A345" s="5"/>
      <c r="B345" s="5"/>
      <c r="C345" s="5"/>
      <c r="D345" s="6"/>
      <c r="E345" s="6"/>
      <c r="F345" s="7"/>
      <c r="G345" s="8"/>
      <c r="H345" s="9"/>
      <c r="I345" s="5"/>
      <c r="J345" s="5"/>
      <c r="K345" s="11"/>
      <c r="L345" s="13"/>
      <c r="M345" s="13"/>
      <c r="N345" s="13"/>
      <c r="O345" s="15"/>
      <c r="P345" s="11"/>
      <c r="Q345" s="11"/>
      <c r="R345" s="11"/>
      <c r="S345" s="17"/>
      <c r="T345" s="5"/>
      <c r="U345" s="10"/>
    </row>
    <row r="346" spans="1:21" s="4" customFormat="1" x14ac:dyDescent="0.25">
      <c r="A346" s="5"/>
      <c r="B346" s="5"/>
      <c r="C346" s="5"/>
      <c r="D346" s="6"/>
      <c r="E346" s="6"/>
      <c r="F346" s="7"/>
      <c r="G346" s="8"/>
      <c r="H346" s="9"/>
      <c r="I346" s="5"/>
      <c r="J346" s="5"/>
      <c r="K346" s="11"/>
      <c r="L346" s="13"/>
      <c r="M346" s="13"/>
      <c r="N346" s="13"/>
      <c r="O346" s="15"/>
      <c r="P346" s="11"/>
      <c r="Q346" s="11"/>
      <c r="R346" s="11"/>
      <c r="S346" s="17"/>
      <c r="T346" s="5"/>
      <c r="U346" s="10"/>
    </row>
    <row r="347" spans="1:21" s="4" customFormat="1" x14ac:dyDescent="0.25">
      <c r="A347" s="5"/>
      <c r="B347" s="5"/>
      <c r="C347" s="5"/>
      <c r="D347" s="6"/>
      <c r="E347" s="6"/>
      <c r="F347" s="7"/>
      <c r="G347" s="8"/>
      <c r="H347" s="9"/>
      <c r="I347" s="5"/>
      <c r="J347" s="5"/>
      <c r="K347" s="11"/>
      <c r="L347" s="13"/>
      <c r="M347" s="13"/>
      <c r="N347" s="13"/>
      <c r="O347" s="15"/>
      <c r="P347" s="11"/>
      <c r="Q347" s="11"/>
      <c r="R347" s="11"/>
      <c r="S347" s="17"/>
      <c r="T347" s="5"/>
      <c r="U347" s="10"/>
    </row>
    <row r="348" spans="1:21" s="4" customFormat="1" x14ac:dyDescent="0.25">
      <c r="A348" s="5"/>
      <c r="B348" s="5"/>
      <c r="C348" s="5"/>
      <c r="D348" s="6"/>
      <c r="E348" s="6"/>
      <c r="F348" s="7"/>
      <c r="G348" s="8"/>
      <c r="H348" s="9"/>
      <c r="I348" s="5"/>
      <c r="J348" s="5"/>
      <c r="K348" s="11"/>
      <c r="L348" s="13"/>
      <c r="M348" s="13"/>
      <c r="N348" s="13"/>
      <c r="O348" s="15"/>
      <c r="P348" s="11"/>
      <c r="Q348" s="11"/>
      <c r="R348" s="11"/>
      <c r="S348" s="17"/>
      <c r="T348" s="5"/>
      <c r="U348" s="10"/>
    </row>
    <row r="349" spans="1:21" s="4" customFormat="1" x14ac:dyDescent="0.25">
      <c r="A349" s="5"/>
      <c r="B349" s="5"/>
      <c r="C349" s="5"/>
      <c r="D349" s="6"/>
      <c r="E349" s="6"/>
      <c r="F349" s="7"/>
      <c r="G349" s="8"/>
      <c r="H349" s="9"/>
      <c r="I349" s="5"/>
      <c r="J349" s="5"/>
      <c r="K349" s="11"/>
      <c r="L349" s="13"/>
      <c r="M349" s="13"/>
      <c r="N349" s="13"/>
      <c r="O349" s="15"/>
      <c r="P349" s="11"/>
      <c r="Q349" s="11"/>
      <c r="R349" s="11"/>
      <c r="S349" s="17"/>
      <c r="T349" s="5"/>
      <c r="U349" s="10"/>
    </row>
    <row r="350" spans="1:21" s="4" customFormat="1" x14ac:dyDescent="0.25">
      <c r="A350" s="5"/>
      <c r="B350" s="5"/>
      <c r="C350" s="5"/>
      <c r="D350" s="6"/>
      <c r="E350" s="6"/>
      <c r="F350" s="7"/>
      <c r="G350" s="8"/>
      <c r="H350" s="9"/>
      <c r="I350" s="5"/>
      <c r="J350" s="5"/>
      <c r="K350" s="11"/>
      <c r="L350" s="13"/>
      <c r="M350" s="13"/>
      <c r="N350" s="13"/>
      <c r="O350" s="15"/>
      <c r="P350" s="11"/>
      <c r="Q350" s="11"/>
      <c r="R350" s="11"/>
      <c r="S350" s="17"/>
      <c r="T350" s="5"/>
      <c r="U350" s="10"/>
    </row>
    <row r="351" spans="1:21" s="4" customFormat="1" x14ac:dyDescent="0.25">
      <c r="A351" s="5"/>
      <c r="B351" s="5"/>
      <c r="C351" s="5"/>
      <c r="D351" s="6"/>
      <c r="E351" s="6"/>
      <c r="F351" s="7"/>
      <c r="G351" s="8"/>
      <c r="H351" s="9"/>
      <c r="I351" s="5"/>
      <c r="J351" s="5"/>
      <c r="K351" s="11"/>
      <c r="L351" s="13"/>
      <c r="M351" s="13"/>
      <c r="N351" s="13"/>
      <c r="O351" s="15"/>
      <c r="P351" s="11"/>
      <c r="Q351" s="11"/>
      <c r="R351" s="11"/>
      <c r="S351" s="17"/>
      <c r="T351" s="5"/>
      <c r="U351" s="10"/>
    </row>
    <row r="352" spans="1:21" s="4" customFormat="1" x14ac:dyDescent="0.25">
      <c r="A352" s="5"/>
      <c r="B352" s="5"/>
      <c r="C352" s="5"/>
      <c r="D352" s="6"/>
      <c r="E352" s="6"/>
      <c r="F352" s="7"/>
      <c r="G352" s="8"/>
      <c r="H352" s="9"/>
      <c r="I352" s="5"/>
      <c r="J352" s="5"/>
      <c r="K352" s="11"/>
      <c r="L352" s="13"/>
      <c r="M352" s="13"/>
      <c r="N352" s="13"/>
      <c r="O352" s="15"/>
      <c r="P352" s="11"/>
      <c r="Q352" s="11"/>
      <c r="R352" s="11"/>
      <c r="S352" s="17"/>
      <c r="T352" s="5"/>
      <c r="U352" s="10"/>
    </row>
    <row r="353" spans="1:21" s="4" customFormat="1" x14ac:dyDescent="0.25">
      <c r="A353" s="5"/>
      <c r="B353" s="5"/>
      <c r="C353" s="5"/>
      <c r="D353" s="6"/>
      <c r="E353" s="6"/>
      <c r="F353" s="7"/>
      <c r="G353" s="8"/>
      <c r="H353" s="9"/>
      <c r="I353" s="5"/>
      <c r="J353" s="5"/>
      <c r="K353" s="11"/>
      <c r="L353" s="13"/>
      <c r="M353" s="13"/>
      <c r="N353" s="13"/>
      <c r="O353" s="15"/>
      <c r="P353" s="11"/>
      <c r="Q353" s="11"/>
      <c r="R353" s="11"/>
      <c r="S353" s="17"/>
      <c r="T353" s="5"/>
      <c r="U353" s="10"/>
    </row>
    <row r="354" spans="1:21" s="4" customFormat="1" x14ac:dyDescent="0.25">
      <c r="A354" s="5"/>
      <c r="B354" s="5"/>
      <c r="C354" s="5"/>
      <c r="D354" s="6"/>
      <c r="E354" s="6"/>
      <c r="F354" s="7"/>
      <c r="G354" s="8"/>
      <c r="H354" s="9"/>
      <c r="I354" s="5"/>
      <c r="J354" s="5"/>
      <c r="K354" s="11"/>
      <c r="L354" s="13"/>
      <c r="M354" s="13"/>
      <c r="N354" s="13"/>
      <c r="O354" s="15"/>
      <c r="P354" s="11"/>
      <c r="Q354" s="11"/>
      <c r="R354" s="11"/>
      <c r="S354" s="17"/>
      <c r="T354" s="5"/>
      <c r="U354" s="10"/>
    </row>
    <row r="355" spans="1:21" s="4" customFormat="1" x14ac:dyDescent="0.25">
      <c r="A355" s="5"/>
      <c r="B355" s="5"/>
      <c r="C355" s="5"/>
      <c r="D355" s="6"/>
      <c r="E355" s="6"/>
      <c r="F355" s="7"/>
      <c r="G355" s="8"/>
      <c r="H355" s="9"/>
      <c r="I355" s="5"/>
      <c r="J355" s="5"/>
      <c r="K355" s="11"/>
      <c r="L355" s="13"/>
      <c r="M355" s="13"/>
      <c r="N355" s="13"/>
      <c r="O355" s="15"/>
      <c r="P355" s="11"/>
      <c r="Q355" s="11"/>
      <c r="R355" s="11"/>
      <c r="S355" s="17"/>
      <c r="T355" s="5"/>
      <c r="U355" s="10"/>
    </row>
    <row r="356" spans="1:21" s="4" customFormat="1" x14ac:dyDescent="0.25">
      <c r="A356" s="5"/>
      <c r="B356" s="5"/>
      <c r="C356" s="5"/>
      <c r="D356" s="6"/>
      <c r="E356" s="6"/>
      <c r="F356" s="7"/>
      <c r="G356" s="8"/>
      <c r="H356" s="9"/>
      <c r="I356" s="5"/>
      <c r="J356" s="5"/>
      <c r="K356" s="11"/>
      <c r="L356" s="13"/>
      <c r="M356" s="13"/>
      <c r="N356" s="13"/>
      <c r="O356" s="15"/>
      <c r="P356" s="11"/>
      <c r="Q356" s="11"/>
      <c r="R356" s="11"/>
      <c r="S356" s="17"/>
      <c r="T356" s="5"/>
      <c r="U356" s="10"/>
    </row>
    <row r="357" spans="1:21" s="4" customFormat="1" x14ac:dyDescent="0.25">
      <c r="A357" s="5"/>
      <c r="B357" s="5"/>
      <c r="C357" s="5"/>
      <c r="D357" s="6"/>
      <c r="E357" s="6"/>
      <c r="F357" s="7"/>
      <c r="G357" s="8"/>
      <c r="H357" s="9"/>
      <c r="I357" s="5"/>
      <c r="J357" s="5"/>
      <c r="K357" s="11"/>
      <c r="L357" s="13"/>
      <c r="M357" s="13"/>
      <c r="N357" s="13"/>
      <c r="O357" s="15"/>
      <c r="P357" s="11"/>
      <c r="Q357" s="11"/>
      <c r="R357" s="11"/>
      <c r="S357" s="17"/>
      <c r="T357" s="5"/>
      <c r="U357" s="10"/>
    </row>
    <row r="358" spans="1:21" s="4" customFormat="1" x14ac:dyDescent="0.25">
      <c r="A358" s="5"/>
      <c r="B358" s="5"/>
      <c r="C358" s="5"/>
      <c r="D358" s="6"/>
      <c r="E358" s="6"/>
      <c r="F358" s="7"/>
      <c r="G358" s="8"/>
      <c r="H358" s="9"/>
      <c r="I358" s="5"/>
      <c r="J358" s="5"/>
      <c r="K358" s="11"/>
      <c r="L358" s="13"/>
      <c r="M358" s="13"/>
      <c r="N358" s="13"/>
      <c r="O358" s="15"/>
      <c r="P358" s="11"/>
      <c r="Q358" s="11"/>
      <c r="R358" s="11"/>
      <c r="S358" s="17"/>
      <c r="T358" s="5"/>
      <c r="U358" s="10"/>
    </row>
    <row r="359" spans="1:21" s="4" customFormat="1" x14ac:dyDescent="0.25">
      <c r="A359" s="5"/>
      <c r="B359" s="5"/>
      <c r="C359" s="5"/>
      <c r="D359" s="6"/>
      <c r="E359" s="6"/>
      <c r="F359" s="7"/>
      <c r="G359" s="8"/>
      <c r="H359" s="9"/>
      <c r="I359" s="5"/>
      <c r="J359" s="5"/>
      <c r="K359" s="11"/>
      <c r="L359" s="13"/>
      <c r="M359" s="13"/>
      <c r="N359" s="13"/>
      <c r="O359" s="15"/>
      <c r="P359" s="11"/>
      <c r="Q359" s="11"/>
      <c r="R359" s="11"/>
      <c r="S359" s="17"/>
      <c r="T359" s="5"/>
      <c r="U359" s="10"/>
    </row>
    <row r="360" spans="1:21" s="4" customFormat="1" x14ac:dyDescent="0.25">
      <c r="A360" s="5"/>
      <c r="B360" s="5"/>
      <c r="C360" s="5"/>
      <c r="D360" s="6"/>
      <c r="E360" s="6"/>
      <c r="F360" s="7"/>
      <c r="G360" s="8"/>
      <c r="H360" s="9"/>
      <c r="I360" s="5"/>
      <c r="J360" s="5"/>
      <c r="K360" s="11"/>
      <c r="L360" s="13"/>
      <c r="M360" s="13"/>
      <c r="N360" s="13"/>
      <c r="O360" s="15"/>
      <c r="P360" s="11"/>
      <c r="Q360" s="11"/>
      <c r="R360" s="11"/>
      <c r="S360" s="17"/>
      <c r="T360" s="5"/>
      <c r="U360" s="10"/>
    </row>
    <row r="361" spans="1:21" s="4" customFormat="1" x14ac:dyDescent="0.25">
      <c r="A361" s="5"/>
      <c r="B361" s="5"/>
      <c r="C361" s="5"/>
      <c r="D361" s="6"/>
      <c r="E361" s="6"/>
      <c r="F361" s="7"/>
      <c r="G361" s="8"/>
      <c r="H361" s="9"/>
      <c r="I361" s="5"/>
      <c r="J361" s="5"/>
      <c r="K361" s="11"/>
      <c r="L361" s="13"/>
      <c r="M361" s="13"/>
      <c r="N361" s="13"/>
      <c r="O361" s="15"/>
      <c r="P361" s="11"/>
      <c r="Q361" s="11"/>
      <c r="R361" s="11"/>
      <c r="S361" s="17"/>
      <c r="T361" s="5"/>
      <c r="U361" s="10"/>
    </row>
    <row r="362" spans="1:21" s="4" customFormat="1" x14ac:dyDescent="0.25">
      <c r="A362" s="5"/>
      <c r="B362" s="5"/>
      <c r="C362" s="5"/>
      <c r="D362" s="6"/>
      <c r="E362" s="6"/>
      <c r="F362" s="7"/>
      <c r="G362" s="8"/>
      <c r="H362" s="9"/>
      <c r="I362" s="5"/>
      <c r="J362" s="5"/>
      <c r="K362" s="11"/>
      <c r="L362" s="13"/>
      <c r="M362" s="13"/>
      <c r="N362" s="13"/>
      <c r="O362" s="15"/>
      <c r="P362" s="11"/>
      <c r="Q362" s="11"/>
      <c r="R362" s="11"/>
      <c r="S362" s="17"/>
      <c r="T362" s="5"/>
      <c r="U362" s="10"/>
    </row>
    <row r="363" spans="1:21" s="4" customFormat="1" x14ac:dyDescent="0.25">
      <c r="A363" s="5"/>
      <c r="B363" s="5"/>
      <c r="C363" s="5"/>
      <c r="D363" s="6"/>
      <c r="E363" s="6"/>
      <c r="F363" s="7"/>
      <c r="G363" s="8"/>
      <c r="H363" s="9"/>
      <c r="I363" s="5"/>
      <c r="J363" s="5"/>
      <c r="K363" s="11"/>
      <c r="L363" s="13"/>
      <c r="M363" s="13"/>
      <c r="N363" s="13"/>
      <c r="O363" s="15"/>
      <c r="P363" s="11"/>
      <c r="Q363" s="11"/>
      <c r="R363" s="11"/>
      <c r="S363" s="17"/>
      <c r="T363" s="5"/>
      <c r="U363" s="10"/>
    </row>
    <row r="364" spans="1:21" s="4" customFormat="1" x14ac:dyDescent="0.25">
      <c r="A364" s="5"/>
      <c r="B364" s="5"/>
      <c r="C364" s="5"/>
      <c r="D364" s="6"/>
      <c r="E364" s="6"/>
      <c r="F364" s="7"/>
      <c r="G364" s="8"/>
      <c r="H364" s="9"/>
      <c r="I364" s="5"/>
      <c r="J364" s="5"/>
      <c r="K364" s="11"/>
      <c r="L364" s="13"/>
      <c r="M364" s="13"/>
      <c r="N364" s="13"/>
      <c r="O364" s="15"/>
      <c r="P364" s="11"/>
      <c r="Q364" s="11"/>
      <c r="R364" s="11"/>
      <c r="S364" s="17"/>
      <c r="T364" s="5"/>
      <c r="U364" s="10"/>
    </row>
    <row r="365" spans="1:21" s="4" customFormat="1" x14ac:dyDescent="0.25">
      <c r="A365" s="5"/>
      <c r="B365" s="5"/>
      <c r="C365" s="5"/>
      <c r="D365" s="6"/>
      <c r="E365" s="6"/>
      <c r="F365" s="7"/>
      <c r="G365" s="8"/>
      <c r="H365" s="9"/>
      <c r="I365" s="5"/>
      <c r="J365" s="5"/>
      <c r="K365" s="11"/>
      <c r="L365" s="13"/>
      <c r="M365" s="13"/>
      <c r="N365" s="13"/>
      <c r="O365" s="15"/>
      <c r="P365" s="11"/>
      <c r="Q365" s="11"/>
      <c r="R365" s="11"/>
      <c r="S365" s="17"/>
      <c r="T365" s="5"/>
      <c r="U365" s="10"/>
    </row>
    <row r="366" spans="1:21" s="4" customFormat="1" x14ac:dyDescent="0.25">
      <c r="A366" s="5"/>
      <c r="B366" s="5"/>
      <c r="C366" s="5"/>
      <c r="D366" s="6"/>
      <c r="E366" s="6"/>
      <c r="F366" s="7"/>
      <c r="G366" s="8"/>
      <c r="H366" s="9"/>
      <c r="I366" s="5"/>
      <c r="J366" s="5"/>
      <c r="K366" s="11"/>
      <c r="L366" s="13"/>
      <c r="M366" s="13"/>
      <c r="N366" s="13"/>
      <c r="O366" s="15"/>
      <c r="P366" s="11"/>
      <c r="Q366" s="11"/>
      <c r="R366" s="11"/>
      <c r="S366" s="17"/>
      <c r="T366" s="5"/>
      <c r="U366" s="10"/>
    </row>
    <row r="367" spans="1:21" s="4" customFormat="1" x14ac:dyDescent="0.25">
      <c r="A367" s="5"/>
      <c r="B367" s="5"/>
      <c r="C367" s="5"/>
      <c r="D367" s="6"/>
      <c r="E367" s="6"/>
      <c r="F367" s="7"/>
      <c r="G367" s="8"/>
      <c r="H367" s="9"/>
      <c r="I367" s="5"/>
      <c r="J367" s="5"/>
      <c r="K367" s="11"/>
      <c r="L367" s="13"/>
      <c r="M367" s="13"/>
      <c r="N367" s="13"/>
      <c r="O367" s="15"/>
      <c r="P367" s="11"/>
      <c r="Q367" s="11"/>
      <c r="R367" s="11"/>
      <c r="S367" s="17"/>
      <c r="T367" s="5"/>
      <c r="U367" s="10"/>
    </row>
    <row r="368" spans="1:21" s="4" customFormat="1" x14ac:dyDescent="0.25">
      <c r="A368" s="5"/>
      <c r="B368" s="5"/>
      <c r="C368" s="5"/>
      <c r="D368" s="6"/>
      <c r="E368" s="6"/>
      <c r="F368" s="7"/>
      <c r="G368" s="8"/>
      <c r="H368" s="9"/>
      <c r="I368" s="5"/>
      <c r="J368" s="5"/>
      <c r="K368" s="11"/>
      <c r="L368" s="13"/>
      <c r="M368" s="13"/>
      <c r="N368" s="13"/>
      <c r="O368" s="15"/>
      <c r="P368" s="11"/>
      <c r="Q368" s="11"/>
      <c r="R368" s="11"/>
      <c r="S368" s="17"/>
      <c r="T368" s="5"/>
      <c r="U368" s="10"/>
    </row>
    <row r="369" spans="1:21" s="4" customFormat="1" x14ac:dyDescent="0.25">
      <c r="A369" s="5"/>
      <c r="B369" s="5"/>
      <c r="C369" s="5"/>
      <c r="D369" s="6"/>
      <c r="E369" s="6"/>
      <c r="F369" s="7"/>
      <c r="G369" s="8"/>
      <c r="H369" s="9"/>
      <c r="I369" s="5"/>
      <c r="J369" s="5"/>
      <c r="K369" s="11"/>
      <c r="L369" s="13"/>
      <c r="M369" s="13"/>
      <c r="N369" s="13"/>
      <c r="O369" s="15"/>
      <c r="P369" s="11"/>
      <c r="Q369" s="11"/>
      <c r="R369" s="11"/>
      <c r="S369" s="17"/>
      <c r="T369" s="5"/>
      <c r="U369" s="10"/>
    </row>
    <row r="370" spans="1:21" s="4" customFormat="1" x14ac:dyDescent="0.25">
      <c r="A370" s="5"/>
      <c r="B370" s="5"/>
      <c r="C370" s="5"/>
      <c r="D370" s="6"/>
      <c r="E370" s="6"/>
      <c r="F370" s="7"/>
      <c r="G370" s="8"/>
      <c r="H370" s="9"/>
      <c r="I370" s="5"/>
      <c r="J370" s="5"/>
      <c r="K370" s="11"/>
      <c r="L370" s="13"/>
      <c r="M370" s="13"/>
      <c r="N370" s="13"/>
      <c r="O370" s="15"/>
      <c r="P370" s="11"/>
      <c r="Q370" s="11"/>
      <c r="R370" s="11"/>
      <c r="S370" s="17"/>
      <c r="T370" s="5"/>
      <c r="U370" s="10"/>
    </row>
    <row r="371" spans="1:21" s="4" customFormat="1" x14ac:dyDescent="0.25">
      <c r="A371" s="5"/>
      <c r="B371" s="5"/>
      <c r="C371" s="5"/>
      <c r="D371" s="6"/>
      <c r="E371" s="6"/>
      <c r="F371" s="7"/>
      <c r="G371" s="8"/>
      <c r="H371" s="9"/>
      <c r="I371" s="5"/>
      <c r="J371" s="5"/>
      <c r="K371" s="11"/>
      <c r="L371" s="13"/>
      <c r="M371" s="13"/>
      <c r="N371" s="13"/>
      <c r="O371" s="15"/>
      <c r="P371" s="11"/>
      <c r="Q371" s="11"/>
      <c r="R371" s="11"/>
      <c r="S371" s="17"/>
      <c r="T371" s="5"/>
      <c r="U371" s="10"/>
    </row>
    <row r="372" spans="1:21" s="4" customFormat="1" x14ac:dyDescent="0.25">
      <c r="A372" s="5"/>
      <c r="B372" s="5"/>
      <c r="C372" s="5"/>
      <c r="D372" s="6"/>
      <c r="E372" s="6"/>
      <c r="F372" s="7"/>
      <c r="G372" s="8"/>
      <c r="H372" s="9"/>
      <c r="I372" s="5"/>
      <c r="J372" s="5"/>
      <c r="K372" s="11"/>
      <c r="L372" s="13"/>
      <c r="M372" s="13"/>
      <c r="N372" s="13"/>
      <c r="O372" s="15"/>
      <c r="P372" s="11"/>
      <c r="Q372" s="11"/>
      <c r="R372" s="11"/>
      <c r="S372" s="17"/>
      <c r="T372" s="5"/>
      <c r="U372" s="10"/>
    </row>
    <row r="373" spans="1:21" s="4" customFormat="1" x14ac:dyDescent="0.25">
      <c r="A373" s="5"/>
      <c r="B373" s="5"/>
      <c r="C373" s="5"/>
      <c r="D373" s="6"/>
      <c r="E373" s="6"/>
      <c r="F373" s="7"/>
      <c r="G373" s="8"/>
      <c r="H373" s="9"/>
      <c r="I373" s="5"/>
      <c r="J373" s="5"/>
      <c r="K373" s="11"/>
      <c r="L373" s="13"/>
      <c r="M373" s="13"/>
      <c r="N373" s="13"/>
      <c r="O373" s="15"/>
      <c r="P373" s="11"/>
      <c r="Q373" s="11"/>
      <c r="R373" s="11"/>
      <c r="S373" s="17"/>
      <c r="T373" s="5"/>
      <c r="U373" s="10"/>
    </row>
    <row r="374" spans="1:21" s="4" customFormat="1" x14ac:dyDescent="0.25">
      <c r="A374" s="5"/>
      <c r="B374" s="5"/>
      <c r="C374" s="5"/>
      <c r="D374" s="6"/>
      <c r="E374" s="6"/>
      <c r="F374" s="7"/>
      <c r="G374" s="8"/>
      <c r="H374" s="9"/>
      <c r="I374" s="5"/>
      <c r="J374" s="5"/>
      <c r="K374" s="11"/>
      <c r="L374" s="13"/>
      <c r="M374" s="13"/>
      <c r="N374" s="13"/>
      <c r="O374" s="15"/>
      <c r="P374" s="11"/>
      <c r="Q374" s="11"/>
      <c r="R374" s="11"/>
      <c r="S374" s="17"/>
      <c r="T374" s="5"/>
      <c r="U374" s="10"/>
    </row>
    <row r="375" spans="1:21" s="4" customFormat="1" x14ac:dyDescent="0.25">
      <c r="A375" s="5"/>
      <c r="B375" s="5"/>
      <c r="C375" s="5"/>
      <c r="D375" s="6"/>
      <c r="E375" s="6"/>
      <c r="F375" s="7"/>
      <c r="G375" s="8"/>
      <c r="H375" s="9"/>
      <c r="I375" s="5"/>
      <c r="J375" s="5"/>
      <c r="K375" s="11"/>
      <c r="L375" s="13"/>
      <c r="M375" s="13"/>
      <c r="N375" s="13"/>
      <c r="O375" s="15"/>
      <c r="P375" s="11"/>
      <c r="Q375" s="11"/>
      <c r="R375" s="11"/>
      <c r="S375" s="17"/>
      <c r="T375" s="5"/>
      <c r="U375" s="10"/>
    </row>
    <row r="376" spans="1:21" s="4" customFormat="1" x14ac:dyDescent="0.25">
      <c r="A376" s="5"/>
      <c r="B376" s="5"/>
      <c r="C376" s="5"/>
      <c r="D376" s="6"/>
      <c r="E376" s="6"/>
      <c r="F376" s="7"/>
      <c r="G376" s="8"/>
      <c r="H376" s="9"/>
      <c r="I376" s="5"/>
      <c r="J376" s="5"/>
      <c r="K376" s="11"/>
      <c r="L376" s="13"/>
      <c r="M376" s="13"/>
      <c r="N376" s="13"/>
      <c r="O376" s="15"/>
      <c r="P376" s="11"/>
      <c r="Q376" s="11"/>
      <c r="R376" s="11"/>
      <c r="S376" s="17"/>
      <c r="T376" s="5"/>
      <c r="U376" s="10"/>
    </row>
    <row r="377" spans="1:21" s="4" customFormat="1" x14ac:dyDescent="0.25">
      <c r="A377" s="5"/>
      <c r="B377" s="5"/>
      <c r="C377" s="5"/>
      <c r="D377" s="6"/>
      <c r="E377" s="6"/>
      <c r="F377" s="7"/>
      <c r="G377" s="8"/>
      <c r="H377" s="9"/>
      <c r="I377" s="5"/>
      <c r="J377" s="5"/>
      <c r="K377" s="11"/>
      <c r="L377" s="13"/>
      <c r="M377" s="13"/>
      <c r="N377" s="13"/>
      <c r="O377" s="15"/>
      <c r="P377" s="11"/>
      <c r="Q377" s="11"/>
      <c r="R377" s="11"/>
      <c r="S377" s="17"/>
      <c r="T377" s="5"/>
      <c r="U377" s="10"/>
    </row>
    <row r="378" spans="1:21" s="4" customFormat="1" x14ac:dyDescent="0.25">
      <c r="A378" s="5"/>
      <c r="B378" s="5"/>
      <c r="C378" s="5"/>
      <c r="D378" s="6"/>
      <c r="E378" s="6"/>
      <c r="F378" s="7"/>
      <c r="G378" s="8"/>
      <c r="H378" s="9"/>
      <c r="I378" s="5"/>
      <c r="J378" s="5"/>
      <c r="K378" s="11"/>
      <c r="L378" s="13"/>
      <c r="M378" s="13"/>
      <c r="N378" s="13"/>
      <c r="O378" s="15"/>
      <c r="P378" s="11"/>
      <c r="Q378" s="11"/>
      <c r="R378" s="11"/>
      <c r="S378" s="17"/>
      <c r="T378" s="5"/>
      <c r="U378" s="10"/>
    </row>
    <row r="379" spans="1:21" s="4" customFormat="1" x14ac:dyDescent="0.25">
      <c r="A379" s="5"/>
      <c r="B379" s="5"/>
      <c r="C379" s="5"/>
      <c r="D379" s="6"/>
      <c r="E379" s="6"/>
      <c r="F379" s="7"/>
      <c r="G379" s="8"/>
      <c r="H379" s="9"/>
      <c r="I379" s="5"/>
      <c r="J379" s="5"/>
      <c r="K379" s="11"/>
      <c r="L379" s="13"/>
      <c r="M379" s="13"/>
      <c r="N379" s="13"/>
      <c r="O379" s="15"/>
      <c r="P379" s="11"/>
      <c r="Q379" s="11"/>
      <c r="R379" s="11"/>
      <c r="S379" s="17"/>
      <c r="T379" s="5"/>
      <c r="U379" s="10"/>
    </row>
    <row r="380" spans="1:21" s="4" customFormat="1" x14ac:dyDescent="0.25">
      <c r="A380" s="5"/>
      <c r="B380" s="5"/>
      <c r="C380" s="5"/>
      <c r="D380" s="6"/>
      <c r="E380" s="6"/>
      <c r="F380" s="7"/>
      <c r="G380" s="8"/>
      <c r="H380" s="9"/>
      <c r="I380" s="5"/>
      <c r="J380" s="5"/>
      <c r="K380" s="11"/>
      <c r="L380" s="13"/>
      <c r="M380" s="13"/>
      <c r="N380" s="13"/>
      <c r="O380" s="15"/>
      <c r="P380" s="11"/>
      <c r="Q380" s="11"/>
      <c r="R380" s="11"/>
      <c r="S380" s="17"/>
      <c r="T380" s="5"/>
      <c r="U380" s="10"/>
    </row>
    <row r="381" spans="1:21" s="4" customFormat="1" x14ac:dyDescent="0.25">
      <c r="A381" s="5"/>
      <c r="B381" s="5"/>
      <c r="C381" s="5"/>
      <c r="D381" s="6"/>
      <c r="E381" s="6"/>
      <c r="F381" s="7"/>
      <c r="G381" s="8"/>
      <c r="H381" s="9"/>
      <c r="I381" s="5"/>
      <c r="J381" s="5"/>
      <c r="K381" s="11"/>
      <c r="L381" s="13"/>
      <c r="M381" s="13"/>
      <c r="N381" s="13"/>
      <c r="O381" s="15"/>
      <c r="P381" s="11"/>
      <c r="Q381" s="11"/>
      <c r="R381" s="11"/>
      <c r="S381" s="17"/>
      <c r="T381" s="5"/>
      <c r="U381" s="10"/>
    </row>
    <row r="382" spans="1:21" s="4" customFormat="1" x14ac:dyDescent="0.25">
      <c r="A382" s="5"/>
      <c r="B382" s="5"/>
      <c r="C382" s="5"/>
      <c r="D382" s="6"/>
      <c r="E382" s="6"/>
      <c r="F382" s="7"/>
      <c r="G382" s="8"/>
      <c r="H382" s="9"/>
      <c r="I382" s="5"/>
      <c r="J382" s="5"/>
      <c r="K382" s="11"/>
      <c r="L382" s="13"/>
      <c r="M382" s="13"/>
      <c r="N382" s="13"/>
      <c r="O382" s="15"/>
      <c r="P382" s="11"/>
      <c r="Q382" s="11"/>
      <c r="R382" s="11"/>
      <c r="S382" s="17"/>
      <c r="T382" s="5"/>
      <c r="U382" s="10"/>
    </row>
    <row r="383" spans="1:21" s="4" customFormat="1" x14ac:dyDescent="0.25">
      <c r="A383" s="5"/>
      <c r="B383" s="5"/>
      <c r="C383" s="5"/>
      <c r="D383" s="6"/>
      <c r="E383" s="6"/>
      <c r="F383" s="7"/>
      <c r="G383" s="8"/>
      <c r="H383" s="9"/>
      <c r="I383" s="5"/>
      <c r="J383" s="5"/>
      <c r="K383" s="11"/>
      <c r="L383" s="13"/>
      <c r="M383" s="13"/>
      <c r="N383" s="13"/>
      <c r="O383" s="15"/>
      <c r="P383" s="11"/>
      <c r="Q383" s="11"/>
      <c r="R383" s="11"/>
      <c r="S383" s="17"/>
      <c r="T383" s="5"/>
      <c r="U383" s="10"/>
    </row>
    <row r="384" spans="1:21" s="4" customFormat="1" x14ac:dyDescent="0.25">
      <c r="A384" s="5"/>
      <c r="B384" s="5"/>
      <c r="C384" s="5"/>
      <c r="D384" s="6"/>
      <c r="E384" s="6"/>
      <c r="F384" s="7"/>
      <c r="G384" s="8"/>
      <c r="H384" s="9"/>
      <c r="I384" s="5"/>
      <c r="J384" s="5"/>
      <c r="K384" s="11"/>
      <c r="L384" s="13"/>
      <c r="M384" s="13"/>
      <c r="N384" s="13"/>
      <c r="O384" s="15"/>
      <c r="P384" s="11"/>
      <c r="Q384" s="11"/>
      <c r="R384" s="11"/>
      <c r="S384" s="17"/>
      <c r="T384" s="5"/>
      <c r="U384" s="10"/>
    </row>
    <row r="385" spans="1:21" s="4" customFormat="1" x14ac:dyDescent="0.25">
      <c r="A385" s="5"/>
      <c r="B385" s="5"/>
      <c r="C385" s="5"/>
      <c r="D385" s="6"/>
      <c r="E385" s="6"/>
      <c r="F385" s="7"/>
      <c r="G385" s="8"/>
      <c r="H385" s="9"/>
      <c r="I385" s="5"/>
      <c r="J385" s="5"/>
      <c r="K385" s="11"/>
      <c r="L385" s="13"/>
      <c r="M385" s="13"/>
      <c r="N385" s="13"/>
      <c r="O385" s="15"/>
      <c r="P385" s="11"/>
      <c r="Q385" s="11"/>
      <c r="R385" s="11"/>
      <c r="S385" s="17"/>
      <c r="T385" s="5"/>
      <c r="U385" s="10"/>
    </row>
    <row r="386" spans="1:21" s="4" customFormat="1" x14ac:dyDescent="0.25">
      <c r="A386" s="5"/>
      <c r="B386" s="5"/>
      <c r="C386" s="5"/>
      <c r="D386" s="6"/>
      <c r="E386" s="6"/>
      <c r="F386" s="7"/>
      <c r="G386" s="8"/>
      <c r="H386" s="9"/>
      <c r="I386" s="5"/>
      <c r="J386" s="5"/>
      <c r="K386" s="11"/>
      <c r="L386" s="13"/>
      <c r="M386" s="13"/>
      <c r="N386" s="13"/>
      <c r="O386" s="15"/>
      <c r="P386" s="11"/>
      <c r="Q386" s="11"/>
      <c r="R386" s="11"/>
      <c r="S386" s="17"/>
      <c r="T386" s="5"/>
      <c r="U386" s="10"/>
    </row>
    <row r="387" spans="1:21" s="4" customFormat="1" x14ac:dyDescent="0.25">
      <c r="A387" s="5"/>
      <c r="B387" s="5"/>
      <c r="C387" s="5"/>
      <c r="D387" s="6"/>
      <c r="E387" s="6"/>
      <c r="F387" s="7"/>
      <c r="G387" s="8"/>
      <c r="H387" s="9"/>
      <c r="I387" s="5"/>
      <c r="J387" s="5"/>
      <c r="K387" s="11"/>
      <c r="L387" s="13"/>
      <c r="M387" s="13"/>
      <c r="N387" s="13"/>
      <c r="O387" s="15"/>
      <c r="P387" s="11"/>
      <c r="Q387" s="11"/>
      <c r="R387" s="11"/>
      <c r="S387" s="17"/>
      <c r="T387" s="5"/>
      <c r="U387" s="10"/>
    </row>
    <row r="388" spans="1:21" s="4" customFormat="1" x14ac:dyDescent="0.25">
      <c r="A388" s="5"/>
      <c r="B388" s="5"/>
      <c r="C388" s="5"/>
      <c r="D388" s="6"/>
      <c r="E388" s="6"/>
      <c r="F388" s="7"/>
      <c r="G388" s="8"/>
      <c r="H388" s="9"/>
      <c r="I388" s="5"/>
      <c r="J388" s="5"/>
      <c r="K388" s="11"/>
      <c r="L388" s="13"/>
      <c r="M388" s="13"/>
      <c r="N388" s="13"/>
      <c r="O388" s="15"/>
      <c r="P388" s="11"/>
      <c r="Q388" s="11"/>
      <c r="R388" s="11"/>
      <c r="S388" s="17"/>
      <c r="T388" s="5"/>
      <c r="U388" s="10"/>
    </row>
    <row r="389" spans="1:21" s="4" customFormat="1" x14ac:dyDescent="0.25">
      <c r="A389" s="5"/>
      <c r="B389" s="5"/>
      <c r="C389" s="5"/>
      <c r="D389" s="6"/>
      <c r="E389" s="6"/>
      <c r="F389" s="7"/>
      <c r="G389" s="8"/>
      <c r="H389" s="9"/>
      <c r="I389" s="5"/>
      <c r="J389" s="5"/>
      <c r="K389" s="11"/>
      <c r="L389" s="13"/>
      <c r="M389" s="13"/>
      <c r="N389" s="13"/>
      <c r="O389" s="15"/>
      <c r="P389" s="11"/>
      <c r="Q389" s="11"/>
      <c r="R389" s="11"/>
      <c r="S389" s="17"/>
      <c r="T389" s="5"/>
      <c r="U389" s="10"/>
    </row>
    <row r="390" spans="1:21" s="4" customFormat="1" x14ac:dyDescent="0.25">
      <c r="A390" s="5"/>
      <c r="B390" s="5"/>
      <c r="C390" s="5"/>
      <c r="D390" s="6"/>
      <c r="E390" s="6"/>
      <c r="F390" s="7"/>
      <c r="G390" s="8"/>
      <c r="H390" s="9"/>
      <c r="I390" s="5"/>
      <c r="J390" s="5"/>
      <c r="K390" s="11"/>
      <c r="L390" s="13"/>
      <c r="M390" s="13"/>
      <c r="N390" s="13"/>
      <c r="O390" s="15"/>
      <c r="P390" s="11"/>
      <c r="Q390" s="11"/>
      <c r="R390" s="11"/>
      <c r="S390" s="17"/>
      <c r="T390" s="5"/>
      <c r="U390" s="10"/>
    </row>
    <row r="391" spans="1:21" s="4" customFormat="1" x14ac:dyDescent="0.25">
      <c r="A391" s="5"/>
      <c r="B391" s="5"/>
      <c r="C391" s="5"/>
      <c r="D391" s="6"/>
      <c r="E391" s="6"/>
      <c r="F391" s="7"/>
      <c r="G391" s="8"/>
      <c r="H391" s="9"/>
      <c r="I391" s="5"/>
      <c r="J391" s="5"/>
      <c r="K391" s="11"/>
      <c r="L391" s="13"/>
      <c r="M391" s="13"/>
      <c r="N391" s="13"/>
      <c r="O391" s="15"/>
      <c r="P391" s="11"/>
      <c r="Q391" s="11"/>
      <c r="R391" s="11"/>
      <c r="S391" s="17"/>
      <c r="T391" s="5"/>
      <c r="U391" s="10"/>
    </row>
    <row r="392" spans="1:21" s="4" customFormat="1" x14ac:dyDescent="0.25">
      <c r="A392" s="5"/>
      <c r="B392" s="5"/>
      <c r="C392" s="5"/>
      <c r="D392" s="6"/>
      <c r="E392" s="6"/>
      <c r="F392" s="7"/>
      <c r="G392" s="8"/>
      <c r="H392" s="9"/>
      <c r="I392" s="5"/>
      <c r="J392" s="5"/>
      <c r="K392" s="11"/>
      <c r="L392" s="13"/>
      <c r="M392" s="13"/>
      <c r="N392" s="13"/>
      <c r="O392" s="15"/>
      <c r="P392" s="11"/>
      <c r="Q392" s="11"/>
      <c r="R392" s="11"/>
      <c r="S392" s="17"/>
      <c r="T392" s="5"/>
      <c r="U392" s="10"/>
    </row>
    <row r="393" spans="1:21" s="4" customFormat="1" x14ac:dyDescent="0.25">
      <c r="A393" s="5"/>
      <c r="B393" s="5"/>
      <c r="C393" s="5"/>
      <c r="D393" s="6"/>
      <c r="E393" s="6"/>
      <c r="F393" s="7"/>
      <c r="G393" s="8"/>
      <c r="H393" s="9"/>
      <c r="I393" s="5"/>
      <c r="J393" s="5"/>
      <c r="K393" s="11"/>
      <c r="L393" s="13"/>
      <c r="M393" s="13"/>
      <c r="N393" s="13"/>
      <c r="O393" s="15"/>
      <c r="P393" s="11"/>
      <c r="Q393" s="11"/>
      <c r="R393" s="11"/>
      <c r="S393" s="17"/>
      <c r="T393" s="5"/>
      <c r="U393" s="10"/>
    </row>
    <row r="394" spans="1:21" s="4" customFormat="1" x14ac:dyDescent="0.25">
      <c r="A394" s="5"/>
      <c r="B394" s="5"/>
      <c r="C394" s="5"/>
      <c r="D394" s="6"/>
      <c r="E394" s="6"/>
      <c r="F394" s="7"/>
      <c r="G394" s="8"/>
      <c r="H394" s="9"/>
      <c r="I394" s="5"/>
      <c r="J394" s="5"/>
      <c r="K394" s="11"/>
      <c r="L394" s="13"/>
      <c r="M394" s="13"/>
      <c r="N394" s="13"/>
      <c r="O394" s="15"/>
      <c r="P394" s="11"/>
      <c r="Q394" s="11"/>
      <c r="R394" s="11"/>
      <c r="S394" s="17"/>
      <c r="T394" s="5"/>
      <c r="U394" s="10"/>
    </row>
    <row r="395" spans="1:21" s="4" customFormat="1" x14ac:dyDescent="0.25">
      <c r="A395" s="5"/>
      <c r="B395" s="5"/>
      <c r="C395" s="5"/>
      <c r="D395" s="6"/>
      <c r="E395" s="6"/>
      <c r="F395" s="7"/>
      <c r="G395" s="8"/>
      <c r="H395" s="9"/>
      <c r="I395" s="5"/>
      <c r="J395" s="5"/>
      <c r="K395" s="11"/>
      <c r="L395" s="13"/>
      <c r="M395" s="13"/>
      <c r="N395" s="13"/>
      <c r="O395" s="15"/>
      <c r="P395" s="11"/>
      <c r="Q395" s="11"/>
      <c r="R395" s="11"/>
      <c r="S395" s="17"/>
      <c r="T395" s="5"/>
      <c r="U395" s="10"/>
    </row>
    <row r="396" spans="1:21" s="4" customFormat="1" x14ac:dyDescent="0.25">
      <c r="A396" s="5"/>
      <c r="B396" s="5"/>
      <c r="C396" s="5"/>
      <c r="D396" s="6"/>
      <c r="E396" s="6"/>
      <c r="F396" s="7"/>
      <c r="G396" s="8"/>
      <c r="H396" s="9"/>
      <c r="I396" s="5"/>
      <c r="J396" s="5"/>
      <c r="K396" s="11"/>
      <c r="L396" s="13"/>
      <c r="M396" s="13"/>
      <c r="N396" s="13"/>
      <c r="O396" s="15"/>
      <c r="P396" s="11"/>
      <c r="Q396" s="11"/>
      <c r="R396" s="11"/>
      <c r="S396" s="17"/>
      <c r="T396" s="5"/>
      <c r="U396" s="10"/>
    </row>
    <row r="397" spans="1:21" s="4" customFormat="1" x14ac:dyDescent="0.25">
      <c r="A397" s="5"/>
      <c r="B397" s="5"/>
      <c r="C397" s="5"/>
      <c r="D397" s="6"/>
      <c r="E397" s="6"/>
      <c r="F397" s="7"/>
      <c r="G397" s="8"/>
      <c r="H397" s="9"/>
      <c r="I397" s="5"/>
      <c r="J397" s="5"/>
      <c r="K397" s="11"/>
      <c r="L397" s="13"/>
      <c r="M397" s="13"/>
      <c r="N397" s="13"/>
      <c r="O397" s="15"/>
      <c r="P397" s="11"/>
      <c r="Q397" s="11"/>
      <c r="R397" s="11"/>
      <c r="S397" s="17"/>
      <c r="T397" s="5"/>
      <c r="U397" s="10"/>
    </row>
    <row r="398" spans="1:21" s="4" customFormat="1" x14ac:dyDescent="0.25">
      <c r="A398" s="5"/>
      <c r="B398" s="5"/>
      <c r="C398" s="5"/>
      <c r="D398" s="6"/>
      <c r="E398" s="6"/>
      <c r="F398" s="7"/>
      <c r="G398" s="8"/>
      <c r="H398" s="9"/>
      <c r="I398" s="5"/>
      <c r="J398" s="5"/>
      <c r="K398" s="11"/>
      <c r="L398" s="13"/>
      <c r="M398" s="13"/>
      <c r="N398" s="13"/>
      <c r="O398" s="15"/>
      <c r="P398" s="11"/>
      <c r="Q398" s="11"/>
      <c r="R398" s="11"/>
      <c r="S398" s="17"/>
      <c r="T398" s="5"/>
      <c r="U398" s="10"/>
    </row>
    <row r="399" spans="1:21" s="4" customFormat="1" x14ac:dyDescent="0.25">
      <c r="A399" s="5"/>
      <c r="B399" s="5"/>
      <c r="C399" s="5"/>
      <c r="D399" s="6"/>
      <c r="E399" s="6"/>
      <c r="F399" s="7"/>
      <c r="G399" s="8"/>
      <c r="H399" s="9"/>
      <c r="I399" s="5"/>
      <c r="J399" s="5"/>
      <c r="K399" s="11"/>
      <c r="L399" s="13"/>
      <c r="M399" s="13"/>
      <c r="N399" s="13"/>
      <c r="O399" s="15"/>
      <c r="P399" s="11"/>
      <c r="Q399" s="11"/>
      <c r="R399" s="11"/>
      <c r="S399" s="17"/>
      <c r="T399" s="5"/>
      <c r="U399" s="10"/>
    </row>
    <row r="400" spans="1:21" s="4" customFormat="1" x14ac:dyDescent="0.25">
      <c r="A400" s="5"/>
      <c r="B400" s="5"/>
      <c r="C400" s="5"/>
      <c r="D400" s="6"/>
      <c r="E400" s="6"/>
      <c r="F400" s="7"/>
      <c r="G400" s="8"/>
      <c r="H400" s="9"/>
      <c r="I400" s="5"/>
      <c r="J400" s="5"/>
      <c r="K400" s="11"/>
      <c r="L400" s="13"/>
      <c r="M400" s="13"/>
      <c r="N400" s="13"/>
      <c r="O400" s="15"/>
      <c r="P400" s="11"/>
      <c r="Q400" s="11"/>
      <c r="R400" s="11"/>
      <c r="S400" s="17"/>
      <c r="T400" s="5"/>
      <c r="U400" s="10"/>
    </row>
    <row r="401" spans="1:21" s="4" customFormat="1" x14ac:dyDescent="0.25">
      <c r="A401" s="5"/>
      <c r="B401" s="5"/>
      <c r="C401" s="5"/>
      <c r="D401" s="6"/>
      <c r="E401" s="6"/>
      <c r="F401" s="7"/>
      <c r="G401" s="8"/>
      <c r="H401" s="9"/>
      <c r="I401" s="5"/>
      <c r="J401" s="5"/>
      <c r="K401" s="11"/>
      <c r="L401" s="13"/>
      <c r="M401" s="13"/>
      <c r="N401" s="13"/>
      <c r="O401" s="15"/>
      <c r="P401" s="11"/>
      <c r="Q401" s="11"/>
      <c r="R401" s="11"/>
      <c r="S401" s="17"/>
      <c r="T401" s="5"/>
      <c r="U401" s="10"/>
    </row>
    <row r="402" spans="1:21" s="4" customFormat="1" x14ac:dyDescent="0.25">
      <c r="A402" s="5"/>
      <c r="B402" s="5"/>
      <c r="C402" s="5"/>
      <c r="D402" s="6"/>
      <c r="E402" s="6"/>
      <c r="F402" s="7"/>
      <c r="G402" s="8"/>
      <c r="H402" s="9"/>
      <c r="I402" s="5"/>
      <c r="J402" s="5"/>
      <c r="K402" s="11"/>
      <c r="L402" s="13"/>
      <c r="M402" s="13"/>
      <c r="N402" s="13"/>
      <c r="O402" s="15"/>
      <c r="P402" s="11"/>
      <c r="Q402" s="11"/>
      <c r="R402" s="11"/>
      <c r="S402" s="17"/>
      <c r="T402" s="5"/>
      <c r="U402" s="10"/>
    </row>
    <row r="403" spans="1:21" s="4" customFormat="1" x14ac:dyDescent="0.25">
      <c r="A403" s="5"/>
      <c r="B403" s="5"/>
      <c r="C403" s="5"/>
      <c r="D403" s="6"/>
      <c r="E403" s="6"/>
      <c r="F403" s="7"/>
      <c r="G403" s="8"/>
      <c r="H403" s="9"/>
      <c r="I403" s="5"/>
      <c r="J403" s="5"/>
      <c r="K403" s="11"/>
      <c r="L403" s="13"/>
      <c r="M403" s="13"/>
      <c r="N403" s="13"/>
      <c r="O403" s="15"/>
      <c r="P403" s="11"/>
      <c r="Q403" s="11"/>
      <c r="R403" s="11"/>
      <c r="S403" s="17"/>
      <c r="T403" s="5"/>
      <c r="U403" s="10"/>
    </row>
    <row r="404" spans="1:21" s="4" customFormat="1" x14ac:dyDescent="0.25">
      <c r="A404" s="5"/>
      <c r="B404" s="5"/>
      <c r="C404" s="5"/>
      <c r="D404" s="6"/>
      <c r="E404" s="6"/>
      <c r="F404" s="7"/>
      <c r="G404" s="8"/>
      <c r="H404" s="9"/>
      <c r="I404" s="5"/>
      <c r="J404" s="5"/>
      <c r="K404" s="11"/>
      <c r="L404" s="13"/>
      <c r="M404" s="13"/>
      <c r="N404" s="13"/>
      <c r="O404" s="15"/>
      <c r="P404" s="11"/>
      <c r="Q404" s="11"/>
      <c r="R404" s="11"/>
      <c r="S404" s="17"/>
      <c r="T404" s="5"/>
      <c r="U404" s="10"/>
    </row>
    <row r="405" spans="1:21" s="4" customFormat="1" x14ac:dyDescent="0.25">
      <c r="A405" s="5"/>
      <c r="B405" s="5"/>
      <c r="C405" s="5"/>
      <c r="D405" s="6"/>
      <c r="E405" s="6"/>
      <c r="F405" s="7"/>
      <c r="G405" s="8"/>
      <c r="H405" s="9"/>
      <c r="I405" s="5"/>
      <c r="J405" s="5"/>
      <c r="K405" s="11"/>
      <c r="L405" s="13"/>
      <c r="M405" s="13"/>
      <c r="N405" s="13"/>
      <c r="O405" s="15"/>
      <c r="P405" s="11"/>
      <c r="Q405" s="11"/>
      <c r="R405" s="11"/>
      <c r="S405" s="17"/>
      <c r="T405" s="5"/>
      <c r="U405" s="10"/>
    </row>
    <row r="406" spans="1:21" s="4" customFormat="1" x14ac:dyDescent="0.25">
      <c r="A406" s="5"/>
      <c r="B406" s="5"/>
      <c r="C406" s="5"/>
      <c r="D406" s="6"/>
      <c r="E406" s="6"/>
      <c r="F406" s="7"/>
      <c r="G406" s="8"/>
      <c r="H406" s="9"/>
      <c r="I406" s="5"/>
      <c r="J406" s="5"/>
      <c r="K406" s="11"/>
      <c r="L406" s="13"/>
      <c r="M406" s="13"/>
      <c r="N406" s="13"/>
      <c r="O406" s="15"/>
      <c r="P406" s="11"/>
      <c r="Q406" s="11"/>
      <c r="R406" s="11"/>
      <c r="S406" s="17"/>
      <c r="T406" s="5"/>
      <c r="U406" s="10"/>
    </row>
    <row r="407" spans="1:21" s="4" customFormat="1" x14ac:dyDescent="0.25">
      <c r="A407" s="5"/>
      <c r="B407" s="5"/>
      <c r="C407" s="5"/>
      <c r="D407" s="6"/>
      <c r="E407" s="6"/>
      <c r="F407" s="7"/>
      <c r="G407" s="8"/>
      <c r="H407" s="9"/>
      <c r="I407" s="5"/>
      <c r="J407" s="5"/>
      <c r="K407" s="11"/>
      <c r="L407" s="13"/>
      <c r="M407" s="13"/>
      <c r="N407" s="13"/>
      <c r="O407" s="15"/>
      <c r="P407" s="11"/>
      <c r="Q407" s="11"/>
      <c r="R407" s="11"/>
      <c r="S407" s="17"/>
      <c r="T407" s="5"/>
      <c r="U407" s="10"/>
    </row>
    <row r="408" spans="1:21" s="4" customFormat="1" x14ac:dyDescent="0.25">
      <c r="A408" s="5"/>
      <c r="B408" s="5"/>
      <c r="C408" s="5"/>
      <c r="D408" s="6"/>
      <c r="E408" s="6"/>
      <c r="F408" s="7"/>
      <c r="G408" s="8"/>
      <c r="H408" s="9"/>
      <c r="I408" s="5"/>
      <c r="J408" s="5"/>
      <c r="K408" s="11"/>
      <c r="L408" s="13"/>
      <c r="M408" s="13"/>
      <c r="N408" s="13"/>
      <c r="O408" s="15"/>
      <c r="P408" s="11"/>
      <c r="Q408" s="11"/>
      <c r="R408" s="11"/>
      <c r="S408" s="17"/>
      <c r="T408" s="5"/>
      <c r="U408" s="10"/>
    </row>
    <row r="409" spans="1:21" s="4" customFormat="1" x14ac:dyDescent="0.25">
      <c r="A409" s="5"/>
      <c r="B409" s="5"/>
      <c r="C409" s="5"/>
      <c r="D409" s="6"/>
      <c r="E409" s="6"/>
      <c r="F409" s="7"/>
      <c r="G409" s="8"/>
      <c r="H409" s="9"/>
      <c r="I409" s="5"/>
      <c r="J409" s="5"/>
      <c r="K409" s="11"/>
      <c r="L409" s="13"/>
      <c r="M409" s="13"/>
      <c r="N409" s="13"/>
      <c r="O409" s="15"/>
      <c r="P409" s="11"/>
      <c r="Q409" s="11"/>
      <c r="R409" s="11"/>
      <c r="S409" s="17"/>
      <c r="T409" s="5"/>
      <c r="U409" s="10"/>
    </row>
    <row r="410" spans="1:21" s="4" customFormat="1" x14ac:dyDescent="0.25">
      <c r="A410" s="5"/>
      <c r="B410" s="5"/>
      <c r="C410" s="5"/>
      <c r="D410" s="6"/>
      <c r="E410" s="6"/>
      <c r="F410" s="7"/>
      <c r="G410" s="8"/>
      <c r="H410" s="9"/>
      <c r="I410" s="5"/>
      <c r="J410" s="5"/>
      <c r="K410" s="11"/>
      <c r="L410" s="13"/>
      <c r="M410" s="13"/>
      <c r="N410" s="13"/>
      <c r="O410" s="15"/>
      <c r="P410" s="11"/>
      <c r="Q410" s="11"/>
      <c r="R410" s="11"/>
      <c r="S410" s="17"/>
      <c r="T410" s="5"/>
      <c r="U410" s="10"/>
    </row>
    <row r="411" spans="1:21" s="4" customFormat="1" x14ac:dyDescent="0.25">
      <c r="A411" s="5"/>
      <c r="B411" s="5"/>
      <c r="C411" s="5"/>
      <c r="D411" s="6"/>
      <c r="E411" s="6"/>
      <c r="F411" s="7"/>
      <c r="G411" s="8"/>
      <c r="H411" s="9"/>
      <c r="I411" s="5"/>
      <c r="J411" s="5"/>
      <c r="K411" s="11"/>
      <c r="L411" s="13"/>
      <c r="M411" s="13"/>
      <c r="N411" s="13"/>
      <c r="O411" s="15"/>
      <c r="P411" s="11"/>
      <c r="Q411" s="11"/>
      <c r="R411" s="11"/>
      <c r="S411" s="17"/>
      <c r="T411" s="5"/>
      <c r="U411" s="10"/>
    </row>
    <row r="412" spans="1:21" s="4" customFormat="1" x14ac:dyDescent="0.25">
      <c r="A412" s="5"/>
      <c r="B412" s="5"/>
      <c r="C412" s="5"/>
      <c r="D412" s="6"/>
      <c r="E412" s="6"/>
      <c r="F412" s="7"/>
      <c r="G412" s="8"/>
      <c r="H412" s="9"/>
      <c r="I412" s="5"/>
      <c r="J412" s="5"/>
      <c r="K412" s="11"/>
      <c r="L412" s="13"/>
      <c r="M412" s="13"/>
      <c r="N412" s="13"/>
      <c r="O412" s="15"/>
      <c r="P412" s="11"/>
      <c r="Q412" s="11"/>
      <c r="R412" s="11"/>
      <c r="S412" s="17"/>
      <c r="T412" s="5"/>
      <c r="U412" s="10"/>
    </row>
    <row r="413" spans="1:21" s="4" customFormat="1" x14ac:dyDescent="0.25">
      <c r="A413" s="5"/>
      <c r="B413" s="5"/>
      <c r="C413" s="5"/>
      <c r="D413" s="6"/>
      <c r="E413" s="6"/>
      <c r="F413" s="7"/>
      <c r="G413" s="8"/>
      <c r="H413" s="9"/>
      <c r="I413" s="5"/>
      <c r="J413" s="5"/>
      <c r="K413" s="11"/>
      <c r="L413" s="13"/>
      <c r="M413" s="13"/>
      <c r="N413" s="13"/>
      <c r="O413" s="15"/>
      <c r="P413" s="11"/>
      <c r="Q413" s="11"/>
      <c r="R413" s="11"/>
      <c r="S413" s="17"/>
      <c r="T413" s="5"/>
      <c r="U413" s="10"/>
    </row>
    <row r="414" spans="1:21" s="4" customFormat="1" x14ac:dyDescent="0.25">
      <c r="A414" s="5"/>
      <c r="B414" s="5"/>
      <c r="C414" s="5"/>
      <c r="D414" s="6"/>
      <c r="E414" s="6"/>
      <c r="F414" s="7"/>
      <c r="G414" s="8"/>
      <c r="H414" s="9"/>
      <c r="I414" s="5"/>
      <c r="J414" s="5"/>
      <c r="K414" s="11"/>
      <c r="L414" s="13"/>
      <c r="M414" s="13"/>
      <c r="N414" s="13"/>
      <c r="O414" s="15"/>
      <c r="P414" s="11"/>
      <c r="Q414" s="11"/>
      <c r="R414" s="11"/>
      <c r="S414" s="17"/>
      <c r="T414" s="5"/>
      <c r="U414" s="10"/>
    </row>
    <row r="415" spans="1:21" s="4" customFormat="1" x14ac:dyDescent="0.25">
      <c r="A415" s="5"/>
      <c r="B415" s="5"/>
      <c r="C415" s="5"/>
      <c r="D415" s="6"/>
      <c r="E415" s="6"/>
      <c r="F415" s="7"/>
      <c r="G415" s="8"/>
      <c r="H415" s="9"/>
      <c r="I415" s="5"/>
      <c r="J415" s="5"/>
      <c r="K415" s="11"/>
      <c r="L415" s="13"/>
      <c r="M415" s="13"/>
      <c r="N415" s="13"/>
      <c r="O415" s="15"/>
      <c r="P415" s="11"/>
      <c r="Q415" s="11"/>
      <c r="R415" s="11"/>
      <c r="S415" s="17"/>
      <c r="T415" s="5"/>
      <c r="U415" s="10"/>
    </row>
    <row r="416" spans="1:21" s="4" customFormat="1" x14ac:dyDescent="0.25">
      <c r="A416" s="5"/>
      <c r="B416" s="5"/>
      <c r="C416" s="5"/>
      <c r="D416" s="6"/>
      <c r="E416" s="6"/>
      <c r="F416" s="7"/>
      <c r="G416" s="8"/>
      <c r="H416" s="9"/>
      <c r="I416" s="5"/>
      <c r="J416" s="5"/>
      <c r="K416" s="11"/>
      <c r="L416" s="13"/>
      <c r="M416" s="13"/>
      <c r="N416" s="13"/>
      <c r="O416" s="15"/>
      <c r="P416" s="11"/>
      <c r="Q416" s="11"/>
      <c r="R416" s="11"/>
      <c r="S416" s="17"/>
      <c r="T416" s="5"/>
      <c r="U416" s="10"/>
    </row>
    <row r="417" spans="1:21" s="4" customFormat="1" x14ac:dyDescent="0.25">
      <c r="A417" s="5"/>
      <c r="B417" s="5"/>
      <c r="C417" s="5"/>
      <c r="D417" s="6"/>
      <c r="E417" s="6"/>
      <c r="F417" s="7"/>
      <c r="G417" s="8"/>
      <c r="H417" s="9"/>
      <c r="I417" s="5"/>
      <c r="J417" s="5"/>
      <c r="K417" s="11"/>
      <c r="L417" s="13"/>
      <c r="M417" s="13"/>
      <c r="N417" s="13"/>
      <c r="O417" s="15"/>
      <c r="P417" s="11"/>
      <c r="Q417" s="11"/>
      <c r="R417" s="11"/>
      <c r="S417" s="17"/>
      <c r="T417" s="5"/>
      <c r="U417" s="10"/>
    </row>
    <row r="418" spans="1:21" s="4" customFormat="1" x14ac:dyDescent="0.25">
      <c r="A418" s="5"/>
      <c r="B418" s="5"/>
      <c r="C418" s="5"/>
      <c r="D418" s="6"/>
      <c r="E418" s="6"/>
      <c r="F418" s="7"/>
      <c r="G418" s="8"/>
      <c r="H418" s="9"/>
      <c r="I418" s="5"/>
      <c r="J418" s="5"/>
      <c r="K418" s="11"/>
      <c r="L418" s="13"/>
      <c r="M418" s="13"/>
      <c r="N418" s="13"/>
      <c r="O418" s="15"/>
      <c r="P418" s="11"/>
      <c r="Q418" s="11"/>
      <c r="R418" s="11"/>
      <c r="S418" s="17"/>
      <c r="T418" s="5"/>
      <c r="U418" s="10"/>
    </row>
    <row r="419" spans="1:21" s="4" customFormat="1" x14ac:dyDescent="0.25">
      <c r="A419" s="5"/>
      <c r="B419" s="5"/>
      <c r="C419" s="5"/>
      <c r="D419" s="6"/>
      <c r="E419" s="6"/>
      <c r="F419" s="7"/>
      <c r="G419" s="8"/>
      <c r="H419" s="9"/>
      <c r="I419" s="5"/>
      <c r="J419" s="5"/>
      <c r="K419" s="11"/>
      <c r="L419" s="13"/>
      <c r="M419" s="13"/>
      <c r="N419" s="13"/>
      <c r="O419" s="15"/>
      <c r="P419" s="11"/>
      <c r="Q419" s="11"/>
      <c r="R419" s="11"/>
      <c r="S419" s="17"/>
      <c r="T419" s="5"/>
      <c r="U419" s="10"/>
    </row>
    <row r="420" spans="1:21" s="4" customFormat="1" x14ac:dyDescent="0.25">
      <c r="A420" s="5"/>
      <c r="B420" s="5"/>
      <c r="C420" s="5"/>
      <c r="D420" s="6"/>
      <c r="E420" s="6"/>
      <c r="F420" s="7"/>
      <c r="G420" s="8"/>
      <c r="H420" s="9"/>
      <c r="I420" s="5"/>
      <c r="J420" s="5"/>
      <c r="K420" s="11"/>
      <c r="L420" s="13"/>
      <c r="M420" s="13"/>
      <c r="N420" s="13"/>
      <c r="O420" s="15"/>
      <c r="P420" s="11"/>
      <c r="Q420" s="11"/>
      <c r="R420" s="11"/>
      <c r="S420" s="17"/>
      <c r="T420" s="5"/>
      <c r="U420" s="10"/>
    </row>
    <row r="421" spans="1:21" s="4" customFormat="1" x14ac:dyDescent="0.25">
      <c r="A421" s="5"/>
      <c r="B421" s="5"/>
      <c r="C421" s="5"/>
      <c r="D421" s="6"/>
      <c r="E421" s="6"/>
      <c r="F421" s="7"/>
      <c r="G421" s="8"/>
      <c r="H421" s="9"/>
      <c r="I421" s="5"/>
      <c r="J421" s="5"/>
      <c r="K421" s="11"/>
      <c r="L421" s="13"/>
      <c r="M421" s="13"/>
      <c r="N421" s="13"/>
      <c r="O421" s="15"/>
      <c r="P421" s="11"/>
      <c r="Q421" s="11"/>
      <c r="R421" s="11"/>
      <c r="S421" s="17"/>
      <c r="T421" s="5"/>
      <c r="U421" s="10"/>
    </row>
    <row r="422" spans="1:21" s="4" customFormat="1" x14ac:dyDescent="0.25">
      <c r="A422" s="5"/>
      <c r="B422" s="5"/>
      <c r="C422" s="5"/>
      <c r="D422" s="6"/>
      <c r="E422" s="6"/>
      <c r="F422" s="7"/>
      <c r="G422" s="8"/>
      <c r="H422" s="9"/>
      <c r="I422" s="5"/>
      <c r="J422" s="5"/>
      <c r="K422" s="11"/>
      <c r="L422" s="13"/>
      <c r="M422" s="13"/>
      <c r="N422" s="13"/>
      <c r="O422" s="15"/>
      <c r="P422" s="11"/>
      <c r="Q422" s="11"/>
      <c r="R422" s="11"/>
      <c r="S422" s="17"/>
      <c r="T422" s="5"/>
      <c r="U422" s="10"/>
    </row>
    <row r="423" spans="1:21" s="4" customFormat="1" x14ac:dyDescent="0.25">
      <c r="A423" s="5"/>
      <c r="B423" s="5"/>
      <c r="C423" s="5"/>
      <c r="D423" s="6"/>
      <c r="E423" s="6"/>
      <c r="F423" s="7"/>
      <c r="G423" s="8"/>
      <c r="H423" s="9"/>
      <c r="I423" s="5"/>
      <c r="J423" s="5"/>
      <c r="K423" s="11"/>
      <c r="L423" s="13"/>
      <c r="M423" s="13"/>
      <c r="N423" s="13"/>
      <c r="O423" s="15"/>
      <c r="P423" s="11"/>
      <c r="Q423" s="11"/>
      <c r="R423" s="11"/>
      <c r="S423" s="17"/>
      <c r="T423" s="5"/>
      <c r="U423" s="10"/>
    </row>
    <row r="424" spans="1:21" s="4" customFormat="1" x14ac:dyDescent="0.25">
      <c r="A424" s="5"/>
      <c r="B424" s="5"/>
      <c r="C424" s="5"/>
      <c r="D424" s="6"/>
      <c r="E424" s="6"/>
      <c r="F424" s="7"/>
      <c r="G424" s="8"/>
      <c r="H424" s="9"/>
      <c r="I424" s="5"/>
      <c r="J424" s="5"/>
      <c r="K424" s="11"/>
      <c r="L424" s="13"/>
      <c r="M424" s="13"/>
      <c r="N424" s="13"/>
      <c r="O424" s="15"/>
      <c r="P424" s="11"/>
      <c r="Q424" s="11"/>
      <c r="R424" s="11"/>
      <c r="S424" s="17"/>
      <c r="T424" s="5"/>
      <c r="U424" s="10"/>
    </row>
    <row r="425" spans="1:21" s="4" customFormat="1" x14ac:dyDescent="0.25">
      <c r="A425" s="5"/>
      <c r="B425" s="5"/>
      <c r="C425" s="5"/>
      <c r="D425" s="6"/>
      <c r="E425" s="6"/>
      <c r="F425" s="7"/>
      <c r="G425" s="8"/>
      <c r="H425" s="9"/>
      <c r="I425" s="5"/>
      <c r="J425" s="5"/>
      <c r="K425" s="11"/>
      <c r="L425" s="13"/>
      <c r="M425" s="13"/>
      <c r="N425" s="13"/>
      <c r="O425" s="15"/>
      <c r="P425" s="11"/>
      <c r="Q425" s="11"/>
      <c r="R425" s="11"/>
      <c r="S425" s="17"/>
      <c r="T425" s="5"/>
      <c r="U425" s="10"/>
    </row>
    <row r="426" spans="1:21" s="4" customFormat="1" x14ac:dyDescent="0.25">
      <c r="A426" s="5"/>
      <c r="B426" s="5"/>
      <c r="C426" s="5"/>
      <c r="D426" s="6"/>
      <c r="E426" s="6"/>
      <c r="F426" s="7"/>
      <c r="G426" s="8"/>
      <c r="H426" s="9"/>
      <c r="I426" s="5"/>
      <c r="J426" s="5"/>
      <c r="K426" s="11"/>
      <c r="L426" s="13"/>
      <c r="M426" s="13"/>
      <c r="N426" s="13"/>
      <c r="O426" s="15"/>
      <c r="P426" s="11"/>
      <c r="Q426" s="11"/>
      <c r="R426" s="11"/>
      <c r="S426" s="17"/>
      <c r="T426" s="5"/>
      <c r="U426" s="10"/>
    </row>
    <row r="427" spans="1:21" s="4" customFormat="1" x14ac:dyDescent="0.25">
      <c r="A427" s="5"/>
      <c r="B427" s="5"/>
      <c r="C427" s="5"/>
      <c r="D427" s="6"/>
      <c r="E427" s="6"/>
      <c r="F427" s="7"/>
      <c r="G427" s="8"/>
      <c r="H427" s="9"/>
      <c r="I427" s="5"/>
      <c r="J427" s="5"/>
      <c r="K427" s="11"/>
      <c r="L427" s="13"/>
      <c r="M427" s="13"/>
      <c r="N427" s="13"/>
      <c r="O427" s="15"/>
      <c r="P427" s="11"/>
      <c r="Q427" s="11"/>
      <c r="R427" s="11"/>
      <c r="S427" s="17"/>
      <c r="T427" s="5"/>
      <c r="U427" s="10"/>
    </row>
    <row r="428" spans="1:21" s="4" customFormat="1" x14ac:dyDescent="0.25">
      <c r="A428" s="5"/>
      <c r="B428" s="5"/>
      <c r="C428" s="5"/>
      <c r="D428" s="6"/>
      <c r="E428" s="6"/>
      <c r="F428" s="7"/>
      <c r="G428" s="8"/>
      <c r="H428" s="9"/>
      <c r="I428" s="5"/>
      <c r="J428" s="5"/>
      <c r="K428" s="11"/>
      <c r="L428" s="13"/>
      <c r="M428" s="13"/>
      <c r="N428" s="13"/>
      <c r="O428" s="15"/>
      <c r="P428" s="11"/>
      <c r="Q428" s="11"/>
      <c r="R428" s="11"/>
      <c r="S428" s="17"/>
      <c r="T428" s="5"/>
      <c r="U428" s="10"/>
    </row>
    <row r="429" spans="1:21" s="4" customFormat="1" x14ac:dyDescent="0.25">
      <c r="A429" s="5"/>
      <c r="B429" s="5"/>
      <c r="C429" s="5"/>
      <c r="D429" s="6"/>
      <c r="E429" s="6"/>
      <c r="F429" s="7"/>
      <c r="G429" s="8"/>
      <c r="H429" s="9"/>
      <c r="I429" s="5"/>
      <c r="J429" s="5"/>
      <c r="K429" s="11"/>
      <c r="L429" s="13"/>
      <c r="M429" s="13"/>
      <c r="N429" s="13"/>
      <c r="O429" s="15"/>
      <c r="P429" s="11"/>
      <c r="Q429" s="11"/>
      <c r="R429" s="11"/>
      <c r="S429" s="17"/>
      <c r="T429" s="5"/>
      <c r="U429" s="10"/>
    </row>
    <row r="430" spans="1:21" s="4" customFormat="1" x14ac:dyDescent="0.25">
      <c r="A430" s="5"/>
      <c r="B430" s="5"/>
      <c r="C430" s="5"/>
      <c r="D430" s="6"/>
      <c r="E430" s="6"/>
      <c r="F430" s="7"/>
      <c r="G430" s="8"/>
      <c r="H430" s="9"/>
      <c r="I430" s="5"/>
      <c r="J430" s="5"/>
      <c r="K430" s="11"/>
      <c r="L430" s="13"/>
      <c r="M430" s="13"/>
      <c r="N430" s="13"/>
      <c r="O430" s="15"/>
      <c r="P430" s="11"/>
      <c r="Q430" s="11"/>
      <c r="R430" s="11"/>
      <c r="S430" s="17"/>
      <c r="T430" s="5"/>
      <c r="U430" s="10"/>
    </row>
    <row r="431" spans="1:21" s="4" customFormat="1" x14ac:dyDescent="0.25">
      <c r="A431" s="5"/>
      <c r="B431" s="5"/>
      <c r="C431" s="5"/>
      <c r="D431" s="6"/>
      <c r="E431" s="6"/>
      <c r="F431" s="7"/>
      <c r="G431" s="8"/>
      <c r="H431" s="9"/>
      <c r="I431" s="5"/>
      <c r="J431" s="5"/>
      <c r="K431" s="11"/>
      <c r="L431" s="13"/>
      <c r="M431" s="13"/>
      <c r="N431" s="13"/>
      <c r="O431" s="15"/>
      <c r="P431" s="11"/>
      <c r="Q431" s="11"/>
      <c r="R431" s="11"/>
      <c r="S431" s="17"/>
      <c r="T431" s="5"/>
      <c r="U431" s="10"/>
    </row>
    <row r="432" spans="1:21" s="4" customFormat="1" x14ac:dyDescent="0.25">
      <c r="A432" s="5"/>
      <c r="B432" s="5"/>
      <c r="C432" s="5"/>
      <c r="D432" s="6"/>
      <c r="E432" s="6"/>
      <c r="F432" s="7"/>
      <c r="G432" s="8"/>
      <c r="H432" s="9"/>
      <c r="I432" s="5"/>
      <c r="J432" s="5"/>
      <c r="K432" s="11"/>
      <c r="L432" s="13"/>
      <c r="M432" s="13"/>
      <c r="N432" s="13"/>
      <c r="O432" s="15"/>
      <c r="P432" s="11"/>
      <c r="Q432" s="11"/>
      <c r="R432" s="11"/>
      <c r="S432" s="17"/>
      <c r="T432" s="5"/>
      <c r="U432" s="10"/>
    </row>
    <row r="433" spans="1:21" s="4" customFormat="1" x14ac:dyDescent="0.25">
      <c r="A433" s="5"/>
      <c r="B433" s="5"/>
      <c r="C433" s="5"/>
      <c r="D433" s="6"/>
      <c r="E433" s="6"/>
      <c r="F433" s="7"/>
      <c r="G433" s="8"/>
      <c r="H433" s="9"/>
      <c r="I433" s="5"/>
      <c r="J433" s="5"/>
      <c r="K433" s="11"/>
      <c r="L433" s="13"/>
      <c r="M433" s="13"/>
      <c r="N433" s="13"/>
      <c r="O433" s="15"/>
      <c r="P433" s="11"/>
      <c r="Q433" s="11"/>
      <c r="R433" s="11"/>
      <c r="S433" s="17"/>
      <c r="T433" s="5"/>
      <c r="U433" s="10"/>
    </row>
    <row r="434" spans="1:21" s="4" customFormat="1" x14ac:dyDescent="0.25">
      <c r="A434" s="5"/>
      <c r="B434" s="5"/>
      <c r="C434" s="5"/>
      <c r="D434" s="6"/>
      <c r="E434" s="6"/>
      <c r="F434" s="7"/>
      <c r="G434" s="8"/>
      <c r="H434" s="9"/>
      <c r="I434" s="5"/>
      <c r="J434" s="5"/>
      <c r="K434" s="11"/>
      <c r="L434" s="13"/>
      <c r="M434" s="13"/>
      <c r="N434" s="13"/>
      <c r="O434" s="15"/>
      <c r="P434" s="11"/>
      <c r="Q434" s="11"/>
      <c r="R434" s="11"/>
      <c r="S434" s="17"/>
      <c r="T434" s="5"/>
      <c r="U434" s="10"/>
    </row>
    <row r="435" spans="1:21" s="4" customFormat="1" x14ac:dyDescent="0.25">
      <c r="A435" s="5"/>
      <c r="B435" s="5"/>
      <c r="C435" s="5"/>
      <c r="D435" s="6"/>
      <c r="E435" s="6"/>
      <c r="F435" s="7"/>
      <c r="G435" s="8"/>
      <c r="H435" s="9"/>
      <c r="I435" s="5"/>
      <c r="J435" s="5"/>
      <c r="K435" s="11"/>
      <c r="L435" s="13"/>
      <c r="M435" s="13"/>
      <c r="N435" s="13"/>
      <c r="O435" s="15"/>
      <c r="P435" s="11"/>
      <c r="Q435" s="11"/>
      <c r="R435" s="11"/>
      <c r="S435" s="17"/>
      <c r="T435" s="5"/>
      <c r="U435" s="10"/>
    </row>
    <row r="436" spans="1:21" s="4" customFormat="1" x14ac:dyDescent="0.25">
      <c r="A436" s="5"/>
      <c r="B436" s="5"/>
      <c r="C436" s="5"/>
      <c r="D436" s="6"/>
      <c r="E436" s="6"/>
      <c r="F436" s="7"/>
      <c r="G436" s="8"/>
      <c r="H436" s="9"/>
      <c r="I436" s="5"/>
      <c r="J436" s="5"/>
      <c r="K436" s="11"/>
      <c r="L436" s="13"/>
      <c r="M436" s="13"/>
      <c r="N436" s="13"/>
      <c r="O436" s="15"/>
      <c r="P436" s="11"/>
      <c r="Q436" s="11"/>
      <c r="R436" s="11"/>
      <c r="S436" s="17"/>
      <c r="T436" s="5"/>
      <c r="U436" s="10"/>
    </row>
    <row r="437" spans="1:21" s="4" customFormat="1" x14ac:dyDescent="0.25">
      <c r="A437" s="5"/>
      <c r="B437" s="5"/>
      <c r="C437" s="5"/>
      <c r="D437" s="6"/>
      <c r="E437" s="6"/>
      <c r="F437" s="7"/>
      <c r="G437" s="8"/>
      <c r="H437" s="9"/>
      <c r="I437" s="5"/>
      <c r="J437" s="5"/>
      <c r="K437" s="11"/>
      <c r="L437" s="13"/>
      <c r="M437" s="13"/>
      <c r="N437" s="13"/>
      <c r="O437" s="15"/>
      <c r="P437" s="11"/>
      <c r="Q437" s="11"/>
      <c r="R437" s="11"/>
      <c r="S437" s="17"/>
      <c r="T437" s="5"/>
      <c r="U437" s="10"/>
    </row>
    <row r="438" spans="1:21" s="4" customFormat="1" x14ac:dyDescent="0.25">
      <c r="A438" s="5"/>
      <c r="B438" s="5"/>
      <c r="C438" s="5"/>
      <c r="D438" s="6"/>
      <c r="E438" s="6"/>
      <c r="F438" s="7"/>
      <c r="G438" s="8"/>
      <c r="H438" s="9"/>
      <c r="I438" s="5"/>
      <c r="J438" s="5"/>
      <c r="K438" s="11"/>
      <c r="L438" s="13"/>
      <c r="M438" s="13"/>
      <c r="N438" s="13"/>
      <c r="O438" s="15"/>
      <c r="P438" s="11"/>
      <c r="Q438" s="11"/>
      <c r="R438" s="11"/>
      <c r="S438" s="17"/>
      <c r="T438" s="5"/>
      <c r="U438" s="10"/>
    </row>
    <row r="439" spans="1:21" s="4" customFormat="1" x14ac:dyDescent="0.25">
      <c r="A439" s="5"/>
      <c r="B439" s="5"/>
      <c r="C439" s="5"/>
      <c r="D439" s="6"/>
      <c r="E439" s="6"/>
      <c r="F439" s="7"/>
      <c r="G439" s="8"/>
      <c r="H439" s="9"/>
      <c r="I439" s="5"/>
      <c r="J439" s="5"/>
      <c r="K439" s="11"/>
      <c r="L439" s="13"/>
      <c r="M439" s="13"/>
      <c r="N439" s="13"/>
      <c r="O439" s="15"/>
      <c r="P439" s="11"/>
      <c r="Q439" s="11"/>
      <c r="R439" s="11"/>
      <c r="S439" s="17"/>
      <c r="T439" s="5"/>
      <c r="U439" s="10"/>
    </row>
    <row r="440" spans="1:21" s="4" customFormat="1" x14ac:dyDescent="0.25">
      <c r="A440" s="5"/>
      <c r="B440" s="5"/>
      <c r="C440" s="5"/>
      <c r="D440" s="6"/>
      <c r="E440" s="6"/>
      <c r="F440" s="7"/>
      <c r="G440" s="8"/>
      <c r="H440" s="9"/>
      <c r="I440" s="5"/>
      <c r="J440" s="5"/>
      <c r="K440" s="11"/>
      <c r="L440" s="13"/>
      <c r="M440" s="13"/>
      <c r="N440" s="13"/>
      <c r="O440" s="15"/>
      <c r="P440" s="11"/>
      <c r="Q440" s="11"/>
      <c r="R440" s="11"/>
      <c r="S440" s="17"/>
      <c r="T440" s="5"/>
      <c r="U440" s="10"/>
    </row>
    <row r="441" spans="1:21" s="4" customFormat="1" x14ac:dyDescent="0.25">
      <c r="A441" s="5"/>
      <c r="B441" s="5"/>
      <c r="C441" s="5"/>
      <c r="D441" s="6"/>
      <c r="E441" s="6"/>
      <c r="F441" s="7"/>
      <c r="G441" s="8"/>
      <c r="H441" s="9"/>
      <c r="I441" s="5"/>
      <c r="J441" s="5"/>
      <c r="K441" s="11"/>
      <c r="L441" s="13"/>
      <c r="M441" s="13"/>
      <c r="N441" s="13"/>
      <c r="O441" s="15"/>
      <c r="P441" s="11"/>
      <c r="Q441" s="11"/>
      <c r="R441" s="11"/>
      <c r="S441" s="17"/>
      <c r="T441" s="5"/>
      <c r="U441" s="10"/>
    </row>
    <row r="442" spans="1:21" s="4" customFormat="1" x14ac:dyDescent="0.25">
      <c r="A442" s="5"/>
      <c r="B442" s="5"/>
      <c r="C442" s="5"/>
      <c r="D442" s="6"/>
      <c r="E442" s="6"/>
      <c r="F442" s="7"/>
      <c r="G442" s="8"/>
      <c r="H442" s="9"/>
      <c r="I442" s="5"/>
      <c r="J442" s="5"/>
      <c r="K442" s="11"/>
      <c r="L442" s="13"/>
      <c r="M442" s="13"/>
      <c r="N442" s="13"/>
      <c r="O442" s="15"/>
      <c r="P442" s="11"/>
      <c r="Q442" s="11"/>
      <c r="R442" s="11"/>
      <c r="S442" s="17"/>
      <c r="T442" s="5"/>
      <c r="U442" s="10"/>
    </row>
    <row r="443" spans="1:21" s="4" customFormat="1" x14ac:dyDescent="0.25">
      <c r="A443" s="5"/>
      <c r="B443" s="5"/>
      <c r="C443" s="5"/>
      <c r="D443" s="6"/>
      <c r="E443" s="6"/>
      <c r="F443" s="7"/>
      <c r="G443" s="8"/>
      <c r="H443" s="9"/>
      <c r="I443" s="5"/>
      <c r="J443" s="5"/>
      <c r="K443" s="11"/>
      <c r="L443" s="13"/>
      <c r="M443" s="13"/>
      <c r="N443" s="13"/>
      <c r="O443" s="15"/>
      <c r="P443" s="11"/>
      <c r="Q443" s="11"/>
      <c r="R443" s="11"/>
      <c r="S443" s="17"/>
      <c r="T443" s="5"/>
      <c r="U443" s="10"/>
    </row>
    <row r="444" spans="1:21" s="4" customFormat="1" x14ac:dyDescent="0.25">
      <c r="A444" s="5"/>
      <c r="B444" s="5"/>
      <c r="C444" s="5"/>
      <c r="D444" s="6"/>
      <c r="E444" s="6"/>
      <c r="F444" s="7"/>
      <c r="G444" s="8"/>
      <c r="H444" s="9"/>
      <c r="I444" s="5"/>
      <c r="J444" s="5"/>
      <c r="K444" s="11"/>
      <c r="L444" s="13"/>
      <c r="M444" s="13"/>
      <c r="N444" s="13"/>
      <c r="O444" s="15"/>
      <c r="P444" s="11"/>
      <c r="Q444" s="11"/>
      <c r="R444" s="11"/>
      <c r="S444" s="17"/>
      <c r="T444" s="5"/>
      <c r="U444" s="10"/>
    </row>
    <row r="445" spans="1:21" s="4" customFormat="1" x14ac:dyDescent="0.25">
      <c r="A445" s="5"/>
      <c r="B445" s="5"/>
      <c r="C445" s="5"/>
      <c r="D445" s="6"/>
      <c r="E445" s="6"/>
      <c r="F445" s="7"/>
      <c r="G445" s="8"/>
      <c r="H445" s="9"/>
      <c r="I445" s="5"/>
      <c r="J445" s="5"/>
      <c r="K445" s="11"/>
      <c r="L445" s="13"/>
      <c r="M445" s="13"/>
      <c r="N445" s="13"/>
      <c r="O445" s="15"/>
      <c r="P445" s="11"/>
      <c r="Q445" s="11"/>
      <c r="R445" s="11"/>
      <c r="S445" s="17"/>
      <c r="T445" s="5"/>
      <c r="U445" s="10"/>
    </row>
    <row r="446" spans="1:21" s="4" customFormat="1" x14ac:dyDescent="0.25">
      <c r="A446" s="5"/>
      <c r="B446" s="5"/>
      <c r="C446" s="5"/>
      <c r="D446" s="6"/>
      <c r="E446" s="6"/>
      <c r="F446" s="7"/>
      <c r="G446" s="8"/>
      <c r="H446" s="9"/>
      <c r="I446" s="5"/>
      <c r="J446" s="5"/>
      <c r="K446" s="11"/>
      <c r="L446" s="13"/>
      <c r="M446" s="13"/>
      <c r="N446" s="13"/>
      <c r="O446" s="15"/>
      <c r="P446" s="11"/>
      <c r="Q446" s="11"/>
      <c r="R446" s="11"/>
      <c r="S446" s="17"/>
      <c r="T446" s="5"/>
      <c r="U446" s="10"/>
    </row>
    <row r="447" spans="1:21" s="4" customFormat="1" x14ac:dyDescent="0.25">
      <c r="A447" s="5"/>
      <c r="B447" s="5"/>
      <c r="C447" s="5"/>
      <c r="D447" s="6"/>
      <c r="E447" s="6"/>
      <c r="F447" s="7"/>
      <c r="G447" s="8"/>
      <c r="H447" s="9"/>
      <c r="I447" s="5"/>
      <c r="J447" s="5"/>
      <c r="K447" s="11"/>
      <c r="L447" s="13"/>
      <c r="M447" s="13"/>
      <c r="N447" s="13"/>
      <c r="O447" s="15"/>
      <c r="P447" s="11"/>
      <c r="Q447" s="11"/>
      <c r="R447" s="11"/>
      <c r="S447" s="17"/>
      <c r="T447" s="5"/>
      <c r="U447" s="10"/>
    </row>
    <row r="448" spans="1:21" s="4" customFormat="1" x14ac:dyDescent="0.25">
      <c r="A448" s="5"/>
      <c r="B448" s="5"/>
      <c r="C448" s="5"/>
      <c r="D448" s="6"/>
      <c r="E448" s="6"/>
      <c r="F448" s="7"/>
      <c r="G448" s="8"/>
      <c r="H448" s="9"/>
      <c r="I448" s="5"/>
      <c r="J448" s="5"/>
      <c r="K448" s="11"/>
      <c r="L448" s="13"/>
      <c r="M448" s="13"/>
      <c r="N448" s="13"/>
      <c r="O448" s="15"/>
      <c r="P448" s="11"/>
      <c r="Q448" s="11"/>
      <c r="R448" s="11"/>
      <c r="S448" s="17"/>
      <c r="T448" s="5"/>
      <c r="U448" s="10"/>
    </row>
    <row r="449" spans="1:21" s="4" customFormat="1" x14ac:dyDescent="0.25">
      <c r="A449" s="5"/>
      <c r="B449" s="5"/>
      <c r="C449" s="5"/>
      <c r="D449" s="6"/>
      <c r="E449" s="6"/>
      <c r="F449" s="7"/>
      <c r="G449" s="8"/>
      <c r="H449" s="9"/>
      <c r="I449" s="5"/>
      <c r="J449" s="5"/>
      <c r="K449" s="11"/>
      <c r="L449" s="13"/>
      <c r="M449" s="13"/>
      <c r="N449" s="13"/>
      <c r="O449" s="15"/>
      <c r="P449" s="11"/>
      <c r="Q449" s="11"/>
      <c r="R449" s="11"/>
      <c r="S449" s="17"/>
      <c r="T449" s="5"/>
      <c r="U449" s="10"/>
    </row>
    <row r="450" spans="1:21" s="4" customFormat="1" x14ac:dyDescent="0.25">
      <c r="A450" s="5"/>
      <c r="B450" s="5"/>
      <c r="C450" s="5"/>
      <c r="D450" s="6"/>
      <c r="E450" s="6"/>
      <c r="F450" s="7"/>
      <c r="G450" s="8"/>
      <c r="H450" s="9"/>
      <c r="I450" s="5"/>
      <c r="J450" s="5"/>
      <c r="K450" s="11"/>
      <c r="L450" s="13"/>
      <c r="M450" s="13"/>
      <c r="N450" s="13"/>
      <c r="O450" s="15"/>
      <c r="P450" s="11"/>
      <c r="Q450" s="11"/>
      <c r="R450" s="11"/>
      <c r="S450" s="17"/>
      <c r="T450" s="5"/>
      <c r="U450" s="10"/>
    </row>
    <row r="451" spans="1:21" s="4" customFormat="1" x14ac:dyDescent="0.25">
      <c r="A451" s="5"/>
      <c r="B451" s="5"/>
      <c r="C451" s="5"/>
      <c r="D451" s="6"/>
      <c r="E451" s="6"/>
      <c r="F451" s="7"/>
      <c r="G451" s="8"/>
      <c r="H451" s="9"/>
      <c r="I451" s="5"/>
      <c r="J451" s="5"/>
      <c r="K451" s="11"/>
      <c r="L451" s="13"/>
      <c r="M451" s="13"/>
      <c r="N451" s="13"/>
      <c r="O451" s="15"/>
      <c r="P451" s="11"/>
      <c r="Q451" s="11"/>
      <c r="R451" s="11"/>
      <c r="S451" s="17"/>
      <c r="T451" s="5"/>
      <c r="U451" s="10"/>
    </row>
    <row r="452" spans="1:21" s="4" customFormat="1" x14ac:dyDescent="0.25">
      <c r="A452" s="5"/>
      <c r="B452" s="5"/>
      <c r="C452" s="5"/>
      <c r="D452" s="6"/>
      <c r="E452" s="6"/>
      <c r="F452" s="7"/>
      <c r="G452" s="8"/>
      <c r="H452" s="9"/>
      <c r="I452" s="5"/>
      <c r="J452" s="5"/>
      <c r="K452" s="11"/>
      <c r="L452" s="13"/>
      <c r="M452" s="13"/>
      <c r="N452" s="13"/>
      <c r="O452" s="15"/>
      <c r="P452" s="11"/>
      <c r="Q452" s="11"/>
      <c r="R452" s="11"/>
      <c r="S452" s="17"/>
      <c r="T452" s="5"/>
      <c r="U452" s="10"/>
    </row>
    <row r="453" spans="1:21" s="4" customFormat="1" x14ac:dyDescent="0.25">
      <c r="A453" s="5"/>
      <c r="B453" s="5"/>
      <c r="C453" s="5"/>
      <c r="D453" s="6"/>
      <c r="E453" s="6"/>
      <c r="F453" s="7"/>
      <c r="G453" s="8"/>
      <c r="H453" s="9"/>
      <c r="I453" s="5"/>
      <c r="J453" s="5"/>
      <c r="K453" s="11"/>
      <c r="L453" s="13"/>
      <c r="M453" s="13"/>
      <c r="N453" s="13"/>
      <c r="O453" s="15"/>
      <c r="P453" s="11"/>
      <c r="Q453" s="11"/>
      <c r="R453" s="11"/>
      <c r="S453" s="17"/>
      <c r="T453" s="5"/>
      <c r="U453" s="10"/>
    </row>
    <row r="454" spans="1:21" s="4" customFormat="1" x14ac:dyDescent="0.25">
      <c r="A454" s="5"/>
      <c r="B454" s="5"/>
      <c r="C454" s="5"/>
      <c r="D454" s="6"/>
      <c r="E454" s="6"/>
      <c r="F454" s="7"/>
      <c r="G454" s="8"/>
      <c r="H454" s="9"/>
      <c r="I454" s="5"/>
      <c r="J454" s="5"/>
      <c r="K454" s="11"/>
      <c r="L454" s="13"/>
      <c r="M454" s="13"/>
      <c r="N454" s="13"/>
      <c r="O454" s="15"/>
      <c r="P454" s="11"/>
      <c r="Q454" s="11"/>
      <c r="R454" s="11"/>
      <c r="S454" s="17"/>
      <c r="T454" s="5"/>
      <c r="U454" s="10"/>
    </row>
    <row r="455" spans="1:21" s="4" customFormat="1" x14ac:dyDescent="0.25">
      <c r="A455" s="5"/>
      <c r="B455" s="5"/>
      <c r="C455" s="5"/>
      <c r="D455" s="6"/>
      <c r="E455" s="6"/>
      <c r="F455" s="7"/>
      <c r="G455" s="8"/>
      <c r="H455" s="9"/>
      <c r="I455" s="5"/>
      <c r="J455" s="5"/>
      <c r="K455" s="11"/>
      <c r="L455" s="13"/>
      <c r="M455" s="13"/>
      <c r="N455" s="13"/>
      <c r="O455" s="15"/>
      <c r="P455" s="11"/>
      <c r="Q455" s="11"/>
      <c r="R455" s="11"/>
      <c r="S455" s="17"/>
      <c r="T455" s="5"/>
      <c r="U455" s="10"/>
    </row>
    <row r="456" spans="1:21" s="4" customFormat="1" x14ac:dyDescent="0.25">
      <c r="A456" s="5"/>
      <c r="B456" s="5"/>
      <c r="C456" s="5"/>
      <c r="D456" s="6"/>
      <c r="E456" s="6"/>
      <c r="F456" s="7"/>
      <c r="G456" s="8"/>
      <c r="H456" s="9"/>
      <c r="I456" s="5"/>
      <c r="J456" s="5"/>
      <c r="K456" s="11"/>
      <c r="L456" s="13"/>
      <c r="M456" s="13"/>
      <c r="N456" s="13"/>
      <c r="O456" s="15"/>
      <c r="P456" s="11"/>
      <c r="Q456" s="11"/>
      <c r="R456" s="11"/>
      <c r="S456" s="17"/>
      <c r="T456" s="5"/>
      <c r="U456" s="10"/>
    </row>
    <row r="457" spans="1:21" s="4" customFormat="1" x14ac:dyDescent="0.25">
      <c r="A457" s="5"/>
      <c r="B457" s="5"/>
      <c r="C457" s="5"/>
      <c r="D457" s="6"/>
      <c r="E457" s="6"/>
      <c r="F457" s="7"/>
      <c r="G457" s="8"/>
      <c r="H457" s="9"/>
      <c r="I457" s="5"/>
      <c r="J457" s="5"/>
      <c r="K457" s="11"/>
      <c r="L457" s="13"/>
      <c r="M457" s="13"/>
      <c r="N457" s="13"/>
      <c r="O457" s="15"/>
      <c r="P457" s="11"/>
      <c r="Q457" s="11"/>
      <c r="R457" s="11"/>
      <c r="S457" s="17"/>
      <c r="T457" s="5"/>
      <c r="U457" s="10"/>
    </row>
    <row r="458" spans="1:21" s="4" customFormat="1" x14ac:dyDescent="0.25">
      <c r="A458" s="5"/>
      <c r="B458" s="5"/>
      <c r="C458" s="5"/>
      <c r="D458" s="6"/>
      <c r="E458" s="6"/>
      <c r="F458" s="7"/>
      <c r="G458" s="8"/>
      <c r="H458" s="9"/>
      <c r="I458" s="5"/>
      <c r="J458" s="5"/>
      <c r="K458" s="11"/>
      <c r="L458" s="13"/>
      <c r="M458" s="13"/>
      <c r="N458" s="13"/>
      <c r="O458" s="15"/>
      <c r="P458" s="11"/>
      <c r="Q458" s="11"/>
      <c r="R458" s="11"/>
      <c r="S458" s="17"/>
      <c r="T458" s="5"/>
      <c r="U458" s="10"/>
    </row>
    <row r="459" spans="1:21" s="4" customFormat="1" x14ac:dyDescent="0.25">
      <c r="A459" s="5"/>
      <c r="B459" s="5"/>
      <c r="C459" s="5"/>
      <c r="D459" s="6"/>
      <c r="E459" s="6"/>
      <c r="F459" s="7"/>
      <c r="G459" s="8"/>
      <c r="H459" s="9"/>
      <c r="I459" s="5"/>
      <c r="J459" s="5"/>
      <c r="K459" s="11"/>
      <c r="L459" s="13"/>
      <c r="M459" s="13"/>
      <c r="N459" s="13"/>
      <c r="O459" s="15"/>
      <c r="P459" s="11"/>
      <c r="Q459" s="11"/>
      <c r="R459" s="11"/>
      <c r="S459" s="17"/>
      <c r="T459" s="5"/>
      <c r="U459" s="10"/>
    </row>
    <row r="460" spans="1:21" s="4" customFormat="1" x14ac:dyDescent="0.25">
      <c r="A460" s="5"/>
      <c r="B460" s="5"/>
      <c r="C460" s="5"/>
      <c r="D460" s="6"/>
      <c r="E460" s="6"/>
      <c r="F460" s="7"/>
      <c r="G460" s="8"/>
      <c r="H460" s="9"/>
      <c r="I460" s="5"/>
      <c r="J460" s="5"/>
      <c r="K460" s="11"/>
      <c r="L460" s="13"/>
      <c r="M460" s="13"/>
      <c r="N460" s="13"/>
      <c r="O460" s="15"/>
      <c r="P460" s="11"/>
      <c r="Q460" s="11"/>
      <c r="R460" s="11"/>
      <c r="S460" s="17"/>
      <c r="T460" s="5"/>
      <c r="U460" s="10"/>
    </row>
    <row r="461" spans="1:21" s="4" customFormat="1" x14ac:dyDescent="0.25">
      <c r="A461" s="5"/>
      <c r="B461" s="5"/>
      <c r="C461" s="5"/>
      <c r="D461" s="6"/>
      <c r="E461" s="6"/>
      <c r="F461" s="7"/>
      <c r="G461" s="8"/>
      <c r="H461" s="9"/>
      <c r="I461" s="5"/>
      <c r="J461" s="5"/>
      <c r="K461" s="11"/>
      <c r="L461" s="13"/>
      <c r="M461" s="13"/>
      <c r="N461" s="13"/>
      <c r="O461" s="15"/>
      <c r="P461" s="11"/>
      <c r="Q461" s="11"/>
      <c r="R461" s="11"/>
      <c r="S461" s="17"/>
      <c r="T461" s="5"/>
      <c r="U461" s="10"/>
    </row>
    <row r="462" spans="1:21" s="4" customFormat="1" x14ac:dyDescent="0.25">
      <c r="A462" s="5"/>
      <c r="B462" s="5"/>
      <c r="C462" s="5"/>
      <c r="D462" s="6"/>
      <c r="E462" s="6"/>
      <c r="F462" s="7"/>
      <c r="G462" s="8"/>
      <c r="H462" s="9"/>
      <c r="I462" s="5"/>
      <c r="J462" s="5"/>
      <c r="K462" s="11"/>
      <c r="L462" s="13"/>
      <c r="M462" s="13"/>
      <c r="N462" s="13"/>
      <c r="O462" s="15"/>
      <c r="P462" s="11"/>
      <c r="Q462" s="11"/>
      <c r="R462" s="11"/>
      <c r="S462" s="17"/>
      <c r="T462" s="5"/>
      <c r="U462" s="10"/>
    </row>
    <row r="463" spans="1:21" s="4" customFormat="1" x14ac:dyDescent="0.25">
      <c r="A463" s="5"/>
      <c r="B463" s="5"/>
      <c r="C463" s="5"/>
      <c r="D463" s="6"/>
      <c r="E463" s="6"/>
      <c r="F463" s="7"/>
      <c r="G463" s="8"/>
      <c r="H463" s="9"/>
      <c r="I463" s="5"/>
      <c r="J463" s="5"/>
      <c r="K463" s="11"/>
      <c r="L463" s="13"/>
      <c r="M463" s="13"/>
      <c r="N463" s="13"/>
      <c r="O463" s="15"/>
      <c r="P463" s="11"/>
      <c r="Q463" s="11"/>
      <c r="R463" s="11"/>
      <c r="S463" s="17"/>
      <c r="T463" s="5"/>
      <c r="U463" s="10"/>
    </row>
    <row r="464" spans="1:21" s="4" customFormat="1" x14ac:dyDescent="0.25">
      <c r="A464" s="5"/>
      <c r="B464" s="5"/>
      <c r="C464" s="5"/>
      <c r="D464" s="6"/>
      <c r="E464" s="6"/>
      <c r="F464" s="7"/>
      <c r="G464" s="8"/>
      <c r="H464" s="9"/>
      <c r="I464" s="5"/>
      <c r="J464" s="5"/>
      <c r="K464" s="11"/>
      <c r="L464" s="13"/>
      <c r="M464" s="13"/>
      <c r="N464" s="13"/>
      <c r="O464" s="15"/>
      <c r="P464" s="11"/>
      <c r="Q464" s="11"/>
      <c r="R464" s="11"/>
      <c r="S464" s="17"/>
      <c r="T464" s="5"/>
      <c r="U464" s="10"/>
    </row>
    <row r="465" spans="1:21" s="4" customFormat="1" x14ac:dyDescent="0.25">
      <c r="A465" s="5"/>
      <c r="B465" s="5"/>
      <c r="C465" s="5"/>
      <c r="D465" s="6"/>
      <c r="E465" s="6"/>
      <c r="F465" s="7"/>
      <c r="G465" s="8"/>
      <c r="H465" s="9"/>
      <c r="I465" s="5"/>
      <c r="J465" s="5"/>
      <c r="K465" s="11"/>
      <c r="L465" s="13"/>
      <c r="M465" s="13"/>
      <c r="N465" s="13"/>
      <c r="O465" s="15"/>
      <c r="P465" s="11"/>
      <c r="Q465" s="11"/>
      <c r="R465" s="11"/>
      <c r="S465" s="17"/>
      <c r="T465" s="5"/>
      <c r="U465" s="10"/>
    </row>
    <row r="466" spans="1:21" s="4" customFormat="1" x14ac:dyDescent="0.25">
      <c r="A466" s="5"/>
      <c r="B466" s="5"/>
      <c r="C466" s="5"/>
      <c r="D466" s="6"/>
      <c r="E466" s="6"/>
      <c r="F466" s="7"/>
      <c r="G466" s="8"/>
      <c r="H466" s="9"/>
      <c r="I466" s="5"/>
      <c r="J466" s="5"/>
      <c r="K466" s="11"/>
      <c r="L466" s="13"/>
      <c r="M466" s="13"/>
      <c r="N466" s="13"/>
      <c r="O466" s="15"/>
      <c r="P466" s="11"/>
      <c r="Q466" s="11"/>
      <c r="R466" s="11"/>
      <c r="S466" s="17"/>
      <c r="T466" s="5"/>
      <c r="U466" s="10"/>
    </row>
    <row r="467" spans="1:21" s="4" customFormat="1" x14ac:dyDescent="0.25">
      <c r="A467" s="5"/>
      <c r="B467" s="5"/>
      <c r="C467" s="5"/>
      <c r="D467" s="6"/>
      <c r="E467" s="6"/>
      <c r="F467" s="7"/>
      <c r="G467" s="8"/>
      <c r="H467" s="9"/>
      <c r="I467" s="5"/>
      <c r="J467" s="5"/>
      <c r="K467" s="11"/>
      <c r="L467" s="13"/>
      <c r="M467" s="13"/>
      <c r="N467" s="13"/>
      <c r="O467" s="15"/>
      <c r="P467" s="11"/>
      <c r="Q467" s="11"/>
      <c r="R467" s="11"/>
      <c r="S467" s="17"/>
      <c r="T467" s="5"/>
      <c r="U467" s="10"/>
    </row>
    <row r="468" spans="1:21" s="4" customFormat="1" x14ac:dyDescent="0.25">
      <c r="A468" s="5"/>
      <c r="B468" s="5"/>
      <c r="C468" s="5"/>
      <c r="D468" s="6"/>
      <c r="E468" s="6"/>
      <c r="F468" s="7"/>
      <c r="G468" s="8"/>
      <c r="H468" s="9"/>
      <c r="I468" s="5"/>
      <c r="J468" s="5"/>
      <c r="K468" s="11"/>
      <c r="L468" s="13"/>
      <c r="M468" s="13"/>
      <c r="N468" s="13"/>
      <c r="O468" s="15"/>
      <c r="P468" s="11"/>
      <c r="Q468" s="11"/>
      <c r="R468" s="11"/>
      <c r="S468" s="17"/>
      <c r="T468" s="5"/>
      <c r="U468" s="10"/>
    </row>
    <row r="469" spans="1:21" s="4" customFormat="1" x14ac:dyDescent="0.25">
      <c r="A469" s="5"/>
      <c r="B469" s="5"/>
      <c r="C469" s="5"/>
      <c r="D469" s="6"/>
      <c r="E469" s="6"/>
      <c r="F469" s="7"/>
      <c r="G469" s="8"/>
      <c r="H469" s="9"/>
      <c r="I469" s="5"/>
      <c r="J469" s="5"/>
      <c r="K469" s="11"/>
      <c r="L469" s="13"/>
      <c r="M469" s="13"/>
      <c r="N469" s="13"/>
      <c r="O469" s="15"/>
      <c r="P469" s="11"/>
      <c r="Q469" s="11"/>
      <c r="R469" s="11"/>
      <c r="S469" s="17"/>
      <c r="T469" s="5"/>
      <c r="U469" s="10"/>
    </row>
    <row r="470" spans="1:21" s="4" customFormat="1" x14ac:dyDescent="0.25">
      <c r="A470" s="5"/>
      <c r="B470" s="5"/>
      <c r="C470" s="5"/>
      <c r="D470" s="6"/>
      <c r="E470" s="6"/>
      <c r="F470" s="7"/>
      <c r="G470" s="8"/>
      <c r="H470" s="9"/>
      <c r="I470" s="5"/>
      <c r="J470" s="5"/>
      <c r="K470" s="11"/>
      <c r="L470" s="13"/>
      <c r="M470" s="13"/>
      <c r="N470" s="13"/>
      <c r="O470" s="15"/>
      <c r="P470" s="11"/>
      <c r="Q470" s="11"/>
      <c r="R470" s="11"/>
      <c r="S470" s="17"/>
      <c r="T470" s="5"/>
      <c r="U470" s="10"/>
    </row>
    <row r="471" spans="1:21" s="4" customFormat="1" x14ac:dyDescent="0.25">
      <c r="A471" s="5"/>
      <c r="B471" s="5"/>
      <c r="C471" s="5"/>
      <c r="D471" s="6"/>
      <c r="E471" s="6"/>
      <c r="F471" s="7"/>
      <c r="G471" s="8"/>
      <c r="H471" s="9"/>
      <c r="I471" s="5"/>
      <c r="J471" s="5"/>
      <c r="K471" s="11"/>
      <c r="L471" s="13"/>
      <c r="M471" s="13"/>
      <c r="N471" s="13"/>
      <c r="O471" s="15"/>
      <c r="P471" s="11"/>
      <c r="Q471" s="11"/>
      <c r="R471" s="11"/>
      <c r="S471" s="17"/>
      <c r="T471" s="5"/>
      <c r="U471" s="10"/>
    </row>
    <row r="472" spans="1:21" s="4" customFormat="1" x14ac:dyDescent="0.25">
      <c r="A472" s="5"/>
      <c r="B472" s="5"/>
      <c r="C472" s="5"/>
      <c r="D472" s="6"/>
      <c r="E472" s="6"/>
      <c r="F472" s="7"/>
      <c r="G472" s="8"/>
      <c r="H472" s="9"/>
      <c r="I472" s="5"/>
      <c r="J472" s="5"/>
      <c r="K472" s="11"/>
      <c r="L472" s="13"/>
      <c r="M472" s="13"/>
      <c r="N472" s="13"/>
      <c r="O472" s="15"/>
      <c r="P472" s="11"/>
      <c r="Q472" s="11"/>
      <c r="R472" s="11"/>
      <c r="S472" s="17"/>
      <c r="T472" s="5"/>
      <c r="U472" s="10"/>
    </row>
    <row r="473" spans="1:21" s="4" customFormat="1" x14ac:dyDescent="0.25">
      <c r="A473" s="5"/>
      <c r="B473" s="5"/>
      <c r="C473" s="5"/>
      <c r="D473" s="6"/>
      <c r="E473" s="6"/>
      <c r="F473" s="7"/>
      <c r="G473" s="8"/>
      <c r="H473" s="9"/>
      <c r="I473" s="5"/>
      <c r="J473" s="5"/>
      <c r="K473" s="11"/>
      <c r="L473" s="13"/>
      <c r="M473" s="13"/>
      <c r="N473" s="13"/>
      <c r="O473" s="15"/>
      <c r="P473" s="11"/>
      <c r="Q473" s="11"/>
      <c r="R473" s="11"/>
      <c r="S473" s="17"/>
      <c r="T473" s="5"/>
      <c r="U473" s="10"/>
    </row>
    <row r="474" spans="1:21" s="4" customFormat="1" x14ac:dyDescent="0.25">
      <c r="A474" s="5"/>
      <c r="B474" s="5"/>
      <c r="C474" s="5"/>
      <c r="D474" s="6"/>
      <c r="E474" s="6"/>
      <c r="F474" s="7"/>
      <c r="G474" s="8"/>
      <c r="H474" s="9"/>
      <c r="I474" s="5"/>
      <c r="J474" s="5"/>
      <c r="K474" s="11"/>
      <c r="L474" s="13"/>
      <c r="M474" s="13"/>
      <c r="N474" s="13"/>
      <c r="O474" s="15"/>
      <c r="P474" s="11"/>
      <c r="Q474" s="11"/>
      <c r="R474" s="11"/>
      <c r="S474" s="17"/>
      <c r="T474" s="5"/>
      <c r="U474" s="10"/>
    </row>
    <row r="475" spans="1:21" s="4" customFormat="1" x14ac:dyDescent="0.25">
      <c r="A475" s="5"/>
      <c r="B475" s="5"/>
      <c r="C475" s="5"/>
      <c r="D475" s="6"/>
      <c r="E475" s="6"/>
      <c r="F475" s="7"/>
      <c r="G475" s="8"/>
      <c r="H475" s="9"/>
      <c r="I475" s="5"/>
      <c r="J475" s="5"/>
      <c r="K475" s="11"/>
      <c r="L475" s="13"/>
      <c r="M475" s="13"/>
      <c r="N475" s="13"/>
      <c r="O475" s="15"/>
      <c r="P475" s="11"/>
      <c r="Q475" s="11"/>
      <c r="R475" s="11"/>
      <c r="S475" s="17"/>
      <c r="T475" s="5"/>
      <c r="U475" s="10"/>
    </row>
    <row r="476" spans="1:21" s="4" customFormat="1" x14ac:dyDescent="0.25">
      <c r="A476" s="5"/>
      <c r="B476" s="5"/>
      <c r="C476" s="5"/>
      <c r="D476" s="6"/>
      <c r="E476" s="6"/>
      <c r="F476" s="7"/>
      <c r="G476" s="8"/>
      <c r="H476" s="9"/>
      <c r="I476" s="5"/>
      <c r="J476" s="5"/>
      <c r="K476" s="11"/>
      <c r="L476" s="13"/>
      <c r="M476" s="13"/>
      <c r="N476" s="13"/>
      <c r="O476" s="15"/>
      <c r="P476" s="11"/>
      <c r="Q476" s="11"/>
      <c r="R476" s="11"/>
      <c r="S476" s="17"/>
      <c r="T476" s="5"/>
      <c r="U476" s="10"/>
    </row>
    <row r="477" spans="1:21" s="4" customFormat="1" x14ac:dyDescent="0.25">
      <c r="A477" s="5"/>
      <c r="B477" s="5"/>
      <c r="C477" s="5"/>
      <c r="D477" s="6"/>
      <c r="E477" s="6"/>
      <c r="F477" s="7"/>
      <c r="G477" s="8"/>
      <c r="H477" s="9"/>
      <c r="I477" s="5"/>
      <c r="J477" s="5"/>
      <c r="K477" s="11"/>
      <c r="L477" s="13"/>
      <c r="M477" s="13"/>
      <c r="N477" s="13"/>
      <c r="O477" s="15"/>
      <c r="P477" s="11"/>
      <c r="Q477" s="11"/>
      <c r="R477" s="11"/>
      <c r="S477" s="17"/>
      <c r="T477" s="5"/>
      <c r="U477" s="10"/>
    </row>
    <row r="478" spans="1:21" s="4" customFormat="1" x14ac:dyDescent="0.25">
      <c r="A478" s="5"/>
      <c r="B478" s="5"/>
      <c r="C478" s="5"/>
      <c r="D478" s="6"/>
      <c r="E478" s="6"/>
      <c r="F478" s="7"/>
      <c r="G478" s="8"/>
      <c r="H478" s="9"/>
      <c r="I478" s="5"/>
      <c r="J478" s="5"/>
      <c r="K478" s="11"/>
      <c r="L478" s="13"/>
      <c r="M478" s="13"/>
      <c r="N478" s="13"/>
      <c r="O478" s="15"/>
      <c r="P478" s="11"/>
      <c r="Q478" s="11"/>
      <c r="R478" s="11"/>
      <c r="S478" s="17"/>
      <c r="T478" s="5"/>
      <c r="U478" s="10"/>
    </row>
    <row r="479" spans="1:21" s="4" customFormat="1" x14ac:dyDescent="0.25">
      <c r="A479" s="5"/>
      <c r="B479" s="5"/>
      <c r="C479" s="5"/>
      <c r="D479" s="6"/>
      <c r="E479" s="6"/>
      <c r="F479" s="7"/>
      <c r="G479" s="8"/>
      <c r="H479" s="9"/>
      <c r="I479" s="5"/>
      <c r="J479" s="5"/>
      <c r="K479" s="11"/>
      <c r="L479" s="13"/>
      <c r="M479" s="13"/>
      <c r="N479" s="13"/>
      <c r="O479" s="15"/>
      <c r="P479" s="11"/>
      <c r="Q479" s="11"/>
      <c r="R479" s="11"/>
      <c r="S479" s="17"/>
      <c r="T479" s="5"/>
      <c r="U479" s="10"/>
    </row>
    <row r="480" spans="1:21" s="4" customFormat="1" x14ac:dyDescent="0.25">
      <c r="A480" s="5"/>
      <c r="B480" s="5"/>
      <c r="C480" s="5"/>
      <c r="D480" s="6"/>
      <c r="E480" s="6"/>
      <c r="F480" s="7"/>
      <c r="G480" s="8"/>
      <c r="H480" s="9"/>
      <c r="I480" s="5"/>
      <c r="J480" s="5"/>
      <c r="K480" s="11"/>
      <c r="L480" s="13"/>
      <c r="M480" s="13"/>
      <c r="N480" s="13"/>
      <c r="O480" s="15"/>
      <c r="P480" s="11"/>
      <c r="Q480" s="11"/>
      <c r="R480" s="11"/>
      <c r="S480" s="17"/>
      <c r="T480" s="5"/>
      <c r="U480" s="10"/>
    </row>
    <row r="481" spans="1:21" s="4" customFormat="1" x14ac:dyDescent="0.25">
      <c r="A481" s="5"/>
      <c r="B481" s="5"/>
      <c r="C481" s="5"/>
      <c r="D481" s="6"/>
      <c r="E481" s="6"/>
      <c r="F481" s="7"/>
      <c r="G481" s="8"/>
      <c r="H481" s="9"/>
      <c r="I481" s="5"/>
      <c r="J481" s="5"/>
      <c r="K481" s="11"/>
      <c r="L481" s="13"/>
      <c r="M481" s="13"/>
      <c r="N481" s="13"/>
      <c r="O481" s="15"/>
      <c r="P481" s="11"/>
      <c r="Q481" s="11"/>
      <c r="R481" s="11"/>
      <c r="S481" s="17"/>
      <c r="T481" s="5"/>
      <c r="U481" s="10"/>
    </row>
    <row r="482" spans="1:21" s="4" customFormat="1" x14ac:dyDescent="0.25">
      <c r="A482" s="5"/>
      <c r="B482" s="5"/>
      <c r="C482" s="5"/>
      <c r="D482" s="6"/>
      <c r="E482" s="6"/>
      <c r="F482" s="7"/>
      <c r="G482" s="8"/>
      <c r="H482" s="9"/>
      <c r="I482" s="5"/>
      <c r="J482" s="5"/>
      <c r="K482" s="11"/>
      <c r="L482" s="13"/>
      <c r="M482" s="13"/>
      <c r="N482" s="13"/>
      <c r="O482" s="15"/>
      <c r="P482" s="11"/>
      <c r="Q482" s="11"/>
      <c r="R482" s="11"/>
      <c r="S482" s="17"/>
      <c r="T482" s="5"/>
      <c r="U482" s="10"/>
    </row>
    <row r="483" spans="1:21" s="4" customFormat="1" x14ac:dyDescent="0.25">
      <c r="A483" s="5"/>
      <c r="B483" s="5"/>
      <c r="C483" s="5"/>
      <c r="D483" s="6"/>
      <c r="E483" s="6"/>
      <c r="F483" s="7"/>
      <c r="G483" s="8"/>
      <c r="H483" s="9"/>
      <c r="I483" s="5"/>
      <c r="J483" s="5"/>
      <c r="K483" s="11"/>
      <c r="L483" s="13"/>
      <c r="M483" s="13"/>
      <c r="N483" s="13"/>
      <c r="O483" s="15"/>
      <c r="P483" s="11"/>
      <c r="Q483" s="11"/>
      <c r="R483" s="11"/>
      <c r="S483" s="17"/>
      <c r="T483" s="5"/>
      <c r="U483" s="10"/>
    </row>
    <row r="484" spans="1:21" s="4" customFormat="1" x14ac:dyDescent="0.25">
      <c r="A484" s="5"/>
      <c r="B484" s="5"/>
      <c r="C484" s="5"/>
      <c r="D484" s="6"/>
      <c r="E484" s="6"/>
      <c r="F484" s="7"/>
      <c r="G484" s="8"/>
      <c r="H484" s="9"/>
      <c r="I484" s="5"/>
      <c r="J484" s="5"/>
      <c r="K484" s="11"/>
      <c r="L484" s="13"/>
      <c r="M484" s="13"/>
      <c r="N484" s="13"/>
      <c r="O484" s="15"/>
      <c r="P484" s="11"/>
      <c r="Q484" s="11"/>
      <c r="R484" s="11"/>
      <c r="S484" s="17"/>
      <c r="T484" s="5"/>
      <c r="U484" s="10"/>
    </row>
    <row r="485" spans="1:21" s="4" customFormat="1" x14ac:dyDescent="0.25">
      <c r="A485" s="5"/>
      <c r="B485" s="5"/>
      <c r="C485" s="5"/>
      <c r="D485" s="6"/>
      <c r="E485" s="6"/>
      <c r="F485" s="7"/>
      <c r="G485" s="8"/>
      <c r="H485" s="9"/>
      <c r="I485" s="5"/>
      <c r="J485" s="5"/>
      <c r="K485" s="11"/>
      <c r="L485" s="13"/>
      <c r="M485" s="13"/>
      <c r="N485" s="13"/>
      <c r="O485" s="15"/>
      <c r="P485" s="11"/>
      <c r="Q485" s="11"/>
      <c r="R485" s="11"/>
      <c r="S485" s="17"/>
      <c r="T485" s="5"/>
      <c r="U485" s="10"/>
    </row>
    <row r="486" spans="1:21" s="4" customFormat="1" x14ac:dyDescent="0.25">
      <c r="A486" s="5"/>
      <c r="B486" s="5"/>
      <c r="C486" s="5"/>
      <c r="D486" s="6"/>
      <c r="E486" s="6"/>
      <c r="F486" s="7"/>
      <c r="G486" s="8"/>
      <c r="H486" s="9"/>
      <c r="I486" s="5"/>
      <c r="J486" s="5"/>
      <c r="K486" s="11"/>
      <c r="L486" s="13"/>
      <c r="M486" s="13"/>
      <c r="N486" s="13"/>
      <c r="O486" s="15"/>
      <c r="P486" s="11"/>
      <c r="Q486" s="11"/>
      <c r="R486" s="11"/>
      <c r="S486" s="17"/>
      <c r="T486" s="5"/>
      <c r="U486" s="10"/>
    </row>
    <row r="487" spans="1:21" s="4" customFormat="1" x14ac:dyDescent="0.25">
      <c r="A487" s="5"/>
      <c r="B487" s="5"/>
      <c r="C487" s="5"/>
      <c r="D487" s="6"/>
      <c r="E487" s="6"/>
      <c r="F487" s="7"/>
      <c r="G487" s="8"/>
      <c r="H487" s="9"/>
      <c r="I487" s="5"/>
      <c r="J487" s="5"/>
      <c r="K487" s="11"/>
      <c r="L487" s="13"/>
      <c r="M487" s="13"/>
      <c r="N487" s="13"/>
      <c r="O487" s="15"/>
      <c r="P487" s="11"/>
      <c r="Q487" s="11"/>
      <c r="R487" s="11"/>
      <c r="S487" s="17"/>
      <c r="T487" s="5"/>
      <c r="U487" s="10"/>
    </row>
    <row r="488" spans="1:21" s="4" customFormat="1" x14ac:dyDescent="0.25">
      <c r="A488" s="5"/>
      <c r="B488" s="5"/>
      <c r="C488" s="5"/>
      <c r="D488" s="6"/>
      <c r="E488" s="6"/>
      <c r="F488" s="7"/>
      <c r="G488" s="8"/>
      <c r="H488" s="9"/>
      <c r="I488" s="5"/>
      <c r="J488" s="5"/>
      <c r="K488" s="11"/>
      <c r="L488" s="13"/>
      <c r="M488" s="13"/>
      <c r="N488" s="13"/>
      <c r="O488" s="15"/>
      <c r="P488" s="11"/>
      <c r="Q488" s="11"/>
      <c r="R488" s="11"/>
      <c r="S488" s="17"/>
      <c r="T488" s="5"/>
      <c r="U488" s="10"/>
    </row>
    <row r="489" spans="1:21" s="4" customFormat="1" x14ac:dyDescent="0.25">
      <c r="A489" s="5"/>
      <c r="B489" s="5"/>
      <c r="C489" s="5"/>
      <c r="D489" s="6"/>
      <c r="E489" s="6"/>
      <c r="F489" s="7"/>
      <c r="G489" s="8"/>
      <c r="H489" s="9"/>
      <c r="I489" s="5"/>
      <c r="J489" s="5"/>
      <c r="K489" s="11"/>
      <c r="L489" s="13"/>
      <c r="M489" s="13"/>
      <c r="N489" s="13"/>
      <c r="O489" s="15"/>
      <c r="P489" s="11"/>
      <c r="Q489" s="11"/>
      <c r="R489" s="11"/>
      <c r="S489" s="17"/>
      <c r="T489" s="5"/>
      <c r="U489" s="10"/>
    </row>
    <row r="490" spans="1:21" s="4" customFormat="1" x14ac:dyDescent="0.25">
      <c r="A490" s="5"/>
      <c r="B490" s="5"/>
      <c r="C490" s="5"/>
      <c r="D490" s="6"/>
      <c r="E490" s="6"/>
      <c r="F490" s="7"/>
      <c r="G490" s="8"/>
      <c r="H490" s="9"/>
      <c r="I490" s="5"/>
      <c r="J490" s="5"/>
      <c r="K490" s="11"/>
      <c r="L490" s="13"/>
      <c r="M490" s="13"/>
      <c r="N490" s="13"/>
      <c r="O490" s="15"/>
      <c r="P490" s="11"/>
      <c r="Q490" s="11"/>
      <c r="R490" s="11"/>
      <c r="S490" s="17"/>
      <c r="T490" s="5"/>
      <c r="U490" s="10"/>
    </row>
    <row r="491" spans="1:21" s="4" customFormat="1" x14ac:dyDescent="0.25">
      <c r="A491" s="5"/>
      <c r="B491" s="5"/>
      <c r="C491" s="5"/>
      <c r="D491" s="6"/>
      <c r="E491" s="6"/>
      <c r="F491" s="7"/>
      <c r="G491" s="8"/>
      <c r="H491" s="9"/>
      <c r="I491" s="5"/>
      <c r="J491" s="5"/>
      <c r="K491" s="11"/>
      <c r="L491" s="13"/>
      <c r="M491" s="13"/>
      <c r="N491" s="13"/>
      <c r="O491" s="15"/>
      <c r="P491" s="11"/>
      <c r="Q491" s="11"/>
      <c r="R491" s="11"/>
      <c r="S491" s="17"/>
      <c r="T491" s="5"/>
      <c r="U491" s="10"/>
    </row>
    <row r="492" spans="1:21" s="4" customFormat="1" x14ac:dyDescent="0.25">
      <c r="A492" s="5"/>
      <c r="B492" s="5"/>
      <c r="C492" s="5"/>
      <c r="D492" s="6"/>
      <c r="E492" s="6"/>
      <c r="F492" s="7"/>
      <c r="G492" s="8"/>
      <c r="H492" s="9"/>
      <c r="I492" s="5"/>
      <c r="J492" s="5"/>
      <c r="K492" s="11"/>
      <c r="L492" s="13"/>
      <c r="M492" s="13"/>
      <c r="N492" s="13"/>
      <c r="O492" s="15"/>
      <c r="P492" s="11"/>
      <c r="Q492" s="11"/>
      <c r="R492" s="11"/>
      <c r="S492" s="17"/>
      <c r="T492" s="5"/>
      <c r="U492" s="10"/>
    </row>
    <row r="493" spans="1:21" s="4" customFormat="1" x14ac:dyDescent="0.25">
      <c r="A493" s="5"/>
      <c r="B493" s="5"/>
      <c r="C493" s="5"/>
      <c r="D493" s="6"/>
      <c r="E493" s="6"/>
      <c r="F493" s="7"/>
      <c r="G493" s="8"/>
      <c r="H493" s="9"/>
      <c r="I493" s="5"/>
      <c r="J493" s="5"/>
      <c r="K493" s="11"/>
      <c r="L493" s="13"/>
      <c r="M493" s="13"/>
      <c r="N493" s="13"/>
      <c r="O493" s="15"/>
      <c r="P493" s="11"/>
      <c r="Q493" s="11"/>
      <c r="R493" s="11"/>
      <c r="S493" s="17"/>
      <c r="T493" s="5"/>
      <c r="U493" s="10"/>
    </row>
    <row r="494" spans="1:21" s="4" customFormat="1" x14ac:dyDescent="0.25">
      <c r="A494" s="5"/>
      <c r="B494" s="5"/>
      <c r="C494" s="5"/>
      <c r="D494" s="6"/>
      <c r="E494" s="6"/>
      <c r="F494" s="7"/>
      <c r="G494" s="8"/>
      <c r="H494" s="9"/>
      <c r="I494" s="5"/>
      <c r="J494" s="5"/>
      <c r="K494" s="11"/>
      <c r="L494" s="13"/>
      <c r="M494" s="13"/>
      <c r="N494" s="13"/>
      <c r="O494" s="15"/>
      <c r="P494" s="11"/>
      <c r="Q494" s="11"/>
      <c r="R494" s="11"/>
      <c r="S494" s="17"/>
      <c r="T494" s="5"/>
      <c r="U494" s="10"/>
    </row>
    <row r="495" spans="1:21" s="4" customFormat="1" x14ac:dyDescent="0.25">
      <c r="A495" s="5"/>
      <c r="B495" s="5"/>
      <c r="C495" s="5"/>
      <c r="D495" s="6"/>
      <c r="E495" s="6"/>
      <c r="F495" s="7"/>
      <c r="G495" s="8"/>
      <c r="H495" s="9"/>
      <c r="I495" s="5"/>
      <c r="J495" s="5"/>
      <c r="K495" s="11"/>
      <c r="L495" s="13"/>
      <c r="M495" s="13"/>
      <c r="N495" s="13"/>
      <c r="O495" s="15"/>
      <c r="P495" s="11"/>
      <c r="Q495" s="11"/>
      <c r="R495" s="11"/>
      <c r="S495" s="17"/>
      <c r="T495" s="5"/>
      <c r="U495" s="10"/>
    </row>
    <row r="496" spans="1:21" s="4" customFormat="1" x14ac:dyDescent="0.25">
      <c r="A496" s="5"/>
      <c r="B496" s="5"/>
      <c r="C496" s="5"/>
      <c r="D496" s="6"/>
      <c r="E496" s="6"/>
      <c r="F496" s="7"/>
      <c r="G496" s="8"/>
      <c r="H496" s="9"/>
      <c r="I496" s="5"/>
      <c r="J496" s="5"/>
      <c r="K496" s="11"/>
      <c r="L496" s="13"/>
      <c r="M496" s="13"/>
      <c r="N496" s="13"/>
      <c r="O496" s="15"/>
      <c r="P496" s="11"/>
      <c r="Q496" s="11"/>
      <c r="R496" s="11"/>
      <c r="S496" s="17"/>
      <c r="T496" s="5"/>
      <c r="U496" s="10"/>
    </row>
    <row r="497" spans="1:21" s="4" customFormat="1" x14ac:dyDescent="0.25">
      <c r="A497" s="5"/>
      <c r="B497" s="5"/>
      <c r="C497" s="5"/>
      <c r="D497" s="6"/>
      <c r="E497" s="6"/>
      <c r="F497" s="7"/>
      <c r="G497" s="8"/>
      <c r="H497" s="9"/>
      <c r="I497" s="5"/>
      <c r="J497" s="5"/>
      <c r="K497" s="11"/>
      <c r="L497" s="13"/>
      <c r="M497" s="13"/>
      <c r="N497" s="13"/>
      <c r="O497" s="15"/>
      <c r="P497" s="11"/>
      <c r="Q497" s="11"/>
      <c r="R497" s="11"/>
      <c r="S497" s="17"/>
      <c r="T497" s="5"/>
      <c r="U497" s="10"/>
    </row>
    <row r="498" spans="1:21" s="4" customFormat="1" x14ac:dyDescent="0.25">
      <c r="A498" s="5"/>
      <c r="B498" s="5"/>
      <c r="C498" s="5"/>
      <c r="D498" s="6"/>
      <c r="E498" s="6"/>
      <c r="F498" s="7"/>
      <c r="G498" s="8"/>
      <c r="H498" s="9"/>
      <c r="I498" s="5"/>
      <c r="J498" s="5"/>
      <c r="K498" s="11"/>
      <c r="L498" s="13"/>
      <c r="M498" s="13"/>
      <c r="N498" s="13"/>
      <c r="O498" s="15"/>
      <c r="P498" s="11"/>
      <c r="Q498" s="11"/>
      <c r="R498" s="11"/>
      <c r="S498" s="17"/>
      <c r="T498" s="5"/>
      <c r="U498" s="10"/>
    </row>
    <row r="499" spans="1:21" s="4" customFormat="1" x14ac:dyDescent="0.25">
      <c r="A499" s="5"/>
      <c r="B499" s="5"/>
      <c r="C499" s="5"/>
      <c r="D499" s="6"/>
      <c r="E499" s="6"/>
      <c r="F499" s="7"/>
      <c r="G499" s="8"/>
      <c r="H499" s="9"/>
      <c r="I499" s="5"/>
      <c r="J499" s="5"/>
      <c r="K499" s="11"/>
      <c r="L499" s="13"/>
      <c r="M499" s="13"/>
      <c r="N499" s="13"/>
      <c r="O499" s="15"/>
      <c r="P499" s="11"/>
      <c r="Q499" s="11"/>
      <c r="R499" s="11"/>
      <c r="S499" s="17"/>
      <c r="T499" s="5"/>
      <c r="U499" s="10"/>
    </row>
    <row r="500" spans="1:21" s="4" customFormat="1" x14ac:dyDescent="0.25">
      <c r="A500" s="5"/>
      <c r="B500" s="5"/>
      <c r="C500" s="5"/>
      <c r="D500" s="6"/>
      <c r="E500" s="6"/>
      <c r="F500" s="7"/>
      <c r="G500" s="8"/>
      <c r="H500" s="9"/>
      <c r="I500" s="5"/>
      <c r="J500" s="5"/>
      <c r="K500" s="11"/>
      <c r="L500" s="13"/>
      <c r="M500" s="13"/>
      <c r="N500" s="13"/>
      <c r="O500" s="15"/>
      <c r="P500" s="11"/>
      <c r="Q500" s="11"/>
      <c r="R500" s="11"/>
      <c r="S500" s="17"/>
      <c r="T500" s="5"/>
      <c r="U500" s="10"/>
    </row>
    <row r="501" spans="1:21" s="4" customFormat="1" x14ac:dyDescent="0.25">
      <c r="A501" s="5"/>
      <c r="B501" s="5"/>
      <c r="C501" s="5"/>
      <c r="D501" s="6"/>
      <c r="E501" s="6"/>
      <c r="F501" s="7"/>
      <c r="G501" s="8"/>
      <c r="H501" s="9"/>
      <c r="I501" s="5"/>
      <c r="J501" s="5"/>
      <c r="K501" s="11"/>
      <c r="L501" s="13"/>
      <c r="M501" s="13"/>
      <c r="N501" s="13"/>
      <c r="O501" s="15"/>
      <c r="P501" s="11"/>
      <c r="Q501" s="11"/>
      <c r="R501" s="11"/>
      <c r="S501" s="17"/>
      <c r="T501" s="5"/>
      <c r="U501" s="10"/>
    </row>
    <row r="502" spans="1:21" s="4" customFormat="1" x14ac:dyDescent="0.25">
      <c r="A502" s="5"/>
      <c r="B502" s="5"/>
      <c r="C502" s="5"/>
      <c r="D502" s="6"/>
      <c r="E502" s="6"/>
      <c r="F502" s="7"/>
      <c r="G502" s="8"/>
      <c r="H502" s="9"/>
      <c r="I502" s="5"/>
      <c r="J502" s="5"/>
      <c r="K502" s="11"/>
      <c r="L502" s="13"/>
      <c r="M502" s="13"/>
      <c r="N502" s="13"/>
      <c r="O502" s="15"/>
      <c r="P502" s="11"/>
      <c r="Q502" s="11"/>
      <c r="R502" s="11"/>
      <c r="S502" s="17"/>
      <c r="T502" s="5"/>
      <c r="U502" s="10"/>
    </row>
    <row r="503" spans="1:21" s="4" customFormat="1" x14ac:dyDescent="0.25">
      <c r="A503" s="5"/>
      <c r="B503" s="5"/>
      <c r="C503" s="5"/>
      <c r="D503" s="6"/>
      <c r="E503" s="6"/>
      <c r="F503" s="7"/>
      <c r="G503" s="8"/>
      <c r="H503" s="9"/>
      <c r="I503" s="5"/>
      <c r="J503" s="5"/>
      <c r="K503" s="11"/>
      <c r="L503" s="13"/>
      <c r="M503" s="13"/>
      <c r="N503" s="13"/>
      <c r="O503" s="15"/>
      <c r="P503" s="11"/>
      <c r="Q503" s="11"/>
      <c r="R503" s="11"/>
      <c r="S503" s="17"/>
      <c r="T503" s="5"/>
      <c r="U503" s="10"/>
    </row>
    <row r="504" spans="1:21" s="4" customFormat="1" x14ac:dyDescent="0.25">
      <c r="A504" s="5"/>
      <c r="B504" s="5"/>
      <c r="C504" s="5"/>
      <c r="D504" s="6"/>
      <c r="E504" s="6"/>
      <c r="F504" s="7"/>
      <c r="G504" s="8"/>
      <c r="H504" s="9"/>
      <c r="I504" s="5"/>
      <c r="J504" s="5"/>
      <c r="K504" s="11"/>
      <c r="L504" s="13"/>
      <c r="M504" s="13"/>
      <c r="N504" s="13"/>
      <c r="O504" s="15"/>
      <c r="P504" s="11"/>
      <c r="Q504" s="11"/>
      <c r="R504" s="11"/>
      <c r="S504" s="17"/>
      <c r="T504" s="5"/>
      <c r="U504" s="10"/>
    </row>
    <row r="505" spans="1:21" s="4" customFormat="1" x14ac:dyDescent="0.25">
      <c r="A505" s="5"/>
      <c r="B505" s="5"/>
      <c r="C505" s="5"/>
      <c r="D505" s="6"/>
      <c r="E505" s="6"/>
      <c r="F505" s="7"/>
      <c r="G505" s="8"/>
      <c r="H505" s="9"/>
      <c r="I505" s="5"/>
      <c r="J505" s="5"/>
      <c r="K505" s="11"/>
      <c r="L505" s="13"/>
      <c r="M505" s="13"/>
      <c r="N505" s="13"/>
      <c r="O505" s="15"/>
      <c r="P505" s="11"/>
      <c r="Q505" s="11"/>
      <c r="R505" s="11"/>
      <c r="S505" s="17"/>
      <c r="T505" s="5"/>
      <c r="U505" s="10"/>
    </row>
    <row r="506" spans="1:21" s="4" customFormat="1" x14ac:dyDescent="0.25">
      <c r="A506" s="5"/>
      <c r="B506" s="5"/>
      <c r="C506" s="5"/>
      <c r="D506" s="6"/>
      <c r="E506" s="6"/>
      <c r="F506" s="7"/>
      <c r="G506" s="8"/>
      <c r="H506" s="9"/>
      <c r="I506" s="5"/>
      <c r="J506" s="5"/>
      <c r="K506" s="11"/>
      <c r="L506" s="13"/>
      <c r="M506" s="13"/>
      <c r="N506" s="13"/>
      <c r="O506" s="15"/>
      <c r="P506" s="11"/>
      <c r="Q506" s="11"/>
      <c r="R506" s="11"/>
      <c r="S506" s="17"/>
      <c r="T506" s="5"/>
      <c r="U506" s="10"/>
    </row>
    <row r="507" spans="1:21" s="4" customFormat="1" x14ac:dyDescent="0.25">
      <c r="A507" s="5"/>
      <c r="B507" s="5"/>
      <c r="C507" s="5"/>
      <c r="D507" s="6"/>
      <c r="E507" s="6"/>
      <c r="F507" s="7"/>
      <c r="G507" s="8"/>
      <c r="H507" s="9"/>
      <c r="I507" s="5"/>
      <c r="J507" s="5"/>
      <c r="K507" s="11"/>
      <c r="L507" s="13"/>
      <c r="M507" s="13"/>
      <c r="N507" s="13"/>
      <c r="O507" s="15"/>
      <c r="P507" s="11"/>
      <c r="Q507" s="11"/>
      <c r="R507" s="11"/>
      <c r="S507" s="17"/>
      <c r="T507" s="5"/>
      <c r="U507" s="10"/>
    </row>
    <row r="508" spans="1:21" s="4" customFormat="1" x14ac:dyDescent="0.25">
      <c r="A508" s="5"/>
      <c r="B508" s="5"/>
      <c r="C508" s="5"/>
      <c r="D508" s="6"/>
      <c r="E508" s="6"/>
      <c r="F508" s="7"/>
      <c r="G508" s="8"/>
      <c r="H508" s="9"/>
      <c r="I508" s="5"/>
      <c r="J508" s="5"/>
      <c r="K508" s="11"/>
      <c r="L508" s="13"/>
      <c r="M508" s="13"/>
      <c r="N508" s="13"/>
      <c r="O508" s="15"/>
      <c r="P508" s="11"/>
      <c r="Q508" s="11"/>
      <c r="R508" s="11"/>
      <c r="S508" s="17"/>
      <c r="T508" s="5"/>
      <c r="U508" s="10"/>
    </row>
    <row r="509" spans="1:21" s="4" customFormat="1" x14ac:dyDescent="0.25">
      <c r="A509" s="5"/>
      <c r="B509" s="5"/>
      <c r="C509" s="5"/>
      <c r="D509" s="6"/>
      <c r="E509" s="6"/>
      <c r="F509" s="7"/>
      <c r="G509" s="8"/>
      <c r="H509" s="9"/>
      <c r="I509" s="5"/>
      <c r="J509" s="5"/>
      <c r="K509" s="11"/>
      <c r="L509" s="13"/>
      <c r="M509" s="13"/>
      <c r="N509" s="13"/>
      <c r="O509" s="15"/>
      <c r="P509" s="11"/>
      <c r="Q509" s="11"/>
      <c r="R509" s="11"/>
      <c r="S509" s="17"/>
      <c r="T509" s="5"/>
      <c r="U509" s="10"/>
    </row>
    <row r="510" spans="1:21" s="4" customFormat="1" x14ac:dyDescent="0.25">
      <c r="A510" s="5"/>
      <c r="B510" s="5"/>
      <c r="C510" s="5"/>
      <c r="D510" s="6"/>
      <c r="E510" s="6"/>
      <c r="F510" s="7"/>
      <c r="G510" s="8"/>
      <c r="H510" s="9"/>
      <c r="I510" s="5"/>
      <c r="J510" s="5"/>
      <c r="K510" s="11"/>
      <c r="L510" s="13"/>
      <c r="M510" s="13"/>
      <c r="N510" s="13"/>
      <c r="O510" s="15"/>
      <c r="P510" s="11"/>
      <c r="Q510" s="11"/>
      <c r="R510" s="11"/>
      <c r="S510" s="17"/>
      <c r="T510" s="5"/>
      <c r="U510" s="10"/>
    </row>
    <row r="511" spans="1:21" s="4" customFormat="1" x14ac:dyDescent="0.25">
      <c r="A511" s="5"/>
      <c r="B511" s="5"/>
      <c r="C511" s="5"/>
      <c r="D511" s="6"/>
      <c r="E511" s="6"/>
      <c r="F511" s="7"/>
      <c r="G511" s="8"/>
      <c r="H511" s="9"/>
      <c r="I511" s="5"/>
      <c r="J511" s="5"/>
      <c r="K511" s="11"/>
      <c r="L511" s="13"/>
      <c r="M511" s="13"/>
      <c r="N511" s="13"/>
      <c r="O511" s="15"/>
      <c r="P511" s="11"/>
      <c r="Q511" s="11"/>
      <c r="R511" s="11"/>
      <c r="S511" s="17"/>
      <c r="T511" s="5"/>
      <c r="U511" s="10"/>
    </row>
    <row r="512" spans="1:21" s="4" customFormat="1" x14ac:dyDescent="0.25">
      <c r="A512" s="5"/>
      <c r="B512" s="5"/>
      <c r="C512" s="5"/>
      <c r="D512" s="6"/>
      <c r="E512" s="6"/>
      <c r="F512" s="7"/>
      <c r="G512" s="8"/>
      <c r="H512" s="9"/>
      <c r="I512" s="5"/>
      <c r="J512" s="5"/>
      <c r="K512" s="11"/>
      <c r="L512" s="13"/>
      <c r="M512" s="13"/>
      <c r="N512" s="13"/>
      <c r="O512" s="15"/>
      <c r="P512" s="11"/>
      <c r="Q512" s="11"/>
      <c r="R512" s="11"/>
      <c r="S512" s="17"/>
      <c r="T512" s="5"/>
      <c r="U512" s="10"/>
    </row>
    <row r="513" spans="1:21" s="4" customFormat="1" x14ac:dyDescent="0.25">
      <c r="A513" s="5"/>
      <c r="B513" s="5"/>
      <c r="C513" s="5"/>
      <c r="D513" s="6"/>
      <c r="E513" s="6"/>
      <c r="F513" s="7"/>
      <c r="G513" s="8"/>
      <c r="H513" s="9"/>
      <c r="I513" s="5"/>
      <c r="J513" s="5"/>
      <c r="K513" s="11"/>
      <c r="L513" s="13"/>
      <c r="M513" s="13"/>
      <c r="N513" s="13"/>
      <c r="O513" s="15"/>
      <c r="P513" s="11"/>
      <c r="Q513" s="11"/>
      <c r="R513" s="11"/>
      <c r="S513" s="17"/>
      <c r="T513" s="5"/>
      <c r="U513" s="10"/>
    </row>
    <row r="514" spans="1:21" s="4" customFormat="1" x14ac:dyDescent="0.25">
      <c r="A514" s="5"/>
      <c r="B514" s="5"/>
      <c r="C514" s="5"/>
      <c r="D514" s="6"/>
      <c r="E514" s="6"/>
      <c r="F514" s="7"/>
      <c r="G514" s="8"/>
      <c r="H514" s="9"/>
      <c r="I514" s="5"/>
      <c r="J514" s="5"/>
      <c r="K514" s="11"/>
      <c r="L514" s="13"/>
      <c r="M514" s="13"/>
      <c r="N514" s="13"/>
      <c r="O514" s="15"/>
      <c r="P514" s="11"/>
      <c r="Q514" s="11"/>
      <c r="R514" s="11"/>
      <c r="S514" s="17"/>
      <c r="T514" s="5"/>
      <c r="U514" s="10"/>
    </row>
    <row r="515" spans="1:21" s="4" customFormat="1" x14ac:dyDescent="0.25">
      <c r="A515" s="5"/>
      <c r="B515" s="5"/>
      <c r="C515" s="5"/>
      <c r="D515" s="6"/>
      <c r="E515" s="6"/>
      <c r="F515" s="7"/>
      <c r="G515" s="8"/>
      <c r="H515" s="9"/>
      <c r="I515" s="5"/>
      <c r="J515" s="5"/>
      <c r="K515" s="11"/>
      <c r="L515" s="13"/>
      <c r="M515" s="13"/>
      <c r="N515" s="13"/>
      <c r="O515" s="15"/>
      <c r="P515" s="11"/>
      <c r="Q515" s="11"/>
      <c r="R515" s="11"/>
      <c r="S515" s="17"/>
      <c r="T515" s="5"/>
      <c r="U515" s="10"/>
    </row>
    <row r="516" spans="1:21" s="4" customFormat="1" x14ac:dyDescent="0.25">
      <c r="A516" s="5"/>
      <c r="B516" s="5"/>
      <c r="C516" s="5"/>
      <c r="D516" s="6"/>
      <c r="E516" s="6"/>
      <c r="F516" s="7"/>
      <c r="G516" s="8"/>
      <c r="H516" s="9"/>
      <c r="I516" s="5"/>
      <c r="J516" s="5"/>
      <c r="K516" s="11"/>
      <c r="L516" s="13"/>
      <c r="M516" s="13"/>
      <c r="N516" s="13"/>
      <c r="O516" s="15"/>
      <c r="P516" s="11"/>
      <c r="Q516" s="11"/>
      <c r="R516" s="11"/>
      <c r="S516" s="17"/>
      <c r="T516" s="5"/>
      <c r="U516" s="10"/>
    </row>
    <row r="517" spans="1:21" s="4" customFormat="1" x14ac:dyDescent="0.25">
      <c r="A517" s="5"/>
      <c r="B517" s="5"/>
      <c r="C517" s="5"/>
      <c r="D517" s="6"/>
      <c r="E517" s="6"/>
      <c r="F517" s="7"/>
      <c r="G517" s="8"/>
      <c r="H517" s="9"/>
      <c r="I517" s="5"/>
      <c r="J517" s="5"/>
      <c r="K517" s="11"/>
      <c r="L517" s="13"/>
      <c r="M517" s="13"/>
      <c r="N517" s="13"/>
      <c r="O517" s="15"/>
      <c r="P517" s="11"/>
      <c r="Q517" s="11"/>
      <c r="R517" s="11"/>
      <c r="S517" s="17"/>
      <c r="T517" s="5"/>
      <c r="U517" s="10"/>
    </row>
    <row r="518" spans="1:21" s="4" customFormat="1" x14ac:dyDescent="0.25">
      <c r="A518" s="5"/>
      <c r="B518" s="5"/>
      <c r="C518" s="5"/>
      <c r="D518" s="6"/>
      <c r="E518" s="6"/>
      <c r="F518" s="7"/>
      <c r="G518" s="8"/>
      <c r="H518" s="9"/>
      <c r="I518" s="5"/>
      <c r="J518" s="5"/>
      <c r="K518" s="11"/>
      <c r="L518" s="13"/>
      <c r="M518" s="13"/>
      <c r="N518" s="13"/>
      <c r="O518" s="15"/>
      <c r="P518" s="11"/>
      <c r="Q518" s="11"/>
      <c r="R518" s="11"/>
      <c r="S518" s="17"/>
      <c r="T518" s="5"/>
      <c r="U518" s="10"/>
    </row>
    <row r="519" spans="1:21" s="4" customFormat="1" x14ac:dyDescent="0.25">
      <c r="A519" s="5"/>
      <c r="B519" s="5"/>
      <c r="C519" s="5"/>
      <c r="D519" s="6"/>
      <c r="E519" s="6"/>
      <c r="F519" s="7"/>
      <c r="G519" s="8"/>
      <c r="H519" s="9"/>
      <c r="I519" s="5"/>
      <c r="J519" s="5"/>
      <c r="K519" s="11"/>
      <c r="L519" s="13"/>
      <c r="M519" s="13"/>
      <c r="N519" s="13"/>
      <c r="O519" s="15"/>
      <c r="P519" s="11"/>
      <c r="Q519" s="11"/>
      <c r="R519" s="11"/>
      <c r="S519" s="17"/>
      <c r="T519" s="5"/>
      <c r="U519" s="10"/>
    </row>
    <row r="520" spans="1:21" s="4" customFormat="1" x14ac:dyDescent="0.25">
      <c r="A520" s="5"/>
      <c r="B520" s="5"/>
      <c r="C520" s="5"/>
      <c r="D520" s="6"/>
      <c r="E520" s="6"/>
      <c r="F520" s="7"/>
      <c r="G520" s="8"/>
      <c r="H520" s="9"/>
      <c r="I520" s="5"/>
      <c r="J520" s="5"/>
      <c r="K520" s="11"/>
      <c r="L520" s="13"/>
      <c r="M520" s="13"/>
      <c r="N520" s="13"/>
      <c r="O520" s="15"/>
      <c r="P520" s="11"/>
      <c r="Q520" s="11"/>
      <c r="R520" s="11"/>
      <c r="S520" s="17"/>
      <c r="T520" s="5"/>
      <c r="U520" s="10"/>
    </row>
    <row r="521" spans="1:21" s="4" customFormat="1" x14ac:dyDescent="0.25">
      <c r="A521" s="5"/>
      <c r="B521" s="5"/>
      <c r="C521" s="5"/>
      <c r="D521" s="6"/>
      <c r="E521" s="6"/>
      <c r="F521" s="7"/>
      <c r="G521" s="8"/>
      <c r="H521" s="9"/>
      <c r="I521" s="5"/>
      <c r="J521" s="5"/>
      <c r="K521" s="11"/>
      <c r="L521" s="13"/>
      <c r="M521" s="13"/>
      <c r="N521" s="13"/>
      <c r="O521" s="15"/>
      <c r="P521" s="11"/>
      <c r="Q521" s="11"/>
      <c r="R521" s="11"/>
      <c r="S521" s="17"/>
      <c r="T521" s="5"/>
      <c r="U521" s="10"/>
    </row>
    <row r="522" spans="1:21" s="4" customFormat="1" x14ac:dyDescent="0.25">
      <c r="A522" s="5"/>
      <c r="B522" s="5"/>
      <c r="C522" s="5"/>
      <c r="D522" s="6"/>
      <c r="E522" s="6"/>
      <c r="F522" s="7"/>
      <c r="G522" s="8"/>
      <c r="H522" s="9"/>
      <c r="I522" s="5"/>
      <c r="J522" s="5"/>
      <c r="K522" s="11"/>
      <c r="L522" s="13"/>
      <c r="M522" s="13"/>
      <c r="N522" s="13"/>
      <c r="O522" s="15"/>
      <c r="P522" s="11"/>
      <c r="Q522" s="11"/>
      <c r="R522" s="11"/>
      <c r="S522" s="17"/>
      <c r="T522" s="5"/>
      <c r="U522" s="10"/>
    </row>
    <row r="523" spans="1:21" s="4" customFormat="1" x14ac:dyDescent="0.25">
      <c r="A523" s="5"/>
      <c r="B523" s="5"/>
      <c r="C523" s="5"/>
      <c r="D523" s="6"/>
      <c r="E523" s="6"/>
      <c r="F523" s="7"/>
      <c r="G523" s="8"/>
      <c r="H523" s="9"/>
      <c r="I523" s="5"/>
      <c r="J523" s="5"/>
      <c r="K523" s="11"/>
      <c r="L523" s="13"/>
      <c r="M523" s="13"/>
      <c r="N523" s="13"/>
      <c r="O523" s="15"/>
      <c r="P523" s="11"/>
      <c r="Q523" s="11"/>
      <c r="R523" s="11"/>
      <c r="S523" s="17"/>
      <c r="T523" s="5"/>
      <c r="U523" s="10"/>
    </row>
    <row r="524" spans="1:21" s="4" customFormat="1" x14ac:dyDescent="0.25">
      <c r="A524" s="5"/>
      <c r="B524" s="5"/>
      <c r="C524" s="5"/>
      <c r="D524" s="6"/>
      <c r="E524" s="6"/>
      <c r="F524" s="7"/>
      <c r="G524" s="8"/>
      <c r="H524" s="9"/>
      <c r="I524" s="5"/>
      <c r="J524" s="5"/>
      <c r="K524" s="11"/>
      <c r="L524" s="13"/>
      <c r="M524" s="13"/>
      <c r="N524" s="13"/>
      <c r="O524" s="15"/>
      <c r="P524" s="11"/>
      <c r="Q524" s="11"/>
      <c r="R524" s="11"/>
      <c r="S524" s="17"/>
      <c r="T524" s="5"/>
      <c r="U524" s="10"/>
    </row>
    <row r="525" spans="1:21" s="4" customFormat="1" x14ac:dyDescent="0.25">
      <c r="A525" s="5"/>
      <c r="B525" s="5"/>
      <c r="C525" s="5"/>
      <c r="D525" s="6"/>
      <c r="E525" s="6"/>
      <c r="F525" s="7"/>
      <c r="G525" s="8"/>
      <c r="H525" s="9"/>
      <c r="I525" s="5"/>
      <c r="J525" s="5"/>
      <c r="K525" s="11"/>
      <c r="L525" s="13"/>
      <c r="M525" s="13"/>
      <c r="N525" s="13"/>
      <c r="O525" s="15"/>
      <c r="P525" s="11"/>
      <c r="Q525" s="11"/>
      <c r="R525" s="11"/>
      <c r="S525" s="17"/>
      <c r="T525" s="5"/>
      <c r="U525" s="10"/>
    </row>
    <row r="526" spans="1:21" s="4" customFormat="1" x14ac:dyDescent="0.25">
      <c r="A526" s="5"/>
      <c r="B526" s="5"/>
      <c r="C526" s="5"/>
      <c r="D526" s="6"/>
      <c r="E526" s="6"/>
      <c r="F526" s="7"/>
      <c r="G526" s="8"/>
      <c r="H526" s="9"/>
      <c r="I526" s="5"/>
      <c r="J526" s="5"/>
      <c r="K526" s="11"/>
      <c r="L526" s="13"/>
      <c r="M526" s="13"/>
      <c r="N526" s="13"/>
      <c r="O526" s="15"/>
      <c r="P526" s="11"/>
      <c r="Q526" s="11"/>
      <c r="R526" s="11"/>
      <c r="S526" s="17"/>
      <c r="T526" s="5"/>
      <c r="U526" s="10"/>
    </row>
    <row r="527" spans="1:21" s="4" customFormat="1" x14ac:dyDescent="0.25">
      <c r="A527" s="5"/>
      <c r="B527" s="5"/>
      <c r="C527" s="5"/>
      <c r="D527" s="6"/>
      <c r="E527" s="6"/>
      <c r="F527" s="7"/>
      <c r="G527" s="8"/>
      <c r="H527" s="9"/>
      <c r="I527" s="5"/>
      <c r="J527" s="5"/>
      <c r="K527" s="11"/>
      <c r="L527" s="13"/>
      <c r="M527" s="13"/>
      <c r="N527" s="13"/>
      <c r="O527" s="15"/>
      <c r="P527" s="11"/>
      <c r="Q527" s="11"/>
      <c r="R527" s="11"/>
      <c r="S527" s="17"/>
      <c r="T527" s="5"/>
      <c r="U527" s="10"/>
    </row>
    <row r="528" spans="1:21" s="4" customFormat="1" x14ac:dyDescent="0.25">
      <c r="A528" s="5"/>
      <c r="B528" s="5"/>
      <c r="C528" s="5"/>
      <c r="D528" s="6"/>
      <c r="E528" s="6"/>
      <c r="F528" s="7"/>
      <c r="G528" s="8"/>
      <c r="H528" s="9"/>
      <c r="I528" s="5"/>
      <c r="J528" s="5"/>
      <c r="K528" s="11"/>
      <c r="L528" s="13"/>
      <c r="M528" s="13"/>
      <c r="N528" s="13"/>
      <c r="O528" s="15"/>
      <c r="P528" s="11"/>
      <c r="Q528" s="11"/>
      <c r="R528" s="11"/>
      <c r="S528" s="17"/>
      <c r="T528" s="5"/>
      <c r="U528" s="10"/>
    </row>
    <row r="529" spans="1:21" s="4" customFormat="1" x14ac:dyDescent="0.25">
      <c r="A529" s="5"/>
      <c r="B529" s="5"/>
      <c r="C529" s="5"/>
      <c r="D529" s="6"/>
      <c r="E529" s="6"/>
      <c r="F529" s="7"/>
      <c r="G529" s="8"/>
      <c r="H529" s="9"/>
      <c r="I529" s="5"/>
      <c r="J529" s="5"/>
      <c r="K529" s="11"/>
      <c r="L529" s="13"/>
      <c r="M529" s="13"/>
      <c r="N529" s="13"/>
      <c r="O529" s="15"/>
      <c r="P529" s="11"/>
      <c r="Q529" s="11"/>
      <c r="R529" s="11"/>
      <c r="S529" s="17"/>
      <c r="T529" s="5"/>
      <c r="U529" s="10"/>
    </row>
    <row r="530" spans="1:21" s="4" customFormat="1" x14ac:dyDescent="0.25">
      <c r="A530" s="5"/>
      <c r="B530" s="5"/>
      <c r="C530" s="5"/>
      <c r="D530" s="6"/>
      <c r="E530" s="6"/>
      <c r="F530" s="7"/>
      <c r="G530" s="8"/>
      <c r="H530" s="9"/>
      <c r="I530" s="5"/>
      <c r="J530" s="5"/>
      <c r="K530" s="11"/>
      <c r="L530" s="13"/>
      <c r="M530" s="13"/>
      <c r="N530" s="13"/>
      <c r="O530" s="15"/>
      <c r="P530" s="11"/>
      <c r="Q530" s="11"/>
      <c r="R530" s="11"/>
      <c r="S530" s="17"/>
      <c r="T530" s="5"/>
      <c r="U530" s="10"/>
    </row>
    <row r="531" spans="1:21" s="4" customFormat="1" x14ac:dyDescent="0.25">
      <c r="A531" s="5"/>
      <c r="B531" s="5"/>
      <c r="C531" s="5"/>
      <c r="D531" s="6"/>
      <c r="E531" s="6"/>
      <c r="F531" s="7"/>
      <c r="G531" s="8"/>
      <c r="H531" s="9"/>
      <c r="I531" s="5"/>
      <c r="J531" s="5"/>
      <c r="K531" s="11"/>
      <c r="L531" s="13"/>
      <c r="M531" s="13"/>
      <c r="N531" s="13"/>
      <c r="O531" s="15"/>
      <c r="P531" s="11"/>
      <c r="Q531" s="11"/>
      <c r="R531" s="11"/>
      <c r="S531" s="17"/>
      <c r="T531" s="5"/>
      <c r="U531" s="10"/>
    </row>
    <row r="532" spans="1:21" s="4" customFormat="1" x14ac:dyDescent="0.25">
      <c r="A532" s="5"/>
      <c r="B532" s="5"/>
      <c r="C532" s="5"/>
      <c r="D532" s="6"/>
      <c r="E532" s="6"/>
      <c r="F532" s="7"/>
      <c r="G532" s="8"/>
      <c r="H532" s="9"/>
      <c r="I532" s="5"/>
      <c r="J532" s="5"/>
      <c r="K532" s="11"/>
      <c r="L532" s="13"/>
      <c r="M532" s="13"/>
      <c r="N532" s="13"/>
      <c r="O532" s="15"/>
      <c r="P532" s="11"/>
      <c r="Q532" s="11"/>
      <c r="R532" s="11"/>
      <c r="S532" s="17"/>
      <c r="T532" s="5"/>
      <c r="U532" s="10"/>
    </row>
    <row r="533" spans="1:21" s="4" customFormat="1" x14ac:dyDescent="0.25">
      <c r="A533" s="5"/>
      <c r="B533" s="5"/>
      <c r="C533" s="5"/>
      <c r="D533" s="6"/>
      <c r="E533" s="6"/>
      <c r="F533" s="7"/>
      <c r="G533" s="8"/>
      <c r="H533" s="9"/>
      <c r="I533" s="5"/>
      <c r="J533" s="5"/>
      <c r="K533" s="11"/>
      <c r="L533" s="13"/>
      <c r="M533" s="13"/>
      <c r="N533" s="13"/>
      <c r="O533" s="15"/>
      <c r="P533" s="11"/>
      <c r="Q533" s="11"/>
      <c r="R533" s="11"/>
      <c r="S533" s="17"/>
      <c r="T533" s="5"/>
      <c r="U533" s="10"/>
    </row>
    <row r="534" spans="1:21" s="4" customFormat="1" x14ac:dyDescent="0.25">
      <c r="A534" s="5"/>
      <c r="B534" s="5"/>
      <c r="C534" s="5"/>
      <c r="D534" s="6"/>
      <c r="E534" s="6"/>
      <c r="F534" s="7"/>
      <c r="G534" s="8"/>
      <c r="H534" s="9"/>
      <c r="I534" s="5"/>
      <c r="J534" s="5"/>
      <c r="K534" s="11"/>
      <c r="L534" s="13"/>
      <c r="M534" s="13"/>
      <c r="N534" s="13"/>
      <c r="O534" s="15"/>
      <c r="P534" s="11"/>
      <c r="Q534" s="11"/>
      <c r="R534" s="11"/>
      <c r="S534" s="17"/>
      <c r="T534" s="5"/>
      <c r="U534" s="10"/>
    </row>
    <row r="535" spans="1:21" s="4" customFormat="1" x14ac:dyDescent="0.25">
      <c r="A535" s="5"/>
      <c r="B535" s="5"/>
      <c r="C535" s="5"/>
      <c r="D535" s="6"/>
      <c r="E535" s="6"/>
      <c r="F535" s="7"/>
      <c r="G535" s="8"/>
      <c r="H535" s="9"/>
      <c r="I535" s="5"/>
      <c r="J535" s="5"/>
      <c r="K535" s="11"/>
      <c r="L535" s="13"/>
      <c r="M535" s="13"/>
      <c r="N535" s="13"/>
      <c r="O535" s="15"/>
      <c r="P535" s="11"/>
      <c r="Q535" s="11"/>
      <c r="R535" s="11"/>
      <c r="S535" s="17"/>
      <c r="T535" s="5"/>
      <c r="U535" s="10"/>
    </row>
    <row r="536" spans="1:21" s="4" customFormat="1" x14ac:dyDescent="0.25">
      <c r="A536" s="5"/>
      <c r="B536" s="5"/>
      <c r="C536" s="5"/>
      <c r="D536" s="6"/>
      <c r="E536" s="6"/>
      <c r="F536" s="7"/>
      <c r="G536" s="8"/>
      <c r="H536" s="9"/>
      <c r="I536" s="5"/>
      <c r="J536" s="5"/>
      <c r="K536" s="11"/>
      <c r="L536" s="13"/>
      <c r="M536" s="13"/>
      <c r="N536" s="13"/>
      <c r="O536" s="15"/>
      <c r="P536" s="11"/>
      <c r="Q536" s="11"/>
      <c r="R536" s="11"/>
      <c r="S536" s="17"/>
      <c r="T536" s="5"/>
      <c r="U536" s="10"/>
    </row>
    <row r="537" spans="1:21" s="4" customFormat="1" x14ac:dyDescent="0.25">
      <c r="A537" s="5"/>
      <c r="B537" s="5"/>
      <c r="C537" s="5"/>
      <c r="D537" s="6"/>
      <c r="E537" s="6"/>
      <c r="F537" s="7"/>
      <c r="G537" s="8"/>
      <c r="H537" s="9"/>
      <c r="I537" s="5"/>
      <c r="J537" s="5"/>
      <c r="K537" s="11"/>
      <c r="L537" s="13"/>
      <c r="M537" s="13"/>
      <c r="N537" s="13"/>
      <c r="O537" s="15"/>
      <c r="P537" s="11"/>
      <c r="Q537" s="11"/>
      <c r="R537" s="11"/>
      <c r="S537" s="17"/>
      <c r="T537" s="5"/>
      <c r="U537" s="10"/>
    </row>
    <row r="538" spans="1:21" s="4" customFormat="1" x14ac:dyDescent="0.25">
      <c r="A538" s="5"/>
      <c r="B538" s="5"/>
      <c r="C538" s="5"/>
      <c r="D538" s="6"/>
      <c r="E538" s="6"/>
      <c r="F538" s="7"/>
      <c r="G538" s="8"/>
      <c r="H538" s="9"/>
      <c r="I538" s="5"/>
      <c r="J538" s="5"/>
      <c r="K538" s="11"/>
      <c r="L538" s="13"/>
      <c r="M538" s="13"/>
      <c r="N538" s="13"/>
      <c r="O538" s="15"/>
      <c r="P538" s="11"/>
      <c r="Q538" s="11"/>
      <c r="R538" s="11"/>
      <c r="S538" s="17"/>
      <c r="T538" s="5"/>
      <c r="U538" s="10"/>
    </row>
    <row r="539" spans="1:21" s="4" customFormat="1" x14ac:dyDescent="0.25">
      <c r="A539" s="5"/>
      <c r="B539" s="5"/>
      <c r="C539" s="5"/>
      <c r="D539" s="6"/>
      <c r="E539" s="6"/>
      <c r="F539" s="7"/>
      <c r="G539" s="8"/>
      <c r="H539" s="9"/>
      <c r="I539" s="5"/>
      <c r="J539" s="5"/>
      <c r="K539" s="11"/>
      <c r="L539" s="13"/>
      <c r="M539" s="13"/>
      <c r="N539" s="13"/>
      <c r="O539" s="15"/>
      <c r="P539" s="11"/>
      <c r="Q539" s="11"/>
      <c r="R539" s="11"/>
      <c r="S539" s="17"/>
      <c r="T539" s="5"/>
      <c r="U539" s="10"/>
    </row>
    <row r="540" spans="1:21" s="4" customFormat="1" x14ac:dyDescent="0.25">
      <c r="A540" s="5"/>
      <c r="B540" s="5"/>
      <c r="C540" s="5"/>
      <c r="D540" s="6"/>
      <c r="E540" s="6"/>
      <c r="F540" s="7"/>
      <c r="G540" s="8"/>
      <c r="H540" s="9"/>
      <c r="I540" s="5"/>
      <c r="J540" s="5"/>
      <c r="K540" s="11"/>
      <c r="L540" s="13"/>
      <c r="M540" s="13"/>
      <c r="N540" s="13"/>
      <c r="O540" s="15"/>
      <c r="P540" s="11"/>
      <c r="Q540" s="11"/>
      <c r="R540" s="11"/>
      <c r="S540" s="17"/>
      <c r="T540" s="5"/>
      <c r="U540" s="10"/>
    </row>
    <row r="541" spans="1:21" s="4" customFormat="1" x14ac:dyDescent="0.25">
      <c r="A541" s="5"/>
      <c r="B541" s="5"/>
      <c r="C541" s="5"/>
      <c r="D541" s="6"/>
      <c r="E541" s="6"/>
      <c r="F541" s="7"/>
      <c r="G541" s="8"/>
      <c r="H541" s="9"/>
      <c r="I541" s="5"/>
      <c r="J541" s="5"/>
      <c r="K541" s="11"/>
      <c r="L541" s="13"/>
      <c r="M541" s="13"/>
      <c r="N541" s="13"/>
      <c r="O541" s="15"/>
      <c r="P541" s="11"/>
      <c r="Q541" s="11"/>
      <c r="R541" s="11"/>
      <c r="S541" s="17"/>
      <c r="T541" s="5"/>
      <c r="U541" s="10"/>
    </row>
    <row r="542" spans="1:21" s="4" customFormat="1" x14ac:dyDescent="0.25">
      <c r="A542" s="5"/>
      <c r="B542" s="5"/>
      <c r="C542" s="5"/>
      <c r="D542" s="6"/>
      <c r="E542" s="6"/>
      <c r="F542" s="7"/>
      <c r="G542" s="8"/>
      <c r="H542" s="9"/>
      <c r="I542" s="5"/>
      <c r="J542" s="5"/>
      <c r="K542" s="11"/>
      <c r="L542" s="13"/>
      <c r="M542" s="13"/>
      <c r="N542" s="13"/>
      <c r="O542" s="15"/>
      <c r="P542" s="11"/>
      <c r="Q542" s="11"/>
      <c r="R542" s="11"/>
      <c r="S542" s="17"/>
      <c r="T542" s="5"/>
      <c r="U542" s="10"/>
    </row>
    <row r="543" spans="1:21" s="4" customFormat="1" x14ac:dyDescent="0.25">
      <c r="A543" s="5"/>
      <c r="B543" s="5"/>
      <c r="C543" s="5"/>
      <c r="D543" s="6"/>
      <c r="E543" s="6"/>
      <c r="F543" s="7"/>
      <c r="G543" s="8"/>
      <c r="H543" s="9"/>
      <c r="I543" s="5"/>
      <c r="J543" s="5"/>
      <c r="K543" s="11"/>
      <c r="L543" s="13"/>
      <c r="M543" s="13"/>
      <c r="N543" s="13"/>
      <c r="O543" s="15"/>
      <c r="P543" s="11"/>
      <c r="Q543" s="11"/>
      <c r="R543" s="11"/>
      <c r="S543" s="17"/>
      <c r="T543" s="5"/>
      <c r="U543" s="10"/>
    </row>
    <row r="544" spans="1:21" s="4" customFormat="1" x14ac:dyDescent="0.25">
      <c r="A544" s="5"/>
      <c r="B544" s="5"/>
      <c r="C544" s="5"/>
      <c r="D544" s="6"/>
      <c r="E544" s="6"/>
      <c r="F544" s="7"/>
      <c r="G544" s="8"/>
      <c r="H544" s="9"/>
      <c r="I544" s="5"/>
      <c r="J544" s="5"/>
      <c r="K544" s="11"/>
      <c r="L544" s="13"/>
      <c r="M544" s="13"/>
      <c r="N544" s="13"/>
      <c r="O544" s="15"/>
      <c r="P544" s="11"/>
      <c r="Q544" s="11"/>
      <c r="R544" s="11"/>
      <c r="S544" s="17"/>
      <c r="T544" s="5"/>
      <c r="U544" s="10"/>
    </row>
    <row r="545" spans="1:21" s="4" customFormat="1" x14ac:dyDescent="0.25">
      <c r="A545" s="5"/>
      <c r="B545" s="5"/>
      <c r="C545" s="5"/>
      <c r="D545" s="6"/>
      <c r="E545" s="6"/>
      <c r="F545" s="7"/>
      <c r="G545" s="8"/>
      <c r="H545" s="9"/>
      <c r="I545" s="5"/>
      <c r="J545" s="5"/>
      <c r="K545" s="11"/>
      <c r="L545" s="13"/>
      <c r="M545" s="13"/>
      <c r="N545" s="13"/>
      <c r="O545" s="15"/>
      <c r="P545" s="11"/>
      <c r="Q545" s="11"/>
      <c r="R545" s="11"/>
      <c r="S545" s="17"/>
      <c r="T545" s="5"/>
      <c r="U545" s="10"/>
    </row>
    <row r="546" spans="1:21" s="4" customFormat="1" x14ac:dyDescent="0.25">
      <c r="A546" s="5"/>
      <c r="B546" s="5"/>
      <c r="C546" s="5"/>
      <c r="D546" s="6"/>
      <c r="E546" s="6"/>
      <c r="F546" s="7"/>
      <c r="G546" s="8"/>
      <c r="H546" s="9"/>
      <c r="I546" s="5"/>
      <c r="J546" s="5"/>
      <c r="K546" s="11"/>
      <c r="L546" s="13"/>
      <c r="M546" s="13"/>
      <c r="N546" s="13"/>
      <c r="O546" s="15"/>
      <c r="P546" s="11"/>
      <c r="Q546" s="11"/>
      <c r="R546" s="11"/>
      <c r="S546" s="17"/>
      <c r="T546" s="5"/>
      <c r="U546" s="10"/>
    </row>
    <row r="547" spans="1:21" s="4" customFormat="1" x14ac:dyDescent="0.25">
      <c r="A547" s="5"/>
      <c r="B547" s="5"/>
      <c r="C547" s="5"/>
      <c r="D547" s="6"/>
      <c r="E547" s="6"/>
      <c r="F547" s="7"/>
      <c r="G547" s="8"/>
      <c r="H547" s="9"/>
      <c r="I547" s="5"/>
      <c r="J547" s="5"/>
      <c r="K547" s="11"/>
      <c r="L547" s="13"/>
      <c r="M547" s="13"/>
      <c r="N547" s="13"/>
      <c r="O547" s="15"/>
      <c r="P547" s="11"/>
      <c r="Q547" s="11"/>
      <c r="R547" s="11"/>
      <c r="S547" s="17"/>
      <c r="T547" s="5"/>
      <c r="U547" s="10"/>
    </row>
    <row r="548" spans="1:21" s="4" customFormat="1" x14ac:dyDescent="0.25">
      <c r="A548" s="5"/>
      <c r="B548" s="5"/>
      <c r="C548" s="5"/>
      <c r="D548" s="6"/>
      <c r="E548" s="6"/>
      <c r="F548" s="7"/>
      <c r="G548" s="8"/>
      <c r="H548" s="9"/>
      <c r="I548" s="5"/>
      <c r="J548" s="5"/>
      <c r="K548" s="11"/>
      <c r="L548" s="13"/>
      <c r="M548" s="13"/>
      <c r="N548" s="13"/>
      <c r="O548" s="15"/>
      <c r="P548" s="11"/>
      <c r="Q548" s="11"/>
      <c r="R548" s="11"/>
      <c r="S548" s="17"/>
      <c r="T548" s="5"/>
      <c r="U548" s="10"/>
    </row>
    <row r="549" spans="1:21" s="4" customFormat="1" x14ac:dyDescent="0.25">
      <c r="A549" s="5"/>
      <c r="B549" s="5"/>
      <c r="C549" s="5"/>
      <c r="D549" s="6"/>
      <c r="E549" s="6"/>
      <c r="F549" s="7"/>
      <c r="G549" s="8"/>
      <c r="H549" s="9"/>
      <c r="I549" s="5"/>
      <c r="J549" s="5"/>
      <c r="K549" s="11"/>
      <c r="L549" s="13"/>
      <c r="M549" s="13"/>
      <c r="N549" s="13"/>
      <c r="O549" s="15"/>
      <c r="P549" s="11"/>
      <c r="Q549" s="11"/>
      <c r="R549" s="11"/>
      <c r="S549" s="17"/>
      <c r="T549" s="5"/>
      <c r="U549" s="10"/>
    </row>
    <row r="550" spans="1:21" s="4" customFormat="1" x14ac:dyDescent="0.25">
      <c r="A550" s="5"/>
      <c r="B550" s="5"/>
      <c r="C550" s="5"/>
      <c r="D550" s="6"/>
      <c r="E550" s="6"/>
      <c r="F550" s="7"/>
      <c r="G550" s="8"/>
      <c r="H550" s="9"/>
      <c r="I550" s="5"/>
      <c r="J550" s="5"/>
      <c r="K550" s="11"/>
      <c r="L550" s="13"/>
      <c r="M550" s="13"/>
      <c r="N550" s="13"/>
      <c r="O550" s="15"/>
      <c r="P550" s="11"/>
      <c r="Q550" s="11"/>
      <c r="R550" s="11"/>
      <c r="S550" s="17"/>
      <c r="T550" s="5"/>
      <c r="U550" s="10"/>
    </row>
    <row r="551" spans="1:21" s="4" customFormat="1" x14ac:dyDescent="0.25">
      <c r="A551" s="5"/>
      <c r="B551" s="5"/>
      <c r="C551" s="5"/>
      <c r="D551" s="6"/>
      <c r="E551" s="6"/>
      <c r="F551" s="7"/>
      <c r="G551" s="8"/>
      <c r="H551" s="9"/>
      <c r="I551" s="5"/>
      <c r="J551" s="5"/>
      <c r="K551" s="11"/>
      <c r="L551" s="13"/>
      <c r="M551" s="13"/>
      <c r="N551" s="13"/>
      <c r="O551" s="15"/>
      <c r="P551" s="11"/>
      <c r="Q551" s="11"/>
      <c r="R551" s="11"/>
      <c r="S551" s="17"/>
      <c r="T551" s="5"/>
      <c r="U551" s="10"/>
    </row>
    <row r="552" spans="1:21" s="4" customFormat="1" x14ac:dyDescent="0.25">
      <c r="A552" s="5"/>
      <c r="B552" s="5"/>
      <c r="C552" s="5"/>
      <c r="D552" s="6"/>
      <c r="E552" s="6"/>
      <c r="F552" s="7"/>
      <c r="G552" s="8"/>
      <c r="H552" s="9"/>
      <c r="I552" s="5"/>
      <c r="J552" s="5"/>
      <c r="K552" s="11"/>
      <c r="L552" s="13"/>
      <c r="M552" s="13"/>
      <c r="N552" s="13"/>
      <c r="O552" s="15"/>
      <c r="P552" s="11"/>
      <c r="Q552" s="11"/>
      <c r="R552" s="11"/>
      <c r="S552" s="17"/>
      <c r="T552" s="5"/>
      <c r="U552" s="10"/>
    </row>
    <row r="553" spans="1:21" s="4" customFormat="1" x14ac:dyDescent="0.25">
      <c r="A553" s="5"/>
      <c r="B553" s="5"/>
      <c r="C553" s="5"/>
      <c r="D553" s="6"/>
      <c r="E553" s="6"/>
      <c r="F553" s="7"/>
      <c r="G553" s="8"/>
      <c r="H553" s="9"/>
      <c r="I553" s="5"/>
      <c r="J553" s="5"/>
      <c r="K553" s="11"/>
      <c r="L553" s="13"/>
      <c r="M553" s="13"/>
      <c r="N553" s="13"/>
      <c r="O553" s="15"/>
      <c r="P553" s="11"/>
      <c r="Q553" s="11"/>
      <c r="R553" s="11"/>
      <c r="S553" s="17"/>
      <c r="T553" s="5"/>
      <c r="U553" s="10"/>
    </row>
    <row r="554" spans="1:21" s="4" customFormat="1" x14ac:dyDescent="0.25">
      <c r="A554" s="5"/>
      <c r="B554" s="5"/>
      <c r="C554" s="5"/>
      <c r="D554" s="6"/>
      <c r="E554" s="6"/>
      <c r="F554" s="7"/>
      <c r="G554" s="8"/>
      <c r="H554" s="9"/>
      <c r="I554" s="5"/>
      <c r="J554" s="5"/>
      <c r="K554" s="11"/>
      <c r="L554" s="13"/>
      <c r="M554" s="13"/>
      <c r="N554" s="13"/>
      <c r="O554" s="15"/>
      <c r="P554" s="11"/>
      <c r="Q554" s="11"/>
      <c r="R554" s="11"/>
      <c r="S554" s="17"/>
      <c r="T554" s="5"/>
      <c r="U554" s="10"/>
    </row>
    <row r="555" spans="1:21" s="4" customFormat="1" x14ac:dyDescent="0.25">
      <c r="A555" s="5"/>
      <c r="B555" s="5"/>
      <c r="C555" s="5"/>
      <c r="D555" s="6"/>
      <c r="E555" s="6"/>
      <c r="F555" s="7"/>
      <c r="G555" s="8"/>
      <c r="H555" s="9"/>
      <c r="I555" s="5"/>
      <c r="J555" s="5"/>
      <c r="K555" s="11"/>
      <c r="L555" s="13"/>
      <c r="M555" s="13"/>
      <c r="N555" s="13"/>
      <c r="O555" s="15"/>
      <c r="P555" s="11"/>
      <c r="Q555" s="11"/>
      <c r="R555" s="11"/>
      <c r="S555" s="17"/>
      <c r="T555" s="5"/>
      <c r="U555" s="10"/>
    </row>
    <row r="556" spans="1:21" s="4" customFormat="1" x14ac:dyDescent="0.25">
      <c r="A556" s="5"/>
      <c r="B556" s="5"/>
      <c r="C556" s="5"/>
      <c r="D556" s="6"/>
      <c r="E556" s="6"/>
      <c r="F556" s="7"/>
      <c r="G556" s="8"/>
      <c r="H556" s="9"/>
      <c r="I556" s="5"/>
      <c r="J556" s="5"/>
      <c r="K556" s="11"/>
      <c r="L556" s="13"/>
      <c r="M556" s="13"/>
      <c r="N556" s="13"/>
      <c r="O556" s="15"/>
      <c r="P556" s="11"/>
      <c r="Q556" s="11"/>
      <c r="R556" s="11"/>
      <c r="S556" s="17"/>
      <c r="T556" s="5"/>
      <c r="U556" s="10"/>
    </row>
    <row r="557" spans="1:21" s="4" customFormat="1" x14ac:dyDescent="0.25">
      <c r="A557" s="5"/>
      <c r="B557" s="5"/>
      <c r="C557" s="5"/>
      <c r="D557" s="6"/>
      <c r="E557" s="6"/>
      <c r="F557" s="7"/>
      <c r="G557" s="8"/>
      <c r="H557" s="9"/>
      <c r="I557" s="5"/>
      <c r="J557" s="5"/>
      <c r="K557" s="11"/>
      <c r="L557" s="13"/>
      <c r="M557" s="13"/>
      <c r="N557" s="13"/>
      <c r="O557" s="15"/>
      <c r="P557" s="11"/>
      <c r="Q557" s="11"/>
      <c r="R557" s="11"/>
      <c r="S557" s="17"/>
      <c r="T557" s="5"/>
      <c r="U557" s="10"/>
    </row>
    <row r="558" spans="1:21" s="4" customFormat="1" x14ac:dyDescent="0.25">
      <c r="A558" s="5"/>
      <c r="B558" s="5"/>
      <c r="C558" s="5"/>
      <c r="D558" s="6"/>
      <c r="E558" s="6"/>
      <c r="F558" s="7"/>
      <c r="G558" s="8"/>
      <c r="H558" s="9"/>
      <c r="I558" s="5"/>
      <c r="J558" s="5"/>
      <c r="K558" s="11"/>
      <c r="L558" s="13"/>
      <c r="M558" s="13"/>
      <c r="N558" s="13"/>
      <c r="O558" s="15"/>
      <c r="P558" s="11"/>
      <c r="Q558" s="11"/>
      <c r="R558" s="11"/>
      <c r="S558" s="17"/>
      <c r="T558" s="5"/>
      <c r="U558" s="10"/>
    </row>
    <row r="559" spans="1:21" s="4" customFormat="1" x14ac:dyDescent="0.25">
      <c r="A559" s="5"/>
      <c r="B559" s="5"/>
      <c r="C559" s="5"/>
      <c r="D559" s="6"/>
      <c r="E559" s="6"/>
      <c r="F559" s="7"/>
      <c r="G559" s="8"/>
      <c r="H559" s="9"/>
      <c r="I559" s="5"/>
      <c r="J559" s="5"/>
      <c r="K559" s="11"/>
      <c r="L559" s="13"/>
      <c r="M559" s="13"/>
      <c r="N559" s="13"/>
      <c r="O559" s="15"/>
      <c r="P559" s="11"/>
      <c r="Q559" s="11"/>
      <c r="R559" s="11"/>
      <c r="S559" s="17"/>
      <c r="T559" s="5"/>
      <c r="U559" s="10"/>
    </row>
    <row r="560" spans="1:21" s="4" customFormat="1" x14ac:dyDescent="0.25">
      <c r="A560" s="5"/>
      <c r="B560" s="5"/>
      <c r="C560" s="5"/>
      <c r="D560" s="6"/>
      <c r="E560" s="6"/>
      <c r="F560" s="7"/>
      <c r="G560" s="8"/>
      <c r="H560" s="9"/>
      <c r="I560" s="5"/>
      <c r="J560" s="5"/>
      <c r="K560" s="11"/>
      <c r="L560" s="13"/>
      <c r="M560" s="13"/>
      <c r="N560" s="13"/>
      <c r="O560" s="15"/>
      <c r="P560" s="11"/>
      <c r="Q560" s="11"/>
      <c r="R560" s="11"/>
      <c r="S560" s="17"/>
      <c r="T560" s="5"/>
      <c r="U560" s="10"/>
    </row>
    <row r="561" spans="1:21" s="4" customFormat="1" x14ac:dyDescent="0.25">
      <c r="A561" s="5"/>
      <c r="B561" s="5"/>
      <c r="C561" s="5"/>
      <c r="D561" s="6"/>
      <c r="E561" s="6"/>
      <c r="F561" s="7"/>
      <c r="G561" s="8"/>
      <c r="H561" s="9"/>
      <c r="I561" s="5"/>
      <c r="J561" s="5"/>
      <c r="K561" s="11"/>
      <c r="L561" s="13"/>
      <c r="M561" s="13"/>
      <c r="N561" s="13"/>
      <c r="O561" s="15"/>
      <c r="P561" s="11"/>
      <c r="Q561" s="11"/>
      <c r="R561" s="11"/>
      <c r="S561" s="17"/>
      <c r="T561" s="5"/>
      <c r="U561" s="10"/>
    </row>
    <row r="562" spans="1:21" s="4" customFormat="1" x14ac:dyDescent="0.25">
      <c r="A562" s="5"/>
      <c r="B562" s="5"/>
      <c r="C562" s="5"/>
      <c r="D562" s="6"/>
      <c r="E562" s="6"/>
      <c r="F562" s="7"/>
      <c r="G562" s="8"/>
      <c r="H562" s="9"/>
      <c r="I562" s="5"/>
      <c r="J562" s="5"/>
      <c r="K562" s="11"/>
      <c r="L562" s="13"/>
      <c r="M562" s="13"/>
      <c r="N562" s="13"/>
      <c r="O562" s="15"/>
      <c r="P562" s="11"/>
      <c r="Q562" s="11"/>
      <c r="R562" s="11"/>
      <c r="S562" s="17"/>
      <c r="T562" s="5"/>
      <c r="U562" s="10"/>
    </row>
    <row r="563" spans="1:21" s="4" customFormat="1" x14ac:dyDescent="0.25">
      <c r="A563" s="5"/>
      <c r="B563" s="5"/>
      <c r="C563" s="5"/>
      <c r="D563" s="6"/>
      <c r="E563" s="6"/>
      <c r="F563" s="7"/>
      <c r="G563" s="8"/>
      <c r="H563" s="9"/>
      <c r="I563" s="5"/>
      <c r="J563" s="5"/>
      <c r="K563" s="11"/>
      <c r="L563" s="13"/>
      <c r="M563" s="13"/>
      <c r="N563" s="13"/>
      <c r="O563" s="15"/>
      <c r="P563" s="11"/>
      <c r="Q563" s="11"/>
      <c r="R563" s="11"/>
      <c r="S563" s="17"/>
      <c r="T563" s="5"/>
      <c r="U563" s="10"/>
    </row>
    <row r="564" spans="1:21" s="4" customFormat="1" x14ac:dyDescent="0.25">
      <c r="A564" s="5"/>
      <c r="B564" s="5"/>
      <c r="C564" s="5"/>
      <c r="D564" s="6"/>
      <c r="E564" s="6"/>
      <c r="F564" s="7"/>
      <c r="G564" s="8"/>
      <c r="H564" s="9"/>
      <c r="I564" s="5"/>
      <c r="J564" s="5"/>
      <c r="K564" s="11"/>
      <c r="L564" s="13"/>
      <c r="M564" s="13"/>
      <c r="N564" s="13"/>
      <c r="O564" s="15"/>
      <c r="P564" s="11"/>
      <c r="Q564" s="11"/>
      <c r="R564" s="11"/>
      <c r="S564" s="17"/>
      <c r="T564" s="5"/>
      <c r="U564" s="10"/>
    </row>
    <row r="565" spans="1:21" s="4" customFormat="1" x14ac:dyDescent="0.25">
      <c r="A565" s="5"/>
      <c r="B565" s="5"/>
      <c r="C565" s="5"/>
      <c r="D565" s="6"/>
      <c r="E565" s="6"/>
      <c r="F565" s="7"/>
      <c r="G565" s="8"/>
      <c r="H565" s="9"/>
      <c r="I565" s="5"/>
      <c r="J565" s="5"/>
      <c r="K565" s="11"/>
      <c r="L565" s="13"/>
      <c r="M565" s="13"/>
      <c r="N565" s="13"/>
      <c r="O565" s="15"/>
      <c r="P565" s="11"/>
      <c r="Q565" s="11"/>
      <c r="R565" s="11"/>
      <c r="S565" s="17"/>
      <c r="T565" s="5"/>
      <c r="U565" s="10"/>
    </row>
    <row r="566" spans="1:21" s="4" customFormat="1" x14ac:dyDescent="0.25">
      <c r="A566" s="5"/>
      <c r="B566" s="5"/>
      <c r="C566" s="5"/>
      <c r="D566" s="6"/>
      <c r="E566" s="6"/>
      <c r="F566" s="7"/>
      <c r="G566" s="8"/>
      <c r="H566" s="9"/>
      <c r="I566" s="5"/>
      <c r="J566" s="5"/>
      <c r="K566" s="11"/>
      <c r="L566" s="13"/>
      <c r="M566" s="13"/>
      <c r="N566" s="13"/>
      <c r="O566" s="15"/>
      <c r="P566" s="11"/>
      <c r="Q566" s="11"/>
      <c r="R566" s="11"/>
      <c r="S566" s="17"/>
      <c r="T566" s="5"/>
      <c r="U566" s="10"/>
    </row>
    <row r="567" spans="1:21" s="4" customFormat="1" x14ac:dyDescent="0.25">
      <c r="A567" s="5"/>
      <c r="B567" s="5"/>
      <c r="C567" s="5"/>
      <c r="D567" s="6"/>
      <c r="E567" s="6"/>
      <c r="F567" s="7"/>
      <c r="G567" s="8"/>
      <c r="H567" s="9"/>
      <c r="I567" s="5"/>
      <c r="J567" s="5"/>
      <c r="K567" s="11"/>
      <c r="L567" s="13"/>
      <c r="M567" s="13"/>
      <c r="N567" s="13"/>
      <c r="O567" s="15"/>
      <c r="P567" s="11"/>
      <c r="Q567" s="11"/>
      <c r="R567" s="11"/>
      <c r="S567" s="17"/>
      <c r="T567" s="5"/>
      <c r="U567" s="10"/>
    </row>
    <row r="568" spans="1:21" s="4" customFormat="1" x14ac:dyDescent="0.25">
      <c r="A568" s="5"/>
      <c r="B568" s="5"/>
      <c r="C568" s="5"/>
      <c r="D568" s="6"/>
      <c r="E568" s="6"/>
      <c r="F568" s="7"/>
      <c r="G568" s="8"/>
      <c r="H568" s="9"/>
      <c r="I568" s="5"/>
      <c r="J568" s="5"/>
      <c r="K568" s="11"/>
      <c r="L568" s="13"/>
      <c r="M568" s="13"/>
      <c r="N568" s="13"/>
      <c r="O568" s="15"/>
      <c r="P568" s="11"/>
      <c r="Q568" s="11"/>
      <c r="R568" s="11"/>
      <c r="S568" s="17"/>
      <c r="T568" s="5"/>
      <c r="U568" s="10"/>
    </row>
    <row r="569" spans="1:21" s="4" customFormat="1" x14ac:dyDescent="0.25">
      <c r="A569" s="5"/>
      <c r="B569" s="5"/>
      <c r="C569" s="5"/>
      <c r="D569" s="6"/>
      <c r="E569" s="6"/>
      <c r="F569" s="7"/>
      <c r="G569" s="8"/>
      <c r="H569" s="9"/>
      <c r="I569" s="5"/>
      <c r="J569" s="5"/>
      <c r="K569" s="11"/>
      <c r="L569" s="13"/>
      <c r="M569" s="13"/>
      <c r="N569" s="13"/>
      <c r="O569" s="15"/>
      <c r="P569" s="11"/>
      <c r="Q569" s="11"/>
      <c r="R569" s="11"/>
      <c r="S569" s="17"/>
      <c r="T569" s="5"/>
      <c r="U569" s="10"/>
    </row>
    <row r="570" spans="1:21" s="4" customFormat="1" x14ac:dyDescent="0.25">
      <c r="A570" s="5"/>
      <c r="B570" s="5"/>
      <c r="C570" s="5"/>
      <c r="D570" s="6"/>
      <c r="E570" s="6"/>
      <c r="F570" s="7"/>
      <c r="G570" s="8"/>
      <c r="H570" s="9"/>
      <c r="I570" s="5"/>
      <c r="J570" s="5"/>
      <c r="K570" s="11"/>
      <c r="L570" s="13"/>
      <c r="M570" s="13"/>
      <c r="N570" s="13"/>
      <c r="O570" s="15"/>
      <c r="P570" s="11"/>
      <c r="Q570" s="11"/>
      <c r="R570" s="11"/>
      <c r="S570" s="17"/>
      <c r="T570" s="5"/>
      <c r="U570" s="10"/>
    </row>
    <row r="571" spans="1:21" s="4" customFormat="1" x14ac:dyDescent="0.25">
      <c r="A571" s="5"/>
      <c r="B571" s="5"/>
      <c r="C571" s="5"/>
      <c r="D571" s="6"/>
      <c r="E571" s="6"/>
      <c r="F571" s="7"/>
      <c r="G571" s="8"/>
      <c r="H571" s="9"/>
      <c r="I571" s="5"/>
      <c r="J571" s="5"/>
      <c r="K571" s="11"/>
      <c r="L571" s="13"/>
      <c r="M571" s="13"/>
      <c r="N571" s="13"/>
      <c r="O571" s="15"/>
      <c r="P571" s="11"/>
      <c r="Q571" s="11"/>
      <c r="R571" s="11"/>
      <c r="S571" s="17"/>
      <c r="T571" s="5"/>
      <c r="U571" s="10"/>
    </row>
    <row r="572" spans="1:21" s="4" customFormat="1" x14ac:dyDescent="0.25">
      <c r="A572" s="5"/>
      <c r="B572" s="5"/>
      <c r="C572" s="5"/>
      <c r="D572" s="6"/>
      <c r="E572" s="6"/>
      <c r="F572" s="7"/>
      <c r="G572" s="8"/>
      <c r="H572" s="9"/>
      <c r="I572" s="5"/>
      <c r="J572" s="5"/>
      <c r="K572" s="11"/>
      <c r="L572" s="13"/>
      <c r="M572" s="13"/>
      <c r="N572" s="13"/>
      <c r="O572" s="15"/>
      <c r="P572" s="11"/>
      <c r="Q572" s="11"/>
      <c r="R572" s="11"/>
      <c r="S572" s="17"/>
      <c r="T572" s="5"/>
      <c r="U572" s="10"/>
    </row>
    <row r="573" spans="1:21" s="4" customFormat="1" x14ac:dyDescent="0.25">
      <c r="A573" s="5"/>
      <c r="B573" s="5"/>
      <c r="C573" s="5"/>
      <c r="D573" s="6"/>
      <c r="E573" s="6"/>
      <c r="F573" s="7"/>
      <c r="G573" s="8"/>
      <c r="H573" s="9"/>
      <c r="I573" s="5"/>
      <c r="J573" s="5"/>
      <c r="K573" s="11"/>
      <c r="L573" s="13"/>
      <c r="M573" s="13"/>
      <c r="N573" s="13"/>
      <c r="O573" s="15"/>
      <c r="P573" s="11"/>
      <c r="Q573" s="11"/>
      <c r="R573" s="11"/>
      <c r="S573" s="17"/>
      <c r="T573" s="5"/>
      <c r="U573" s="10"/>
    </row>
    <row r="574" spans="1:21" s="4" customFormat="1" x14ac:dyDescent="0.25">
      <c r="A574" s="5"/>
      <c r="B574" s="5"/>
      <c r="C574" s="5"/>
      <c r="D574" s="6"/>
      <c r="E574" s="6"/>
      <c r="F574" s="7"/>
      <c r="G574" s="8"/>
      <c r="H574" s="9"/>
      <c r="I574" s="5"/>
      <c r="J574" s="5"/>
      <c r="K574" s="11"/>
      <c r="L574" s="13"/>
      <c r="M574" s="13"/>
      <c r="N574" s="13"/>
      <c r="O574" s="15"/>
      <c r="P574" s="11"/>
      <c r="Q574" s="11"/>
      <c r="R574" s="11"/>
      <c r="S574" s="17"/>
      <c r="T574" s="5"/>
      <c r="U574" s="10"/>
    </row>
    <row r="575" spans="1:21" s="4" customFormat="1" x14ac:dyDescent="0.25">
      <c r="A575" s="5"/>
      <c r="B575" s="5"/>
      <c r="C575" s="5"/>
      <c r="D575" s="6"/>
      <c r="E575" s="6"/>
      <c r="F575" s="7"/>
      <c r="G575" s="8"/>
      <c r="H575" s="9"/>
      <c r="I575" s="5"/>
      <c r="J575" s="5"/>
      <c r="K575" s="11"/>
      <c r="L575" s="13"/>
      <c r="M575" s="13"/>
      <c r="N575" s="13"/>
      <c r="O575" s="15"/>
      <c r="P575" s="11"/>
      <c r="Q575" s="11"/>
      <c r="R575" s="11"/>
      <c r="S575" s="17"/>
      <c r="T575" s="5"/>
      <c r="U575" s="10"/>
    </row>
    <row r="576" spans="1:21" s="4" customFormat="1" x14ac:dyDescent="0.25">
      <c r="A576" s="5"/>
      <c r="B576" s="5"/>
      <c r="C576" s="5"/>
      <c r="D576" s="6"/>
      <c r="E576" s="6"/>
      <c r="F576" s="7"/>
      <c r="G576" s="8"/>
      <c r="H576" s="9"/>
      <c r="I576" s="5"/>
      <c r="J576" s="5"/>
      <c r="K576" s="11"/>
      <c r="L576" s="13"/>
      <c r="M576" s="13"/>
      <c r="N576" s="13"/>
      <c r="O576" s="15"/>
      <c r="P576" s="11"/>
      <c r="Q576" s="11"/>
      <c r="R576" s="11"/>
      <c r="S576" s="17"/>
      <c r="T576" s="5"/>
      <c r="U576" s="10"/>
    </row>
    <row r="577" spans="1:21" s="4" customFormat="1" x14ac:dyDescent="0.25">
      <c r="A577" s="5"/>
      <c r="B577" s="5"/>
      <c r="C577" s="5"/>
      <c r="D577" s="6"/>
      <c r="E577" s="6"/>
      <c r="F577" s="7"/>
      <c r="G577" s="8"/>
      <c r="H577" s="9"/>
      <c r="I577" s="5"/>
      <c r="J577" s="5"/>
      <c r="K577" s="11"/>
      <c r="L577" s="13"/>
      <c r="M577" s="13"/>
      <c r="N577" s="13"/>
      <c r="O577" s="15"/>
      <c r="P577" s="11"/>
      <c r="Q577" s="11"/>
      <c r="R577" s="11"/>
      <c r="S577" s="17"/>
      <c r="T577" s="5"/>
      <c r="U577" s="10"/>
    </row>
    <row r="578" spans="1:21" s="4" customFormat="1" x14ac:dyDescent="0.25">
      <c r="A578" s="5"/>
      <c r="B578" s="5"/>
      <c r="C578" s="5"/>
      <c r="D578" s="6"/>
      <c r="E578" s="6"/>
      <c r="F578" s="7"/>
      <c r="G578" s="8"/>
      <c r="H578" s="9"/>
      <c r="I578" s="5"/>
      <c r="J578" s="5"/>
      <c r="K578" s="11"/>
      <c r="L578" s="13"/>
      <c r="M578" s="13"/>
      <c r="N578" s="13"/>
      <c r="O578" s="15"/>
      <c r="P578" s="11"/>
      <c r="Q578" s="11"/>
      <c r="R578" s="11"/>
      <c r="S578" s="17"/>
      <c r="T578" s="5"/>
      <c r="U578" s="10"/>
    </row>
    <row r="579" spans="1:21" s="4" customFormat="1" x14ac:dyDescent="0.25">
      <c r="A579" s="5"/>
      <c r="B579" s="5"/>
      <c r="C579" s="5"/>
      <c r="D579" s="6"/>
      <c r="E579" s="6"/>
      <c r="F579" s="7"/>
      <c r="G579" s="8"/>
      <c r="H579" s="9"/>
      <c r="I579" s="5"/>
      <c r="J579" s="5"/>
      <c r="K579" s="11"/>
      <c r="L579" s="13"/>
      <c r="M579" s="13"/>
      <c r="N579" s="13"/>
      <c r="O579" s="15"/>
      <c r="P579" s="11"/>
      <c r="Q579" s="11"/>
      <c r="R579" s="11"/>
      <c r="S579" s="17"/>
      <c r="T579" s="5"/>
      <c r="U579" s="10"/>
    </row>
    <row r="580" spans="1:21" s="4" customFormat="1" x14ac:dyDescent="0.25">
      <c r="A580" s="5"/>
      <c r="B580" s="5"/>
      <c r="C580" s="5"/>
      <c r="D580" s="6"/>
      <c r="E580" s="6"/>
      <c r="F580" s="7"/>
      <c r="G580" s="8"/>
      <c r="H580" s="9"/>
      <c r="I580" s="5"/>
      <c r="J580" s="5"/>
      <c r="K580" s="11"/>
      <c r="L580" s="13"/>
      <c r="M580" s="13"/>
      <c r="N580" s="13"/>
      <c r="O580" s="15"/>
      <c r="P580" s="11"/>
      <c r="Q580" s="11"/>
      <c r="R580" s="11"/>
      <c r="S580" s="17"/>
      <c r="T580" s="5"/>
      <c r="U580" s="10"/>
    </row>
    <row r="581" spans="1:21" s="4" customFormat="1" x14ac:dyDescent="0.25">
      <c r="A581" s="5"/>
      <c r="B581" s="5"/>
      <c r="C581" s="5"/>
      <c r="D581" s="6"/>
      <c r="E581" s="6"/>
      <c r="F581" s="7"/>
      <c r="G581" s="8"/>
      <c r="H581" s="9"/>
      <c r="I581" s="5"/>
      <c r="J581" s="5"/>
      <c r="K581" s="11"/>
      <c r="L581" s="13"/>
      <c r="M581" s="13"/>
      <c r="N581" s="13"/>
      <c r="O581" s="15"/>
      <c r="P581" s="11"/>
      <c r="Q581" s="11"/>
      <c r="R581" s="11"/>
      <c r="S581" s="17"/>
      <c r="T581" s="5"/>
      <c r="U581" s="10"/>
    </row>
    <row r="582" spans="1:21" s="4" customFormat="1" x14ac:dyDescent="0.25">
      <c r="A582" s="5"/>
      <c r="B582" s="5"/>
      <c r="C582" s="5"/>
      <c r="D582" s="6"/>
      <c r="E582" s="6"/>
      <c r="F582" s="7"/>
      <c r="G582" s="8"/>
      <c r="H582" s="9"/>
      <c r="I582" s="5"/>
      <c r="J582" s="5"/>
      <c r="K582" s="11"/>
      <c r="L582" s="13"/>
      <c r="M582" s="13"/>
      <c r="N582" s="13"/>
      <c r="O582" s="15"/>
      <c r="P582" s="11"/>
      <c r="Q582" s="11"/>
      <c r="R582" s="11"/>
      <c r="S582" s="17"/>
      <c r="T582" s="5"/>
      <c r="U582" s="10"/>
    </row>
    <row r="583" spans="1:21" s="4" customFormat="1" x14ac:dyDescent="0.25">
      <c r="A583" s="5"/>
      <c r="B583" s="5"/>
      <c r="C583" s="5"/>
      <c r="D583" s="6"/>
      <c r="E583" s="6"/>
      <c r="F583" s="7"/>
      <c r="G583" s="8"/>
      <c r="H583" s="9"/>
      <c r="I583" s="5"/>
      <c r="J583" s="5"/>
      <c r="K583" s="11"/>
      <c r="L583" s="13"/>
      <c r="M583" s="13"/>
      <c r="N583" s="13"/>
      <c r="O583" s="15"/>
      <c r="P583" s="11"/>
      <c r="Q583" s="11"/>
      <c r="R583" s="11"/>
      <c r="S583" s="17"/>
      <c r="T583" s="5"/>
      <c r="U583" s="10"/>
    </row>
    <row r="584" spans="1:21" s="4" customFormat="1" x14ac:dyDescent="0.25">
      <c r="A584" s="5"/>
      <c r="B584" s="5"/>
      <c r="C584" s="5"/>
      <c r="D584" s="6"/>
      <c r="E584" s="6"/>
      <c r="F584" s="7"/>
      <c r="G584" s="8"/>
      <c r="H584" s="9"/>
      <c r="I584" s="5"/>
      <c r="J584" s="5"/>
      <c r="K584" s="11"/>
      <c r="L584" s="13"/>
      <c r="M584" s="13"/>
      <c r="N584" s="13"/>
      <c r="O584" s="15"/>
      <c r="P584" s="11"/>
      <c r="Q584" s="11"/>
      <c r="R584" s="11"/>
      <c r="S584" s="17"/>
      <c r="T584" s="5"/>
      <c r="U584" s="10"/>
    </row>
    <row r="585" spans="1:21" s="4" customFormat="1" x14ac:dyDescent="0.25">
      <c r="A585" s="5"/>
      <c r="B585" s="5"/>
      <c r="C585" s="5"/>
      <c r="D585" s="6"/>
      <c r="E585" s="6"/>
      <c r="F585" s="7"/>
      <c r="G585" s="8"/>
      <c r="H585" s="9"/>
      <c r="I585" s="5"/>
      <c r="J585" s="5"/>
      <c r="K585" s="11"/>
      <c r="L585" s="13"/>
      <c r="M585" s="13"/>
      <c r="N585" s="13"/>
      <c r="O585" s="15"/>
      <c r="P585" s="11"/>
      <c r="Q585" s="11"/>
      <c r="R585" s="11"/>
      <c r="S585" s="17"/>
      <c r="T585" s="5"/>
      <c r="U585" s="10"/>
    </row>
    <row r="586" spans="1:21" s="4" customFormat="1" x14ac:dyDescent="0.25">
      <c r="A586" s="5"/>
      <c r="B586" s="5"/>
      <c r="C586" s="5"/>
      <c r="D586" s="6"/>
      <c r="E586" s="6"/>
      <c r="F586" s="7"/>
      <c r="G586" s="8"/>
      <c r="H586" s="9"/>
      <c r="I586" s="5"/>
      <c r="J586" s="5"/>
      <c r="K586" s="11"/>
      <c r="L586" s="13"/>
      <c r="M586" s="13"/>
      <c r="N586" s="13"/>
      <c r="O586" s="15"/>
      <c r="P586" s="11"/>
      <c r="Q586" s="11"/>
      <c r="R586" s="11"/>
      <c r="S586" s="17"/>
      <c r="T586" s="5"/>
      <c r="U586" s="10"/>
    </row>
    <row r="587" spans="1:21" s="4" customFormat="1" x14ac:dyDescent="0.25">
      <c r="A587" s="5"/>
      <c r="B587" s="5"/>
      <c r="C587" s="5"/>
      <c r="D587" s="6"/>
      <c r="E587" s="6"/>
      <c r="F587" s="7"/>
      <c r="G587" s="8"/>
      <c r="H587" s="9"/>
      <c r="I587" s="5"/>
      <c r="J587" s="5"/>
      <c r="K587" s="11"/>
      <c r="L587" s="13"/>
      <c r="M587" s="13"/>
      <c r="N587" s="13"/>
      <c r="O587" s="15"/>
      <c r="P587" s="11"/>
      <c r="Q587" s="11"/>
      <c r="R587" s="11"/>
      <c r="S587" s="17"/>
      <c r="T587" s="5"/>
      <c r="U587" s="10"/>
    </row>
    <row r="588" spans="1:21" s="4" customFormat="1" x14ac:dyDescent="0.25">
      <c r="A588" s="5"/>
      <c r="B588" s="5"/>
      <c r="C588" s="5"/>
      <c r="D588" s="6"/>
      <c r="E588" s="6"/>
      <c r="F588" s="7"/>
      <c r="G588" s="8"/>
      <c r="H588" s="9"/>
      <c r="I588" s="5"/>
      <c r="J588" s="5"/>
      <c r="K588" s="11"/>
      <c r="L588" s="13"/>
      <c r="M588" s="13"/>
      <c r="N588" s="13"/>
      <c r="O588" s="15"/>
      <c r="P588" s="11"/>
      <c r="Q588" s="11"/>
      <c r="R588" s="11"/>
      <c r="S588" s="17"/>
      <c r="T588" s="5"/>
      <c r="U588" s="10"/>
    </row>
    <row r="589" spans="1:21" s="4" customFormat="1" x14ac:dyDescent="0.25">
      <c r="A589" s="5"/>
      <c r="B589" s="5"/>
      <c r="C589" s="5"/>
      <c r="D589" s="6"/>
      <c r="E589" s="6"/>
      <c r="F589" s="7"/>
      <c r="G589" s="8"/>
      <c r="H589" s="9"/>
      <c r="I589" s="5"/>
      <c r="J589" s="5"/>
      <c r="K589" s="11"/>
      <c r="L589" s="13"/>
      <c r="M589" s="13"/>
      <c r="N589" s="13"/>
      <c r="O589" s="15"/>
      <c r="P589" s="11"/>
      <c r="Q589" s="11"/>
      <c r="R589" s="11"/>
      <c r="S589" s="17"/>
      <c r="T589" s="5"/>
      <c r="U589" s="10"/>
    </row>
    <row r="590" spans="1:21" s="4" customFormat="1" x14ac:dyDescent="0.25">
      <c r="A590" s="5"/>
      <c r="B590" s="5"/>
      <c r="C590" s="5"/>
      <c r="D590" s="6"/>
      <c r="E590" s="6"/>
      <c r="F590" s="7"/>
      <c r="G590" s="8"/>
      <c r="H590" s="9"/>
      <c r="I590" s="5"/>
      <c r="J590" s="5"/>
      <c r="K590" s="11"/>
      <c r="L590" s="13"/>
      <c r="M590" s="13"/>
      <c r="N590" s="13"/>
      <c r="O590" s="15"/>
      <c r="P590" s="11"/>
      <c r="Q590" s="11"/>
      <c r="R590" s="11"/>
      <c r="S590" s="17"/>
      <c r="T590" s="5"/>
      <c r="U590" s="10"/>
    </row>
    <row r="591" spans="1:21" s="4" customFormat="1" x14ac:dyDescent="0.25">
      <c r="A591" s="5"/>
      <c r="B591" s="5"/>
      <c r="C591" s="5"/>
      <c r="D591" s="6"/>
      <c r="E591" s="6"/>
      <c r="F591" s="7"/>
      <c r="G591" s="8"/>
      <c r="H591" s="9"/>
      <c r="I591" s="5"/>
      <c r="J591" s="5"/>
      <c r="K591" s="11"/>
      <c r="L591" s="13"/>
      <c r="M591" s="13"/>
      <c r="N591" s="13"/>
      <c r="O591" s="15"/>
      <c r="P591" s="11"/>
      <c r="Q591" s="11"/>
      <c r="R591" s="11"/>
      <c r="S591" s="17"/>
      <c r="T591" s="5"/>
      <c r="U591" s="10"/>
    </row>
    <row r="592" spans="1:21" s="4" customFormat="1" x14ac:dyDescent="0.25">
      <c r="A592" s="5"/>
      <c r="B592" s="5"/>
      <c r="C592" s="5"/>
      <c r="D592" s="6"/>
      <c r="E592" s="6"/>
      <c r="F592" s="7"/>
      <c r="G592" s="8"/>
      <c r="H592" s="9"/>
      <c r="I592" s="5"/>
      <c r="J592" s="5"/>
      <c r="K592" s="11"/>
      <c r="L592" s="13"/>
      <c r="M592" s="13"/>
      <c r="N592" s="13"/>
      <c r="O592" s="15"/>
      <c r="P592" s="11"/>
      <c r="Q592" s="11"/>
      <c r="R592" s="11"/>
      <c r="S592" s="17"/>
      <c r="T592" s="5"/>
      <c r="U592" s="10"/>
    </row>
    <row r="593" spans="1:21" s="4" customFormat="1" x14ac:dyDescent="0.25">
      <c r="A593" s="5"/>
      <c r="B593" s="5"/>
      <c r="C593" s="5"/>
      <c r="D593" s="6"/>
      <c r="E593" s="6"/>
      <c r="F593" s="7"/>
      <c r="G593" s="8"/>
      <c r="H593" s="9"/>
      <c r="I593" s="5"/>
      <c r="J593" s="5"/>
      <c r="K593" s="11"/>
      <c r="L593" s="13"/>
      <c r="M593" s="13"/>
      <c r="N593" s="13"/>
      <c r="O593" s="15"/>
      <c r="P593" s="11"/>
      <c r="Q593" s="11"/>
      <c r="R593" s="11"/>
      <c r="S593" s="17"/>
      <c r="T593" s="5"/>
      <c r="U593" s="10"/>
    </row>
    <row r="594" spans="1:21" s="4" customFormat="1" x14ac:dyDescent="0.25">
      <c r="A594" s="5"/>
      <c r="B594" s="5"/>
      <c r="C594" s="5"/>
      <c r="D594" s="6"/>
      <c r="E594" s="6"/>
      <c r="F594" s="7"/>
      <c r="G594" s="8"/>
      <c r="H594" s="9"/>
      <c r="I594" s="5"/>
      <c r="J594" s="5"/>
      <c r="K594" s="11"/>
      <c r="L594" s="13"/>
      <c r="M594" s="13"/>
      <c r="N594" s="13"/>
      <c r="O594" s="15"/>
      <c r="P594" s="11"/>
      <c r="Q594" s="11"/>
      <c r="R594" s="11"/>
      <c r="S594" s="17"/>
      <c r="T594" s="5"/>
      <c r="U594" s="10"/>
    </row>
    <row r="595" spans="1:21" s="4" customFormat="1" x14ac:dyDescent="0.25">
      <c r="A595" s="5"/>
      <c r="B595" s="5"/>
      <c r="C595" s="5"/>
      <c r="D595" s="6"/>
      <c r="E595" s="6"/>
      <c r="F595" s="7"/>
      <c r="G595" s="8"/>
      <c r="H595" s="9"/>
      <c r="I595" s="5"/>
      <c r="J595" s="5"/>
      <c r="K595" s="11"/>
      <c r="L595" s="13"/>
      <c r="M595" s="13"/>
      <c r="N595" s="13"/>
      <c r="O595" s="15"/>
      <c r="P595" s="11"/>
      <c r="Q595" s="11"/>
      <c r="R595" s="11"/>
      <c r="S595" s="17"/>
      <c r="T595" s="5"/>
      <c r="U595" s="10"/>
    </row>
    <row r="596" spans="1:21" s="4" customFormat="1" x14ac:dyDescent="0.25">
      <c r="A596" s="5"/>
      <c r="B596" s="5"/>
      <c r="C596" s="5"/>
      <c r="D596" s="6"/>
      <c r="E596" s="6"/>
      <c r="F596" s="7"/>
      <c r="G596" s="8"/>
      <c r="H596" s="9"/>
      <c r="I596" s="5"/>
      <c r="J596" s="5"/>
      <c r="K596" s="11"/>
      <c r="L596" s="13"/>
      <c r="M596" s="13"/>
      <c r="N596" s="13"/>
      <c r="O596" s="15"/>
      <c r="P596" s="11"/>
      <c r="Q596" s="11"/>
      <c r="R596" s="11"/>
      <c r="S596" s="17"/>
      <c r="T596" s="5"/>
      <c r="U596" s="10"/>
    </row>
    <row r="597" spans="1:21" s="4" customFormat="1" x14ac:dyDescent="0.25">
      <c r="A597" s="5"/>
      <c r="B597" s="5"/>
      <c r="C597" s="5"/>
      <c r="D597" s="6"/>
      <c r="E597" s="6"/>
      <c r="F597" s="7"/>
      <c r="G597" s="8"/>
      <c r="H597" s="9"/>
      <c r="I597" s="5"/>
      <c r="J597" s="5"/>
      <c r="K597" s="11"/>
      <c r="L597" s="13"/>
      <c r="M597" s="13"/>
      <c r="N597" s="13"/>
      <c r="O597" s="15"/>
      <c r="P597" s="11"/>
      <c r="Q597" s="11"/>
      <c r="R597" s="11"/>
      <c r="S597" s="17"/>
      <c r="T597" s="5"/>
      <c r="U597" s="10"/>
    </row>
    <row r="598" spans="1:21" s="4" customFormat="1" x14ac:dyDescent="0.25">
      <c r="A598" s="5"/>
      <c r="B598" s="5"/>
      <c r="C598" s="5"/>
      <c r="D598" s="6"/>
      <c r="E598" s="6"/>
      <c r="F598" s="7"/>
      <c r="G598" s="8"/>
      <c r="H598" s="9"/>
      <c r="I598" s="5"/>
      <c r="J598" s="5"/>
      <c r="K598" s="11"/>
      <c r="L598" s="13"/>
      <c r="M598" s="13"/>
      <c r="N598" s="13"/>
      <c r="O598" s="15"/>
      <c r="P598" s="11"/>
      <c r="Q598" s="11"/>
      <c r="R598" s="11"/>
      <c r="S598" s="17"/>
      <c r="T598" s="5"/>
      <c r="U598" s="10"/>
    </row>
    <row r="599" spans="1:21" s="4" customFormat="1" x14ac:dyDescent="0.25">
      <c r="A599" s="5"/>
      <c r="B599" s="5"/>
      <c r="C599" s="5"/>
      <c r="D599" s="6"/>
      <c r="E599" s="6"/>
      <c r="F599" s="7"/>
      <c r="G599" s="8"/>
      <c r="H599" s="9"/>
      <c r="I599" s="5"/>
      <c r="J599" s="5"/>
      <c r="K599" s="11"/>
      <c r="L599" s="13"/>
      <c r="M599" s="13"/>
      <c r="N599" s="13"/>
      <c r="O599" s="15"/>
      <c r="P599" s="11"/>
      <c r="Q599" s="11"/>
      <c r="R599" s="11"/>
      <c r="S599" s="17"/>
      <c r="T599" s="5"/>
      <c r="U599" s="10"/>
    </row>
    <row r="600" spans="1:21" s="4" customFormat="1" x14ac:dyDescent="0.25">
      <c r="A600" s="5"/>
      <c r="B600" s="5"/>
      <c r="C600" s="5"/>
      <c r="D600" s="6"/>
      <c r="E600" s="6"/>
      <c r="F600" s="7"/>
      <c r="G600" s="8"/>
      <c r="H600" s="9"/>
      <c r="I600" s="5"/>
      <c r="J600" s="5"/>
      <c r="K600" s="11"/>
      <c r="L600" s="13"/>
      <c r="M600" s="13"/>
      <c r="N600" s="13"/>
      <c r="O600" s="15"/>
      <c r="P600" s="11"/>
      <c r="Q600" s="11"/>
      <c r="R600" s="11"/>
      <c r="S600" s="17"/>
      <c r="T600" s="5"/>
      <c r="U600" s="10"/>
    </row>
    <row r="601" spans="1:21" s="4" customFormat="1" x14ac:dyDescent="0.25">
      <c r="A601" s="5"/>
      <c r="B601" s="5"/>
      <c r="C601" s="5"/>
      <c r="D601" s="6"/>
      <c r="E601" s="6"/>
      <c r="F601" s="7"/>
      <c r="G601" s="8"/>
      <c r="H601" s="9"/>
      <c r="I601" s="5"/>
      <c r="J601" s="5"/>
      <c r="K601" s="11"/>
      <c r="L601" s="13"/>
      <c r="M601" s="13"/>
      <c r="N601" s="13"/>
      <c r="O601" s="15"/>
      <c r="P601" s="11"/>
      <c r="Q601" s="11"/>
      <c r="R601" s="11"/>
      <c r="S601" s="17"/>
      <c r="T601" s="5"/>
      <c r="U601" s="10"/>
    </row>
    <row r="602" spans="1:21" s="4" customFormat="1" x14ac:dyDescent="0.25">
      <c r="A602" s="5"/>
      <c r="B602" s="5"/>
      <c r="C602" s="5"/>
      <c r="D602" s="6"/>
      <c r="E602" s="6"/>
      <c r="F602" s="7"/>
      <c r="G602" s="8"/>
      <c r="H602" s="9"/>
      <c r="I602" s="5"/>
      <c r="J602" s="5"/>
      <c r="K602" s="11"/>
      <c r="L602" s="13"/>
      <c r="M602" s="13"/>
      <c r="N602" s="13"/>
      <c r="O602" s="15"/>
      <c r="P602" s="11"/>
      <c r="Q602" s="11"/>
      <c r="R602" s="11"/>
      <c r="S602" s="17"/>
      <c r="T602" s="5"/>
      <c r="U602" s="10"/>
    </row>
    <row r="603" spans="1:21" s="4" customFormat="1" x14ac:dyDescent="0.25">
      <c r="A603" s="5"/>
      <c r="B603" s="5"/>
      <c r="C603" s="5"/>
      <c r="D603" s="6"/>
      <c r="E603" s="6"/>
      <c r="F603" s="7"/>
      <c r="G603" s="8"/>
      <c r="H603" s="9"/>
      <c r="I603" s="5"/>
      <c r="J603" s="5"/>
      <c r="K603" s="11"/>
      <c r="L603" s="13"/>
      <c r="M603" s="13"/>
      <c r="N603" s="13"/>
      <c r="O603" s="15"/>
      <c r="P603" s="11"/>
      <c r="Q603" s="11"/>
      <c r="R603" s="11"/>
      <c r="S603" s="17"/>
      <c r="T603" s="5"/>
      <c r="U603" s="10"/>
    </row>
    <row r="604" spans="1:21" s="4" customFormat="1" x14ac:dyDescent="0.25">
      <c r="A604" s="5"/>
      <c r="B604" s="5"/>
      <c r="C604" s="5"/>
      <c r="D604" s="6"/>
      <c r="E604" s="6"/>
      <c r="F604" s="7"/>
      <c r="G604" s="8"/>
      <c r="H604" s="9"/>
      <c r="I604" s="5"/>
      <c r="J604" s="5"/>
      <c r="K604" s="11"/>
      <c r="L604" s="13"/>
      <c r="M604" s="13"/>
      <c r="N604" s="13"/>
      <c r="O604" s="15"/>
      <c r="P604" s="11"/>
      <c r="Q604" s="11"/>
      <c r="R604" s="11"/>
      <c r="S604" s="17"/>
      <c r="T604" s="5"/>
      <c r="U604" s="10"/>
    </row>
    <row r="605" spans="1:21" s="4" customFormat="1" x14ac:dyDescent="0.25">
      <c r="A605" s="5"/>
      <c r="B605" s="5"/>
      <c r="C605" s="5"/>
      <c r="D605" s="6"/>
      <c r="E605" s="6"/>
      <c r="F605" s="7"/>
      <c r="G605" s="8"/>
      <c r="H605" s="9"/>
      <c r="I605" s="5"/>
      <c r="J605" s="5"/>
      <c r="K605" s="11"/>
      <c r="L605" s="13"/>
      <c r="M605" s="13"/>
      <c r="N605" s="13"/>
      <c r="O605" s="15"/>
      <c r="P605" s="11"/>
      <c r="Q605" s="11"/>
      <c r="R605" s="11"/>
      <c r="S605" s="17"/>
      <c r="T605" s="5"/>
      <c r="U605" s="10"/>
    </row>
    <row r="606" spans="1:21" s="4" customFormat="1" x14ac:dyDescent="0.25">
      <c r="A606" s="5"/>
      <c r="B606" s="5"/>
      <c r="C606" s="5"/>
      <c r="D606" s="6"/>
      <c r="E606" s="6"/>
      <c r="F606" s="7"/>
      <c r="G606" s="8"/>
      <c r="H606" s="9"/>
      <c r="I606" s="5"/>
      <c r="J606" s="5"/>
      <c r="K606" s="11"/>
      <c r="L606" s="13"/>
      <c r="M606" s="13"/>
      <c r="N606" s="13"/>
      <c r="O606" s="15"/>
      <c r="P606" s="11"/>
      <c r="Q606" s="11"/>
      <c r="R606" s="11"/>
      <c r="S606" s="17"/>
      <c r="T606" s="5"/>
      <c r="U606" s="10"/>
    </row>
    <row r="607" spans="1:21" s="4" customFormat="1" x14ac:dyDescent="0.25">
      <c r="A607" s="5"/>
      <c r="B607" s="5"/>
      <c r="C607" s="5"/>
      <c r="D607" s="6"/>
      <c r="E607" s="6"/>
      <c r="F607" s="7"/>
      <c r="G607" s="8"/>
      <c r="H607" s="9"/>
      <c r="I607" s="5"/>
      <c r="J607" s="5"/>
      <c r="K607" s="11"/>
      <c r="L607" s="13"/>
      <c r="M607" s="13"/>
      <c r="N607" s="13"/>
      <c r="O607" s="15"/>
      <c r="P607" s="11"/>
      <c r="Q607" s="11"/>
      <c r="R607" s="11"/>
      <c r="S607" s="17"/>
      <c r="T607" s="5"/>
      <c r="U607" s="10"/>
    </row>
    <row r="608" spans="1:21" s="4" customFormat="1" x14ac:dyDescent="0.25">
      <c r="A608" s="5"/>
      <c r="B608" s="5"/>
      <c r="C608" s="5"/>
      <c r="D608" s="6"/>
      <c r="E608" s="6"/>
      <c r="F608" s="7"/>
      <c r="G608" s="8"/>
      <c r="H608" s="9"/>
      <c r="I608" s="5"/>
      <c r="J608" s="5"/>
      <c r="K608" s="11"/>
      <c r="L608" s="13"/>
      <c r="M608" s="13"/>
      <c r="N608" s="13"/>
      <c r="O608" s="15"/>
      <c r="P608" s="11"/>
      <c r="Q608" s="11"/>
      <c r="R608" s="11"/>
      <c r="S608" s="17"/>
      <c r="T608" s="5"/>
      <c r="U608" s="10"/>
    </row>
    <row r="609" spans="1:21" s="4" customFormat="1" x14ac:dyDescent="0.25">
      <c r="A609" s="5"/>
      <c r="B609" s="5"/>
      <c r="C609" s="5"/>
      <c r="D609" s="6"/>
      <c r="E609" s="6"/>
      <c r="F609" s="7"/>
      <c r="G609" s="8"/>
      <c r="H609" s="9"/>
      <c r="I609" s="5"/>
      <c r="J609" s="5"/>
      <c r="K609" s="11"/>
      <c r="L609" s="13"/>
      <c r="M609" s="13"/>
      <c r="N609" s="13"/>
      <c r="O609" s="15"/>
      <c r="P609" s="11"/>
      <c r="Q609" s="11"/>
      <c r="R609" s="11"/>
      <c r="S609" s="17"/>
      <c r="T609" s="5"/>
      <c r="U609" s="10"/>
    </row>
    <row r="610" spans="1:21" s="4" customFormat="1" x14ac:dyDescent="0.25">
      <c r="A610" s="5"/>
      <c r="B610" s="5"/>
      <c r="C610" s="5"/>
      <c r="D610" s="6"/>
      <c r="E610" s="6"/>
      <c r="F610" s="7"/>
      <c r="G610" s="8"/>
      <c r="H610" s="9"/>
      <c r="I610" s="5"/>
      <c r="J610" s="5"/>
      <c r="K610" s="11"/>
      <c r="L610" s="13"/>
      <c r="M610" s="13"/>
      <c r="N610" s="13"/>
      <c r="O610" s="15"/>
      <c r="P610" s="11"/>
      <c r="Q610" s="11"/>
      <c r="R610" s="11"/>
      <c r="S610" s="17"/>
      <c r="T610" s="5"/>
      <c r="U610" s="10"/>
    </row>
    <row r="611" spans="1:21" s="4" customFormat="1" x14ac:dyDescent="0.25">
      <c r="A611" s="5"/>
      <c r="B611" s="5"/>
      <c r="C611" s="5"/>
      <c r="D611" s="6"/>
      <c r="E611" s="6"/>
      <c r="F611" s="7"/>
      <c r="G611" s="8"/>
      <c r="H611" s="9"/>
      <c r="I611" s="5"/>
      <c r="J611" s="5"/>
      <c r="K611" s="11"/>
      <c r="L611" s="13"/>
      <c r="M611" s="13"/>
      <c r="N611" s="13"/>
      <c r="O611" s="15"/>
      <c r="P611" s="11"/>
      <c r="Q611" s="11"/>
      <c r="R611" s="11"/>
      <c r="S611" s="17"/>
      <c r="T611" s="5"/>
      <c r="U611" s="10"/>
    </row>
    <row r="612" spans="1:21" s="4" customFormat="1" x14ac:dyDescent="0.25">
      <c r="A612" s="5"/>
      <c r="B612" s="5"/>
      <c r="C612" s="5"/>
      <c r="D612" s="6"/>
      <c r="E612" s="6"/>
      <c r="F612" s="7"/>
      <c r="G612" s="8"/>
      <c r="H612" s="9"/>
      <c r="I612" s="5"/>
      <c r="J612" s="5"/>
      <c r="K612" s="11"/>
      <c r="L612" s="13"/>
      <c r="M612" s="13"/>
      <c r="N612" s="13"/>
      <c r="O612" s="15"/>
      <c r="P612" s="11"/>
      <c r="Q612" s="11"/>
      <c r="R612" s="11"/>
      <c r="S612" s="17"/>
      <c r="T612" s="5"/>
      <c r="U612" s="10"/>
    </row>
    <row r="613" spans="1:21" s="4" customFormat="1" x14ac:dyDescent="0.25">
      <c r="A613" s="5"/>
      <c r="B613" s="5"/>
      <c r="C613" s="5"/>
      <c r="D613" s="6"/>
      <c r="E613" s="6"/>
      <c r="F613" s="7"/>
      <c r="G613" s="8"/>
      <c r="H613" s="9"/>
      <c r="I613" s="5"/>
      <c r="J613" s="5"/>
      <c r="K613" s="11"/>
      <c r="L613" s="13"/>
      <c r="M613" s="13"/>
      <c r="N613" s="13"/>
      <c r="O613" s="15"/>
      <c r="P613" s="11"/>
      <c r="Q613" s="11"/>
      <c r="R613" s="11"/>
      <c r="S613" s="17"/>
      <c r="T613" s="5"/>
      <c r="U613" s="10"/>
    </row>
    <row r="614" spans="1:21" s="4" customFormat="1" x14ac:dyDescent="0.25">
      <c r="A614" s="5"/>
      <c r="B614" s="5"/>
      <c r="C614" s="5"/>
      <c r="D614" s="6"/>
      <c r="E614" s="6"/>
      <c r="F614" s="7"/>
      <c r="G614" s="8"/>
      <c r="H614" s="9"/>
      <c r="I614" s="5"/>
      <c r="J614" s="5"/>
      <c r="K614" s="11"/>
      <c r="L614" s="13"/>
      <c r="M614" s="13"/>
      <c r="N614" s="13"/>
      <c r="O614" s="15"/>
      <c r="P614" s="11"/>
      <c r="Q614" s="11"/>
      <c r="R614" s="11"/>
      <c r="S614" s="17"/>
      <c r="T614" s="5"/>
      <c r="U614" s="10"/>
    </row>
    <row r="615" spans="1:21" s="4" customFormat="1" x14ac:dyDescent="0.25">
      <c r="A615" s="5"/>
      <c r="B615" s="5"/>
      <c r="C615" s="5"/>
      <c r="D615" s="6"/>
      <c r="E615" s="6"/>
      <c r="F615" s="7"/>
      <c r="G615" s="8"/>
      <c r="H615" s="9"/>
      <c r="I615" s="5"/>
      <c r="J615" s="5"/>
      <c r="K615" s="11"/>
      <c r="L615" s="13"/>
      <c r="M615" s="13"/>
      <c r="N615" s="13"/>
      <c r="O615" s="15"/>
      <c r="P615" s="11"/>
      <c r="Q615" s="11"/>
      <c r="R615" s="11"/>
      <c r="S615" s="17"/>
      <c r="T615" s="5"/>
      <c r="U615" s="10"/>
    </row>
    <row r="616" spans="1:21" s="4" customFormat="1" x14ac:dyDescent="0.25">
      <c r="A616" s="5"/>
      <c r="B616" s="5"/>
      <c r="C616" s="5"/>
      <c r="D616" s="6"/>
      <c r="E616" s="6"/>
      <c r="F616" s="7"/>
      <c r="G616" s="8"/>
      <c r="H616" s="9"/>
      <c r="I616" s="5"/>
      <c r="J616" s="5"/>
      <c r="K616" s="11"/>
      <c r="L616" s="13"/>
      <c r="M616" s="13"/>
      <c r="N616" s="13"/>
      <c r="O616" s="15"/>
      <c r="P616" s="11"/>
      <c r="Q616" s="11"/>
      <c r="R616" s="11"/>
      <c r="S616" s="17"/>
      <c r="T616" s="5"/>
      <c r="U616" s="10"/>
    </row>
    <row r="617" spans="1:21" s="4" customFormat="1" x14ac:dyDescent="0.25">
      <c r="A617" s="5"/>
      <c r="B617" s="5"/>
      <c r="C617" s="5"/>
      <c r="D617" s="6"/>
      <c r="E617" s="6"/>
      <c r="F617" s="7"/>
      <c r="G617" s="8"/>
      <c r="H617" s="9"/>
      <c r="I617" s="5"/>
      <c r="J617" s="5"/>
      <c r="K617" s="11"/>
      <c r="L617" s="13"/>
      <c r="M617" s="13"/>
      <c r="N617" s="13"/>
      <c r="O617" s="15"/>
      <c r="P617" s="11"/>
      <c r="Q617" s="11"/>
      <c r="R617" s="11"/>
      <c r="S617" s="17"/>
      <c r="T617" s="5"/>
      <c r="U617" s="10"/>
    </row>
    <row r="618" spans="1:21" s="4" customFormat="1" x14ac:dyDescent="0.25">
      <c r="A618" s="5"/>
      <c r="B618" s="5"/>
      <c r="C618" s="5"/>
      <c r="D618" s="6"/>
      <c r="E618" s="6"/>
      <c r="F618" s="7"/>
      <c r="G618" s="8"/>
      <c r="H618" s="9"/>
      <c r="I618" s="5"/>
      <c r="J618" s="5"/>
      <c r="K618" s="11"/>
      <c r="L618" s="13"/>
      <c r="M618" s="13"/>
      <c r="N618" s="13"/>
      <c r="O618" s="15"/>
      <c r="P618" s="11"/>
      <c r="Q618" s="11"/>
      <c r="R618" s="11"/>
      <c r="S618" s="17"/>
      <c r="T618" s="5"/>
      <c r="U618" s="10"/>
    </row>
    <row r="619" spans="1:21" s="4" customFormat="1" x14ac:dyDescent="0.25">
      <c r="A619" s="5"/>
      <c r="B619" s="5"/>
      <c r="C619" s="5"/>
      <c r="D619" s="6"/>
      <c r="E619" s="6"/>
      <c r="F619" s="7"/>
      <c r="G619" s="8"/>
      <c r="H619" s="9"/>
      <c r="I619" s="5"/>
      <c r="J619" s="5"/>
      <c r="K619" s="11"/>
      <c r="L619" s="13"/>
      <c r="M619" s="13"/>
      <c r="N619" s="13"/>
      <c r="O619" s="15"/>
      <c r="P619" s="11"/>
      <c r="Q619" s="11"/>
      <c r="R619" s="11"/>
      <c r="S619" s="17"/>
      <c r="T619" s="5"/>
      <c r="U619" s="10"/>
    </row>
    <row r="620" spans="1:21" s="4" customFormat="1" x14ac:dyDescent="0.25">
      <c r="A620" s="5"/>
      <c r="B620" s="5"/>
      <c r="C620" s="5"/>
      <c r="D620" s="6"/>
      <c r="E620" s="6"/>
      <c r="F620" s="7"/>
      <c r="G620" s="8"/>
      <c r="H620" s="9"/>
      <c r="I620" s="5"/>
      <c r="J620" s="5"/>
      <c r="K620" s="11"/>
      <c r="L620" s="13"/>
      <c r="M620" s="13"/>
      <c r="N620" s="13"/>
      <c r="O620" s="15"/>
      <c r="P620" s="11"/>
      <c r="Q620" s="11"/>
      <c r="R620" s="11"/>
      <c r="S620" s="17"/>
      <c r="T620" s="5"/>
      <c r="U620" s="10"/>
    </row>
    <row r="621" spans="1:21" s="4" customFormat="1" x14ac:dyDescent="0.25">
      <c r="A621" s="5"/>
      <c r="B621" s="5"/>
      <c r="C621" s="5"/>
      <c r="D621" s="6"/>
      <c r="E621" s="6"/>
      <c r="F621" s="7"/>
      <c r="G621" s="8"/>
      <c r="H621" s="9"/>
      <c r="I621" s="5"/>
      <c r="J621" s="5"/>
      <c r="K621" s="11"/>
      <c r="L621" s="13"/>
      <c r="M621" s="13"/>
      <c r="N621" s="13"/>
      <c r="O621" s="15"/>
      <c r="P621" s="11"/>
      <c r="Q621" s="11"/>
      <c r="R621" s="11"/>
      <c r="S621" s="17"/>
      <c r="T621" s="5"/>
      <c r="U621" s="10"/>
    </row>
    <row r="622" spans="1:21" s="4" customFormat="1" x14ac:dyDescent="0.25">
      <c r="A622" s="5"/>
      <c r="B622" s="5"/>
      <c r="C622" s="5"/>
      <c r="D622" s="6"/>
      <c r="E622" s="6"/>
      <c r="F622" s="7"/>
      <c r="G622" s="8"/>
      <c r="H622" s="9"/>
      <c r="I622" s="5"/>
      <c r="J622" s="5"/>
      <c r="K622" s="11"/>
      <c r="L622" s="13"/>
      <c r="M622" s="13"/>
      <c r="N622" s="13"/>
      <c r="O622" s="15"/>
      <c r="P622" s="11"/>
      <c r="Q622" s="11"/>
      <c r="R622" s="11"/>
      <c r="S622" s="17"/>
      <c r="T622" s="5"/>
      <c r="U622" s="10"/>
    </row>
    <row r="623" spans="1:21" s="4" customFormat="1" x14ac:dyDescent="0.25">
      <c r="A623" s="5"/>
      <c r="B623" s="5"/>
      <c r="C623" s="5"/>
      <c r="D623" s="6"/>
      <c r="E623" s="6"/>
      <c r="F623" s="7"/>
      <c r="G623" s="8"/>
      <c r="H623" s="9"/>
      <c r="I623" s="5"/>
      <c r="J623" s="5"/>
      <c r="K623" s="11"/>
      <c r="L623" s="13"/>
      <c r="M623" s="13"/>
      <c r="N623" s="13"/>
      <c r="O623" s="15"/>
      <c r="P623" s="11"/>
      <c r="Q623" s="11"/>
      <c r="R623" s="11"/>
      <c r="S623" s="17"/>
      <c r="T623" s="5"/>
      <c r="U623" s="10"/>
    </row>
    <row r="624" spans="1:21" s="4" customFormat="1" x14ac:dyDescent="0.25">
      <c r="A624" s="5"/>
      <c r="B624" s="5"/>
      <c r="C624" s="5"/>
      <c r="D624" s="6"/>
      <c r="E624" s="6"/>
      <c r="F624" s="7"/>
      <c r="G624" s="8"/>
      <c r="H624" s="9"/>
      <c r="I624" s="5"/>
      <c r="J624" s="5"/>
      <c r="K624" s="11"/>
      <c r="L624" s="13"/>
      <c r="M624" s="13"/>
      <c r="N624" s="13"/>
      <c r="O624" s="15"/>
      <c r="P624" s="11"/>
      <c r="Q624" s="11"/>
      <c r="R624" s="11"/>
      <c r="S624" s="17"/>
      <c r="T624" s="5"/>
      <c r="U624" s="10"/>
    </row>
    <row r="625" spans="1:21" s="4" customFormat="1" x14ac:dyDescent="0.25">
      <c r="A625" s="5"/>
      <c r="B625" s="5"/>
      <c r="C625" s="5"/>
      <c r="D625" s="6"/>
      <c r="E625" s="6"/>
      <c r="F625" s="7"/>
      <c r="G625" s="8"/>
      <c r="H625" s="9"/>
      <c r="I625" s="5"/>
      <c r="J625" s="5"/>
      <c r="K625" s="11"/>
      <c r="L625" s="13"/>
      <c r="M625" s="13"/>
      <c r="N625" s="13"/>
      <c r="O625" s="15"/>
      <c r="P625" s="11"/>
      <c r="Q625" s="11"/>
      <c r="R625" s="11"/>
      <c r="S625" s="17"/>
      <c r="T625" s="5"/>
      <c r="U625" s="10"/>
    </row>
    <row r="626" spans="1:21" s="4" customFormat="1" x14ac:dyDescent="0.25">
      <c r="A626" s="5"/>
      <c r="B626" s="5"/>
      <c r="C626" s="5"/>
      <c r="D626" s="6"/>
      <c r="E626" s="6"/>
      <c r="F626" s="7"/>
      <c r="G626" s="8"/>
      <c r="H626" s="9"/>
      <c r="I626" s="5"/>
      <c r="J626" s="5"/>
      <c r="K626" s="11"/>
      <c r="L626" s="13"/>
      <c r="M626" s="13"/>
      <c r="N626" s="13"/>
      <c r="O626" s="15"/>
      <c r="P626" s="11"/>
      <c r="Q626" s="11"/>
      <c r="R626" s="11"/>
      <c r="S626" s="17"/>
      <c r="T626" s="5"/>
      <c r="U626" s="10"/>
    </row>
    <row r="627" spans="1:21" s="4" customFormat="1" x14ac:dyDescent="0.25">
      <c r="A627" s="5"/>
      <c r="B627" s="5"/>
      <c r="C627" s="5"/>
      <c r="D627" s="6"/>
      <c r="E627" s="6"/>
      <c r="F627" s="7"/>
      <c r="G627" s="8"/>
      <c r="H627" s="9"/>
      <c r="I627" s="5"/>
      <c r="J627" s="5"/>
      <c r="K627" s="11"/>
      <c r="L627" s="13"/>
      <c r="M627" s="13"/>
      <c r="N627" s="13"/>
      <c r="O627" s="15"/>
      <c r="P627" s="11"/>
      <c r="Q627" s="11"/>
      <c r="R627" s="11"/>
      <c r="S627" s="17"/>
      <c r="T627" s="5"/>
      <c r="U627" s="10"/>
    </row>
    <row r="628" spans="1:21" s="4" customFormat="1" x14ac:dyDescent="0.25">
      <c r="A628" s="5"/>
      <c r="B628" s="5"/>
      <c r="C628" s="5"/>
      <c r="D628" s="6"/>
      <c r="E628" s="6"/>
      <c r="F628" s="7"/>
      <c r="G628" s="8"/>
      <c r="H628" s="9"/>
      <c r="I628" s="5"/>
      <c r="J628" s="5"/>
      <c r="K628" s="11"/>
      <c r="L628" s="13"/>
      <c r="M628" s="13"/>
      <c r="N628" s="13"/>
      <c r="O628" s="15"/>
      <c r="P628" s="11"/>
      <c r="Q628" s="11"/>
      <c r="R628" s="11"/>
      <c r="S628" s="17"/>
      <c r="T628" s="5"/>
      <c r="U628" s="10"/>
    </row>
    <row r="629" spans="1:21" s="4" customFormat="1" x14ac:dyDescent="0.25">
      <c r="A629" s="5"/>
      <c r="B629" s="5"/>
      <c r="C629" s="5"/>
      <c r="D629" s="6"/>
      <c r="E629" s="6"/>
      <c r="F629" s="7"/>
      <c r="G629" s="8"/>
      <c r="H629" s="9"/>
      <c r="I629" s="5"/>
      <c r="J629" s="5"/>
      <c r="K629" s="11"/>
      <c r="L629" s="13"/>
      <c r="M629" s="13"/>
      <c r="N629" s="13"/>
      <c r="O629" s="15"/>
      <c r="P629" s="11"/>
      <c r="Q629" s="11"/>
      <c r="R629" s="11"/>
      <c r="S629" s="17"/>
      <c r="T629" s="5"/>
      <c r="U629" s="10"/>
    </row>
    <row r="630" spans="1:21" s="4" customFormat="1" x14ac:dyDescent="0.25">
      <c r="A630" s="5"/>
      <c r="B630" s="5"/>
      <c r="C630" s="5"/>
      <c r="D630" s="6"/>
      <c r="E630" s="6"/>
      <c r="F630" s="7"/>
      <c r="G630" s="8"/>
      <c r="H630" s="9"/>
      <c r="I630" s="5"/>
      <c r="J630" s="5"/>
      <c r="K630" s="11"/>
      <c r="L630" s="13"/>
      <c r="M630" s="13"/>
      <c r="N630" s="13"/>
      <c r="O630" s="15"/>
      <c r="P630" s="11"/>
      <c r="Q630" s="11"/>
      <c r="R630" s="11"/>
      <c r="S630" s="17"/>
      <c r="T630" s="5"/>
      <c r="U630" s="10"/>
    </row>
    <row r="631" spans="1:21" s="4" customFormat="1" x14ac:dyDescent="0.25">
      <c r="A631" s="5"/>
      <c r="B631" s="5"/>
      <c r="C631" s="5"/>
      <c r="D631" s="6"/>
      <c r="E631" s="6"/>
      <c r="F631" s="7"/>
      <c r="G631" s="8"/>
      <c r="H631" s="9"/>
      <c r="I631" s="5"/>
      <c r="J631" s="5"/>
      <c r="K631" s="11"/>
      <c r="L631" s="13"/>
      <c r="M631" s="13"/>
      <c r="N631" s="13"/>
      <c r="O631" s="15"/>
      <c r="P631" s="11"/>
      <c r="Q631" s="11"/>
      <c r="R631" s="11"/>
      <c r="S631" s="17"/>
      <c r="T631" s="5"/>
      <c r="U631" s="10"/>
    </row>
    <row r="632" spans="1:21" s="4" customFormat="1" x14ac:dyDescent="0.25">
      <c r="A632" s="5"/>
      <c r="B632" s="5"/>
      <c r="C632" s="5"/>
      <c r="D632" s="6"/>
      <c r="E632" s="6"/>
      <c r="F632" s="7"/>
      <c r="G632" s="8"/>
      <c r="H632" s="9"/>
      <c r="I632" s="5"/>
      <c r="J632" s="5"/>
      <c r="K632" s="11"/>
      <c r="L632" s="13"/>
      <c r="M632" s="13"/>
      <c r="N632" s="13"/>
      <c r="O632" s="15"/>
      <c r="P632" s="11"/>
      <c r="Q632" s="11"/>
      <c r="R632" s="11"/>
      <c r="S632" s="17"/>
      <c r="T632" s="5"/>
      <c r="U632" s="10"/>
    </row>
    <row r="633" spans="1:21" s="4" customFormat="1" x14ac:dyDescent="0.25">
      <c r="A633" s="5"/>
      <c r="B633" s="5"/>
      <c r="C633" s="5"/>
      <c r="D633" s="6"/>
      <c r="E633" s="6"/>
      <c r="F633" s="7"/>
      <c r="G633" s="8"/>
      <c r="H633" s="9"/>
      <c r="I633" s="5"/>
      <c r="J633" s="5"/>
      <c r="K633" s="11"/>
      <c r="L633" s="13"/>
      <c r="M633" s="13"/>
      <c r="N633" s="13"/>
      <c r="O633" s="15"/>
      <c r="P633" s="11"/>
      <c r="Q633" s="11"/>
      <c r="R633" s="11"/>
      <c r="S633" s="17"/>
      <c r="T633" s="5"/>
      <c r="U633" s="10"/>
    </row>
    <row r="634" spans="1:21" s="4" customFormat="1" x14ac:dyDescent="0.25">
      <c r="A634" s="5"/>
      <c r="B634" s="5"/>
      <c r="C634" s="5"/>
      <c r="D634" s="6"/>
      <c r="E634" s="6"/>
      <c r="F634" s="7"/>
      <c r="G634" s="8"/>
      <c r="H634" s="9"/>
      <c r="I634" s="5"/>
      <c r="J634" s="5"/>
      <c r="K634" s="11"/>
      <c r="L634" s="13"/>
      <c r="M634" s="13"/>
      <c r="N634" s="13"/>
      <c r="O634" s="15"/>
      <c r="P634" s="11"/>
      <c r="Q634" s="11"/>
      <c r="R634" s="11"/>
      <c r="S634" s="17"/>
      <c r="T634" s="5"/>
      <c r="U634" s="10"/>
    </row>
    <row r="635" spans="1:21" s="4" customFormat="1" x14ac:dyDescent="0.25">
      <c r="A635" s="5"/>
      <c r="B635" s="5"/>
      <c r="C635" s="5"/>
      <c r="D635" s="6"/>
      <c r="E635" s="6"/>
      <c r="F635" s="7"/>
      <c r="G635" s="8"/>
      <c r="H635" s="9"/>
      <c r="I635" s="5"/>
      <c r="J635" s="5"/>
      <c r="K635" s="11"/>
      <c r="L635" s="13"/>
      <c r="M635" s="13"/>
      <c r="N635" s="13"/>
      <c r="O635" s="15"/>
      <c r="P635" s="11"/>
      <c r="Q635" s="11"/>
      <c r="R635" s="11"/>
      <c r="S635" s="17"/>
      <c r="T635" s="5"/>
      <c r="U635" s="10"/>
    </row>
    <row r="636" spans="1:21" s="4" customFormat="1" x14ac:dyDescent="0.25">
      <c r="A636" s="5"/>
      <c r="B636" s="5"/>
      <c r="C636" s="5"/>
      <c r="D636" s="6"/>
      <c r="E636" s="6"/>
      <c r="F636" s="7"/>
      <c r="G636" s="8"/>
      <c r="H636" s="9"/>
      <c r="I636" s="5"/>
      <c r="J636" s="5"/>
      <c r="K636" s="11"/>
      <c r="L636" s="13"/>
      <c r="M636" s="13"/>
      <c r="N636" s="13"/>
      <c r="O636" s="15"/>
      <c r="P636" s="11"/>
      <c r="Q636" s="11"/>
      <c r="R636" s="11"/>
      <c r="S636" s="17"/>
      <c r="T636" s="5"/>
      <c r="U636" s="10"/>
    </row>
    <row r="637" spans="1:21" s="4" customFormat="1" x14ac:dyDescent="0.25">
      <c r="A637" s="5"/>
      <c r="B637" s="5"/>
      <c r="C637" s="5"/>
      <c r="D637" s="6"/>
      <c r="E637" s="6"/>
      <c r="F637" s="7"/>
      <c r="G637" s="8"/>
      <c r="H637" s="9"/>
      <c r="I637" s="5"/>
      <c r="J637" s="5"/>
      <c r="K637" s="11"/>
      <c r="L637" s="13"/>
      <c r="M637" s="13"/>
      <c r="N637" s="13"/>
      <c r="O637" s="15"/>
      <c r="P637" s="11"/>
      <c r="Q637" s="11"/>
      <c r="R637" s="11"/>
      <c r="S637" s="17"/>
      <c r="T637" s="5"/>
      <c r="U637" s="10"/>
    </row>
    <row r="638" spans="1:21" s="4" customFormat="1" x14ac:dyDescent="0.25">
      <c r="A638" s="5"/>
      <c r="B638" s="5"/>
      <c r="C638" s="5"/>
      <c r="D638" s="6"/>
      <c r="E638" s="6"/>
      <c r="F638" s="7"/>
      <c r="G638" s="8"/>
      <c r="H638" s="9"/>
      <c r="I638" s="5"/>
      <c r="J638" s="5"/>
      <c r="K638" s="11"/>
      <c r="L638" s="13"/>
      <c r="M638" s="13"/>
      <c r="N638" s="13"/>
      <c r="O638" s="15"/>
      <c r="P638" s="11"/>
      <c r="Q638" s="11"/>
      <c r="R638" s="11"/>
      <c r="S638" s="17"/>
      <c r="T638" s="5"/>
      <c r="U638" s="10"/>
    </row>
    <row r="639" spans="1:21" s="4" customFormat="1" x14ac:dyDescent="0.25">
      <c r="A639" s="5"/>
      <c r="B639" s="5"/>
      <c r="C639" s="5"/>
      <c r="D639" s="6"/>
      <c r="E639" s="6"/>
      <c r="F639" s="7"/>
      <c r="G639" s="8"/>
      <c r="H639" s="9"/>
      <c r="I639" s="5"/>
      <c r="J639" s="5"/>
      <c r="K639" s="11"/>
      <c r="L639" s="13"/>
      <c r="M639" s="13"/>
      <c r="N639" s="13"/>
      <c r="O639" s="15"/>
      <c r="P639" s="11"/>
      <c r="Q639" s="11"/>
      <c r="R639" s="11"/>
      <c r="S639" s="17"/>
      <c r="T639" s="5"/>
      <c r="U639" s="10"/>
    </row>
    <row r="640" spans="1:21" s="4" customFormat="1" x14ac:dyDescent="0.25">
      <c r="A640" s="5"/>
      <c r="B640" s="5"/>
      <c r="C640" s="5"/>
      <c r="D640" s="6"/>
      <c r="E640" s="6"/>
      <c r="F640" s="7"/>
      <c r="G640" s="8"/>
      <c r="H640" s="9"/>
      <c r="I640" s="5"/>
      <c r="J640" s="5"/>
      <c r="K640" s="11"/>
      <c r="L640" s="13"/>
      <c r="M640" s="13"/>
      <c r="N640" s="13"/>
      <c r="O640" s="15"/>
      <c r="P640" s="11"/>
      <c r="Q640" s="11"/>
      <c r="R640" s="11"/>
      <c r="S640" s="17"/>
      <c r="T640" s="5"/>
      <c r="U640" s="10"/>
    </row>
    <row r="641" spans="1:21" s="4" customFormat="1" x14ac:dyDescent="0.25">
      <c r="A641" s="5"/>
      <c r="B641" s="5"/>
      <c r="C641" s="5"/>
      <c r="D641" s="6"/>
      <c r="E641" s="6"/>
      <c r="F641" s="7"/>
      <c r="G641" s="8"/>
      <c r="H641" s="9"/>
      <c r="I641" s="5"/>
      <c r="J641" s="5"/>
      <c r="K641" s="11"/>
      <c r="L641" s="13"/>
      <c r="M641" s="13"/>
      <c r="N641" s="13"/>
      <c r="O641" s="15"/>
      <c r="P641" s="11"/>
      <c r="Q641" s="11"/>
      <c r="R641" s="11"/>
      <c r="S641" s="17"/>
      <c r="T641" s="5"/>
      <c r="U641" s="10"/>
    </row>
    <row r="642" spans="1:21" s="4" customFormat="1" x14ac:dyDescent="0.25">
      <c r="A642" s="5"/>
      <c r="B642" s="5"/>
      <c r="C642" s="5"/>
      <c r="D642" s="6"/>
      <c r="E642" s="6"/>
      <c r="F642" s="7"/>
      <c r="G642" s="8"/>
      <c r="H642" s="9"/>
      <c r="I642" s="5"/>
      <c r="J642" s="5"/>
      <c r="K642" s="11"/>
      <c r="L642" s="13"/>
      <c r="M642" s="13"/>
      <c r="N642" s="13"/>
      <c r="O642" s="15"/>
      <c r="P642" s="11"/>
      <c r="Q642" s="11"/>
      <c r="R642" s="11"/>
      <c r="S642" s="17"/>
      <c r="T642" s="5"/>
      <c r="U642" s="10"/>
    </row>
    <row r="643" spans="1:21" s="4" customFormat="1" x14ac:dyDescent="0.25">
      <c r="A643" s="5"/>
      <c r="B643" s="5"/>
      <c r="C643" s="5"/>
      <c r="D643" s="6"/>
      <c r="E643" s="6"/>
      <c r="F643" s="7"/>
      <c r="G643" s="8"/>
      <c r="H643" s="9"/>
      <c r="I643" s="5"/>
      <c r="J643" s="5"/>
      <c r="K643" s="11"/>
      <c r="L643" s="13"/>
      <c r="M643" s="13"/>
      <c r="N643" s="13"/>
      <c r="O643" s="15"/>
      <c r="P643" s="11"/>
      <c r="Q643" s="11"/>
      <c r="R643" s="11"/>
      <c r="S643" s="17"/>
      <c r="T643" s="5"/>
      <c r="U643" s="10"/>
    </row>
    <row r="644" spans="1:21" s="4" customFormat="1" x14ac:dyDescent="0.25">
      <c r="A644" s="5"/>
      <c r="B644" s="5"/>
      <c r="C644" s="5"/>
      <c r="D644" s="6"/>
      <c r="E644" s="6"/>
      <c r="F644" s="7"/>
      <c r="G644" s="8"/>
      <c r="H644" s="9"/>
      <c r="I644" s="5"/>
      <c r="J644" s="5"/>
      <c r="K644" s="11"/>
      <c r="L644" s="13"/>
      <c r="M644" s="13"/>
      <c r="N644" s="13"/>
      <c r="O644" s="15"/>
      <c r="P644" s="11"/>
      <c r="Q644" s="11"/>
      <c r="R644" s="11"/>
      <c r="S644" s="17"/>
      <c r="T644" s="5"/>
      <c r="U644" s="10"/>
    </row>
    <row r="645" spans="1:21" s="4" customFormat="1" x14ac:dyDescent="0.25">
      <c r="A645" s="5"/>
      <c r="B645" s="5"/>
      <c r="C645" s="5"/>
      <c r="D645" s="6"/>
      <c r="E645" s="6"/>
      <c r="F645" s="7"/>
      <c r="G645" s="8"/>
      <c r="H645" s="9"/>
      <c r="I645" s="5"/>
      <c r="J645" s="5"/>
      <c r="K645" s="11"/>
      <c r="L645" s="13"/>
      <c r="M645" s="13"/>
      <c r="N645" s="13"/>
      <c r="O645" s="15"/>
      <c r="P645" s="11"/>
      <c r="Q645" s="11"/>
      <c r="R645" s="11"/>
      <c r="S645" s="17"/>
      <c r="T645" s="5"/>
      <c r="U645" s="10"/>
    </row>
    <row r="646" spans="1:21" s="4" customFormat="1" x14ac:dyDescent="0.25">
      <c r="A646" s="5"/>
      <c r="B646" s="5"/>
      <c r="C646" s="5"/>
      <c r="D646" s="6"/>
      <c r="E646" s="6"/>
      <c r="F646" s="7"/>
      <c r="G646" s="8"/>
      <c r="H646" s="9"/>
      <c r="I646" s="5"/>
      <c r="J646" s="5"/>
      <c r="K646" s="11"/>
      <c r="L646" s="13"/>
      <c r="M646" s="13"/>
      <c r="N646" s="13"/>
      <c r="O646" s="15"/>
      <c r="P646" s="11"/>
      <c r="Q646" s="11"/>
      <c r="R646" s="11"/>
      <c r="S646" s="17"/>
      <c r="T646" s="5"/>
      <c r="U646" s="10"/>
    </row>
    <row r="647" spans="1:21" s="4" customFormat="1" x14ac:dyDescent="0.25">
      <c r="A647" s="5"/>
      <c r="B647" s="5"/>
      <c r="C647" s="5"/>
      <c r="D647" s="6"/>
      <c r="E647" s="6"/>
      <c r="F647" s="7"/>
      <c r="G647" s="8"/>
      <c r="H647" s="9"/>
      <c r="I647" s="5"/>
      <c r="J647" s="5"/>
      <c r="K647" s="11"/>
      <c r="L647" s="13"/>
      <c r="M647" s="13"/>
      <c r="N647" s="13"/>
      <c r="O647" s="15"/>
      <c r="P647" s="11"/>
      <c r="Q647" s="11"/>
      <c r="R647" s="11"/>
      <c r="S647" s="17"/>
      <c r="T647" s="5"/>
      <c r="U647" s="10"/>
    </row>
    <row r="648" spans="1:21" s="4" customFormat="1" x14ac:dyDescent="0.25">
      <c r="A648" s="5"/>
      <c r="B648" s="5"/>
      <c r="C648" s="5"/>
      <c r="D648" s="6"/>
      <c r="E648" s="6"/>
      <c r="F648" s="7"/>
      <c r="G648" s="8"/>
      <c r="H648" s="9"/>
      <c r="I648" s="5"/>
      <c r="J648" s="5"/>
      <c r="K648" s="11"/>
      <c r="L648" s="13"/>
      <c r="M648" s="13"/>
      <c r="N648" s="13"/>
      <c r="O648" s="15"/>
      <c r="P648" s="11"/>
      <c r="Q648" s="11"/>
      <c r="R648" s="11"/>
      <c r="S648" s="17"/>
      <c r="T648" s="5"/>
      <c r="U648" s="10"/>
    </row>
    <row r="649" spans="1:21" s="4" customFormat="1" x14ac:dyDescent="0.25">
      <c r="A649" s="5"/>
      <c r="B649" s="5"/>
      <c r="C649" s="5"/>
      <c r="D649" s="6"/>
      <c r="E649" s="6"/>
      <c r="F649" s="7"/>
      <c r="G649" s="8"/>
      <c r="H649" s="9"/>
      <c r="I649" s="5"/>
      <c r="J649" s="5"/>
      <c r="K649" s="11"/>
      <c r="L649" s="13"/>
      <c r="M649" s="13"/>
      <c r="N649" s="13"/>
      <c r="O649" s="15"/>
      <c r="P649" s="11"/>
      <c r="Q649" s="11"/>
      <c r="R649" s="11"/>
      <c r="S649" s="17"/>
      <c r="T649" s="5"/>
      <c r="U649" s="10"/>
    </row>
    <row r="650" spans="1:21" s="4" customFormat="1" x14ac:dyDescent="0.25">
      <c r="A650" s="5"/>
      <c r="B650" s="5"/>
      <c r="C650" s="5"/>
      <c r="D650" s="6"/>
      <c r="E650" s="6"/>
      <c r="F650" s="7"/>
      <c r="G650" s="8"/>
      <c r="H650" s="9"/>
      <c r="I650" s="5"/>
      <c r="J650" s="5"/>
      <c r="K650" s="11"/>
      <c r="L650" s="13"/>
      <c r="M650" s="13"/>
      <c r="N650" s="13"/>
      <c r="O650" s="15"/>
      <c r="P650" s="11"/>
      <c r="Q650" s="11"/>
      <c r="R650" s="11"/>
      <c r="S650" s="17"/>
      <c r="T650" s="5"/>
      <c r="U650" s="10"/>
    </row>
    <row r="651" spans="1:21" s="4" customFormat="1" x14ac:dyDescent="0.25">
      <c r="A651" s="5"/>
      <c r="B651" s="5"/>
      <c r="C651" s="5"/>
      <c r="D651" s="6"/>
      <c r="E651" s="6"/>
      <c r="F651" s="7"/>
      <c r="G651" s="8"/>
      <c r="H651" s="9"/>
      <c r="I651" s="5"/>
      <c r="J651" s="5"/>
      <c r="K651" s="11"/>
      <c r="L651" s="13"/>
      <c r="M651" s="13"/>
      <c r="N651" s="13"/>
      <c r="O651" s="15"/>
      <c r="P651" s="11"/>
      <c r="Q651" s="11"/>
      <c r="R651" s="11"/>
      <c r="S651" s="17"/>
      <c r="T651" s="5"/>
      <c r="U651" s="10"/>
    </row>
    <row r="652" spans="1:21" s="4" customFormat="1" x14ac:dyDescent="0.25">
      <c r="A652" s="5"/>
      <c r="B652" s="5"/>
      <c r="C652" s="5"/>
      <c r="D652" s="6"/>
      <c r="E652" s="6"/>
      <c r="F652" s="7"/>
      <c r="G652" s="8"/>
      <c r="H652" s="9"/>
      <c r="I652" s="5"/>
      <c r="J652" s="5"/>
      <c r="K652" s="11"/>
      <c r="L652" s="13"/>
      <c r="M652" s="13"/>
      <c r="N652" s="13"/>
      <c r="O652" s="15"/>
      <c r="P652" s="11"/>
      <c r="Q652" s="11"/>
      <c r="R652" s="11"/>
      <c r="S652" s="17"/>
      <c r="T652" s="5"/>
      <c r="U652" s="10"/>
    </row>
    <row r="653" spans="1:21" s="4" customFormat="1" x14ac:dyDescent="0.25">
      <c r="A653" s="5"/>
      <c r="B653" s="5"/>
      <c r="C653" s="5"/>
      <c r="D653" s="6"/>
      <c r="E653" s="6"/>
      <c r="F653" s="7"/>
      <c r="G653" s="8"/>
      <c r="H653" s="9"/>
      <c r="I653" s="5"/>
      <c r="J653" s="5"/>
      <c r="K653" s="11"/>
      <c r="L653" s="13"/>
      <c r="M653" s="13"/>
      <c r="N653" s="13"/>
      <c r="O653" s="15"/>
      <c r="P653" s="11"/>
      <c r="Q653" s="11"/>
      <c r="R653" s="11"/>
      <c r="S653" s="17"/>
      <c r="T653" s="5"/>
      <c r="U653" s="10"/>
    </row>
    <row r="654" spans="1:21" s="4" customFormat="1" x14ac:dyDescent="0.25">
      <c r="A654" s="5"/>
      <c r="B654" s="5"/>
      <c r="C654" s="5"/>
      <c r="D654" s="6"/>
      <c r="E654" s="6"/>
      <c r="F654" s="7"/>
      <c r="G654" s="8"/>
      <c r="H654" s="9"/>
      <c r="I654" s="5"/>
      <c r="J654" s="5"/>
      <c r="K654" s="11"/>
      <c r="L654" s="13"/>
      <c r="M654" s="13"/>
      <c r="N654" s="13"/>
      <c r="O654" s="15"/>
      <c r="P654" s="11"/>
      <c r="Q654" s="11"/>
      <c r="R654" s="11"/>
      <c r="S654" s="17"/>
      <c r="T654" s="5"/>
      <c r="U654" s="10"/>
    </row>
    <row r="655" spans="1:21" s="4" customFormat="1" x14ac:dyDescent="0.25">
      <c r="A655" s="5"/>
      <c r="B655" s="5"/>
      <c r="C655" s="5"/>
      <c r="D655" s="6"/>
      <c r="E655" s="6"/>
      <c r="F655" s="7"/>
      <c r="G655" s="8"/>
      <c r="H655" s="9"/>
      <c r="I655" s="5"/>
      <c r="J655" s="5"/>
      <c r="K655" s="11"/>
      <c r="L655" s="13"/>
      <c r="M655" s="13"/>
      <c r="N655" s="13"/>
      <c r="O655" s="15"/>
      <c r="P655" s="11"/>
      <c r="Q655" s="11"/>
      <c r="R655" s="11"/>
      <c r="S655" s="17"/>
      <c r="T655" s="5"/>
      <c r="U655" s="10"/>
    </row>
    <row r="656" spans="1:21" s="4" customFormat="1" x14ac:dyDescent="0.25">
      <c r="A656" s="5"/>
      <c r="B656" s="5"/>
      <c r="C656" s="5"/>
      <c r="D656" s="6"/>
      <c r="E656" s="6"/>
      <c r="F656" s="7"/>
      <c r="G656" s="8"/>
      <c r="H656" s="9"/>
      <c r="I656" s="5"/>
      <c r="J656" s="5"/>
      <c r="K656" s="11"/>
      <c r="L656" s="13"/>
      <c r="M656" s="13"/>
      <c r="N656" s="13"/>
      <c r="O656" s="15"/>
      <c r="P656" s="11"/>
      <c r="Q656" s="11"/>
      <c r="R656" s="11"/>
      <c r="S656" s="17"/>
      <c r="T656" s="5"/>
      <c r="U656" s="10"/>
    </row>
    <row r="657" spans="1:21" s="4" customFormat="1" x14ac:dyDescent="0.25">
      <c r="A657" s="5"/>
      <c r="B657" s="5"/>
      <c r="C657" s="5"/>
      <c r="D657" s="6"/>
      <c r="E657" s="6"/>
      <c r="F657" s="7"/>
      <c r="G657" s="8"/>
      <c r="H657" s="9"/>
      <c r="I657" s="5"/>
      <c r="J657" s="5"/>
      <c r="K657" s="11"/>
      <c r="L657" s="13"/>
      <c r="M657" s="13"/>
      <c r="N657" s="13"/>
      <c r="O657" s="15"/>
      <c r="P657" s="11"/>
      <c r="Q657" s="11"/>
      <c r="R657" s="11"/>
      <c r="S657" s="17"/>
      <c r="T657" s="5"/>
      <c r="U657" s="10"/>
    </row>
    <row r="658" spans="1:21" s="4" customFormat="1" x14ac:dyDescent="0.25">
      <c r="A658" s="5"/>
      <c r="B658" s="5"/>
      <c r="C658" s="5"/>
      <c r="D658" s="6"/>
      <c r="E658" s="6"/>
      <c r="F658" s="7"/>
      <c r="G658" s="8"/>
      <c r="H658" s="9"/>
      <c r="I658" s="5"/>
      <c r="J658" s="5"/>
      <c r="K658" s="11"/>
      <c r="L658" s="13"/>
      <c r="M658" s="13"/>
      <c r="N658" s="13"/>
      <c r="O658" s="15"/>
      <c r="P658" s="11"/>
      <c r="Q658" s="11"/>
      <c r="R658" s="11"/>
      <c r="S658" s="17"/>
      <c r="T658" s="5"/>
      <c r="U658" s="10"/>
    </row>
    <row r="659" spans="1:21" s="4" customFormat="1" x14ac:dyDescent="0.25">
      <c r="A659" s="5"/>
      <c r="B659" s="5"/>
      <c r="C659" s="5"/>
      <c r="D659" s="6"/>
      <c r="E659" s="6"/>
      <c r="F659" s="7"/>
      <c r="G659" s="8"/>
      <c r="H659" s="9"/>
      <c r="I659" s="5"/>
      <c r="J659" s="5"/>
      <c r="K659" s="11"/>
      <c r="L659" s="13"/>
      <c r="M659" s="13"/>
      <c r="N659" s="13"/>
      <c r="O659" s="15"/>
      <c r="P659" s="11"/>
      <c r="Q659" s="11"/>
      <c r="R659" s="11"/>
      <c r="S659" s="17"/>
      <c r="T659" s="5"/>
      <c r="U659" s="10"/>
    </row>
    <row r="660" spans="1:21" s="4" customFormat="1" x14ac:dyDescent="0.25">
      <c r="A660" s="5"/>
      <c r="B660" s="5"/>
      <c r="C660" s="5"/>
      <c r="D660" s="6"/>
      <c r="E660" s="6"/>
      <c r="F660" s="7"/>
      <c r="G660" s="8"/>
      <c r="H660" s="9"/>
      <c r="I660" s="5"/>
      <c r="J660" s="5"/>
      <c r="K660" s="11"/>
      <c r="L660" s="13"/>
      <c r="M660" s="13"/>
      <c r="N660" s="13"/>
      <c r="O660" s="15"/>
      <c r="P660" s="11"/>
      <c r="Q660" s="11"/>
      <c r="R660" s="11"/>
      <c r="S660" s="17"/>
      <c r="T660" s="5"/>
      <c r="U660" s="10"/>
    </row>
    <row r="661" spans="1:21" s="4" customFormat="1" x14ac:dyDescent="0.25">
      <c r="A661" s="5"/>
      <c r="B661" s="5"/>
      <c r="C661" s="5"/>
      <c r="D661" s="6"/>
      <c r="E661" s="6"/>
      <c r="F661" s="7"/>
      <c r="G661" s="8"/>
      <c r="H661" s="9"/>
      <c r="I661" s="5"/>
      <c r="J661" s="5"/>
      <c r="K661" s="11"/>
      <c r="L661" s="13"/>
      <c r="M661" s="13"/>
      <c r="N661" s="13"/>
      <c r="O661" s="15"/>
      <c r="P661" s="11"/>
      <c r="Q661" s="11"/>
      <c r="R661" s="11"/>
      <c r="S661" s="17"/>
      <c r="T661" s="5"/>
      <c r="U661" s="10"/>
    </row>
    <row r="662" spans="1:21" s="4" customFormat="1" x14ac:dyDescent="0.25">
      <c r="A662" s="5"/>
      <c r="B662" s="5"/>
      <c r="C662" s="5"/>
      <c r="D662" s="6"/>
      <c r="E662" s="6"/>
      <c r="F662" s="7"/>
      <c r="G662" s="8"/>
      <c r="H662" s="9"/>
      <c r="I662" s="5"/>
      <c r="J662" s="5"/>
      <c r="K662" s="11"/>
      <c r="L662" s="13"/>
      <c r="M662" s="13"/>
      <c r="N662" s="13"/>
      <c r="O662" s="15"/>
      <c r="P662" s="11"/>
      <c r="Q662" s="11"/>
      <c r="R662" s="11"/>
      <c r="S662" s="17"/>
      <c r="T662" s="5"/>
      <c r="U662" s="10"/>
    </row>
    <row r="663" spans="1:21" s="4" customFormat="1" x14ac:dyDescent="0.25">
      <c r="A663" s="5"/>
      <c r="B663" s="5"/>
      <c r="C663" s="5"/>
      <c r="D663" s="6"/>
      <c r="E663" s="6"/>
      <c r="F663" s="7"/>
      <c r="G663" s="8"/>
      <c r="H663" s="9"/>
      <c r="I663" s="5"/>
      <c r="J663" s="5"/>
      <c r="K663" s="11"/>
      <c r="L663" s="13"/>
      <c r="M663" s="13"/>
      <c r="N663" s="13"/>
      <c r="O663" s="15"/>
      <c r="P663" s="11"/>
      <c r="Q663" s="11"/>
      <c r="R663" s="11"/>
      <c r="S663" s="17"/>
      <c r="T663" s="5"/>
      <c r="U663" s="10"/>
    </row>
    <row r="664" spans="1:21" s="4" customFormat="1" x14ac:dyDescent="0.25">
      <c r="A664" s="5"/>
      <c r="B664" s="5"/>
      <c r="C664" s="5"/>
      <c r="D664" s="6"/>
      <c r="E664" s="6"/>
      <c r="F664" s="7"/>
      <c r="G664" s="8"/>
      <c r="H664" s="9"/>
      <c r="I664" s="5"/>
      <c r="J664" s="5"/>
      <c r="K664" s="11"/>
      <c r="L664" s="13"/>
      <c r="M664" s="13"/>
      <c r="N664" s="13"/>
      <c r="O664" s="15"/>
      <c r="P664" s="11"/>
      <c r="Q664" s="11"/>
      <c r="R664" s="11"/>
      <c r="S664" s="17"/>
      <c r="T664" s="5"/>
      <c r="U664" s="10"/>
    </row>
    <row r="665" spans="1:21" s="4" customFormat="1" x14ac:dyDescent="0.25">
      <c r="A665" s="5"/>
      <c r="B665" s="5"/>
      <c r="C665" s="5"/>
      <c r="D665" s="6"/>
      <c r="E665" s="6"/>
      <c r="F665" s="7"/>
      <c r="G665" s="8"/>
      <c r="H665" s="9"/>
      <c r="I665" s="5"/>
      <c r="J665" s="5"/>
      <c r="K665" s="11"/>
      <c r="L665" s="13"/>
      <c r="M665" s="13"/>
      <c r="N665" s="13"/>
      <c r="O665" s="15"/>
      <c r="P665" s="11"/>
      <c r="Q665" s="11"/>
      <c r="R665" s="11"/>
      <c r="S665" s="17"/>
      <c r="T665" s="5"/>
      <c r="U665" s="10"/>
    </row>
    <row r="666" spans="1:21" s="4" customFormat="1" x14ac:dyDescent="0.25">
      <c r="A666" s="5"/>
      <c r="B666" s="5"/>
      <c r="C666" s="5"/>
      <c r="D666" s="6"/>
      <c r="E666" s="6"/>
      <c r="F666" s="7"/>
      <c r="G666" s="8"/>
      <c r="H666" s="9"/>
      <c r="I666" s="5"/>
      <c r="J666" s="5"/>
      <c r="K666" s="11"/>
      <c r="L666" s="13"/>
      <c r="M666" s="13"/>
      <c r="N666" s="13"/>
      <c r="O666" s="15"/>
      <c r="P666" s="11"/>
      <c r="Q666" s="11"/>
      <c r="R666" s="11"/>
      <c r="S666" s="17"/>
      <c r="T666" s="5"/>
      <c r="U666" s="10"/>
    </row>
    <row r="667" spans="1:21" s="4" customFormat="1" x14ac:dyDescent="0.25">
      <c r="A667" s="5"/>
      <c r="B667" s="5"/>
      <c r="C667" s="5"/>
      <c r="D667" s="6"/>
      <c r="E667" s="6"/>
      <c r="F667" s="7"/>
      <c r="G667" s="8"/>
      <c r="H667" s="9"/>
      <c r="I667" s="5"/>
      <c r="J667" s="5"/>
      <c r="K667" s="11"/>
      <c r="L667" s="13"/>
      <c r="M667" s="13"/>
      <c r="N667" s="13"/>
      <c r="O667" s="15"/>
      <c r="P667" s="11"/>
      <c r="Q667" s="11"/>
      <c r="R667" s="11"/>
      <c r="S667" s="17"/>
      <c r="T667" s="5"/>
      <c r="U667" s="10"/>
    </row>
    <row r="668" spans="1:21" s="4" customFormat="1" x14ac:dyDescent="0.25">
      <c r="A668" s="5"/>
      <c r="B668" s="5"/>
      <c r="C668" s="5"/>
      <c r="D668" s="6"/>
      <c r="E668" s="6"/>
      <c r="F668" s="7"/>
      <c r="G668" s="8"/>
      <c r="H668" s="9"/>
      <c r="I668" s="5"/>
      <c r="J668" s="5"/>
      <c r="K668" s="11"/>
      <c r="L668" s="13"/>
      <c r="M668" s="13"/>
      <c r="N668" s="13"/>
      <c r="O668" s="15"/>
      <c r="P668" s="11"/>
      <c r="Q668" s="11"/>
      <c r="R668" s="11"/>
      <c r="S668" s="17"/>
      <c r="T668" s="5"/>
      <c r="U668" s="10"/>
    </row>
    <row r="669" spans="1:21" s="4" customFormat="1" x14ac:dyDescent="0.25">
      <c r="A669" s="5"/>
      <c r="B669" s="5"/>
      <c r="C669" s="5"/>
      <c r="D669" s="6"/>
      <c r="E669" s="6"/>
      <c r="F669" s="7"/>
      <c r="G669" s="8"/>
      <c r="H669" s="9"/>
      <c r="I669" s="5"/>
      <c r="J669" s="5"/>
      <c r="K669" s="11"/>
      <c r="L669" s="13"/>
      <c r="M669" s="13"/>
      <c r="N669" s="13"/>
      <c r="O669" s="15"/>
      <c r="P669" s="11"/>
      <c r="Q669" s="11"/>
      <c r="R669" s="11"/>
      <c r="S669" s="17"/>
      <c r="T669" s="5"/>
      <c r="U669" s="10"/>
    </row>
    <row r="670" spans="1:21" s="4" customFormat="1" x14ac:dyDescent="0.25">
      <c r="A670" s="5"/>
      <c r="B670" s="5"/>
      <c r="C670" s="5"/>
      <c r="D670" s="6"/>
      <c r="E670" s="6"/>
      <c r="F670" s="7"/>
      <c r="G670" s="8"/>
      <c r="H670" s="9"/>
      <c r="I670" s="5"/>
      <c r="J670" s="5"/>
      <c r="K670" s="11"/>
      <c r="L670" s="13"/>
      <c r="M670" s="13"/>
      <c r="N670" s="13"/>
      <c r="O670" s="15"/>
      <c r="P670" s="11"/>
      <c r="Q670" s="11"/>
      <c r="R670" s="11"/>
      <c r="S670" s="17"/>
      <c r="T670" s="5"/>
      <c r="U670" s="10"/>
    </row>
    <row r="671" spans="1:21" s="4" customFormat="1" x14ac:dyDescent="0.25">
      <c r="A671" s="5"/>
      <c r="B671" s="5"/>
      <c r="C671" s="5"/>
      <c r="D671" s="6"/>
      <c r="E671" s="6"/>
      <c r="F671" s="7"/>
      <c r="G671" s="8"/>
      <c r="H671" s="9"/>
      <c r="I671" s="5"/>
      <c r="J671" s="5"/>
      <c r="K671" s="11"/>
      <c r="L671" s="13"/>
      <c r="M671" s="13"/>
      <c r="N671" s="13"/>
      <c r="O671" s="15"/>
      <c r="P671" s="11"/>
      <c r="Q671" s="11"/>
      <c r="R671" s="11"/>
      <c r="S671" s="17"/>
      <c r="T671" s="5"/>
      <c r="U671" s="10"/>
    </row>
    <row r="672" spans="1:21" s="4" customFormat="1" x14ac:dyDescent="0.25">
      <c r="A672" s="5"/>
      <c r="B672" s="5"/>
      <c r="C672" s="5"/>
      <c r="D672" s="6"/>
      <c r="E672" s="6"/>
      <c r="F672" s="7"/>
      <c r="G672" s="8"/>
      <c r="H672" s="9"/>
      <c r="I672" s="5"/>
      <c r="J672" s="5"/>
      <c r="K672" s="11"/>
      <c r="L672" s="13"/>
      <c r="M672" s="13"/>
      <c r="N672" s="13"/>
      <c r="O672" s="15"/>
      <c r="P672" s="11"/>
      <c r="Q672" s="11"/>
      <c r="R672" s="11"/>
      <c r="S672" s="17"/>
      <c r="T672" s="5"/>
      <c r="U672" s="10"/>
    </row>
    <row r="673" spans="1:21" s="4" customFormat="1" x14ac:dyDescent="0.25">
      <c r="A673" s="5"/>
      <c r="B673" s="5"/>
      <c r="C673" s="5"/>
      <c r="D673" s="6"/>
      <c r="E673" s="6"/>
      <c r="F673" s="7"/>
      <c r="G673" s="8"/>
      <c r="H673" s="9"/>
      <c r="I673" s="5"/>
      <c r="J673" s="5"/>
      <c r="K673" s="11"/>
      <c r="L673" s="13"/>
      <c r="M673" s="13"/>
      <c r="N673" s="13"/>
      <c r="O673" s="15"/>
      <c r="P673" s="11"/>
      <c r="Q673" s="11"/>
      <c r="R673" s="11"/>
      <c r="S673" s="17"/>
      <c r="T673" s="5"/>
      <c r="U673" s="10"/>
    </row>
    <row r="674" spans="1:21" s="4" customFormat="1" x14ac:dyDescent="0.25">
      <c r="A674" s="5"/>
      <c r="B674" s="5"/>
      <c r="C674" s="5"/>
      <c r="D674" s="6"/>
      <c r="E674" s="6"/>
      <c r="F674" s="7"/>
      <c r="G674" s="8"/>
      <c r="H674" s="9"/>
      <c r="I674" s="5"/>
      <c r="J674" s="5"/>
      <c r="K674" s="11"/>
      <c r="L674" s="13"/>
      <c r="M674" s="13"/>
      <c r="N674" s="13"/>
      <c r="O674" s="15"/>
      <c r="P674" s="11"/>
      <c r="Q674" s="11"/>
      <c r="R674" s="11"/>
      <c r="S674" s="17"/>
      <c r="T674" s="5"/>
      <c r="U674" s="10"/>
    </row>
    <row r="675" spans="1:21" s="4" customFormat="1" x14ac:dyDescent="0.25">
      <c r="A675" s="5"/>
      <c r="B675" s="5"/>
      <c r="C675" s="5"/>
      <c r="D675" s="6"/>
      <c r="E675" s="6"/>
      <c r="F675" s="7"/>
      <c r="G675" s="8"/>
      <c r="H675" s="9"/>
      <c r="I675" s="5"/>
      <c r="J675" s="5"/>
      <c r="K675" s="11"/>
      <c r="L675" s="13"/>
      <c r="M675" s="13"/>
      <c r="N675" s="13"/>
      <c r="O675" s="15"/>
      <c r="P675" s="11"/>
      <c r="Q675" s="11"/>
      <c r="R675" s="11"/>
      <c r="S675" s="17"/>
      <c r="T675" s="5"/>
      <c r="U675" s="10"/>
    </row>
    <row r="676" spans="1:21" s="4" customFormat="1" x14ac:dyDescent="0.25">
      <c r="A676" s="5"/>
      <c r="B676" s="5"/>
      <c r="C676" s="5"/>
      <c r="D676" s="6"/>
      <c r="E676" s="6"/>
      <c r="F676" s="7"/>
      <c r="G676" s="8"/>
      <c r="H676" s="9"/>
      <c r="I676" s="5"/>
      <c r="J676" s="5"/>
      <c r="K676" s="11"/>
      <c r="L676" s="13"/>
      <c r="M676" s="13"/>
      <c r="N676" s="13"/>
      <c r="O676" s="15"/>
      <c r="P676" s="11"/>
      <c r="Q676" s="11"/>
      <c r="R676" s="11"/>
      <c r="S676" s="17"/>
      <c r="T676" s="5"/>
      <c r="U676" s="10"/>
    </row>
    <row r="677" spans="1:21" s="4" customFormat="1" x14ac:dyDescent="0.25">
      <c r="A677" s="5"/>
      <c r="B677" s="5"/>
      <c r="C677" s="5"/>
      <c r="D677" s="6"/>
      <c r="E677" s="6"/>
      <c r="F677" s="7"/>
      <c r="G677" s="8"/>
      <c r="H677" s="9"/>
      <c r="I677" s="5"/>
      <c r="J677" s="5"/>
      <c r="K677" s="11"/>
      <c r="L677" s="13"/>
      <c r="M677" s="13"/>
      <c r="N677" s="13"/>
      <c r="O677" s="15"/>
      <c r="P677" s="11"/>
      <c r="Q677" s="11"/>
      <c r="R677" s="11"/>
      <c r="S677" s="17"/>
      <c r="T677" s="5"/>
      <c r="U677" s="10"/>
    </row>
    <row r="678" spans="1:21" s="4" customFormat="1" x14ac:dyDescent="0.25">
      <c r="A678" s="5"/>
      <c r="B678" s="5"/>
      <c r="C678" s="5"/>
      <c r="D678" s="6"/>
      <c r="E678" s="6"/>
      <c r="F678" s="7"/>
      <c r="G678" s="8"/>
      <c r="H678" s="9"/>
      <c r="I678" s="5"/>
      <c r="J678" s="5"/>
      <c r="K678" s="11"/>
      <c r="L678" s="13"/>
      <c r="M678" s="13"/>
      <c r="N678" s="13"/>
      <c r="O678" s="15"/>
      <c r="P678" s="11"/>
      <c r="Q678" s="11"/>
      <c r="R678" s="11"/>
      <c r="S678" s="17"/>
      <c r="T678" s="5"/>
      <c r="U678" s="10"/>
    </row>
    <row r="679" spans="1:21" s="4" customFormat="1" x14ac:dyDescent="0.25">
      <c r="A679" s="5"/>
      <c r="B679" s="5"/>
      <c r="C679" s="5"/>
      <c r="D679" s="6"/>
      <c r="E679" s="6"/>
      <c r="F679" s="7"/>
      <c r="G679" s="8"/>
      <c r="H679" s="9"/>
      <c r="I679" s="5"/>
      <c r="J679" s="5"/>
      <c r="K679" s="11"/>
      <c r="L679" s="13"/>
      <c r="M679" s="13"/>
      <c r="N679" s="13"/>
      <c r="O679" s="15"/>
      <c r="P679" s="11"/>
      <c r="Q679" s="11"/>
      <c r="R679" s="11"/>
      <c r="S679" s="17"/>
      <c r="T679" s="5"/>
      <c r="U679" s="10"/>
    </row>
    <row r="680" spans="1:21" s="4" customFormat="1" x14ac:dyDescent="0.25">
      <c r="A680" s="5"/>
      <c r="B680" s="5"/>
      <c r="C680" s="5"/>
      <c r="D680" s="6"/>
      <c r="E680" s="6"/>
      <c r="F680" s="7"/>
      <c r="G680" s="8"/>
      <c r="H680" s="9"/>
      <c r="I680" s="5"/>
      <c r="J680" s="5"/>
      <c r="K680" s="11"/>
      <c r="L680" s="13"/>
      <c r="M680" s="13"/>
      <c r="N680" s="13"/>
      <c r="O680" s="15"/>
      <c r="P680" s="11"/>
      <c r="Q680" s="11"/>
      <c r="R680" s="11"/>
      <c r="S680" s="17"/>
      <c r="T680" s="5"/>
      <c r="U680" s="10"/>
    </row>
    <row r="681" spans="1:21" s="4" customFormat="1" x14ac:dyDescent="0.25">
      <c r="A681" s="5"/>
      <c r="B681" s="5"/>
      <c r="C681" s="5"/>
      <c r="D681" s="6"/>
      <c r="E681" s="6"/>
      <c r="F681" s="7"/>
      <c r="G681" s="8"/>
      <c r="H681" s="9"/>
      <c r="I681" s="5"/>
      <c r="J681" s="5"/>
      <c r="K681" s="11"/>
      <c r="L681" s="13"/>
      <c r="M681" s="13"/>
      <c r="N681" s="13"/>
      <c r="O681" s="15"/>
      <c r="P681" s="11"/>
      <c r="Q681" s="11"/>
      <c r="R681" s="11"/>
      <c r="S681" s="17"/>
      <c r="T681" s="5"/>
      <c r="U681" s="10"/>
    </row>
    <row r="682" spans="1:21" s="4" customFormat="1" x14ac:dyDescent="0.25">
      <c r="A682" s="5"/>
      <c r="B682" s="5"/>
      <c r="C682" s="5"/>
      <c r="D682" s="6"/>
      <c r="E682" s="6"/>
      <c r="F682" s="7"/>
      <c r="G682" s="8"/>
      <c r="H682" s="9"/>
      <c r="I682" s="5"/>
      <c r="J682" s="5"/>
      <c r="K682" s="11"/>
      <c r="L682" s="13"/>
      <c r="M682" s="13"/>
      <c r="N682" s="13"/>
      <c r="O682" s="15"/>
      <c r="P682" s="11"/>
      <c r="Q682" s="11"/>
      <c r="R682" s="11"/>
      <c r="S682" s="17"/>
      <c r="T682" s="5"/>
      <c r="U682" s="10"/>
    </row>
    <row r="683" spans="1:21" s="4" customFormat="1" x14ac:dyDescent="0.25">
      <c r="A683" s="5"/>
      <c r="B683" s="5"/>
      <c r="C683" s="5"/>
      <c r="D683" s="6"/>
      <c r="E683" s="6"/>
      <c r="F683" s="7"/>
      <c r="G683" s="8"/>
      <c r="H683" s="9"/>
      <c r="I683" s="5"/>
      <c r="J683" s="5"/>
      <c r="K683" s="11"/>
      <c r="L683" s="13"/>
      <c r="M683" s="13"/>
      <c r="N683" s="13"/>
      <c r="O683" s="15"/>
      <c r="P683" s="11"/>
      <c r="Q683" s="11"/>
      <c r="R683" s="11"/>
      <c r="S683" s="17"/>
      <c r="T683" s="5"/>
      <c r="U683" s="10"/>
    </row>
    <row r="684" spans="1:21" s="4" customFormat="1" x14ac:dyDescent="0.25">
      <c r="A684" s="5"/>
      <c r="B684" s="5"/>
      <c r="C684" s="5"/>
      <c r="D684" s="6"/>
      <c r="E684" s="6"/>
      <c r="F684" s="7"/>
      <c r="G684" s="8"/>
      <c r="H684" s="9"/>
      <c r="I684" s="5"/>
      <c r="J684" s="5"/>
      <c r="K684" s="11"/>
      <c r="L684" s="13"/>
      <c r="M684" s="13"/>
      <c r="N684" s="13"/>
      <c r="O684" s="15"/>
      <c r="P684" s="11"/>
      <c r="Q684" s="11"/>
      <c r="R684" s="11"/>
      <c r="S684" s="17"/>
      <c r="T684" s="5"/>
      <c r="U684" s="10"/>
    </row>
    <row r="685" spans="1:21" s="4" customFormat="1" x14ac:dyDescent="0.25">
      <c r="A685" s="5"/>
      <c r="B685" s="5"/>
      <c r="C685" s="5"/>
      <c r="D685" s="6"/>
      <c r="E685" s="6"/>
      <c r="F685" s="7"/>
      <c r="G685" s="8"/>
      <c r="H685" s="9"/>
      <c r="I685" s="5"/>
      <c r="J685" s="5"/>
      <c r="K685" s="11"/>
      <c r="L685" s="13"/>
      <c r="M685" s="13"/>
      <c r="N685" s="13"/>
      <c r="O685" s="15"/>
      <c r="P685" s="11"/>
      <c r="Q685" s="11"/>
      <c r="R685" s="11"/>
      <c r="S685" s="17"/>
      <c r="T685" s="5"/>
      <c r="U685" s="10"/>
    </row>
    <row r="686" spans="1:21" s="4" customFormat="1" x14ac:dyDescent="0.25">
      <c r="A686" s="5"/>
      <c r="B686" s="5"/>
      <c r="C686" s="5"/>
      <c r="D686" s="6"/>
      <c r="E686" s="6"/>
      <c r="F686" s="7"/>
      <c r="G686" s="8"/>
      <c r="H686" s="9"/>
      <c r="I686" s="5"/>
      <c r="J686" s="5"/>
      <c r="K686" s="11"/>
      <c r="L686" s="13"/>
      <c r="M686" s="13"/>
      <c r="N686" s="13"/>
      <c r="O686" s="15"/>
      <c r="P686" s="11"/>
      <c r="Q686" s="11"/>
      <c r="R686" s="11"/>
      <c r="S686" s="17"/>
      <c r="T686" s="5"/>
      <c r="U686" s="10"/>
    </row>
    <row r="687" spans="1:21" s="4" customFormat="1" x14ac:dyDescent="0.25">
      <c r="A687" s="5"/>
      <c r="B687" s="5"/>
      <c r="C687" s="5"/>
      <c r="D687" s="6"/>
      <c r="E687" s="6"/>
      <c r="F687" s="7"/>
      <c r="G687" s="8"/>
      <c r="H687" s="9"/>
      <c r="I687" s="5"/>
      <c r="J687" s="5"/>
      <c r="K687" s="11"/>
      <c r="L687" s="13"/>
      <c r="M687" s="13"/>
      <c r="N687" s="13"/>
      <c r="O687" s="15"/>
      <c r="P687" s="11"/>
      <c r="Q687" s="11"/>
      <c r="R687" s="11"/>
      <c r="S687" s="17"/>
      <c r="T687" s="5"/>
      <c r="U687" s="10"/>
    </row>
    <row r="688" spans="1:21" s="4" customFormat="1" x14ac:dyDescent="0.25">
      <c r="A688" s="5"/>
      <c r="B688" s="5"/>
      <c r="C688" s="5"/>
      <c r="D688" s="6"/>
      <c r="E688" s="6"/>
      <c r="F688" s="7"/>
      <c r="G688" s="8"/>
      <c r="H688" s="9"/>
      <c r="I688" s="5"/>
      <c r="J688" s="5"/>
      <c r="K688" s="11"/>
      <c r="L688" s="13"/>
      <c r="M688" s="13"/>
      <c r="N688" s="13"/>
      <c r="O688" s="15"/>
      <c r="P688" s="11"/>
      <c r="Q688" s="11"/>
      <c r="R688" s="11"/>
      <c r="S688" s="17"/>
      <c r="T688" s="5"/>
      <c r="U688" s="10"/>
    </row>
    <row r="689" spans="1:21" s="4" customFormat="1" x14ac:dyDescent="0.25">
      <c r="A689" s="5"/>
      <c r="B689" s="5"/>
      <c r="C689" s="5"/>
      <c r="D689" s="6"/>
      <c r="E689" s="6"/>
      <c r="F689" s="7"/>
      <c r="G689" s="8"/>
      <c r="H689" s="9"/>
      <c r="I689" s="5"/>
      <c r="J689" s="5"/>
      <c r="K689" s="11"/>
      <c r="L689" s="13"/>
      <c r="M689" s="13"/>
      <c r="N689" s="13"/>
      <c r="O689" s="15"/>
      <c r="P689" s="11"/>
      <c r="Q689" s="11"/>
      <c r="R689" s="11"/>
      <c r="S689" s="17"/>
      <c r="T689" s="5"/>
      <c r="U689" s="10"/>
    </row>
    <row r="690" spans="1:21" s="4" customFormat="1" x14ac:dyDescent="0.25">
      <c r="A690" s="5"/>
      <c r="B690" s="5"/>
      <c r="C690" s="5"/>
      <c r="D690" s="6"/>
      <c r="E690" s="6"/>
      <c r="F690" s="7"/>
      <c r="G690" s="8"/>
      <c r="H690" s="9"/>
      <c r="I690" s="5"/>
      <c r="J690" s="5"/>
      <c r="K690" s="11"/>
      <c r="L690" s="13"/>
      <c r="M690" s="13"/>
      <c r="N690" s="13"/>
      <c r="O690" s="15"/>
      <c r="P690" s="11"/>
      <c r="Q690" s="11"/>
      <c r="R690" s="11"/>
      <c r="S690" s="17"/>
      <c r="T690" s="5"/>
      <c r="U690" s="10"/>
    </row>
    <row r="691" spans="1:21" s="4" customFormat="1" x14ac:dyDescent="0.25">
      <c r="A691" s="5"/>
      <c r="B691" s="5"/>
      <c r="C691" s="5"/>
      <c r="D691" s="6"/>
      <c r="E691" s="6"/>
      <c r="F691" s="7"/>
      <c r="G691" s="8"/>
      <c r="H691" s="9"/>
      <c r="I691" s="5"/>
      <c r="J691" s="5"/>
      <c r="K691" s="11"/>
      <c r="L691" s="13"/>
      <c r="M691" s="13"/>
      <c r="N691" s="13"/>
      <c r="O691" s="15"/>
      <c r="P691" s="11"/>
      <c r="Q691" s="11"/>
      <c r="R691" s="11"/>
      <c r="S691" s="17"/>
      <c r="T691" s="5"/>
      <c r="U691" s="10"/>
    </row>
    <row r="692" spans="1:21" s="4" customFormat="1" x14ac:dyDescent="0.25">
      <c r="A692" s="5"/>
      <c r="B692" s="5"/>
      <c r="C692" s="5"/>
      <c r="D692" s="6"/>
      <c r="E692" s="6"/>
      <c r="F692" s="7"/>
      <c r="G692" s="8"/>
      <c r="H692" s="9"/>
      <c r="I692" s="5"/>
      <c r="J692" s="5"/>
      <c r="K692" s="11"/>
      <c r="L692" s="13"/>
      <c r="M692" s="13"/>
      <c r="N692" s="13"/>
      <c r="O692" s="15"/>
      <c r="P692" s="11"/>
      <c r="Q692" s="11"/>
      <c r="R692" s="11"/>
      <c r="S692" s="17"/>
      <c r="T692" s="5"/>
      <c r="U692" s="10"/>
    </row>
    <row r="693" spans="1:21" s="4" customFormat="1" x14ac:dyDescent="0.25">
      <c r="A693" s="5"/>
      <c r="B693" s="5"/>
      <c r="C693" s="5"/>
      <c r="D693" s="6"/>
      <c r="E693" s="6"/>
      <c r="F693" s="7"/>
      <c r="G693" s="8"/>
      <c r="H693" s="9"/>
      <c r="I693" s="5"/>
      <c r="J693" s="5"/>
      <c r="K693" s="11"/>
      <c r="L693" s="13"/>
      <c r="M693" s="13"/>
      <c r="N693" s="13"/>
      <c r="O693" s="15"/>
      <c r="P693" s="11"/>
      <c r="Q693" s="11"/>
      <c r="R693" s="11"/>
      <c r="S693" s="17"/>
      <c r="T693" s="5"/>
      <c r="U693" s="10"/>
    </row>
    <row r="694" spans="1:21" s="4" customFormat="1" x14ac:dyDescent="0.25">
      <c r="A694" s="5"/>
      <c r="B694" s="5"/>
      <c r="C694" s="5"/>
      <c r="D694" s="6"/>
      <c r="E694" s="6"/>
      <c r="F694" s="7"/>
      <c r="G694" s="8"/>
      <c r="H694" s="9"/>
      <c r="I694" s="5"/>
      <c r="J694" s="5"/>
      <c r="K694" s="11"/>
      <c r="L694" s="13"/>
      <c r="M694" s="13"/>
      <c r="N694" s="13"/>
      <c r="O694" s="15"/>
      <c r="P694" s="11"/>
      <c r="Q694" s="11"/>
      <c r="R694" s="11"/>
      <c r="S694" s="17"/>
      <c r="T694" s="5"/>
      <c r="U694" s="10"/>
    </row>
    <row r="695" spans="1:21" s="4" customFormat="1" x14ac:dyDescent="0.25">
      <c r="A695" s="5"/>
      <c r="B695" s="5"/>
      <c r="C695" s="5"/>
      <c r="D695" s="6"/>
      <c r="E695" s="6"/>
      <c r="F695" s="7"/>
      <c r="G695" s="8"/>
      <c r="H695" s="9"/>
      <c r="I695" s="5"/>
      <c r="J695" s="5"/>
      <c r="K695" s="11"/>
      <c r="L695" s="13"/>
      <c r="M695" s="13"/>
      <c r="N695" s="13"/>
      <c r="O695" s="15"/>
      <c r="P695" s="11"/>
      <c r="Q695" s="11"/>
      <c r="R695" s="11"/>
      <c r="S695" s="17"/>
      <c r="T695" s="5"/>
      <c r="U695" s="10"/>
    </row>
    <row r="696" spans="1:21" s="4" customFormat="1" x14ac:dyDescent="0.25">
      <c r="A696" s="5"/>
      <c r="B696" s="5"/>
      <c r="C696" s="5"/>
      <c r="D696" s="6"/>
      <c r="E696" s="6"/>
      <c r="F696" s="7"/>
      <c r="G696" s="8"/>
      <c r="H696" s="9"/>
      <c r="I696" s="5"/>
      <c r="J696" s="5"/>
      <c r="K696" s="11"/>
      <c r="L696" s="13"/>
      <c r="M696" s="13"/>
      <c r="N696" s="13"/>
      <c r="O696" s="15"/>
      <c r="P696" s="11"/>
      <c r="Q696" s="11"/>
      <c r="R696" s="11"/>
      <c r="S696" s="17"/>
      <c r="T696" s="5"/>
      <c r="U696" s="10"/>
    </row>
    <row r="697" spans="1:21" s="4" customFormat="1" x14ac:dyDescent="0.25">
      <c r="A697" s="5"/>
      <c r="B697" s="5"/>
      <c r="C697" s="5"/>
      <c r="D697" s="6"/>
      <c r="E697" s="6"/>
      <c r="F697" s="7"/>
      <c r="G697" s="8"/>
      <c r="H697" s="9"/>
      <c r="I697" s="5"/>
      <c r="J697" s="5"/>
      <c r="K697" s="11"/>
      <c r="L697" s="13"/>
      <c r="M697" s="13"/>
      <c r="N697" s="13"/>
      <c r="O697" s="15"/>
      <c r="P697" s="11"/>
      <c r="Q697" s="11"/>
      <c r="R697" s="11"/>
      <c r="S697" s="17"/>
      <c r="T697" s="5"/>
      <c r="U697" s="10"/>
    </row>
    <row r="698" spans="1:21" s="4" customFormat="1" x14ac:dyDescent="0.25">
      <c r="A698" s="5"/>
      <c r="B698" s="5"/>
      <c r="C698" s="5"/>
      <c r="D698" s="6"/>
      <c r="E698" s="6"/>
      <c r="F698" s="7"/>
      <c r="G698" s="8"/>
      <c r="H698" s="9"/>
      <c r="I698" s="5"/>
      <c r="J698" s="5"/>
      <c r="K698" s="11"/>
      <c r="L698" s="13"/>
      <c r="M698" s="13"/>
      <c r="N698" s="13"/>
      <c r="O698" s="15"/>
      <c r="P698" s="11"/>
      <c r="Q698" s="11"/>
      <c r="R698" s="11"/>
      <c r="S698" s="17"/>
      <c r="T698" s="5"/>
      <c r="U698" s="10"/>
    </row>
    <row r="699" spans="1:21" s="4" customFormat="1" x14ac:dyDescent="0.25">
      <c r="A699" s="5"/>
      <c r="B699" s="5"/>
      <c r="C699" s="5"/>
      <c r="D699" s="6"/>
      <c r="E699" s="6"/>
      <c r="F699" s="7"/>
      <c r="G699" s="8"/>
      <c r="H699" s="9"/>
      <c r="I699" s="5"/>
      <c r="J699" s="5"/>
      <c r="K699" s="11"/>
      <c r="L699" s="13"/>
      <c r="M699" s="13"/>
      <c r="N699" s="13"/>
      <c r="O699" s="15"/>
      <c r="P699" s="11"/>
      <c r="Q699" s="11"/>
      <c r="R699" s="11"/>
      <c r="S699" s="17"/>
      <c r="T699" s="5"/>
      <c r="U699" s="10"/>
    </row>
    <row r="700" spans="1:21" s="4" customFormat="1" x14ac:dyDescent="0.25">
      <c r="A700" s="5"/>
      <c r="B700" s="5"/>
      <c r="C700" s="5"/>
      <c r="D700" s="6"/>
      <c r="E700" s="6"/>
      <c r="F700" s="7"/>
      <c r="G700" s="8"/>
      <c r="H700" s="9"/>
      <c r="I700" s="5"/>
      <c r="J700" s="5"/>
      <c r="K700" s="11"/>
      <c r="L700" s="13"/>
      <c r="M700" s="13"/>
      <c r="N700" s="13"/>
      <c r="O700" s="15"/>
      <c r="P700" s="11"/>
      <c r="Q700" s="11"/>
      <c r="R700" s="11"/>
      <c r="S700" s="17"/>
      <c r="T700" s="5"/>
      <c r="U700" s="10"/>
    </row>
    <row r="701" spans="1:21" s="4" customFormat="1" x14ac:dyDescent="0.25">
      <c r="A701" s="5"/>
      <c r="B701" s="5"/>
      <c r="C701" s="5"/>
      <c r="D701" s="6"/>
      <c r="E701" s="6"/>
      <c r="F701" s="7"/>
      <c r="G701" s="8"/>
      <c r="H701" s="9"/>
      <c r="I701" s="5"/>
      <c r="J701" s="5"/>
      <c r="K701" s="11"/>
      <c r="L701" s="13"/>
      <c r="M701" s="13"/>
      <c r="N701" s="13"/>
      <c r="O701" s="15"/>
      <c r="P701" s="11"/>
      <c r="Q701" s="11"/>
      <c r="R701" s="11"/>
      <c r="S701" s="17"/>
      <c r="T701" s="5"/>
      <c r="U701" s="10"/>
    </row>
    <row r="702" spans="1:21" s="4" customFormat="1" x14ac:dyDescent="0.25">
      <c r="A702" s="5"/>
      <c r="B702" s="5"/>
      <c r="C702" s="5"/>
      <c r="D702" s="6"/>
      <c r="E702" s="6"/>
      <c r="F702" s="7"/>
      <c r="G702" s="8"/>
      <c r="H702" s="9"/>
      <c r="I702" s="5"/>
      <c r="J702" s="5"/>
      <c r="K702" s="11"/>
      <c r="L702" s="13"/>
      <c r="M702" s="13"/>
      <c r="N702" s="13"/>
      <c r="O702" s="15"/>
      <c r="P702" s="11"/>
      <c r="Q702" s="11"/>
      <c r="R702" s="11"/>
      <c r="S702" s="17"/>
      <c r="T702" s="5"/>
      <c r="U702" s="10"/>
    </row>
    <row r="703" spans="1:21" s="4" customFormat="1" x14ac:dyDescent="0.25">
      <c r="A703" s="5"/>
      <c r="B703" s="5"/>
      <c r="C703" s="5"/>
      <c r="D703" s="6"/>
      <c r="E703" s="6"/>
      <c r="F703" s="7"/>
      <c r="G703" s="8"/>
      <c r="H703" s="9"/>
      <c r="I703" s="5"/>
      <c r="J703" s="5"/>
      <c r="K703" s="11"/>
      <c r="L703" s="13"/>
      <c r="M703" s="13"/>
      <c r="N703" s="13"/>
      <c r="O703" s="15"/>
      <c r="P703" s="11"/>
      <c r="Q703" s="11"/>
      <c r="R703" s="11"/>
      <c r="S703" s="17"/>
      <c r="T703" s="5"/>
      <c r="U703" s="10"/>
    </row>
    <row r="704" spans="1:21" s="4" customFormat="1" x14ac:dyDescent="0.25">
      <c r="A704" s="5"/>
      <c r="B704" s="5"/>
      <c r="C704" s="5"/>
      <c r="D704" s="6"/>
      <c r="E704" s="6"/>
      <c r="F704" s="7"/>
      <c r="G704" s="8"/>
      <c r="H704" s="9"/>
      <c r="I704" s="5"/>
      <c r="J704" s="5"/>
      <c r="K704" s="11"/>
      <c r="L704" s="13"/>
      <c r="M704" s="13"/>
      <c r="N704" s="13"/>
      <c r="O704" s="15"/>
      <c r="P704" s="11"/>
      <c r="Q704" s="11"/>
      <c r="R704" s="11"/>
      <c r="S704" s="17"/>
      <c r="T704" s="5"/>
      <c r="U704" s="10"/>
    </row>
    <row r="705" spans="1:21" s="4" customFormat="1" x14ac:dyDescent="0.25">
      <c r="A705" s="5"/>
      <c r="B705" s="5"/>
      <c r="C705" s="5"/>
      <c r="D705" s="6"/>
      <c r="E705" s="6"/>
      <c r="F705" s="7"/>
      <c r="G705" s="8"/>
      <c r="H705" s="9"/>
      <c r="I705" s="5"/>
      <c r="J705" s="5"/>
      <c r="K705" s="11"/>
      <c r="L705" s="13"/>
      <c r="M705" s="13"/>
      <c r="N705" s="13"/>
      <c r="O705" s="15"/>
      <c r="P705" s="11"/>
      <c r="Q705" s="11"/>
      <c r="R705" s="11"/>
      <c r="S705" s="17"/>
      <c r="T705" s="5"/>
      <c r="U705" s="10"/>
    </row>
    <row r="706" spans="1:21" s="4" customFormat="1" x14ac:dyDescent="0.25">
      <c r="A706" s="5"/>
      <c r="B706" s="5"/>
      <c r="C706" s="5"/>
      <c r="D706" s="6"/>
      <c r="E706" s="6"/>
      <c r="F706" s="7"/>
      <c r="G706" s="8"/>
      <c r="H706" s="9"/>
      <c r="I706" s="5"/>
      <c r="J706" s="5"/>
      <c r="K706" s="11"/>
      <c r="L706" s="13"/>
      <c r="M706" s="13"/>
      <c r="N706" s="13"/>
      <c r="O706" s="15"/>
      <c r="P706" s="11"/>
      <c r="Q706" s="11"/>
      <c r="R706" s="11"/>
      <c r="S706" s="17"/>
      <c r="T706" s="5"/>
      <c r="U706" s="10"/>
    </row>
    <row r="707" spans="1:21" s="4" customFormat="1" x14ac:dyDescent="0.25">
      <c r="A707" s="5"/>
      <c r="B707" s="5"/>
      <c r="C707" s="5"/>
      <c r="D707" s="6"/>
      <c r="E707" s="6"/>
      <c r="F707" s="7"/>
      <c r="G707" s="8"/>
      <c r="H707" s="9"/>
      <c r="I707" s="5"/>
      <c r="J707" s="5"/>
      <c r="K707" s="11"/>
      <c r="L707" s="13"/>
      <c r="M707" s="13"/>
      <c r="N707" s="13"/>
      <c r="O707" s="15"/>
      <c r="P707" s="11"/>
      <c r="Q707" s="11"/>
      <c r="R707" s="11"/>
      <c r="S707" s="17"/>
      <c r="T707" s="5"/>
      <c r="U707" s="10"/>
    </row>
    <row r="708" spans="1:21" s="4" customFormat="1" x14ac:dyDescent="0.25">
      <c r="A708" s="5"/>
      <c r="B708" s="5"/>
      <c r="C708" s="5"/>
      <c r="D708" s="6"/>
      <c r="E708" s="6"/>
      <c r="F708" s="7"/>
      <c r="G708" s="8"/>
      <c r="H708" s="9"/>
      <c r="I708" s="5"/>
      <c r="J708" s="5"/>
      <c r="K708" s="11"/>
      <c r="L708" s="13"/>
      <c r="M708" s="13"/>
      <c r="N708" s="13"/>
      <c r="O708" s="15"/>
      <c r="P708" s="11"/>
      <c r="Q708" s="11"/>
      <c r="R708" s="11"/>
      <c r="S708" s="17"/>
      <c r="T708" s="5"/>
      <c r="U708" s="10"/>
    </row>
    <row r="709" spans="1:21" s="4" customFormat="1" x14ac:dyDescent="0.25">
      <c r="A709" s="5"/>
      <c r="B709" s="5"/>
      <c r="C709" s="5"/>
      <c r="D709" s="6"/>
      <c r="E709" s="6"/>
      <c r="F709" s="7"/>
      <c r="G709" s="8"/>
      <c r="H709" s="9"/>
      <c r="I709" s="5"/>
      <c r="J709" s="5"/>
      <c r="K709" s="11"/>
      <c r="L709" s="13"/>
      <c r="M709" s="13"/>
      <c r="N709" s="13"/>
      <c r="O709" s="15"/>
      <c r="P709" s="11"/>
      <c r="Q709" s="11"/>
      <c r="R709" s="11"/>
      <c r="S709" s="17"/>
      <c r="T709" s="5"/>
      <c r="U709" s="10"/>
    </row>
    <row r="710" spans="1:21" s="4" customFormat="1" x14ac:dyDescent="0.25">
      <c r="A710" s="5"/>
      <c r="B710" s="5"/>
      <c r="C710" s="5"/>
      <c r="D710" s="6"/>
      <c r="E710" s="6"/>
      <c r="F710" s="7"/>
      <c r="G710" s="8"/>
      <c r="H710" s="9"/>
      <c r="I710" s="5"/>
      <c r="J710" s="5"/>
      <c r="K710" s="11"/>
      <c r="L710" s="13"/>
      <c r="M710" s="13"/>
      <c r="N710" s="13"/>
      <c r="O710" s="15"/>
      <c r="P710" s="11"/>
      <c r="Q710" s="11"/>
      <c r="R710" s="11"/>
      <c r="S710" s="17"/>
      <c r="T710" s="5"/>
      <c r="U710" s="10"/>
    </row>
    <row r="711" spans="1:21" s="4" customFormat="1" x14ac:dyDescent="0.25">
      <c r="A711" s="5"/>
      <c r="B711" s="5"/>
      <c r="C711" s="5"/>
      <c r="D711" s="6"/>
      <c r="E711" s="6"/>
      <c r="F711" s="7"/>
      <c r="G711" s="8"/>
      <c r="H711" s="9"/>
      <c r="I711" s="5"/>
      <c r="J711" s="5"/>
      <c r="K711" s="11"/>
      <c r="L711" s="13"/>
      <c r="M711" s="13"/>
      <c r="N711" s="13"/>
      <c r="O711" s="15"/>
      <c r="P711" s="11"/>
      <c r="Q711" s="11"/>
      <c r="R711" s="11"/>
      <c r="S711" s="17"/>
      <c r="T711" s="5"/>
      <c r="U711" s="10"/>
    </row>
    <row r="712" spans="1:21" s="4" customFormat="1" x14ac:dyDescent="0.25">
      <c r="A712" s="5"/>
      <c r="B712" s="5"/>
      <c r="C712" s="5"/>
      <c r="D712" s="6"/>
      <c r="E712" s="6"/>
      <c r="F712" s="7"/>
      <c r="G712" s="8"/>
      <c r="H712" s="9"/>
      <c r="I712" s="5"/>
      <c r="J712" s="5"/>
      <c r="K712" s="11"/>
      <c r="L712" s="13"/>
      <c r="M712" s="13"/>
      <c r="N712" s="13"/>
      <c r="O712" s="15"/>
      <c r="P712" s="11"/>
      <c r="Q712" s="11"/>
      <c r="R712" s="11"/>
      <c r="S712" s="17"/>
      <c r="T712" s="5"/>
      <c r="U712" s="10"/>
    </row>
    <row r="713" spans="1:21" s="4" customFormat="1" x14ac:dyDescent="0.25">
      <c r="A713" s="5"/>
      <c r="B713" s="5"/>
      <c r="C713" s="5"/>
      <c r="D713" s="6"/>
      <c r="E713" s="6"/>
      <c r="F713" s="7"/>
      <c r="G713" s="8"/>
      <c r="H713" s="9"/>
      <c r="I713" s="5"/>
      <c r="J713" s="5"/>
      <c r="K713" s="11"/>
      <c r="L713" s="13"/>
      <c r="M713" s="13"/>
      <c r="N713" s="13"/>
      <c r="O713" s="15"/>
      <c r="P713" s="11"/>
      <c r="Q713" s="11"/>
      <c r="R713" s="11"/>
      <c r="S713" s="17"/>
      <c r="T713" s="5"/>
      <c r="U713" s="10"/>
    </row>
    <row r="714" spans="1:21" s="4" customFormat="1" x14ac:dyDescent="0.25">
      <c r="A714" s="5"/>
      <c r="B714" s="5"/>
      <c r="C714" s="5"/>
      <c r="D714" s="6"/>
      <c r="E714" s="6"/>
      <c r="F714" s="7"/>
      <c r="G714" s="8"/>
      <c r="H714" s="9"/>
      <c r="I714" s="5"/>
      <c r="J714" s="5"/>
      <c r="K714" s="11"/>
      <c r="L714" s="13"/>
      <c r="M714" s="13"/>
      <c r="N714" s="13"/>
      <c r="O714" s="15"/>
      <c r="P714" s="11"/>
      <c r="Q714" s="11"/>
      <c r="R714" s="11"/>
      <c r="S714" s="17"/>
      <c r="T714" s="5"/>
      <c r="U714" s="10"/>
    </row>
    <row r="715" spans="1:21" s="4" customFormat="1" x14ac:dyDescent="0.25">
      <c r="A715" s="5"/>
      <c r="B715" s="5"/>
      <c r="C715" s="5"/>
      <c r="D715" s="6"/>
      <c r="E715" s="6"/>
      <c r="F715" s="7"/>
      <c r="G715" s="8"/>
      <c r="H715" s="9"/>
      <c r="I715" s="5"/>
      <c r="J715" s="5"/>
      <c r="K715" s="11"/>
      <c r="L715" s="13"/>
      <c r="M715" s="13"/>
      <c r="N715" s="13"/>
      <c r="O715" s="15"/>
      <c r="P715" s="11"/>
      <c r="Q715" s="11"/>
      <c r="R715" s="11"/>
      <c r="S715" s="17"/>
      <c r="T715" s="5"/>
      <c r="U715" s="10"/>
    </row>
    <row r="716" spans="1:21" s="4" customFormat="1" x14ac:dyDescent="0.25">
      <c r="A716" s="5"/>
      <c r="B716" s="5"/>
      <c r="C716" s="5"/>
      <c r="D716" s="6"/>
      <c r="E716" s="6"/>
      <c r="F716" s="7"/>
      <c r="G716" s="8"/>
      <c r="H716" s="9"/>
      <c r="I716" s="5"/>
      <c r="J716" s="5"/>
      <c r="K716" s="11"/>
      <c r="L716" s="13"/>
      <c r="M716" s="13"/>
      <c r="N716" s="13"/>
      <c r="O716" s="15"/>
      <c r="P716" s="11"/>
      <c r="Q716" s="11"/>
      <c r="R716" s="11"/>
      <c r="S716" s="17"/>
      <c r="T716" s="5"/>
      <c r="U716" s="10"/>
    </row>
    <row r="717" spans="1:21" s="4" customFormat="1" x14ac:dyDescent="0.25">
      <c r="A717" s="5"/>
      <c r="B717" s="5"/>
      <c r="C717" s="5"/>
      <c r="D717" s="6"/>
      <c r="E717" s="6"/>
      <c r="F717" s="7"/>
      <c r="G717" s="8"/>
      <c r="H717" s="9"/>
      <c r="I717" s="5"/>
      <c r="J717" s="5"/>
      <c r="K717" s="11"/>
      <c r="L717" s="13"/>
      <c r="M717" s="13"/>
      <c r="N717" s="13"/>
      <c r="O717" s="15"/>
      <c r="P717" s="11"/>
      <c r="Q717" s="11"/>
      <c r="R717" s="11"/>
      <c r="S717" s="17"/>
      <c r="T717" s="5"/>
      <c r="U717" s="10"/>
    </row>
    <row r="718" spans="1:21" s="4" customFormat="1" x14ac:dyDescent="0.25">
      <c r="A718" s="5"/>
      <c r="B718" s="5"/>
      <c r="C718" s="5"/>
      <c r="D718" s="6"/>
      <c r="E718" s="6"/>
      <c r="F718" s="7"/>
      <c r="G718" s="8"/>
      <c r="H718" s="9"/>
      <c r="I718" s="5"/>
      <c r="J718" s="5"/>
      <c r="K718" s="11"/>
      <c r="L718" s="13"/>
      <c r="M718" s="13"/>
      <c r="N718" s="13"/>
      <c r="O718" s="15"/>
      <c r="P718" s="11"/>
      <c r="Q718" s="11"/>
      <c r="R718" s="11"/>
      <c r="S718" s="17"/>
      <c r="T718" s="5"/>
      <c r="U718" s="10"/>
    </row>
    <row r="719" spans="1:21" s="4" customFormat="1" x14ac:dyDescent="0.25">
      <c r="A719" s="5"/>
      <c r="B719" s="5"/>
      <c r="C719" s="5"/>
      <c r="D719" s="6"/>
      <c r="E719" s="6"/>
      <c r="F719" s="7"/>
      <c r="G719" s="8"/>
      <c r="H719" s="9"/>
      <c r="I719" s="5"/>
      <c r="J719" s="5"/>
      <c r="K719" s="11"/>
      <c r="L719" s="13"/>
      <c r="M719" s="13"/>
      <c r="N719" s="13"/>
      <c r="O719" s="15"/>
      <c r="P719" s="11"/>
      <c r="Q719" s="11"/>
      <c r="R719" s="11"/>
      <c r="S719" s="17"/>
      <c r="T719" s="5"/>
      <c r="U719" s="10"/>
    </row>
    <row r="720" spans="1:21" s="4" customFormat="1" x14ac:dyDescent="0.25">
      <c r="A720" s="5"/>
      <c r="B720" s="5"/>
      <c r="C720" s="5"/>
      <c r="D720" s="6"/>
      <c r="E720" s="6"/>
      <c r="F720" s="7"/>
      <c r="G720" s="8"/>
      <c r="H720" s="9"/>
      <c r="I720" s="5"/>
      <c r="J720" s="5"/>
      <c r="K720" s="11"/>
      <c r="L720" s="13"/>
      <c r="M720" s="13"/>
      <c r="N720" s="13"/>
      <c r="O720" s="15"/>
      <c r="P720" s="11"/>
      <c r="Q720" s="11"/>
      <c r="R720" s="11"/>
      <c r="S720" s="17"/>
      <c r="T720" s="5"/>
      <c r="U720" s="10"/>
    </row>
    <row r="721" spans="1:21" s="4" customFormat="1" x14ac:dyDescent="0.25">
      <c r="A721" s="5"/>
      <c r="B721" s="5"/>
      <c r="C721" s="5"/>
      <c r="D721" s="6"/>
      <c r="E721" s="6"/>
      <c r="F721" s="7"/>
      <c r="G721" s="8"/>
      <c r="H721" s="9"/>
      <c r="I721" s="5"/>
      <c r="J721" s="5"/>
      <c r="K721" s="11"/>
      <c r="L721" s="13"/>
      <c r="M721" s="13"/>
      <c r="N721" s="13"/>
      <c r="O721" s="15"/>
      <c r="P721" s="11"/>
      <c r="Q721" s="11"/>
      <c r="R721" s="11"/>
      <c r="S721" s="17"/>
      <c r="T721" s="5"/>
      <c r="U721" s="10"/>
    </row>
    <row r="722" spans="1:21" s="4" customFormat="1" x14ac:dyDescent="0.25">
      <c r="A722" s="5"/>
      <c r="B722" s="5"/>
      <c r="C722" s="5"/>
      <c r="D722" s="6"/>
      <c r="E722" s="6"/>
      <c r="F722" s="7"/>
      <c r="G722" s="8"/>
      <c r="H722" s="9"/>
      <c r="I722" s="5"/>
      <c r="J722" s="5"/>
      <c r="K722" s="11"/>
      <c r="L722" s="13"/>
      <c r="M722" s="13"/>
      <c r="N722" s="13"/>
      <c r="O722" s="15"/>
      <c r="P722" s="11"/>
      <c r="Q722" s="11"/>
      <c r="R722" s="11"/>
      <c r="S722" s="17"/>
      <c r="T722" s="5"/>
      <c r="U722" s="10"/>
    </row>
    <row r="723" spans="1:21" s="4" customFormat="1" x14ac:dyDescent="0.25">
      <c r="A723" s="5"/>
      <c r="B723" s="5"/>
      <c r="C723" s="5"/>
      <c r="D723" s="6"/>
      <c r="E723" s="6"/>
      <c r="F723" s="7"/>
      <c r="G723" s="8"/>
      <c r="H723" s="9"/>
      <c r="I723" s="5"/>
      <c r="J723" s="5"/>
      <c r="K723" s="11"/>
      <c r="L723" s="13"/>
      <c r="M723" s="13"/>
      <c r="N723" s="13"/>
      <c r="O723" s="15"/>
      <c r="P723" s="11"/>
      <c r="Q723" s="11"/>
      <c r="R723" s="11"/>
      <c r="S723" s="17"/>
      <c r="T723" s="5"/>
      <c r="U723" s="10"/>
    </row>
    <row r="724" spans="1:21" s="4" customFormat="1" x14ac:dyDescent="0.25">
      <c r="A724" s="5"/>
      <c r="B724" s="5"/>
      <c r="C724" s="5"/>
      <c r="D724" s="6"/>
      <c r="E724" s="6"/>
      <c r="F724" s="7"/>
      <c r="G724" s="8"/>
      <c r="H724" s="9"/>
      <c r="I724" s="5"/>
      <c r="J724" s="5"/>
      <c r="K724" s="11"/>
      <c r="L724" s="13"/>
      <c r="M724" s="13"/>
      <c r="N724" s="13"/>
      <c r="O724" s="15"/>
      <c r="P724" s="11"/>
      <c r="Q724" s="11"/>
      <c r="R724" s="11"/>
      <c r="S724" s="17"/>
      <c r="T724" s="5"/>
      <c r="U724" s="10"/>
    </row>
    <row r="725" spans="1:21" s="4" customFormat="1" x14ac:dyDescent="0.25">
      <c r="A725" s="5"/>
      <c r="B725" s="5"/>
      <c r="C725" s="5"/>
      <c r="D725" s="6"/>
      <c r="E725" s="6"/>
      <c r="F725" s="7"/>
      <c r="G725" s="8"/>
      <c r="H725" s="9"/>
      <c r="I725" s="5"/>
      <c r="J725" s="5"/>
      <c r="K725" s="11"/>
      <c r="L725" s="13"/>
      <c r="M725" s="13"/>
      <c r="N725" s="13"/>
      <c r="O725" s="15"/>
      <c r="P725" s="11"/>
      <c r="Q725" s="11"/>
      <c r="R725" s="11"/>
      <c r="S725" s="17"/>
      <c r="T725" s="5"/>
      <c r="U725" s="10"/>
    </row>
    <row r="726" spans="1:21" s="4" customFormat="1" x14ac:dyDescent="0.25">
      <c r="A726" s="5"/>
      <c r="B726" s="5"/>
      <c r="C726" s="5"/>
      <c r="D726" s="6"/>
      <c r="E726" s="6"/>
      <c r="F726" s="7"/>
      <c r="G726" s="8"/>
      <c r="H726" s="9"/>
      <c r="I726" s="5"/>
      <c r="J726" s="5"/>
      <c r="K726" s="11"/>
      <c r="L726" s="13"/>
      <c r="M726" s="13"/>
      <c r="N726" s="13"/>
      <c r="O726" s="15"/>
      <c r="P726" s="11"/>
      <c r="Q726" s="11"/>
      <c r="R726" s="11"/>
      <c r="S726" s="17"/>
      <c r="T726" s="5"/>
      <c r="U726" s="10"/>
    </row>
    <row r="727" spans="1:21" s="4" customFormat="1" x14ac:dyDescent="0.25">
      <c r="A727" s="5"/>
      <c r="B727" s="5"/>
      <c r="C727" s="5"/>
      <c r="D727" s="6"/>
      <c r="E727" s="6"/>
      <c r="F727" s="7"/>
      <c r="G727" s="8"/>
      <c r="H727" s="9"/>
      <c r="I727" s="5"/>
      <c r="J727" s="5"/>
      <c r="K727" s="11"/>
      <c r="L727" s="13"/>
      <c r="M727" s="13"/>
      <c r="N727" s="13"/>
      <c r="O727" s="15"/>
      <c r="P727" s="11"/>
      <c r="Q727" s="11"/>
      <c r="R727" s="11"/>
      <c r="S727" s="17"/>
      <c r="T727" s="5"/>
      <c r="U727" s="10"/>
    </row>
    <row r="728" spans="1:21" s="4" customFormat="1" x14ac:dyDescent="0.25">
      <c r="A728" s="5"/>
      <c r="B728" s="5"/>
      <c r="C728" s="5"/>
      <c r="D728" s="6"/>
      <c r="E728" s="6"/>
      <c r="F728" s="7"/>
      <c r="G728" s="8"/>
      <c r="H728" s="9"/>
      <c r="I728" s="5"/>
      <c r="J728" s="5"/>
      <c r="K728" s="11"/>
      <c r="L728" s="13"/>
      <c r="M728" s="13"/>
      <c r="N728" s="13"/>
      <c r="O728" s="15"/>
      <c r="P728" s="11"/>
      <c r="Q728" s="11"/>
      <c r="R728" s="11"/>
      <c r="S728" s="17"/>
      <c r="T728" s="5"/>
      <c r="U728" s="10"/>
    </row>
    <row r="729" spans="1:21" s="4" customFormat="1" x14ac:dyDescent="0.25">
      <c r="A729" s="5"/>
      <c r="B729" s="5"/>
      <c r="C729" s="5"/>
      <c r="D729" s="6"/>
      <c r="E729" s="6"/>
      <c r="F729" s="7"/>
      <c r="G729" s="8"/>
      <c r="H729" s="9"/>
      <c r="I729" s="5"/>
      <c r="J729" s="5"/>
      <c r="K729" s="11"/>
      <c r="L729" s="13"/>
      <c r="M729" s="13"/>
      <c r="N729" s="13"/>
      <c r="O729" s="15"/>
      <c r="P729" s="11"/>
      <c r="Q729" s="11"/>
      <c r="R729" s="11"/>
      <c r="S729" s="17"/>
      <c r="T729" s="5"/>
      <c r="U729" s="10"/>
    </row>
    <row r="730" spans="1:21" s="4" customFormat="1" x14ac:dyDescent="0.25">
      <c r="A730" s="5"/>
      <c r="B730" s="5"/>
      <c r="C730" s="5"/>
      <c r="D730" s="6"/>
      <c r="E730" s="6"/>
      <c r="F730" s="7"/>
      <c r="G730" s="8"/>
      <c r="H730" s="9"/>
      <c r="I730" s="5"/>
      <c r="J730" s="5"/>
      <c r="K730" s="11"/>
      <c r="L730" s="13"/>
      <c r="M730" s="13"/>
      <c r="N730" s="13"/>
      <c r="O730" s="15"/>
      <c r="P730" s="11"/>
      <c r="Q730" s="11"/>
      <c r="R730" s="11"/>
      <c r="S730" s="17"/>
      <c r="T730" s="5"/>
      <c r="U730" s="10"/>
    </row>
    <row r="731" spans="1:21" s="4" customFormat="1" x14ac:dyDescent="0.25">
      <c r="A731" s="5"/>
      <c r="B731" s="5"/>
      <c r="C731" s="5"/>
      <c r="D731" s="6"/>
      <c r="E731" s="6"/>
      <c r="F731" s="7"/>
      <c r="G731" s="8"/>
      <c r="H731" s="9"/>
      <c r="I731" s="5"/>
      <c r="J731" s="5"/>
      <c r="K731" s="11"/>
      <c r="L731" s="13"/>
      <c r="M731" s="13"/>
      <c r="N731" s="13"/>
      <c r="O731" s="15"/>
      <c r="P731" s="11"/>
      <c r="Q731" s="11"/>
      <c r="R731" s="11"/>
      <c r="S731" s="17"/>
      <c r="T731" s="5"/>
      <c r="U731" s="10"/>
    </row>
    <row r="732" spans="1:21" s="4" customFormat="1" x14ac:dyDescent="0.25">
      <c r="A732" s="5"/>
      <c r="B732" s="5"/>
      <c r="C732" s="5"/>
      <c r="D732" s="6"/>
      <c r="E732" s="6"/>
      <c r="F732" s="7"/>
      <c r="G732" s="8"/>
      <c r="H732" s="9"/>
      <c r="I732" s="5"/>
      <c r="J732" s="5"/>
      <c r="K732" s="11"/>
      <c r="L732" s="13"/>
      <c r="M732" s="13"/>
      <c r="N732" s="13"/>
      <c r="O732" s="15"/>
      <c r="P732" s="11"/>
      <c r="Q732" s="11"/>
      <c r="R732" s="11"/>
      <c r="S732" s="17"/>
      <c r="T732" s="5"/>
      <c r="U732" s="10"/>
    </row>
    <row r="733" spans="1:21" s="4" customFormat="1" x14ac:dyDescent="0.25">
      <c r="A733" s="5"/>
      <c r="B733" s="5"/>
      <c r="C733" s="5"/>
      <c r="D733" s="6"/>
      <c r="E733" s="6"/>
      <c r="F733" s="7"/>
      <c r="G733" s="8"/>
      <c r="H733" s="9"/>
      <c r="I733" s="5"/>
      <c r="J733" s="5"/>
      <c r="K733" s="11"/>
      <c r="L733" s="13"/>
      <c r="M733" s="13"/>
      <c r="N733" s="13"/>
      <c r="O733" s="15"/>
      <c r="P733" s="11"/>
      <c r="Q733" s="11"/>
      <c r="R733" s="11"/>
      <c r="S733" s="17"/>
      <c r="T733" s="5"/>
      <c r="U733" s="10"/>
    </row>
    <row r="734" spans="1:21" s="4" customFormat="1" x14ac:dyDescent="0.25">
      <c r="A734" s="5"/>
      <c r="B734" s="5"/>
      <c r="C734" s="5"/>
      <c r="D734" s="6"/>
      <c r="E734" s="6"/>
      <c r="F734" s="7"/>
      <c r="G734" s="8"/>
      <c r="H734" s="9"/>
      <c r="I734" s="5"/>
      <c r="J734" s="5"/>
      <c r="K734" s="11"/>
      <c r="L734" s="13"/>
      <c r="M734" s="13"/>
      <c r="N734" s="13"/>
      <c r="O734" s="15"/>
      <c r="P734" s="11"/>
      <c r="Q734" s="11"/>
      <c r="R734" s="11"/>
      <c r="S734" s="17"/>
      <c r="T734" s="5"/>
      <c r="U734" s="10"/>
    </row>
    <row r="735" spans="1:21" s="4" customFormat="1" x14ac:dyDescent="0.25">
      <c r="A735" s="5"/>
      <c r="B735" s="5"/>
      <c r="C735" s="5"/>
      <c r="D735" s="6"/>
      <c r="E735" s="6"/>
      <c r="F735" s="7"/>
      <c r="G735" s="8"/>
      <c r="H735" s="9"/>
      <c r="I735" s="5"/>
      <c r="J735" s="5"/>
      <c r="K735" s="11"/>
      <c r="L735" s="13"/>
      <c r="M735" s="13"/>
      <c r="N735" s="13"/>
      <c r="O735" s="15"/>
      <c r="P735" s="11"/>
      <c r="Q735" s="11"/>
      <c r="R735" s="11"/>
      <c r="S735" s="17"/>
      <c r="T735" s="5"/>
      <c r="U735" s="10"/>
    </row>
    <row r="736" spans="1:21" s="4" customFormat="1" x14ac:dyDescent="0.25">
      <c r="A736" s="5"/>
      <c r="B736" s="5"/>
      <c r="C736" s="5"/>
      <c r="D736" s="6"/>
      <c r="E736" s="6"/>
      <c r="F736" s="7"/>
      <c r="G736" s="8"/>
      <c r="H736" s="9"/>
      <c r="I736" s="5"/>
      <c r="J736" s="5"/>
      <c r="K736" s="11"/>
      <c r="L736" s="13"/>
      <c r="M736" s="13"/>
      <c r="N736" s="13"/>
      <c r="O736" s="15"/>
      <c r="P736" s="11"/>
      <c r="Q736" s="11"/>
      <c r="R736" s="11"/>
      <c r="S736" s="17"/>
      <c r="T736" s="5"/>
      <c r="U736" s="10"/>
    </row>
    <row r="737" spans="1:21" s="4" customFormat="1" x14ac:dyDescent="0.25">
      <c r="A737" s="5"/>
      <c r="B737" s="5"/>
      <c r="C737" s="5"/>
      <c r="D737" s="6"/>
      <c r="E737" s="6"/>
      <c r="F737" s="7"/>
      <c r="G737" s="8"/>
      <c r="H737" s="9"/>
      <c r="I737" s="5"/>
      <c r="J737" s="5"/>
      <c r="K737" s="11"/>
      <c r="L737" s="13"/>
      <c r="M737" s="13"/>
      <c r="N737" s="13"/>
      <c r="O737" s="15"/>
      <c r="P737" s="11"/>
      <c r="Q737" s="11"/>
      <c r="R737" s="11"/>
      <c r="S737" s="17"/>
      <c r="T737" s="5"/>
      <c r="U737" s="10"/>
    </row>
    <row r="738" spans="1:21" s="4" customFormat="1" x14ac:dyDescent="0.25">
      <c r="A738" s="5"/>
      <c r="B738" s="5"/>
      <c r="C738" s="5"/>
      <c r="D738" s="6"/>
      <c r="E738" s="6"/>
      <c r="F738" s="7"/>
      <c r="G738" s="8"/>
      <c r="H738" s="9"/>
      <c r="I738" s="5"/>
      <c r="J738" s="5"/>
      <c r="K738" s="11"/>
      <c r="L738" s="13"/>
      <c r="M738" s="13"/>
      <c r="N738" s="13"/>
      <c r="O738" s="15"/>
      <c r="P738" s="11"/>
      <c r="Q738" s="11"/>
      <c r="R738" s="11"/>
      <c r="S738" s="17"/>
      <c r="T738" s="5"/>
      <c r="U738" s="10"/>
    </row>
    <row r="739" spans="1:21" s="4" customFormat="1" x14ac:dyDescent="0.25">
      <c r="A739" s="5"/>
      <c r="B739" s="5"/>
      <c r="C739" s="5"/>
      <c r="D739" s="6"/>
      <c r="E739" s="6"/>
      <c r="F739" s="7"/>
      <c r="G739" s="8"/>
      <c r="H739" s="9"/>
      <c r="I739" s="5"/>
      <c r="J739" s="5"/>
      <c r="K739" s="11"/>
      <c r="L739" s="13"/>
      <c r="M739" s="13"/>
      <c r="N739" s="13"/>
      <c r="O739" s="15"/>
      <c r="P739" s="11"/>
      <c r="Q739" s="11"/>
      <c r="R739" s="11"/>
      <c r="S739" s="17"/>
      <c r="T739" s="5"/>
      <c r="U739" s="10"/>
    </row>
    <row r="740" spans="1:21" s="4" customFormat="1" x14ac:dyDescent="0.25">
      <c r="A740" s="5"/>
      <c r="B740" s="5"/>
      <c r="C740" s="5"/>
      <c r="D740" s="6"/>
      <c r="E740" s="6"/>
      <c r="F740" s="7"/>
      <c r="G740" s="8"/>
      <c r="H740" s="9"/>
      <c r="I740" s="5"/>
      <c r="J740" s="5"/>
      <c r="K740" s="11"/>
      <c r="L740" s="13"/>
      <c r="M740" s="13"/>
      <c r="N740" s="13"/>
      <c r="O740" s="15"/>
      <c r="P740" s="11"/>
      <c r="Q740" s="11"/>
      <c r="R740" s="11"/>
      <c r="S740" s="17"/>
      <c r="T740" s="5"/>
      <c r="U740" s="10"/>
    </row>
    <row r="741" spans="1:21" s="4" customFormat="1" x14ac:dyDescent="0.25">
      <c r="A741" s="5"/>
      <c r="B741" s="5"/>
      <c r="C741" s="5"/>
      <c r="D741" s="6"/>
      <c r="E741" s="6"/>
      <c r="F741" s="7"/>
      <c r="G741" s="8"/>
      <c r="H741" s="9"/>
      <c r="I741" s="5"/>
      <c r="J741" s="5"/>
      <c r="K741" s="11"/>
      <c r="L741" s="13"/>
      <c r="M741" s="13"/>
      <c r="N741" s="13"/>
      <c r="O741" s="15"/>
      <c r="P741" s="11"/>
      <c r="Q741" s="11"/>
      <c r="R741" s="11"/>
      <c r="S741" s="17"/>
      <c r="T741" s="5"/>
      <c r="U741" s="10"/>
    </row>
    <row r="742" spans="1:21" s="4" customFormat="1" x14ac:dyDescent="0.25">
      <c r="A742" s="5"/>
      <c r="B742" s="5"/>
      <c r="C742" s="5"/>
      <c r="D742" s="6"/>
      <c r="E742" s="6"/>
      <c r="F742" s="7"/>
      <c r="G742" s="8"/>
      <c r="H742" s="9"/>
      <c r="I742" s="5"/>
      <c r="J742" s="5"/>
      <c r="K742" s="11"/>
      <c r="L742" s="13"/>
      <c r="M742" s="13"/>
      <c r="N742" s="13"/>
      <c r="O742" s="15"/>
      <c r="P742" s="11"/>
      <c r="Q742" s="11"/>
      <c r="R742" s="11"/>
      <c r="S742" s="17"/>
      <c r="T742" s="5"/>
      <c r="U742" s="10"/>
    </row>
    <row r="743" spans="1:21" s="4" customFormat="1" x14ac:dyDescent="0.25">
      <c r="A743" s="5"/>
      <c r="B743" s="5"/>
      <c r="C743" s="5"/>
      <c r="D743" s="6"/>
      <c r="E743" s="6"/>
      <c r="F743" s="7"/>
      <c r="G743" s="8"/>
      <c r="H743" s="9"/>
      <c r="I743" s="5"/>
      <c r="J743" s="5"/>
      <c r="K743" s="11"/>
      <c r="L743" s="13"/>
      <c r="M743" s="13"/>
      <c r="N743" s="13"/>
      <c r="O743" s="15"/>
      <c r="P743" s="11"/>
      <c r="Q743" s="11"/>
      <c r="R743" s="11"/>
      <c r="S743" s="17"/>
      <c r="T743" s="5"/>
      <c r="U743" s="10"/>
    </row>
    <row r="744" spans="1:21" s="4" customFormat="1" x14ac:dyDescent="0.25">
      <c r="A744" s="5"/>
      <c r="B744" s="5"/>
      <c r="C744" s="5"/>
      <c r="D744" s="6"/>
      <c r="E744" s="6"/>
      <c r="F744" s="7"/>
      <c r="G744" s="8"/>
      <c r="H744" s="9"/>
      <c r="I744" s="5"/>
      <c r="J744" s="5"/>
      <c r="K744" s="11"/>
      <c r="L744" s="13"/>
      <c r="M744" s="13"/>
      <c r="N744" s="13"/>
      <c r="O744" s="15"/>
      <c r="P744" s="11"/>
      <c r="Q744" s="11"/>
      <c r="R744" s="11"/>
      <c r="S744" s="17"/>
      <c r="T744" s="5"/>
      <c r="U744" s="10"/>
    </row>
    <row r="745" spans="1:21" s="4" customFormat="1" x14ac:dyDescent="0.25">
      <c r="A745" s="5"/>
      <c r="B745" s="5"/>
      <c r="C745" s="5"/>
      <c r="D745" s="6"/>
      <c r="E745" s="6"/>
      <c r="F745" s="7"/>
      <c r="G745" s="8"/>
      <c r="H745" s="9"/>
      <c r="I745" s="5"/>
      <c r="J745" s="5"/>
      <c r="K745" s="11"/>
      <c r="L745" s="13"/>
      <c r="M745" s="13"/>
      <c r="N745" s="13"/>
      <c r="O745" s="15"/>
      <c r="P745" s="11"/>
      <c r="Q745" s="11"/>
      <c r="R745" s="11"/>
      <c r="S745" s="17"/>
      <c r="T745" s="5"/>
      <c r="U745" s="10"/>
    </row>
    <row r="746" spans="1:21" s="4" customFormat="1" x14ac:dyDescent="0.25">
      <c r="A746" s="5"/>
      <c r="B746" s="5"/>
      <c r="C746" s="5"/>
      <c r="D746" s="6"/>
      <c r="E746" s="6"/>
      <c r="F746" s="7"/>
      <c r="G746" s="8"/>
      <c r="H746" s="9"/>
      <c r="I746" s="5"/>
      <c r="J746" s="5"/>
      <c r="K746" s="11"/>
      <c r="L746" s="13"/>
      <c r="M746" s="13"/>
      <c r="N746" s="13"/>
      <c r="O746" s="15"/>
      <c r="P746" s="11"/>
      <c r="Q746" s="11"/>
      <c r="R746" s="11"/>
      <c r="S746" s="17"/>
      <c r="T746" s="5"/>
      <c r="U746" s="10"/>
    </row>
    <row r="747" spans="1:21" s="4" customFormat="1" x14ac:dyDescent="0.25">
      <c r="A747" s="5"/>
      <c r="B747" s="5"/>
      <c r="C747" s="5"/>
      <c r="D747" s="6"/>
      <c r="E747" s="6"/>
      <c r="F747" s="7"/>
      <c r="G747" s="8"/>
      <c r="H747" s="9"/>
      <c r="I747" s="5"/>
      <c r="J747" s="5"/>
      <c r="K747" s="11"/>
      <c r="L747" s="13"/>
      <c r="M747" s="13"/>
      <c r="N747" s="13"/>
      <c r="O747" s="15"/>
      <c r="P747" s="11"/>
      <c r="Q747" s="11"/>
      <c r="R747" s="11"/>
      <c r="S747" s="17"/>
      <c r="T747" s="5"/>
      <c r="U747" s="10"/>
    </row>
    <row r="748" spans="1:21" s="4" customFormat="1" x14ac:dyDescent="0.25">
      <c r="A748" s="5"/>
      <c r="B748" s="5"/>
      <c r="C748" s="5"/>
      <c r="D748" s="6"/>
      <c r="E748" s="6"/>
      <c r="F748" s="7"/>
      <c r="G748" s="8"/>
      <c r="H748" s="9"/>
      <c r="I748" s="5"/>
      <c r="J748" s="5"/>
      <c r="K748" s="11"/>
      <c r="L748" s="13"/>
      <c r="M748" s="13"/>
      <c r="N748" s="13"/>
      <c r="O748" s="15"/>
      <c r="P748" s="11"/>
      <c r="Q748" s="11"/>
      <c r="R748" s="11"/>
      <c r="S748" s="17"/>
      <c r="T748" s="5"/>
      <c r="U748" s="10"/>
    </row>
    <row r="749" spans="1:21" s="4" customFormat="1" x14ac:dyDescent="0.25">
      <c r="A749" s="5"/>
      <c r="B749" s="5"/>
      <c r="C749" s="5"/>
      <c r="D749" s="6"/>
      <c r="E749" s="6"/>
      <c r="F749" s="7"/>
      <c r="G749" s="8"/>
      <c r="H749" s="9"/>
      <c r="I749" s="5"/>
      <c r="J749" s="5"/>
      <c r="K749" s="11"/>
      <c r="L749" s="13"/>
      <c r="M749" s="13"/>
      <c r="N749" s="13"/>
      <c r="O749" s="15"/>
      <c r="P749" s="11"/>
      <c r="Q749" s="11"/>
      <c r="R749" s="11"/>
      <c r="S749" s="17"/>
      <c r="T749" s="5"/>
      <c r="U749" s="10"/>
    </row>
    <row r="750" spans="1:21" s="4" customFormat="1" x14ac:dyDescent="0.25">
      <c r="A750" s="5"/>
      <c r="B750" s="5"/>
      <c r="C750" s="5"/>
      <c r="D750" s="6"/>
      <c r="E750" s="6"/>
      <c r="F750" s="7"/>
      <c r="G750" s="8"/>
      <c r="H750" s="9"/>
      <c r="I750" s="5"/>
      <c r="J750" s="5"/>
      <c r="K750" s="11"/>
      <c r="L750" s="13"/>
      <c r="M750" s="13"/>
      <c r="N750" s="13"/>
      <c r="O750" s="15"/>
      <c r="P750" s="11"/>
      <c r="Q750" s="11"/>
      <c r="R750" s="11"/>
      <c r="S750" s="17"/>
      <c r="T750" s="5"/>
      <c r="U750" s="10"/>
    </row>
    <row r="751" spans="1:21" s="4" customFormat="1" x14ac:dyDescent="0.25">
      <c r="A751" s="5"/>
      <c r="B751" s="5"/>
      <c r="C751" s="5"/>
      <c r="D751" s="6"/>
      <c r="E751" s="6"/>
      <c r="F751" s="7"/>
      <c r="G751" s="8"/>
      <c r="H751" s="9"/>
      <c r="I751" s="5"/>
      <c r="J751" s="5"/>
      <c r="K751" s="11"/>
      <c r="L751" s="13"/>
      <c r="M751" s="13"/>
      <c r="N751" s="13"/>
      <c r="O751" s="15"/>
      <c r="P751" s="11"/>
      <c r="Q751" s="11"/>
      <c r="R751" s="11"/>
      <c r="S751" s="17"/>
      <c r="T751" s="5"/>
      <c r="U751" s="10"/>
    </row>
    <row r="752" spans="1:21" s="4" customFormat="1" x14ac:dyDescent="0.25">
      <c r="A752" s="5"/>
      <c r="B752" s="5"/>
      <c r="C752" s="5"/>
      <c r="D752" s="6"/>
      <c r="E752" s="6"/>
      <c r="F752" s="7"/>
      <c r="G752" s="8"/>
      <c r="H752" s="9"/>
      <c r="I752" s="5"/>
      <c r="J752" s="5"/>
      <c r="K752" s="11"/>
      <c r="L752" s="13"/>
      <c r="M752" s="13"/>
      <c r="N752" s="13"/>
      <c r="O752" s="15"/>
      <c r="P752" s="11"/>
      <c r="Q752" s="11"/>
      <c r="R752" s="11"/>
      <c r="S752" s="17"/>
      <c r="T752" s="5"/>
      <c r="U752" s="10"/>
    </row>
    <row r="753" spans="1:21" s="4" customFormat="1" x14ac:dyDescent="0.25">
      <c r="A753" s="5"/>
      <c r="B753" s="5"/>
      <c r="C753" s="5"/>
      <c r="D753" s="6"/>
      <c r="E753" s="6"/>
      <c r="F753" s="7"/>
      <c r="G753" s="8"/>
      <c r="H753" s="9"/>
      <c r="I753" s="5"/>
      <c r="J753" s="5"/>
      <c r="K753" s="11"/>
      <c r="L753" s="13"/>
      <c r="M753" s="13"/>
      <c r="N753" s="13"/>
      <c r="O753" s="15"/>
      <c r="P753" s="11"/>
      <c r="Q753" s="11"/>
      <c r="R753" s="11"/>
      <c r="S753" s="17"/>
      <c r="T753" s="5"/>
      <c r="U753" s="10"/>
    </row>
    <row r="754" spans="1:21" s="4" customFormat="1" x14ac:dyDescent="0.25">
      <c r="A754" s="5"/>
      <c r="B754" s="5"/>
      <c r="C754" s="5"/>
      <c r="D754" s="6"/>
      <c r="E754" s="6"/>
      <c r="F754" s="7"/>
      <c r="G754" s="8"/>
      <c r="H754" s="9"/>
      <c r="I754" s="5"/>
      <c r="J754" s="5"/>
      <c r="K754" s="11"/>
      <c r="L754" s="13"/>
      <c r="M754" s="13"/>
      <c r="N754" s="13"/>
      <c r="O754" s="15"/>
      <c r="P754" s="11"/>
      <c r="Q754" s="11"/>
      <c r="R754" s="11"/>
      <c r="S754" s="17"/>
      <c r="T754" s="5"/>
      <c r="U754" s="10"/>
    </row>
    <row r="755" spans="1:21" s="4" customFormat="1" x14ac:dyDescent="0.25">
      <c r="A755" s="5"/>
      <c r="B755" s="5"/>
      <c r="C755" s="5"/>
      <c r="D755" s="6"/>
      <c r="E755" s="6"/>
      <c r="F755" s="7"/>
      <c r="G755" s="8"/>
      <c r="H755" s="9"/>
      <c r="I755" s="5"/>
      <c r="J755" s="5"/>
      <c r="K755" s="11"/>
      <c r="L755" s="13"/>
      <c r="M755" s="13"/>
      <c r="N755" s="13"/>
      <c r="O755" s="15"/>
      <c r="P755" s="11"/>
      <c r="Q755" s="11"/>
      <c r="R755" s="11"/>
      <c r="S755" s="17"/>
      <c r="T755" s="5"/>
      <c r="U755" s="10"/>
    </row>
    <row r="756" spans="1:21" s="4" customFormat="1" x14ac:dyDescent="0.25">
      <c r="A756" s="5"/>
      <c r="B756" s="5"/>
      <c r="C756" s="5"/>
      <c r="D756" s="6"/>
      <c r="E756" s="6"/>
      <c r="F756" s="7"/>
      <c r="G756" s="8"/>
      <c r="H756" s="9"/>
      <c r="I756" s="5"/>
      <c r="J756" s="5"/>
      <c r="K756" s="11"/>
      <c r="L756" s="13"/>
      <c r="M756" s="13"/>
      <c r="N756" s="13"/>
      <c r="O756" s="15"/>
      <c r="P756" s="11"/>
      <c r="Q756" s="11"/>
      <c r="R756" s="11"/>
      <c r="S756" s="17"/>
      <c r="T756" s="5"/>
      <c r="U756" s="10"/>
    </row>
    <row r="757" spans="1:21" s="4" customFormat="1" x14ac:dyDescent="0.25">
      <c r="A757" s="5"/>
      <c r="B757" s="5"/>
      <c r="C757" s="5"/>
      <c r="D757" s="6"/>
      <c r="E757" s="6"/>
      <c r="F757" s="7"/>
      <c r="G757" s="8"/>
      <c r="H757" s="9"/>
      <c r="I757" s="5"/>
      <c r="J757" s="5"/>
      <c r="K757" s="11"/>
      <c r="L757" s="13"/>
      <c r="M757" s="13"/>
      <c r="N757" s="13"/>
      <c r="O757" s="15"/>
      <c r="P757" s="11"/>
      <c r="Q757" s="11"/>
      <c r="R757" s="11"/>
      <c r="S757" s="17"/>
      <c r="T757" s="5"/>
      <c r="U757" s="10"/>
    </row>
    <row r="758" spans="1:21" s="4" customFormat="1" x14ac:dyDescent="0.25">
      <c r="A758" s="5"/>
      <c r="B758" s="5"/>
      <c r="C758" s="5"/>
      <c r="D758" s="6"/>
      <c r="E758" s="6"/>
      <c r="F758" s="7"/>
      <c r="G758" s="8"/>
      <c r="H758" s="9"/>
      <c r="I758" s="5"/>
      <c r="J758" s="5"/>
      <c r="K758" s="11"/>
      <c r="L758" s="13"/>
      <c r="M758" s="13"/>
      <c r="N758" s="13"/>
      <c r="O758" s="15"/>
      <c r="P758" s="11"/>
      <c r="Q758" s="11"/>
      <c r="R758" s="11"/>
      <c r="S758" s="17"/>
      <c r="T758" s="5"/>
      <c r="U758" s="10"/>
    </row>
    <row r="759" spans="1:21" s="4" customFormat="1" x14ac:dyDescent="0.25">
      <c r="A759" s="5"/>
      <c r="B759" s="5"/>
      <c r="C759" s="5"/>
      <c r="D759" s="6"/>
      <c r="E759" s="6"/>
      <c r="F759" s="7"/>
      <c r="G759" s="8"/>
      <c r="H759" s="9"/>
      <c r="I759" s="5"/>
      <c r="J759" s="5"/>
      <c r="K759" s="11"/>
      <c r="L759" s="13"/>
      <c r="M759" s="13"/>
      <c r="N759" s="13"/>
      <c r="O759" s="15"/>
      <c r="P759" s="11"/>
      <c r="Q759" s="11"/>
      <c r="R759" s="11"/>
      <c r="S759" s="17"/>
      <c r="T759" s="5"/>
      <c r="U759" s="10"/>
    </row>
    <row r="760" spans="1:21" s="4" customFormat="1" x14ac:dyDescent="0.25">
      <c r="A760" s="5"/>
      <c r="B760" s="5"/>
      <c r="C760" s="5"/>
      <c r="D760" s="6"/>
      <c r="E760" s="6"/>
      <c r="F760" s="7"/>
      <c r="G760" s="8"/>
      <c r="H760" s="9"/>
      <c r="I760" s="5"/>
      <c r="J760" s="5"/>
      <c r="K760" s="11"/>
      <c r="L760" s="13"/>
      <c r="M760" s="13"/>
      <c r="N760" s="13"/>
      <c r="O760" s="15"/>
      <c r="P760" s="11"/>
      <c r="Q760" s="11"/>
      <c r="R760" s="11"/>
      <c r="S760" s="17"/>
      <c r="T760" s="5"/>
      <c r="U760" s="10"/>
    </row>
    <row r="761" spans="1:21" s="4" customFormat="1" x14ac:dyDescent="0.25">
      <c r="A761" s="5"/>
      <c r="B761" s="5"/>
      <c r="C761" s="5"/>
      <c r="D761" s="6"/>
      <c r="E761" s="6"/>
      <c r="F761" s="7"/>
      <c r="G761" s="8"/>
      <c r="H761" s="9"/>
      <c r="I761" s="5"/>
      <c r="J761" s="5"/>
      <c r="K761" s="11"/>
      <c r="L761" s="13"/>
      <c r="M761" s="13"/>
      <c r="N761" s="13"/>
      <c r="O761" s="15"/>
      <c r="P761" s="11"/>
      <c r="Q761" s="11"/>
      <c r="R761" s="11"/>
      <c r="S761" s="17"/>
      <c r="T761" s="5"/>
      <c r="U761" s="10"/>
    </row>
    <row r="762" spans="1:21" s="4" customFormat="1" x14ac:dyDescent="0.25">
      <c r="A762" s="5"/>
      <c r="B762" s="5"/>
      <c r="C762" s="5"/>
      <c r="D762" s="6"/>
      <c r="E762" s="6"/>
      <c r="F762" s="7"/>
      <c r="G762" s="8"/>
      <c r="H762" s="9"/>
      <c r="I762" s="5"/>
      <c r="J762" s="5"/>
      <c r="K762" s="11"/>
      <c r="L762" s="13"/>
      <c r="M762" s="13"/>
      <c r="N762" s="13"/>
      <c r="O762" s="15"/>
      <c r="P762" s="11"/>
      <c r="Q762" s="11"/>
      <c r="R762" s="11"/>
      <c r="S762" s="17"/>
      <c r="T762" s="5"/>
      <c r="U762" s="10"/>
    </row>
    <row r="763" spans="1:21" s="4" customFormat="1" x14ac:dyDescent="0.25">
      <c r="A763" s="5"/>
      <c r="B763" s="5"/>
      <c r="C763" s="5"/>
      <c r="D763" s="6"/>
      <c r="E763" s="6"/>
      <c r="F763" s="7"/>
      <c r="G763" s="8"/>
      <c r="H763" s="9"/>
      <c r="I763" s="5"/>
      <c r="J763" s="5"/>
      <c r="K763" s="11"/>
      <c r="L763" s="13"/>
      <c r="M763" s="13"/>
      <c r="N763" s="13"/>
      <c r="O763" s="15"/>
      <c r="P763" s="11"/>
      <c r="Q763" s="11"/>
      <c r="R763" s="11"/>
      <c r="S763" s="17"/>
      <c r="T763" s="5"/>
      <c r="U763" s="10"/>
    </row>
    <row r="764" spans="1:21" s="4" customFormat="1" x14ac:dyDescent="0.25">
      <c r="A764" s="5"/>
      <c r="B764" s="5"/>
      <c r="C764" s="5"/>
      <c r="D764" s="6"/>
      <c r="E764" s="6"/>
      <c r="F764" s="7"/>
      <c r="G764" s="8"/>
      <c r="H764" s="9"/>
      <c r="I764" s="5"/>
      <c r="J764" s="5"/>
      <c r="K764" s="11"/>
      <c r="L764" s="13"/>
      <c r="M764" s="13"/>
      <c r="N764" s="13"/>
      <c r="O764" s="15"/>
      <c r="P764" s="11"/>
      <c r="Q764" s="11"/>
      <c r="R764" s="11"/>
      <c r="S764" s="17"/>
      <c r="T764" s="5"/>
      <c r="U764" s="10"/>
    </row>
    <row r="765" spans="1:21" s="4" customFormat="1" x14ac:dyDescent="0.25">
      <c r="A765" s="5"/>
      <c r="B765" s="5"/>
      <c r="C765" s="5"/>
      <c r="D765" s="6"/>
      <c r="E765" s="6"/>
      <c r="F765" s="7"/>
      <c r="G765" s="8"/>
      <c r="H765" s="9"/>
      <c r="I765" s="5"/>
      <c r="J765" s="5"/>
      <c r="K765" s="11"/>
      <c r="L765" s="13"/>
      <c r="M765" s="13"/>
      <c r="N765" s="13"/>
      <c r="O765" s="15"/>
      <c r="P765" s="11"/>
      <c r="Q765" s="11"/>
      <c r="R765" s="11"/>
      <c r="S765" s="17"/>
      <c r="T765" s="5"/>
      <c r="U765" s="10"/>
    </row>
    <row r="766" spans="1:21" s="4" customFormat="1" x14ac:dyDescent="0.25">
      <c r="A766" s="5"/>
      <c r="B766" s="5"/>
      <c r="C766" s="5"/>
      <c r="D766" s="6"/>
      <c r="E766" s="6"/>
      <c r="F766" s="7"/>
      <c r="G766" s="8"/>
      <c r="H766" s="9"/>
      <c r="I766" s="5"/>
      <c r="J766" s="5"/>
      <c r="K766" s="11"/>
      <c r="L766" s="13"/>
      <c r="M766" s="13"/>
      <c r="N766" s="13"/>
      <c r="O766" s="15"/>
      <c r="P766" s="11"/>
      <c r="Q766" s="11"/>
      <c r="R766" s="11"/>
      <c r="S766" s="17"/>
      <c r="T766" s="5"/>
      <c r="U766" s="10"/>
    </row>
    <row r="767" spans="1:21" s="4" customFormat="1" x14ac:dyDescent="0.25">
      <c r="A767" s="5"/>
      <c r="B767" s="5"/>
      <c r="C767" s="5"/>
      <c r="D767" s="6"/>
      <c r="E767" s="6"/>
      <c r="F767" s="7"/>
      <c r="G767" s="8"/>
      <c r="H767" s="9"/>
      <c r="I767" s="5"/>
      <c r="J767" s="5"/>
      <c r="K767" s="11"/>
      <c r="L767" s="13"/>
      <c r="M767" s="13"/>
      <c r="N767" s="13"/>
      <c r="O767" s="15"/>
      <c r="P767" s="11"/>
      <c r="Q767" s="11"/>
      <c r="R767" s="11"/>
      <c r="S767" s="17"/>
      <c r="T767" s="5"/>
      <c r="U767" s="10"/>
    </row>
    <row r="768" spans="1:21" s="4" customFormat="1" x14ac:dyDescent="0.25">
      <c r="A768" s="5"/>
      <c r="B768" s="5"/>
      <c r="C768" s="5"/>
      <c r="D768" s="6"/>
      <c r="E768" s="6"/>
      <c r="F768" s="7"/>
      <c r="G768" s="8"/>
      <c r="H768" s="9"/>
      <c r="I768" s="5"/>
      <c r="J768" s="5"/>
      <c r="K768" s="11"/>
      <c r="L768" s="13"/>
      <c r="M768" s="13"/>
      <c r="N768" s="13"/>
      <c r="O768" s="15"/>
      <c r="P768" s="11"/>
      <c r="Q768" s="11"/>
      <c r="R768" s="11"/>
      <c r="S768" s="17"/>
      <c r="T768" s="5"/>
      <c r="U768" s="10"/>
    </row>
    <row r="769" spans="1:21" s="4" customFormat="1" x14ac:dyDescent="0.25">
      <c r="A769" s="5"/>
      <c r="B769" s="5"/>
      <c r="C769" s="5"/>
      <c r="D769" s="6"/>
      <c r="E769" s="6"/>
      <c r="F769" s="7"/>
      <c r="G769" s="8"/>
      <c r="H769" s="9"/>
      <c r="I769" s="5"/>
      <c r="J769" s="5"/>
      <c r="K769" s="11"/>
      <c r="L769" s="13"/>
      <c r="M769" s="13"/>
      <c r="N769" s="13"/>
      <c r="O769" s="15"/>
      <c r="P769" s="11"/>
      <c r="Q769" s="11"/>
      <c r="R769" s="11"/>
      <c r="S769" s="17"/>
      <c r="T769" s="5"/>
      <c r="U769" s="10"/>
    </row>
    <row r="770" spans="1:21" s="4" customFormat="1" x14ac:dyDescent="0.25">
      <c r="A770" s="5"/>
      <c r="B770" s="5"/>
      <c r="C770" s="5"/>
      <c r="D770" s="6"/>
      <c r="E770" s="6"/>
      <c r="F770" s="7"/>
      <c r="G770" s="8"/>
      <c r="H770" s="9"/>
      <c r="I770" s="5"/>
      <c r="J770" s="5"/>
      <c r="K770" s="11"/>
      <c r="L770" s="13"/>
      <c r="M770" s="13"/>
      <c r="N770" s="13"/>
      <c r="O770" s="15"/>
      <c r="P770" s="11"/>
      <c r="Q770" s="11"/>
      <c r="R770" s="11"/>
      <c r="S770" s="17"/>
      <c r="T770" s="5"/>
      <c r="U770" s="10"/>
    </row>
    <row r="771" spans="1:21" s="4" customFormat="1" x14ac:dyDescent="0.25">
      <c r="A771" s="5"/>
      <c r="B771" s="5"/>
      <c r="C771" s="5"/>
      <c r="D771" s="6"/>
      <c r="E771" s="6"/>
      <c r="F771" s="7"/>
      <c r="G771" s="8"/>
      <c r="H771" s="9"/>
      <c r="I771" s="5"/>
      <c r="J771" s="5"/>
      <c r="K771" s="11"/>
      <c r="L771" s="13"/>
      <c r="M771" s="13"/>
      <c r="N771" s="13"/>
      <c r="O771" s="15"/>
      <c r="P771" s="11"/>
      <c r="Q771" s="11"/>
      <c r="R771" s="11"/>
      <c r="S771" s="17"/>
      <c r="T771" s="5"/>
      <c r="U771" s="10"/>
    </row>
    <row r="772" spans="1:21" s="4" customFormat="1" x14ac:dyDescent="0.25">
      <c r="A772" s="5"/>
      <c r="B772" s="5"/>
      <c r="C772" s="5"/>
      <c r="D772" s="6"/>
      <c r="E772" s="6"/>
      <c r="F772" s="7"/>
      <c r="G772" s="8"/>
      <c r="H772" s="9"/>
      <c r="I772" s="5"/>
      <c r="J772" s="5"/>
      <c r="K772" s="11"/>
      <c r="L772" s="13"/>
      <c r="M772" s="13"/>
      <c r="N772" s="13"/>
      <c r="O772" s="15"/>
      <c r="P772" s="11"/>
      <c r="Q772" s="11"/>
      <c r="R772" s="11"/>
      <c r="S772" s="17"/>
      <c r="T772" s="5"/>
      <c r="U772" s="10"/>
    </row>
    <row r="773" spans="1:21" s="4" customFormat="1" x14ac:dyDescent="0.25">
      <c r="A773" s="5"/>
      <c r="B773" s="5"/>
      <c r="C773" s="5"/>
      <c r="D773" s="6"/>
      <c r="E773" s="6"/>
      <c r="F773" s="7"/>
      <c r="G773" s="8"/>
      <c r="H773" s="9"/>
      <c r="I773" s="5"/>
      <c r="J773" s="5"/>
      <c r="K773" s="11"/>
      <c r="L773" s="13"/>
      <c r="M773" s="13"/>
      <c r="N773" s="13"/>
      <c r="O773" s="15"/>
      <c r="P773" s="11"/>
      <c r="Q773" s="11"/>
      <c r="R773" s="11"/>
      <c r="S773" s="17"/>
      <c r="T773" s="5"/>
      <c r="U773" s="10"/>
    </row>
    <row r="774" spans="1:21" s="4" customFormat="1" x14ac:dyDescent="0.25">
      <c r="A774" s="5"/>
      <c r="B774" s="5"/>
      <c r="C774" s="5"/>
      <c r="D774" s="6"/>
      <c r="E774" s="6"/>
      <c r="F774" s="7"/>
      <c r="G774" s="8"/>
      <c r="H774" s="9"/>
      <c r="I774" s="5"/>
      <c r="J774" s="5"/>
      <c r="K774" s="11"/>
      <c r="L774" s="13"/>
      <c r="M774" s="13"/>
      <c r="N774" s="13"/>
      <c r="O774" s="15"/>
      <c r="P774" s="11"/>
      <c r="Q774" s="11"/>
      <c r="R774" s="11"/>
      <c r="S774" s="17"/>
      <c r="T774" s="5"/>
      <c r="U774" s="10"/>
    </row>
    <row r="775" spans="1:21" s="4" customFormat="1" x14ac:dyDescent="0.25">
      <c r="A775" s="5"/>
      <c r="B775" s="5"/>
      <c r="C775" s="5"/>
      <c r="D775" s="6"/>
      <c r="E775" s="6"/>
      <c r="F775" s="7"/>
      <c r="G775" s="8"/>
      <c r="H775" s="9"/>
      <c r="I775" s="5"/>
      <c r="J775" s="5"/>
      <c r="K775" s="11"/>
      <c r="L775" s="13"/>
      <c r="M775" s="13"/>
      <c r="N775" s="13"/>
      <c r="O775" s="15"/>
      <c r="P775" s="11"/>
      <c r="Q775" s="11"/>
      <c r="R775" s="11"/>
      <c r="S775" s="17"/>
      <c r="T775" s="5"/>
      <c r="U775" s="10"/>
    </row>
    <row r="776" spans="1:21" s="4" customFormat="1" x14ac:dyDescent="0.25">
      <c r="A776" s="5"/>
      <c r="B776" s="5"/>
      <c r="C776" s="5"/>
      <c r="D776" s="6"/>
      <c r="E776" s="6"/>
      <c r="F776" s="7"/>
      <c r="G776" s="8"/>
      <c r="H776" s="9"/>
      <c r="I776" s="5"/>
      <c r="J776" s="5"/>
      <c r="K776" s="11"/>
      <c r="L776" s="13"/>
      <c r="M776" s="13"/>
      <c r="N776" s="13"/>
      <c r="O776" s="15"/>
      <c r="P776" s="11"/>
      <c r="Q776" s="11"/>
      <c r="R776" s="11"/>
      <c r="S776" s="17"/>
      <c r="T776" s="5"/>
      <c r="U776" s="10"/>
    </row>
    <row r="777" spans="1:21" s="4" customFormat="1" x14ac:dyDescent="0.25">
      <c r="A777" s="5"/>
      <c r="B777" s="5"/>
      <c r="C777" s="5"/>
      <c r="D777" s="6"/>
      <c r="E777" s="6"/>
      <c r="F777" s="7"/>
      <c r="G777" s="8"/>
      <c r="H777" s="9"/>
      <c r="I777" s="5"/>
      <c r="J777" s="5"/>
      <c r="K777" s="11"/>
      <c r="L777" s="13"/>
      <c r="M777" s="13"/>
      <c r="N777" s="13"/>
      <c r="O777" s="15"/>
      <c r="P777" s="11"/>
      <c r="Q777" s="11"/>
      <c r="R777" s="11"/>
      <c r="S777" s="17"/>
      <c r="T777" s="5"/>
      <c r="U777" s="10"/>
    </row>
    <row r="778" spans="1:21" s="4" customFormat="1" x14ac:dyDescent="0.25">
      <c r="A778" s="5"/>
      <c r="B778" s="5"/>
      <c r="C778" s="5"/>
      <c r="D778" s="6"/>
      <c r="E778" s="6"/>
      <c r="F778" s="7"/>
      <c r="G778" s="8"/>
      <c r="H778" s="9"/>
      <c r="I778" s="5"/>
      <c r="J778" s="5"/>
      <c r="K778" s="11"/>
      <c r="L778" s="13"/>
      <c r="M778" s="13"/>
      <c r="N778" s="13"/>
      <c r="O778" s="15"/>
      <c r="P778" s="11"/>
      <c r="Q778" s="11"/>
      <c r="R778" s="11"/>
      <c r="S778" s="17"/>
      <c r="T778" s="5"/>
      <c r="U778" s="10"/>
    </row>
    <row r="779" spans="1:21" s="4" customFormat="1" x14ac:dyDescent="0.25">
      <c r="A779" s="5"/>
      <c r="B779" s="5"/>
      <c r="C779" s="5"/>
      <c r="D779" s="6"/>
      <c r="E779" s="6"/>
      <c r="F779" s="7"/>
      <c r="G779" s="8"/>
      <c r="H779" s="9"/>
      <c r="I779" s="5"/>
      <c r="J779" s="5"/>
      <c r="K779" s="11"/>
      <c r="L779" s="13"/>
      <c r="M779" s="13"/>
      <c r="N779" s="13"/>
      <c r="O779" s="15"/>
      <c r="P779" s="11"/>
      <c r="Q779" s="11"/>
      <c r="R779" s="11"/>
      <c r="S779" s="17"/>
      <c r="T779" s="5"/>
      <c r="U779" s="10"/>
    </row>
    <row r="780" spans="1:21" s="4" customFormat="1" x14ac:dyDescent="0.25">
      <c r="A780" s="5"/>
      <c r="B780" s="5"/>
      <c r="C780" s="5"/>
      <c r="D780" s="6"/>
      <c r="E780" s="6"/>
      <c r="F780" s="7"/>
      <c r="G780" s="8"/>
      <c r="H780" s="9"/>
      <c r="I780" s="5"/>
      <c r="J780" s="5"/>
      <c r="K780" s="11"/>
      <c r="L780" s="13"/>
      <c r="M780" s="13"/>
      <c r="N780" s="13"/>
      <c r="O780" s="15"/>
      <c r="P780" s="11"/>
      <c r="Q780" s="11"/>
      <c r="R780" s="11"/>
      <c r="S780" s="17"/>
      <c r="T780" s="5"/>
      <c r="U780" s="10"/>
    </row>
    <row r="781" spans="1:21" s="4" customFormat="1" x14ac:dyDescent="0.25">
      <c r="A781" s="5"/>
      <c r="B781" s="5"/>
      <c r="C781" s="5"/>
      <c r="D781" s="6"/>
      <c r="E781" s="6"/>
      <c r="F781" s="7"/>
      <c r="G781" s="8"/>
      <c r="H781" s="9"/>
      <c r="I781" s="5"/>
      <c r="J781" s="5"/>
      <c r="K781" s="11"/>
      <c r="L781" s="13"/>
      <c r="M781" s="13"/>
      <c r="N781" s="13"/>
      <c r="O781" s="15"/>
      <c r="P781" s="11"/>
      <c r="Q781" s="11"/>
      <c r="R781" s="11"/>
      <c r="S781" s="17"/>
      <c r="T781" s="5"/>
      <c r="U781" s="10"/>
    </row>
    <row r="782" spans="1:21" s="4" customFormat="1" x14ac:dyDescent="0.25">
      <c r="A782" s="5"/>
      <c r="B782" s="5"/>
      <c r="C782" s="5"/>
      <c r="D782" s="6"/>
      <c r="E782" s="6"/>
      <c r="F782" s="7"/>
      <c r="G782" s="8"/>
      <c r="H782" s="9"/>
      <c r="I782" s="5"/>
      <c r="J782" s="5"/>
      <c r="K782" s="11"/>
      <c r="L782" s="13"/>
      <c r="M782" s="13"/>
      <c r="N782" s="13"/>
      <c r="O782" s="15"/>
      <c r="P782" s="11"/>
      <c r="Q782" s="11"/>
      <c r="R782" s="11"/>
      <c r="S782" s="17"/>
      <c r="T782" s="5"/>
      <c r="U782" s="10"/>
    </row>
    <row r="783" spans="1:21" s="4" customFormat="1" x14ac:dyDescent="0.25">
      <c r="A783" s="5"/>
      <c r="B783" s="5"/>
      <c r="C783" s="5"/>
      <c r="D783" s="6"/>
      <c r="E783" s="6"/>
      <c r="F783" s="7"/>
      <c r="G783" s="8"/>
      <c r="H783" s="9"/>
      <c r="I783" s="5"/>
      <c r="J783" s="5"/>
      <c r="K783" s="11"/>
      <c r="L783" s="13"/>
      <c r="M783" s="13"/>
      <c r="N783" s="13"/>
      <c r="O783" s="15"/>
      <c r="P783" s="11"/>
      <c r="Q783" s="11"/>
      <c r="R783" s="11"/>
      <c r="S783" s="17"/>
      <c r="T783" s="5"/>
      <c r="U783" s="10"/>
    </row>
    <row r="784" spans="1:21" s="4" customFormat="1" x14ac:dyDescent="0.25">
      <c r="A784" s="5"/>
      <c r="B784" s="5"/>
      <c r="C784" s="5"/>
      <c r="D784" s="6"/>
      <c r="E784" s="6"/>
      <c r="F784" s="7"/>
      <c r="G784" s="8"/>
      <c r="H784" s="9"/>
      <c r="I784" s="5"/>
      <c r="J784" s="5"/>
      <c r="K784" s="11"/>
      <c r="L784" s="13"/>
      <c r="M784" s="13"/>
      <c r="N784" s="13"/>
      <c r="O784" s="15"/>
      <c r="P784" s="11"/>
      <c r="Q784" s="11"/>
      <c r="R784" s="11"/>
      <c r="S784" s="17"/>
      <c r="T784" s="5"/>
      <c r="U784" s="10"/>
    </row>
    <row r="785" spans="1:21" s="4" customFormat="1" x14ac:dyDescent="0.25">
      <c r="A785" s="5"/>
      <c r="B785" s="5"/>
      <c r="C785" s="5"/>
      <c r="D785" s="6"/>
      <c r="E785" s="6"/>
      <c r="F785" s="7"/>
      <c r="G785" s="8"/>
      <c r="H785" s="9"/>
      <c r="I785" s="5"/>
      <c r="J785" s="5"/>
      <c r="K785" s="11"/>
      <c r="L785" s="13"/>
      <c r="M785" s="13"/>
      <c r="N785" s="13"/>
      <c r="O785" s="15"/>
      <c r="P785" s="11"/>
      <c r="Q785" s="11"/>
      <c r="R785" s="11"/>
      <c r="S785" s="17"/>
      <c r="T785" s="5"/>
      <c r="U785" s="10"/>
    </row>
    <row r="786" spans="1:21" s="4" customFormat="1" x14ac:dyDescent="0.25">
      <c r="A786" s="5"/>
      <c r="B786" s="5"/>
      <c r="C786" s="5"/>
      <c r="D786" s="6"/>
      <c r="E786" s="6"/>
      <c r="F786" s="7"/>
      <c r="G786" s="8"/>
      <c r="H786" s="9"/>
      <c r="I786" s="5"/>
      <c r="J786" s="5"/>
      <c r="K786" s="11"/>
      <c r="L786" s="13"/>
      <c r="M786" s="13"/>
      <c r="N786" s="13"/>
      <c r="O786" s="15"/>
      <c r="P786" s="11"/>
      <c r="Q786" s="11"/>
      <c r="R786" s="11"/>
      <c r="S786" s="17"/>
      <c r="T786" s="5"/>
      <c r="U786" s="10"/>
    </row>
    <row r="787" spans="1:21" s="4" customFormat="1" x14ac:dyDescent="0.25">
      <c r="A787" s="5"/>
      <c r="B787" s="5"/>
      <c r="C787" s="5"/>
      <c r="D787" s="6"/>
      <c r="E787" s="6"/>
      <c r="F787" s="7"/>
      <c r="G787" s="8"/>
      <c r="H787" s="9"/>
      <c r="I787" s="5"/>
      <c r="J787" s="5"/>
      <c r="K787" s="11"/>
      <c r="L787" s="13"/>
      <c r="M787" s="13"/>
      <c r="N787" s="13"/>
      <c r="O787" s="15"/>
      <c r="P787" s="11"/>
      <c r="Q787" s="11"/>
      <c r="R787" s="11"/>
      <c r="S787" s="17"/>
      <c r="T787" s="5"/>
      <c r="U787" s="10"/>
    </row>
    <row r="788" spans="1:21" s="4" customFormat="1" x14ac:dyDescent="0.25">
      <c r="A788" s="5"/>
      <c r="B788" s="5"/>
      <c r="C788" s="5"/>
      <c r="D788" s="6"/>
      <c r="E788" s="6"/>
      <c r="F788" s="7"/>
      <c r="G788" s="8"/>
      <c r="H788" s="9"/>
      <c r="I788" s="5"/>
      <c r="J788" s="5"/>
      <c r="K788" s="11"/>
      <c r="L788" s="13"/>
      <c r="M788" s="13"/>
      <c r="N788" s="13"/>
      <c r="O788" s="15"/>
      <c r="P788" s="11"/>
      <c r="Q788" s="11"/>
      <c r="R788" s="11"/>
      <c r="S788" s="17"/>
      <c r="T788" s="5"/>
      <c r="U788" s="10"/>
    </row>
    <row r="789" spans="1:21" s="4" customFormat="1" x14ac:dyDescent="0.25">
      <c r="A789" s="5"/>
      <c r="B789" s="5"/>
      <c r="C789" s="5"/>
      <c r="D789" s="6"/>
      <c r="E789" s="6"/>
      <c r="F789" s="7"/>
      <c r="G789" s="8"/>
      <c r="H789" s="9"/>
      <c r="I789" s="5"/>
      <c r="J789" s="5"/>
      <c r="K789" s="11"/>
      <c r="L789" s="13"/>
      <c r="M789" s="13"/>
      <c r="N789" s="13"/>
      <c r="O789" s="15"/>
      <c r="P789" s="11"/>
      <c r="Q789" s="11"/>
      <c r="R789" s="11"/>
      <c r="S789" s="17"/>
      <c r="T789" s="5"/>
      <c r="U789" s="10"/>
    </row>
    <row r="790" spans="1:21" s="4" customFormat="1" x14ac:dyDescent="0.25">
      <c r="A790" s="5"/>
      <c r="B790" s="5"/>
      <c r="C790" s="5"/>
      <c r="D790" s="6"/>
      <c r="E790" s="6"/>
      <c r="F790" s="7"/>
      <c r="G790" s="8"/>
      <c r="H790" s="9"/>
      <c r="I790" s="5"/>
      <c r="J790" s="5"/>
      <c r="K790" s="11"/>
      <c r="L790" s="13"/>
      <c r="M790" s="13"/>
      <c r="N790" s="13"/>
      <c r="O790" s="15"/>
      <c r="P790" s="11"/>
      <c r="Q790" s="11"/>
      <c r="R790" s="11"/>
      <c r="S790" s="17"/>
      <c r="T790" s="5"/>
      <c r="U790" s="10"/>
    </row>
    <row r="791" spans="1:21" s="4" customFormat="1" x14ac:dyDescent="0.25">
      <c r="A791" s="5"/>
      <c r="B791" s="5"/>
      <c r="C791" s="5"/>
      <c r="D791" s="6"/>
      <c r="E791" s="6"/>
      <c r="F791" s="7"/>
      <c r="G791" s="8"/>
      <c r="H791" s="9"/>
      <c r="I791" s="5"/>
      <c r="J791" s="5"/>
      <c r="K791" s="11"/>
      <c r="L791" s="13"/>
      <c r="M791" s="13"/>
      <c r="N791" s="13"/>
      <c r="O791" s="15"/>
      <c r="P791" s="11"/>
      <c r="Q791" s="11"/>
      <c r="R791" s="11"/>
      <c r="S791" s="17"/>
      <c r="T791" s="5"/>
      <c r="U791" s="10"/>
    </row>
    <row r="792" spans="1:21" s="4" customFormat="1" x14ac:dyDescent="0.25">
      <c r="A792" s="5"/>
      <c r="B792" s="5"/>
      <c r="C792" s="5"/>
      <c r="D792" s="6"/>
      <c r="E792" s="6"/>
      <c r="F792" s="7"/>
      <c r="G792" s="8"/>
      <c r="H792" s="9"/>
      <c r="I792" s="5"/>
      <c r="J792" s="5"/>
      <c r="K792" s="11"/>
      <c r="L792" s="13"/>
      <c r="M792" s="13"/>
      <c r="N792" s="13"/>
      <c r="O792" s="15"/>
      <c r="P792" s="11"/>
      <c r="Q792" s="11"/>
      <c r="R792" s="11"/>
      <c r="S792" s="17"/>
      <c r="T792" s="5"/>
      <c r="U792" s="10"/>
    </row>
    <row r="793" spans="1:21" s="4" customFormat="1" x14ac:dyDescent="0.25">
      <c r="A793" s="5"/>
      <c r="B793" s="5"/>
      <c r="C793" s="5"/>
      <c r="D793" s="6"/>
      <c r="E793" s="6"/>
      <c r="F793" s="7"/>
      <c r="G793" s="8"/>
      <c r="H793" s="9"/>
      <c r="I793" s="5"/>
      <c r="J793" s="5"/>
      <c r="K793" s="11"/>
      <c r="L793" s="13"/>
      <c r="M793" s="13"/>
      <c r="N793" s="13"/>
      <c r="O793" s="15"/>
      <c r="P793" s="11"/>
      <c r="Q793" s="11"/>
      <c r="R793" s="11"/>
      <c r="S793" s="17"/>
      <c r="T793" s="5"/>
      <c r="U793" s="10"/>
    </row>
    <row r="794" spans="1:21" s="4" customFormat="1" x14ac:dyDescent="0.25">
      <c r="A794" s="5"/>
      <c r="B794" s="5"/>
      <c r="C794" s="5"/>
      <c r="D794" s="6"/>
      <c r="E794" s="6"/>
      <c r="F794" s="7"/>
      <c r="G794" s="8"/>
      <c r="H794" s="9"/>
      <c r="I794" s="5"/>
      <c r="J794" s="5"/>
      <c r="K794" s="11"/>
      <c r="L794" s="13"/>
      <c r="M794" s="13"/>
      <c r="N794" s="13"/>
      <c r="O794" s="15"/>
      <c r="P794" s="11"/>
      <c r="Q794" s="11"/>
      <c r="R794" s="11"/>
      <c r="S794" s="17"/>
      <c r="T794" s="5"/>
      <c r="U794" s="10"/>
    </row>
    <row r="795" spans="1:21" s="4" customFormat="1" x14ac:dyDescent="0.25">
      <c r="A795" s="5"/>
      <c r="B795" s="5"/>
      <c r="C795" s="5"/>
      <c r="D795" s="6"/>
      <c r="E795" s="6"/>
      <c r="F795" s="7"/>
      <c r="G795" s="8"/>
      <c r="H795" s="9"/>
      <c r="I795" s="5"/>
      <c r="J795" s="5"/>
      <c r="K795" s="11"/>
      <c r="L795" s="13"/>
      <c r="M795" s="13"/>
      <c r="N795" s="13"/>
      <c r="O795" s="15"/>
      <c r="P795" s="11"/>
      <c r="Q795" s="11"/>
      <c r="R795" s="11"/>
      <c r="S795" s="17"/>
      <c r="T795" s="5"/>
      <c r="U795" s="10"/>
    </row>
    <row r="796" spans="1:21" s="4" customFormat="1" x14ac:dyDescent="0.25">
      <c r="A796" s="5"/>
      <c r="B796" s="5"/>
      <c r="C796" s="5"/>
      <c r="D796" s="6"/>
      <c r="E796" s="6"/>
      <c r="F796" s="7"/>
      <c r="G796" s="8"/>
      <c r="H796" s="9"/>
      <c r="I796" s="5"/>
      <c r="J796" s="5"/>
      <c r="K796" s="11"/>
      <c r="L796" s="13"/>
      <c r="M796" s="13"/>
      <c r="N796" s="13"/>
      <c r="O796" s="15"/>
      <c r="P796" s="11"/>
      <c r="Q796" s="11"/>
      <c r="R796" s="11"/>
      <c r="S796" s="17"/>
      <c r="T796" s="5"/>
      <c r="U796" s="10"/>
    </row>
    <row r="797" spans="1:21" s="4" customFormat="1" x14ac:dyDescent="0.25">
      <c r="A797" s="5"/>
      <c r="B797" s="5"/>
      <c r="C797" s="5"/>
      <c r="D797" s="6"/>
      <c r="E797" s="6"/>
      <c r="F797" s="7"/>
      <c r="G797" s="8"/>
      <c r="H797" s="9"/>
      <c r="I797" s="5"/>
      <c r="J797" s="5"/>
      <c r="K797" s="11"/>
      <c r="L797" s="13"/>
      <c r="M797" s="13"/>
      <c r="N797" s="13"/>
      <c r="O797" s="15"/>
      <c r="P797" s="11"/>
      <c r="Q797" s="11"/>
      <c r="R797" s="11"/>
      <c r="S797" s="17"/>
      <c r="T797" s="5"/>
      <c r="U797" s="10"/>
    </row>
    <row r="798" spans="1:21" s="4" customFormat="1" x14ac:dyDescent="0.25">
      <c r="A798" s="5"/>
      <c r="B798" s="5"/>
      <c r="C798" s="5"/>
      <c r="D798" s="6"/>
      <c r="E798" s="6"/>
      <c r="F798" s="7"/>
      <c r="G798" s="8"/>
      <c r="H798" s="9"/>
      <c r="I798" s="5"/>
      <c r="J798" s="5"/>
      <c r="K798" s="11"/>
      <c r="L798" s="13"/>
      <c r="M798" s="13"/>
      <c r="N798" s="13"/>
      <c r="O798" s="15"/>
      <c r="P798" s="11"/>
      <c r="Q798" s="11"/>
      <c r="R798" s="11"/>
      <c r="S798" s="17"/>
      <c r="T798" s="5"/>
      <c r="U798" s="10"/>
    </row>
    <row r="799" spans="1:21" s="4" customFormat="1" x14ac:dyDescent="0.25">
      <c r="A799" s="5"/>
      <c r="B799" s="5"/>
      <c r="C799" s="5"/>
      <c r="D799" s="6"/>
      <c r="E799" s="6"/>
      <c r="F799" s="7"/>
      <c r="G799" s="8"/>
      <c r="H799" s="9"/>
      <c r="I799" s="5"/>
      <c r="J799" s="5"/>
      <c r="K799" s="11"/>
      <c r="L799" s="13"/>
      <c r="M799" s="13"/>
      <c r="N799" s="13"/>
      <c r="O799" s="15"/>
      <c r="P799" s="11"/>
      <c r="Q799" s="11"/>
      <c r="R799" s="11"/>
      <c r="S799" s="17"/>
      <c r="T799" s="5"/>
      <c r="U799" s="10"/>
    </row>
    <row r="800" spans="1:21" s="4" customFormat="1" x14ac:dyDescent="0.25">
      <c r="A800" s="5"/>
      <c r="B800" s="5"/>
      <c r="C800" s="5"/>
      <c r="D800" s="6"/>
      <c r="E800" s="6"/>
      <c r="F800" s="7"/>
      <c r="G800" s="8"/>
      <c r="H800" s="9"/>
      <c r="I800" s="5"/>
      <c r="J800" s="5"/>
      <c r="K800" s="11"/>
      <c r="L800" s="13"/>
      <c r="M800" s="13"/>
      <c r="N800" s="13"/>
      <c r="O800" s="15"/>
      <c r="P800" s="11"/>
      <c r="Q800" s="11"/>
      <c r="R800" s="11"/>
      <c r="S800" s="17"/>
      <c r="T800" s="5"/>
      <c r="U800" s="10"/>
    </row>
    <row r="801" spans="1:21" s="4" customFormat="1" x14ac:dyDescent="0.25">
      <c r="A801" s="5"/>
      <c r="B801" s="5"/>
      <c r="C801" s="5"/>
      <c r="D801" s="6"/>
      <c r="E801" s="6"/>
      <c r="F801" s="7"/>
      <c r="G801" s="8"/>
      <c r="H801" s="9"/>
      <c r="I801" s="5"/>
      <c r="J801" s="5"/>
      <c r="K801" s="11"/>
      <c r="L801" s="13"/>
      <c r="M801" s="13"/>
      <c r="N801" s="13"/>
      <c r="O801" s="15"/>
      <c r="P801" s="11"/>
      <c r="Q801" s="11"/>
      <c r="R801" s="11"/>
      <c r="S801" s="17"/>
      <c r="T801" s="5"/>
      <c r="U801" s="10"/>
    </row>
    <row r="802" spans="1:21" s="4" customFormat="1" x14ac:dyDescent="0.25">
      <c r="A802" s="5"/>
      <c r="B802" s="5"/>
      <c r="C802" s="5"/>
      <c r="D802" s="6"/>
      <c r="E802" s="6"/>
      <c r="F802" s="7"/>
      <c r="G802" s="8"/>
      <c r="H802" s="9"/>
      <c r="I802" s="5"/>
      <c r="J802" s="5"/>
      <c r="K802" s="11"/>
      <c r="L802" s="13"/>
      <c r="M802" s="13"/>
      <c r="N802" s="13"/>
      <c r="O802" s="15"/>
      <c r="P802" s="11"/>
      <c r="Q802" s="11"/>
      <c r="R802" s="11"/>
      <c r="S802" s="17"/>
      <c r="T802" s="5"/>
      <c r="U802" s="10"/>
    </row>
    <row r="803" spans="1:21" s="4" customFormat="1" x14ac:dyDescent="0.25">
      <c r="A803" s="5"/>
      <c r="B803" s="5"/>
      <c r="C803" s="5"/>
      <c r="D803" s="6"/>
      <c r="E803" s="6"/>
      <c r="F803" s="7"/>
      <c r="G803" s="8"/>
      <c r="H803" s="9"/>
      <c r="I803" s="5"/>
      <c r="J803" s="5"/>
      <c r="K803" s="11"/>
      <c r="L803" s="13"/>
      <c r="M803" s="13"/>
      <c r="N803" s="13"/>
      <c r="O803" s="15"/>
      <c r="P803" s="11"/>
      <c r="Q803" s="11"/>
      <c r="R803" s="11"/>
      <c r="S803" s="17"/>
      <c r="T803" s="5"/>
      <c r="U803" s="10"/>
    </row>
    <row r="804" spans="1:21" s="4" customFormat="1" x14ac:dyDescent="0.25">
      <c r="A804" s="5"/>
      <c r="B804" s="5"/>
      <c r="C804" s="5"/>
      <c r="D804" s="6"/>
      <c r="E804" s="6"/>
      <c r="F804" s="7"/>
      <c r="G804" s="8"/>
      <c r="H804" s="9"/>
      <c r="I804" s="5"/>
      <c r="J804" s="5"/>
      <c r="K804" s="11"/>
      <c r="L804" s="13"/>
      <c r="M804" s="13"/>
      <c r="N804" s="13"/>
      <c r="O804" s="15"/>
      <c r="P804" s="11"/>
      <c r="Q804" s="11"/>
      <c r="R804" s="11"/>
      <c r="S804" s="17"/>
      <c r="T804" s="5"/>
      <c r="U804" s="10"/>
    </row>
    <row r="805" spans="1:21" s="4" customFormat="1" x14ac:dyDescent="0.25">
      <c r="A805" s="5"/>
      <c r="B805" s="5"/>
      <c r="C805" s="5"/>
      <c r="D805" s="6"/>
      <c r="E805" s="6"/>
      <c r="F805" s="7"/>
      <c r="G805" s="8"/>
      <c r="H805" s="9"/>
      <c r="I805" s="5"/>
      <c r="J805" s="5"/>
      <c r="K805" s="11"/>
      <c r="L805" s="13"/>
      <c r="M805" s="13"/>
      <c r="N805" s="13"/>
      <c r="O805" s="15"/>
      <c r="P805" s="11"/>
      <c r="Q805" s="11"/>
      <c r="R805" s="11"/>
      <c r="S805" s="17"/>
      <c r="T805" s="5"/>
      <c r="U805" s="10"/>
    </row>
    <row r="806" spans="1:21" s="4" customFormat="1" x14ac:dyDescent="0.25">
      <c r="A806" s="5"/>
      <c r="B806" s="5"/>
      <c r="C806" s="5"/>
      <c r="D806" s="6"/>
      <c r="E806" s="6"/>
      <c r="F806" s="7"/>
      <c r="G806" s="8"/>
      <c r="H806" s="9"/>
      <c r="I806" s="5"/>
      <c r="J806" s="5"/>
      <c r="K806" s="11"/>
      <c r="L806" s="13"/>
      <c r="M806" s="13"/>
      <c r="N806" s="13"/>
      <c r="O806" s="15"/>
      <c r="P806" s="11"/>
      <c r="Q806" s="11"/>
      <c r="R806" s="11"/>
      <c r="S806" s="17"/>
      <c r="T806" s="5"/>
      <c r="U806" s="10"/>
    </row>
    <row r="807" spans="1:21" s="4" customFormat="1" x14ac:dyDescent="0.25">
      <c r="A807" s="5"/>
      <c r="B807" s="5"/>
      <c r="C807" s="5"/>
      <c r="D807" s="6"/>
      <c r="E807" s="6"/>
      <c r="F807" s="7"/>
      <c r="G807" s="8"/>
      <c r="H807" s="9"/>
      <c r="I807" s="5"/>
      <c r="J807" s="5"/>
      <c r="K807" s="11"/>
      <c r="L807" s="13"/>
      <c r="M807" s="13"/>
      <c r="N807" s="13"/>
      <c r="O807" s="15"/>
      <c r="P807" s="11"/>
      <c r="Q807" s="11"/>
      <c r="R807" s="11"/>
      <c r="S807" s="17"/>
      <c r="T807" s="5"/>
      <c r="U807" s="10"/>
    </row>
    <row r="808" spans="1:21" s="4" customFormat="1" x14ac:dyDescent="0.25">
      <c r="A808" s="5"/>
      <c r="B808" s="5"/>
      <c r="C808" s="5"/>
      <c r="D808" s="6"/>
      <c r="E808" s="6"/>
      <c r="F808" s="7"/>
      <c r="G808" s="8"/>
      <c r="H808" s="9"/>
      <c r="I808" s="5"/>
      <c r="J808" s="5"/>
      <c r="K808" s="11"/>
      <c r="L808" s="13"/>
      <c r="M808" s="13"/>
      <c r="N808" s="13"/>
      <c r="O808" s="15"/>
      <c r="P808" s="11"/>
      <c r="Q808" s="11"/>
      <c r="R808" s="11"/>
      <c r="S808" s="17"/>
      <c r="T808" s="5"/>
      <c r="U808" s="10"/>
    </row>
    <row r="809" spans="1:21" s="4" customFormat="1" x14ac:dyDescent="0.25">
      <c r="A809" s="5"/>
      <c r="B809" s="5"/>
      <c r="C809" s="5"/>
      <c r="D809" s="6"/>
      <c r="E809" s="6"/>
      <c r="F809" s="7"/>
      <c r="G809" s="8"/>
      <c r="H809" s="9"/>
      <c r="I809" s="5"/>
      <c r="J809" s="5"/>
      <c r="K809" s="11"/>
      <c r="L809" s="13"/>
      <c r="M809" s="13"/>
      <c r="N809" s="13"/>
      <c r="O809" s="15"/>
      <c r="P809" s="11"/>
      <c r="Q809" s="11"/>
      <c r="R809" s="11"/>
      <c r="S809" s="17"/>
      <c r="T809" s="5"/>
      <c r="U809" s="10"/>
    </row>
    <row r="810" spans="1:21" s="4" customFormat="1" x14ac:dyDescent="0.25">
      <c r="A810" s="5"/>
      <c r="B810" s="5"/>
      <c r="C810" s="5"/>
      <c r="D810" s="6"/>
      <c r="E810" s="6"/>
      <c r="F810" s="7"/>
      <c r="G810" s="8"/>
      <c r="H810" s="9"/>
      <c r="I810" s="5"/>
      <c r="J810" s="5"/>
      <c r="K810" s="11"/>
      <c r="L810" s="13"/>
      <c r="M810" s="13"/>
      <c r="N810" s="13"/>
      <c r="O810" s="15"/>
      <c r="P810" s="11"/>
      <c r="Q810" s="11"/>
      <c r="R810" s="11"/>
      <c r="S810" s="17"/>
      <c r="T810" s="5"/>
      <c r="U810" s="10"/>
    </row>
    <row r="811" spans="1:21" s="4" customFormat="1" x14ac:dyDescent="0.25">
      <c r="A811" s="5"/>
      <c r="B811" s="5"/>
      <c r="C811" s="5"/>
      <c r="D811" s="6"/>
      <c r="E811" s="6"/>
      <c r="F811" s="7"/>
      <c r="G811" s="8"/>
      <c r="H811" s="9"/>
      <c r="I811" s="5"/>
      <c r="J811" s="5"/>
      <c r="K811" s="11"/>
      <c r="L811" s="13"/>
      <c r="M811" s="13"/>
      <c r="N811" s="13"/>
      <c r="O811" s="15"/>
      <c r="P811" s="11"/>
      <c r="Q811" s="11"/>
      <c r="R811" s="11"/>
      <c r="S811" s="17"/>
      <c r="T811" s="5"/>
      <c r="U811" s="10"/>
    </row>
    <row r="812" spans="1:21" s="4" customFormat="1" x14ac:dyDescent="0.25">
      <c r="A812" s="5"/>
      <c r="B812" s="5"/>
      <c r="C812" s="5"/>
      <c r="D812" s="6"/>
      <c r="E812" s="6"/>
      <c r="F812" s="7"/>
      <c r="G812" s="8"/>
      <c r="H812" s="9"/>
      <c r="I812" s="5"/>
      <c r="J812" s="5"/>
      <c r="K812" s="11"/>
      <c r="L812" s="13"/>
      <c r="M812" s="13"/>
      <c r="N812" s="13"/>
      <c r="O812" s="15"/>
      <c r="P812" s="11"/>
      <c r="Q812" s="11"/>
      <c r="R812" s="11"/>
      <c r="S812" s="17"/>
      <c r="T812" s="5"/>
      <c r="U812" s="10"/>
    </row>
    <row r="813" spans="1:21" s="4" customFormat="1" x14ac:dyDescent="0.25">
      <c r="A813" s="5"/>
      <c r="B813" s="5"/>
      <c r="C813" s="5"/>
      <c r="D813" s="6"/>
      <c r="E813" s="6"/>
      <c r="F813" s="7"/>
      <c r="G813" s="8"/>
      <c r="H813" s="9"/>
      <c r="I813" s="5"/>
      <c r="J813" s="5"/>
      <c r="K813" s="11"/>
      <c r="L813" s="13"/>
      <c r="M813" s="13"/>
      <c r="N813" s="13"/>
      <c r="O813" s="15"/>
      <c r="P813" s="11"/>
      <c r="Q813" s="11"/>
      <c r="R813" s="11"/>
      <c r="S813" s="17"/>
      <c r="T813" s="5"/>
      <c r="U813" s="10"/>
    </row>
    <row r="814" spans="1:21" s="4" customFormat="1" x14ac:dyDescent="0.25">
      <c r="A814" s="5"/>
      <c r="B814" s="5"/>
      <c r="C814" s="5"/>
      <c r="D814" s="6"/>
      <c r="E814" s="6"/>
      <c r="F814" s="7"/>
      <c r="G814" s="8"/>
      <c r="H814" s="9"/>
      <c r="I814" s="5"/>
      <c r="J814" s="5"/>
      <c r="K814" s="11"/>
      <c r="L814" s="13"/>
      <c r="M814" s="13"/>
      <c r="N814" s="13"/>
      <c r="O814" s="15"/>
      <c r="P814" s="11"/>
      <c r="Q814" s="11"/>
      <c r="R814" s="11"/>
      <c r="S814" s="17"/>
      <c r="T814" s="5"/>
      <c r="U814" s="10"/>
    </row>
    <row r="815" spans="1:21" s="4" customFormat="1" x14ac:dyDescent="0.25">
      <c r="A815" s="5"/>
      <c r="B815" s="5"/>
      <c r="C815" s="5"/>
      <c r="D815" s="6"/>
      <c r="E815" s="6"/>
      <c r="F815" s="7"/>
      <c r="G815" s="8"/>
      <c r="H815" s="9"/>
      <c r="I815" s="5"/>
      <c r="J815" s="5"/>
      <c r="K815" s="11"/>
      <c r="L815" s="13"/>
      <c r="M815" s="13"/>
      <c r="N815" s="13"/>
      <c r="O815" s="15"/>
      <c r="P815" s="11"/>
      <c r="Q815" s="11"/>
      <c r="R815" s="11"/>
      <c r="S815" s="17"/>
      <c r="T815" s="5"/>
      <c r="U815" s="10"/>
    </row>
    <row r="816" spans="1:21" s="4" customFormat="1" x14ac:dyDescent="0.25">
      <c r="A816" s="5"/>
      <c r="B816" s="5"/>
      <c r="C816" s="5"/>
      <c r="D816" s="6"/>
      <c r="E816" s="6"/>
      <c r="F816" s="7"/>
      <c r="G816" s="8"/>
      <c r="H816" s="9"/>
      <c r="I816" s="5"/>
      <c r="J816" s="5"/>
      <c r="K816" s="11"/>
      <c r="L816" s="13"/>
      <c r="M816" s="13"/>
      <c r="N816" s="13"/>
      <c r="O816" s="15"/>
      <c r="P816" s="11"/>
      <c r="Q816" s="11"/>
      <c r="R816" s="11"/>
      <c r="S816" s="17"/>
      <c r="T816" s="5"/>
      <c r="U816" s="10"/>
    </row>
    <row r="817" spans="1:21" s="4" customFormat="1" x14ac:dyDescent="0.25">
      <c r="A817" s="5"/>
      <c r="B817" s="5"/>
      <c r="C817" s="5"/>
      <c r="D817" s="6"/>
      <c r="E817" s="6"/>
      <c r="F817" s="7"/>
      <c r="G817" s="8"/>
      <c r="H817" s="9"/>
      <c r="I817" s="5"/>
      <c r="J817" s="5"/>
      <c r="K817" s="11"/>
      <c r="L817" s="13"/>
      <c r="M817" s="13"/>
      <c r="N817" s="13"/>
      <c r="O817" s="15"/>
      <c r="P817" s="11"/>
      <c r="Q817" s="11"/>
      <c r="R817" s="11"/>
      <c r="S817" s="17"/>
      <c r="T817" s="5"/>
      <c r="U817" s="10"/>
    </row>
    <row r="818" spans="1:21" s="4" customFormat="1" x14ac:dyDescent="0.25">
      <c r="A818" s="5"/>
      <c r="B818" s="5"/>
      <c r="C818" s="5"/>
      <c r="D818" s="6"/>
      <c r="E818" s="6"/>
      <c r="F818" s="7"/>
      <c r="G818" s="8"/>
      <c r="H818" s="9"/>
      <c r="I818" s="5"/>
      <c r="J818" s="5"/>
      <c r="K818" s="11"/>
      <c r="L818" s="13"/>
      <c r="M818" s="13"/>
      <c r="N818" s="13"/>
      <c r="O818" s="15"/>
      <c r="P818" s="11"/>
      <c r="Q818" s="11"/>
      <c r="R818" s="11"/>
      <c r="S818" s="17"/>
      <c r="T818" s="5"/>
      <c r="U818" s="10"/>
    </row>
    <row r="819" spans="1:21" s="4" customFormat="1" x14ac:dyDescent="0.25">
      <c r="A819" s="5"/>
      <c r="B819" s="5"/>
      <c r="C819" s="5"/>
      <c r="D819" s="6"/>
      <c r="E819" s="6"/>
      <c r="F819" s="7"/>
      <c r="G819" s="8"/>
      <c r="H819" s="9"/>
      <c r="I819" s="5"/>
      <c r="J819" s="5"/>
      <c r="K819" s="11"/>
      <c r="L819" s="13"/>
      <c r="M819" s="13"/>
      <c r="N819" s="13"/>
      <c r="O819" s="15"/>
      <c r="P819" s="11"/>
      <c r="Q819" s="11"/>
      <c r="R819" s="11"/>
      <c r="S819" s="17"/>
      <c r="T819" s="5"/>
      <c r="U819" s="10"/>
    </row>
    <row r="820" spans="1:21" s="4" customFormat="1" x14ac:dyDescent="0.25">
      <c r="A820" s="5"/>
      <c r="B820" s="5"/>
      <c r="C820" s="5"/>
      <c r="D820" s="6"/>
      <c r="E820" s="6"/>
      <c r="F820" s="7"/>
      <c r="G820" s="8"/>
      <c r="H820" s="9"/>
      <c r="I820" s="5"/>
      <c r="J820" s="5"/>
      <c r="K820" s="11"/>
      <c r="L820" s="13"/>
      <c r="M820" s="13"/>
      <c r="N820" s="13"/>
      <c r="O820" s="15"/>
      <c r="P820" s="11"/>
      <c r="Q820" s="11"/>
      <c r="R820" s="11"/>
      <c r="S820" s="17"/>
      <c r="T820" s="5"/>
      <c r="U820" s="10"/>
    </row>
    <row r="821" spans="1:21" s="4" customFormat="1" x14ac:dyDescent="0.25">
      <c r="A821" s="5"/>
      <c r="B821" s="5"/>
      <c r="C821" s="5"/>
      <c r="D821" s="6"/>
      <c r="E821" s="6"/>
      <c r="F821" s="7"/>
      <c r="G821" s="8"/>
      <c r="H821" s="9"/>
      <c r="I821" s="5"/>
      <c r="J821" s="5"/>
      <c r="K821" s="11"/>
      <c r="L821" s="13"/>
      <c r="M821" s="13"/>
      <c r="N821" s="13"/>
      <c r="O821" s="15"/>
      <c r="P821" s="11"/>
      <c r="Q821" s="11"/>
      <c r="R821" s="11"/>
      <c r="S821" s="17"/>
      <c r="T821" s="5"/>
      <c r="U821" s="10"/>
    </row>
    <row r="822" spans="1:21" s="4" customFormat="1" x14ac:dyDescent="0.25">
      <c r="A822" s="5"/>
      <c r="B822" s="5"/>
      <c r="C822" s="5"/>
      <c r="D822" s="6"/>
      <c r="E822" s="6"/>
      <c r="F822" s="7"/>
      <c r="G822" s="8"/>
      <c r="H822" s="9"/>
      <c r="I822" s="5"/>
      <c r="J822" s="5"/>
      <c r="K822" s="11"/>
      <c r="L822" s="13"/>
      <c r="M822" s="13"/>
      <c r="N822" s="13"/>
      <c r="O822" s="15"/>
      <c r="P822" s="11"/>
      <c r="Q822" s="11"/>
      <c r="R822" s="11"/>
      <c r="S822" s="17"/>
      <c r="T822" s="5"/>
      <c r="U822" s="10"/>
    </row>
    <row r="823" spans="1:21" s="4" customFormat="1" x14ac:dyDescent="0.25">
      <c r="A823" s="5"/>
      <c r="B823" s="5"/>
      <c r="C823" s="5"/>
      <c r="D823" s="6"/>
      <c r="E823" s="6"/>
      <c r="F823" s="7"/>
      <c r="G823" s="8"/>
      <c r="H823" s="9"/>
      <c r="I823" s="5"/>
      <c r="J823" s="5"/>
      <c r="K823" s="11"/>
      <c r="L823" s="13"/>
      <c r="M823" s="13"/>
      <c r="N823" s="13"/>
      <c r="O823" s="15"/>
      <c r="P823" s="11"/>
      <c r="Q823" s="11"/>
      <c r="R823" s="11"/>
      <c r="S823" s="17"/>
      <c r="T823" s="5"/>
      <c r="U823" s="10"/>
    </row>
    <row r="824" spans="1:21" s="4" customFormat="1" x14ac:dyDescent="0.25">
      <c r="A824" s="5"/>
      <c r="B824" s="5"/>
      <c r="C824" s="5"/>
      <c r="D824" s="6"/>
      <c r="E824" s="6"/>
      <c r="F824" s="7"/>
      <c r="G824" s="8"/>
      <c r="H824" s="9"/>
      <c r="I824" s="5"/>
      <c r="J824" s="5"/>
      <c r="K824" s="11"/>
      <c r="L824" s="13"/>
      <c r="M824" s="13"/>
      <c r="N824" s="13"/>
      <c r="O824" s="15"/>
      <c r="P824" s="11"/>
      <c r="Q824" s="11"/>
      <c r="R824" s="11"/>
      <c r="S824" s="17"/>
      <c r="T824" s="5"/>
      <c r="U824" s="10"/>
    </row>
    <row r="825" spans="1:21" s="4" customFormat="1" x14ac:dyDescent="0.25">
      <c r="A825" s="5"/>
      <c r="B825" s="5"/>
      <c r="C825" s="5"/>
      <c r="D825" s="6"/>
      <c r="E825" s="6"/>
      <c r="F825" s="7"/>
      <c r="G825" s="8"/>
      <c r="H825" s="9"/>
      <c r="I825" s="5"/>
      <c r="J825" s="5"/>
      <c r="K825" s="11"/>
      <c r="L825" s="13"/>
      <c r="M825" s="13"/>
      <c r="N825" s="13"/>
      <c r="O825" s="15"/>
      <c r="P825" s="11"/>
      <c r="Q825" s="11"/>
      <c r="R825" s="11"/>
      <c r="S825" s="17"/>
      <c r="T825" s="5"/>
      <c r="U825" s="10"/>
    </row>
    <row r="826" spans="1:21" s="4" customFormat="1" x14ac:dyDescent="0.25">
      <c r="A826" s="5"/>
      <c r="B826" s="5"/>
      <c r="C826" s="5"/>
      <c r="D826" s="6"/>
      <c r="E826" s="6"/>
      <c r="F826" s="7"/>
      <c r="G826" s="8"/>
      <c r="H826" s="9"/>
      <c r="I826" s="5"/>
      <c r="J826" s="5"/>
      <c r="K826" s="11"/>
      <c r="L826" s="13"/>
      <c r="M826" s="13"/>
      <c r="N826" s="13"/>
      <c r="O826" s="15"/>
      <c r="P826" s="11"/>
      <c r="Q826" s="11"/>
      <c r="R826" s="11"/>
      <c r="S826" s="17"/>
      <c r="T826" s="5"/>
      <c r="U826" s="10"/>
    </row>
    <row r="827" spans="1:21" s="4" customFormat="1" x14ac:dyDescent="0.25">
      <c r="A827" s="5"/>
      <c r="B827" s="5"/>
      <c r="C827" s="5"/>
      <c r="D827" s="6"/>
      <c r="E827" s="6"/>
      <c r="F827" s="7"/>
      <c r="G827" s="8"/>
      <c r="H827" s="9"/>
      <c r="I827" s="5"/>
      <c r="J827" s="5"/>
      <c r="K827" s="11"/>
      <c r="L827" s="13"/>
      <c r="M827" s="13"/>
      <c r="N827" s="13"/>
      <c r="O827" s="15"/>
      <c r="P827" s="11"/>
      <c r="Q827" s="11"/>
      <c r="R827" s="11"/>
      <c r="S827" s="17"/>
      <c r="T827" s="5"/>
      <c r="U827" s="10"/>
    </row>
    <row r="828" spans="1:21" s="4" customFormat="1" x14ac:dyDescent="0.25">
      <c r="A828" s="5"/>
      <c r="B828" s="5"/>
      <c r="C828" s="5"/>
      <c r="D828" s="6"/>
      <c r="E828" s="6"/>
      <c r="F828" s="7"/>
      <c r="G828" s="8"/>
      <c r="H828" s="9"/>
      <c r="I828" s="5"/>
      <c r="J828" s="5"/>
      <c r="K828" s="11"/>
      <c r="L828" s="13"/>
      <c r="M828" s="13"/>
      <c r="N828" s="13"/>
      <c r="O828" s="15"/>
      <c r="P828" s="11"/>
      <c r="Q828" s="11"/>
      <c r="R828" s="11"/>
      <c r="S828" s="17"/>
      <c r="T828" s="5"/>
      <c r="U828" s="10"/>
    </row>
    <row r="829" spans="1:21" s="4" customFormat="1" x14ac:dyDescent="0.25">
      <c r="A829" s="5"/>
      <c r="B829" s="5"/>
      <c r="C829" s="5"/>
      <c r="D829" s="6"/>
      <c r="E829" s="6"/>
      <c r="F829" s="7"/>
      <c r="G829" s="8"/>
      <c r="H829" s="9"/>
      <c r="I829" s="5"/>
      <c r="J829" s="5"/>
      <c r="K829" s="11"/>
      <c r="L829" s="13"/>
      <c r="M829" s="13"/>
      <c r="N829" s="13"/>
      <c r="O829" s="15"/>
      <c r="P829" s="11"/>
      <c r="Q829" s="11"/>
      <c r="R829" s="11"/>
      <c r="S829" s="17"/>
      <c r="T829" s="5"/>
      <c r="U829" s="10"/>
    </row>
    <row r="830" spans="1:21" s="4" customFormat="1" x14ac:dyDescent="0.25">
      <c r="A830" s="5"/>
      <c r="B830" s="5"/>
      <c r="C830" s="5"/>
      <c r="D830" s="6"/>
      <c r="E830" s="6"/>
      <c r="F830" s="7"/>
      <c r="G830" s="8"/>
      <c r="H830" s="9"/>
      <c r="I830" s="5"/>
      <c r="J830" s="5"/>
      <c r="K830" s="11"/>
      <c r="L830" s="13"/>
      <c r="M830" s="13"/>
      <c r="N830" s="13"/>
      <c r="O830" s="15"/>
      <c r="P830" s="11"/>
      <c r="Q830" s="11"/>
      <c r="R830" s="11"/>
      <c r="S830" s="17"/>
      <c r="T830" s="5"/>
      <c r="U830" s="10"/>
    </row>
    <row r="831" spans="1:21" s="4" customFormat="1" x14ac:dyDescent="0.25">
      <c r="A831" s="5"/>
      <c r="B831" s="5"/>
      <c r="C831" s="5"/>
      <c r="D831" s="6"/>
      <c r="E831" s="6"/>
      <c r="F831" s="7"/>
      <c r="G831" s="8"/>
      <c r="H831" s="9"/>
      <c r="I831" s="5"/>
      <c r="J831" s="5"/>
      <c r="K831" s="11"/>
      <c r="L831" s="13"/>
      <c r="M831" s="13"/>
      <c r="N831" s="13"/>
      <c r="O831" s="15"/>
      <c r="P831" s="11"/>
      <c r="Q831" s="11"/>
      <c r="R831" s="11"/>
      <c r="S831" s="17"/>
      <c r="T831" s="5"/>
      <c r="U831" s="10"/>
    </row>
    <row r="832" spans="1:21" s="4" customFormat="1" x14ac:dyDescent="0.25">
      <c r="A832" s="5"/>
      <c r="B832" s="5"/>
      <c r="C832" s="5"/>
      <c r="D832" s="6"/>
      <c r="E832" s="6"/>
      <c r="F832" s="7"/>
      <c r="G832" s="8"/>
      <c r="H832" s="9"/>
      <c r="I832" s="5"/>
      <c r="J832" s="5"/>
      <c r="K832" s="11"/>
      <c r="L832" s="13"/>
      <c r="M832" s="13"/>
      <c r="N832" s="13"/>
      <c r="O832" s="15"/>
      <c r="P832" s="11"/>
      <c r="Q832" s="11"/>
      <c r="R832" s="11"/>
      <c r="S832" s="17"/>
      <c r="T832" s="5"/>
      <c r="U832" s="10"/>
    </row>
    <row r="833" spans="1:21" s="4" customFormat="1" x14ac:dyDescent="0.25">
      <c r="A833" s="5"/>
      <c r="B833" s="5"/>
      <c r="C833" s="5"/>
      <c r="D833" s="6"/>
      <c r="E833" s="6"/>
      <c r="F833" s="7"/>
      <c r="G833" s="8"/>
      <c r="H833" s="9"/>
      <c r="I833" s="5"/>
      <c r="J833" s="5"/>
      <c r="K833" s="11"/>
      <c r="L833" s="13"/>
      <c r="M833" s="13"/>
      <c r="N833" s="13"/>
      <c r="O833" s="15"/>
      <c r="P833" s="11"/>
      <c r="Q833" s="11"/>
      <c r="R833" s="11"/>
      <c r="S833" s="17"/>
      <c r="T833" s="5"/>
      <c r="U833" s="10"/>
    </row>
    <row r="834" spans="1:21" s="4" customFormat="1" x14ac:dyDescent="0.25">
      <c r="A834" s="5"/>
      <c r="B834" s="5"/>
      <c r="C834" s="5"/>
      <c r="D834" s="6"/>
      <c r="E834" s="6"/>
      <c r="F834" s="7"/>
      <c r="G834" s="8"/>
      <c r="H834" s="9"/>
      <c r="I834" s="5"/>
      <c r="J834" s="5"/>
      <c r="K834" s="11"/>
      <c r="L834" s="13"/>
      <c r="M834" s="13"/>
      <c r="N834" s="13"/>
      <c r="O834" s="15"/>
      <c r="P834" s="11"/>
      <c r="Q834" s="11"/>
      <c r="R834" s="11"/>
      <c r="S834" s="17"/>
      <c r="T834" s="5"/>
      <c r="U834" s="10"/>
    </row>
    <row r="835" spans="1:21" s="4" customFormat="1" x14ac:dyDescent="0.25">
      <c r="A835" s="5"/>
      <c r="B835" s="5"/>
      <c r="C835" s="5"/>
      <c r="D835" s="6"/>
      <c r="E835" s="6"/>
      <c r="F835" s="7"/>
      <c r="G835" s="8"/>
      <c r="H835" s="9"/>
      <c r="I835" s="5"/>
      <c r="J835" s="5"/>
      <c r="K835" s="11"/>
      <c r="L835" s="13"/>
      <c r="M835" s="13"/>
      <c r="N835" s="13"/>
      <c r="O835" s="15"/>
      <c r="P835" s="11"/>
      <c r="Q835" s="11"/>
      <c r="R835" s="11"/>
      <c r="S835" s="17"/>
      <c r="T835" s="5"/>
      <c r="U835" s="10"/>
    </row>
    <row r="836" spans="1:21" s="4" customFormat="1" x14ac:dyDescent="0.25">
      <c r="A836" s="5"/>
      <c r="B836" s="5"/>
      <c r="C836" s="5"/>
      <c r="D836" s="6"/>
      <c r="E836" s="6"/>
      <c r="F836" s="7"/>
      <c r="G836" s="8"/>
      <c r="H836" s="9"/>
      <c r="I836" s="5"/>
      <c r="J836" s="5"/>
      <c r="K836" s="11"/>
      <c r="L836" s="13"/>
      <c r="M836" s="13"/>
      <c r="N836" s="13"/>
      <c r="O836" s="15"/>
      <c r="P836" s="11"/>
      <c r="Q836" s="11"/>
      <c r="R836" s="11"/>
      <c r="S836" s="17"/>
      <c r="T836" s="5"/>
      <c r="U836" s="10"/>
    </row>
    <row r="837" spans="1:21" s="4" customFormat="1" x14ac:dyDescent="0.25">
      <c r="A837" s="5"/>
      <c r="B837" s="5"/>
      <c r="C837" s="5"/>
      <c r="D837" s="6"/>
      <c r="E837" s="6"/>
      <c r="F837" s="7"/>
      <c r="G837" s="8"/>
      <c r="H837" s="9"/>
      <c r="I837" s="5"/>
      <c r="J837" s="5"/>
      <c r="K837" s="11"/>
      <c r="L837" s="13"/>
      <c r="M837" s="13"/>
      <c r="N837" s="13"/>
      <c r="O837" s="15"/>
      <c r="P837" s="11"/>
      <c r="Q837" s="11"/>
      <c r="R837" s="11"/>
      <c r="S837" s="17"/>
      <c r="T837" s="5"/>
      <c r="U837" s="10"/>
    </row>
    <row r="838" spans="1:21" s="4" customFormat="1" x14ac:dyDescent="0.25">
      <c r="A838" s="5"/>
      <c r="B838" s="5"/>
      <c r="C838" s="5"/>
      <c r="D838" s="6"/>
      <c r="E838" s="6"/>
      <c r="F838" s="7"/>
      <c r="G838" s="8"/>
      <c r="H838" s="9"/>
      <c r="I838" s="5"/>
      <c r="J838" s="5"/>
      <c r="K838" s="11"/>
      <c r="L838" s="13"/>
      <c r="M838" s="13"/>
      <c r="N838" s="13"/>
      <c r="O838" s="15"/>
      <c r="P838" s="11"/>
      <c r="Q838" s="11"/>
      <c r="R838" s="11"/>
      <c r="S838" s="17"/>
      <c r="T838" s="5"/>
      <c r="U838" s="10"/>
    </row>
    <row r="839" spans="1:21" s="4" customFormat="1" x14ac:dyDescent="0.25">
      <c r="A839" s="5"/>
      <c r="B839" s="5"/>
      <c r="C839" s="5"/>
      <c r="D839" s="6"/>
      <c r="E839" s="6"/>
      <c r="F839" s="7"/>
      <c r="G839" s="8"/>
      <c r="H839" s="9"/>
      <c r="I839" s="5"/>
      <c r="J839" s="5"/>
      <c r="K839" s="11"/>
      <c r="L839" s="13"/>
      <c r="M839" s="13"/>
      <c r="N839" s="13"/>
      <c r="O839" s="15"/>
      <c r="P839" s="11"/>
      <c r="Q839" s="11"/>
      <c r="R839" s="11"/>
      <c r="S839" s="17"/>
      <c r="T839" s="5"/>
      <c r="U839" s="10"/>
    </row>
    <row r="840" spans="1:21" s="4" customFormat="1" x14ac:dyDescent="0.25">
      <c r="A840" s="5"/>
      <c r="B840" s="5"/>
      <c r="C840" s="5"/>
      <c r="D840" s="6"/>
      <c r="E840" s="6"/>
      <c r="F840" s="7"/>
      <c r="G840" s="8"/>
      <c r="H840" s="9"/>
      <c r="I840" s="5"/>
      <c r="J840" s="5"/>
      <c r="K840" s="11"/>
      <c r="L840" s="13"/>
      <c r="M840" s="13"/>
      <c r="N840" s="13"/>
      <c r="O840" s="15"/>
      <c r="P840" s="11"/>
      <c r="Q840" s="11"/>
      <c r="R840" s="11"/>
      <c r="S840" s="17"/>
      <c r="T840" s="5"/>
      <c r="U840" s="10"/>
    </row>
    <row r="841" spans="1:21" s="4" customFormat="1" x14ac:dyDescent="0.25">
      <c r="A841" s="5"/>
      <c r="B841" s="5"/>
      <c r="C841" s="5"/>
      <c r="D841" s="6"/>
      <c r="E841" s="6"/>
      <c r="F841" s="7"/>
      <c r="G841" s="8"/>
      <c r="H841" s="9"/>
      <c r="I841" s="5"/>
      <c r="J841" s="5"/>
      <c r="K841" s="11"/>
      <c r="L841" s="13"/>
      <c r="M841" s="13"/>
      <c r="N841" s="13"/>
      <c r="O841" s="15"/>
      <c r="P841" s="11"/>
      <c r="Q841" s="11"/>
      <c r="R841" s="11"/>
      <c r="S841" s="17"/>
      <c r="T841" s="5"/>
      <c r="U841" s="10"/>
    </row>
    <row r="842" spans="1:21" s="4" customFormat="1" x14ac:dyDescent="0.25">
      <c r="A842" s="5"/>
      <c r="B842" s="5"/>
      <c r="C842" s="5"/>
      <c r="D842" s="6"/>
      <c r="E842" s="6"/>
      <c r="F842" s="7"/>
      <c r="G842" s="8"/>
      <c r="H842" s="9"/>
      <c r="I842" s="5"/>
      <c r="J842" s="5"/>
      <c r="K842" s="11"/>
      <c r="L842" s="13"/>
      <c r="M842" s="13"/>
      <c r="N842" s="13"/>
      <c r="O842" s="15"/>
      <c r="P842" s="11"/>
      <c r="Q842" s="11"/>
      <c r="R842" s="11"/>
      <c r="S842" s="17"/>
      <c r="T842" s="5"/>
      <c r="U842" s="10"/>
    </row>
    <row r="843" spans="1:21" s="4" customFormat="1" x14ac:dyDescent="0.25">
      <c r="A843" s="5"/>
      <c r="B843" s="5"/>
      <c r="C843" s="5"/>
      <c r="D843" s="6"/>
      <c r="E843" s="6"/>
      <c r="F843" s="7"/>
      <c r="G843" s="8"/>
      <c r="H843" s="9"/>
      <c r="I843" s="5"/>
      <c r="J843" s="5"/>
      <c r="K843" s="11"/>
      <c r="L843" s="13"/>
      <c r="M843" s="13"/>
      <c r="N843" s="13"/>
      <c r="O843" s="15"/>
      <c r="P843" s="11"/>
      <c r="Q843" s="11"/>
      <c r="R843" s="11"/>
      <c r="S843" s="17"/>
      <c r="T843" s="5"/>
      <c r="U843" s="10"/>
    </row>
    <row r="844" spans="1:21" s="4" customFormat="1" x14ac:dyDescent="0.25">
      <c r="A844" s="5"/>
      <c r="B844" s="5"/>
      <c r="C844" s="5"/>
      <c r="D844" s="6"/>
      <c r="E844" s="6"/>
      <c r="F844" s="7"/>
      <c r="G844" s="8"/>
      <c r="H844" s="9"/>
      <c r="I844" s="5"/>
      <c r="J844" s="5"/>
      <c r="K844" s="11"/>
      <c r="L844" s="13"/>
      <c r="M844" s="13"/>
      <c r="N844" s="13"/>
      <c r="O844" s="15"/>
      <c r="P844" s="11"/>
      <c r="Q844" s="11"/>
      <c r="R844" s="11"/>
      <c r="S844" s="17"/>
      <c r="T844" s="5"/>
      <c r="U844" s="10"/>
    </row>
    <row r="845" spans="1:21" s="4" customFormat="1" x14ac:dyDescent="0.25">
      <c r="A845" s="5"/>
      <c r="B845" s="5"/>
      <c r="C845" s="5"/>
      <c r="D845" s="6"/>
      <c r="E845" s="6"/>
      <c r="F845" s="7"/>
      <c r="G845" s="8"/>
      <c r="H845" s="9"/>
      <c r="I845" s="5"/>
      <c r="J845" s="5"/>
      <c r="K845" s="11"/>
      <c r="L845" s="13"/>
      <c r="M845" s="13"/>
      <c r="N845" s="13"/>
      <c r="O845" s="15"/>
      <c r="P845" s="11"/>
      <c r="Q845" s="11"/>
      <c r="R845" s="11"/>
      <c r="S845" s="17"/>
      <c r="T845" s="5"/>
      <c r="U845" s="10"/>
    </row>
    <row r="846" spans="1:21" s="4" customFormat="1" x14ac:dyDescent="0.25">
      <c r="A846" s="5"/>
      <c r="B846" s="5"/>
      <c r="C846" s="5"/>
      <c r="D846" s="6"/>
      <c r="E846" s="6"/>
      <c r="F846" s="7"/>
      <c r="G846" s="8"/>
      <c r="H846" s="9"/>
      <c r="I846" s="5"/>
      <c r="J846" s="5"/>
      <c r="K846" s="11"/>
      <c r="L846" s="13"/>
      <c r="M846" s="13"/>
      <c r="N846" s="13"/>
      <c r="O846" s="15"/>
      <c r="P846" s="11"/>
      <c r="Q846" s="11"/>
      <c r="R846" s="11"/>
      <c r="S846" s="17"/>
      <c r="T846" s="5"/>
      <c r="U846" s="10"/>
    </row>
    <row r="847" spans="1:21" s="4" customFormat="1" x14ac:dyDescent="0.25">
      <c r="A847" s="5"/>
      <c r="B847" s="5"/>
      <c r="C847" s="5"/>
      <c r="D847" s="6"/>
      <c r="E847" s="6"/>
      <c r="F847" s="7"/>
      <c r="G847" s="8"/>
      <c r="H847" s="9"/>
      <c r="I847" s="5"/>
      <c r="J847" s="5"/>
      <c r="K847" s="11"/>
      <c r="L847" s="13"/>
      <c r="M847" s="13"/>
      <c r="N847" s="13"/>
      <c r="O847" s="15"/>
      <c r="P847" s="11"/>
      <c r="Q847" s="11"/>
      <c r="R847" s="11"/>
      <c r="S847" s="17"/>
      <c r="T847" s="5"/>
      <c r="U847" s="10"/>
    </row>
    <row r="848" spans="1:21" s="4" customFormat="1" x14ac:dyDescent="0.25">
      <c r="A848" s="5"/>
      <c r="B848" s="5"/>
      <c r="C848" s="5"/>
      <c r="D848" s="6"/>
      <c r="E848" s="6"/>
      <c r="F848" s="7"/>
      <c r="G848" s="8"/>
      <c r="H848" s="9"/>
      <c r="I848" s="5"/>
      <c r="J848" s="5"/>
      <c r="K848" s="11"/>
      <c r="L848" s="13"/>
      <c r="M848" s="13"/>
      <c r="N848" s="13"/>
      <c r="O848" s="15"/>
      <c r="P848" s="11"/>
      <c r="Q848" s="11"/>
      <c r="R848" s="11"/>
      <c r="S848" s="17"/>
      <c r="T848" s="5"/>
      <c r="U848" s="10"/>
    </row>
    <row r="849" spans="1:21" s="4" customFormat="1" x14ac:dyDescent="0.25">
      <c r="A849" s="5"/>
      <c r="B849" s="5"/>
      <c r="C849" s="5"/>
      <c r="D849" s="6"/>
      <c r="E849" s="6"/>
      <c r="F849" s="7"/>
      <c r="G849" s="8"/>
      <c r="H849" s="9"/>
      <c r="I849" s="5"/>
      <c r="J849" s="5"/>
      <c r="K849" s="11"/>
      <c r="L849" s="13"/>
      <c r="M849" s="13"/>
      <c r="N849" s="13"/>
      <c r="O849" s="15"/>
      <c r="P849" s="11"/>
      <c r="Q849" s="11"/>
      <c r="R849" s="11"/>
      <c r="S849" s="17"/>
      <c r="T849" s="5"/>
      <c r="U849" s="10"/>
    </row>
    <row r="850" spans="1:21" s="4" customFormat="1" x14ac:dyDescent="0.25">
      <c r="A850" s="5"/>
      <c r="B850" s="5"/>
      <c r="C850" s="5"/>
      <c r="D850" s="6"/>
      <c r="E850" s="6"/>
      <c r="F850" s="7"/>
      <c r="G850" s="8"/>
      <c r="H850" s="9"/>
      <c r="I850" s="5"/>
      <c r="J850" s="5"/>
      <c r="K850" s="11"/>
      <c r="L850" s="13"/>
      <c r="M850" s="13"/>
      <c r="N850" s="13"/>
      <c r="O850" s="15"/>
      <c r="P850" s="11"/>
      <c r="Q850" s="11"/>
      <c r="R850" s="11"/>
      <c r="S850" s="17"/>
      <c r="T850" s="5"/>
      <c r="U850" s="10"/>
    </row>
    <row r="851" spans="1:21" s="4" customFormat="1" x14ac:dyDescent="0.25">
      <c r="A851" s="5"/>
      <c r="B851" s="5"/>
      <c r="C851" s="5"/>
      <c r="D851" s="6"/>
      <c r="E851" s="6"/>
      <c r="F851" s="7"/>
      <c r="G851" s="8"/>
      <c r="H851" s="9"/>
      <c r="I851" s="5"/>
      <c r="J851" s="5"/>
      <c r="K851" s="11"/>
      <c r="L851" s="13"/>
      <c r="M851" s="13"/>
      <c r="N851" s="13"/>
      <c r="O851" s="15"/>
      <c r="P851" s="11"/>
      <c r="Q851" s="11"/>
      <c r="R851" s="11"/>
      <c r="S851" s="17"/>
      <c r="T851" s="5"/>
      <c r="U851" s="10"/>
    </row>
    <row r="852" spans="1:21" s="4" customFormat="1" x14ac:dyDescent="0.25">
      <c r="A852" s="5"/>
      <c r="B852" s="5"/>
      <c r="C852" s="5"/>
      <c r="D852" s="6"/>
      <c r="E852" s="6"/>
      <c r="F852" s="7"/>
      <c r="G852" s="8"/>
      <c r="H852" s="9"/>
      <c r="I852" s="5"/>
      <c r="J852" s="5"/>
      <c r="K852" s="11"/>
      <c r="L852" s="13"/>
      <c r="M852" s="13"/>
      <c r="N852" s="13"/>
      <c r="O852" s="15"/>
      <c r="P852" s="11"/>
      <c r="Q852" s="11"/>
      <c r="R852" s="11"/>
      <c r="S852" s="17"/>
      <c r="T852" s="5"/>
      <c r="U852" s="10"/>
    </row>
    <row r="853" spans="1:21" s="4" customFormat="1" x14ac:dyDescent="0.25">
      <c r="A853" s="5"/>
      <c r="B853" s="5"/>
      <c r="C853" s="5"/>
      <c r="D853" s="6"/>
      <c r="E853" s="6"/>
      <c r="F853" s="7"/>
      <c r="G853" s="8"/>
      <c r="H853" s="9"/>
      <c r="I853" s="5"/>
      <c r="J853" s="5"/>
      <c r="K853" s="11"/>
      <c r="L853" s="13"/>
      <c r="M853" s="13"/>
      <c r="N853" s="13"/>
      <c r="O853" s="15"/>
      <c r="P853" s="11"/>
      <c r="Q853" s="11"/>
      <c r="R853" s="11"/>
      <c r="S853" s="17"/>
      <c r="T853" s="5"/>
      <c r="U853" s="10"/>
    </row>
    <row r="854" spans="1:21" s="4" customFormat="1" x14ac:dyDescent="0.25">
      <c r="A854" s="5"/>
      <c r="B854" s="5"/>
      <c r="C854" s="5"/>
      <c r="D854" s="6"/>
      <c r="E854" s="6"/>
      <c r="F854" s="7"/>
      <c r="G854" s="8"/>
      <c r="H854" s="9"/>
      <c r="I854" s="5"/>
      <c r="J854" s="5"/>
      <c r="K854" s="11"/>
      <c r="L854" s="13"/>
      <c r="M854" s="13"/>
      <c r="N854" s="13"/>
      <c r="O854" s="15"/>
      <c r="P854" s="11"/>
      <c r="Q854" s="11"/>
      <c r="R854" s="11"/>
      <c r="S854" s="17"/>
      <c r="T854" s="5"/>
      <c r="U854" s="10"/>
    </row>
    <row r="855" spans="1:21" s="4" customFormat="1" x14ac:dyDescent="0.25">
      <c r="A855" s="5"/>
      <c r="B855" s="5"/>
      <c r="C855" s="5"/>
      <c r="D855" s="6"/>
      <c r="E855" s="6"/>
      <c r="F855" s="7"/>
      <c r="G855" s="8"/>
      <c r="H855" s="9"/>
      <c r="I855" s="5"/>
      <c r="J855" s="5"/>
      <c r="K855" s="11"/>
      <c r="L855" s="13"/>
      <c r="M855" s="13"/>
      <c r="N855" s="13"/>
      <c r="O855" s="15"/>
      <c r="P855" s="11"/>
      <c r="Q855" s="11"/>
      <c r="R855" s="11"/>
      <c r="S855" s="17"/>
      <c r="T855" s="5"/>
      <c r="U855" s="10"/>
    </row>
    <row r="856" spans="1:21" s="4" customFormat="1" x14ac:dyDescent="0.25">
      <c r="A856" s="5"/>
      <c r="B856" s="5"/>
      <c r="C856" s="5"/>
      <c r="D856" s="6"/>
      <c r="E856" s="6"/>
      <c r="F856" s="7"/>
      <c r="G856" s="8"/>
      <c r="H856" s="9"/>
      <c r="I856" s="5"/>
      <c r="J856" s="5"/>
      <c r="K856" s="11"/>
      <c r="L856" s="13"/>
      <c r="M856" s="13"/>
      <c r="N856" s="13"/>
      <c r="O856" s="15"/>
      <c r="P856" s="11"/>
      <c r="Q856" s="11"/>
      <c r="R856" s="11"/>
      <c r="S856" s="17"/>
      <c r="T856" s="5"/>
      <c r="U856" s="10"/>
    </row>
    <row r="857" spans="1:21" s="4" customFormat="1" x14ac:dyDescent="0.25">
      <c r="A857" s="5"/>
      <c r="B857" s="5"/>
      <c r="C857" s="5"/>
      <c r="D857" s="6"/>
      <c r="E857" s="6"/>
      <c r="F857" s="7"/>
      <c r="G857" s="8"/>
      <c r="H857" s="9"/>
      <c r="I857" s="5"/>
      <c r="J857" s="5"/>
      <c r="K857" s="11"/>
      <c r="L857" s="13"/>
      <c r="M857" s="13"/>
      <c r="N857" s="13"/>
      <c r="O857" s="15"/>
      <c r="P857" s="11"/>
      <c r="Q857" s="11"/>
      <c r="R857" s="11"/>
      <c r="S857" s="17"/>
      <c r="T857" s="5"/>
      <c r="U857" s="10"/>
    </row>
    <row r="858" spans="1:21" s="4" customFormat="1" x14ac:dyDescent="0.25">
      <c r="A858" s="5"/>
      <c r="B858" s="5"/>
      <c r="C858" s="5"/>
      <c r="D858" s="6"/>
      <c r="E858" s="6"/>
      <c r="F858" s="7"/>
      <c r="G858" s="8"/>
      <c r="H858" s="9"/>
      <c r="I858" s="5"/>
      <c r="J858" s="5"/>
      <c r="K858" s="11"/>
      <c r="L858" s="13"/>
      <c r="M858" s="13"/>
      <c r="N858" s="13"/>
      <c r="O858" s="15"/>
      <c r="P858" s="11"/>
      <c r="Q858" s="11"/>
      <c r="R858" s="11"/>
      <c r="S858" s="17"/>
      <c r="T858" s="5"/>
      <c r="U858" s="10"/>
    </row>
    <row r="859" spans="1:21" s="4" customFormat="1" x14ac:dyDescent="0.25">
      <c r="A859" s="5"/>
      <c r="B859" s="5"/>
      <c r="C859" s="5"/>
      <c r="D859" s="6"/>
      <c r="E859" s="6"/>
      <c r="F859" s="7"/>
      <c r="G859" s="8"/>
      <c r="H859" s="9"/>
      <c r="I859" s="5"/>
      <c r="J859" s="5"/>
      <c r="K859" s="11"/>
      <c r="L859" s="13"/>
      <c r="M859" s="13"/>
      <c r="N859" s="13"/>
      <c r="O859" s="15"/>
      <c r="P859" s="11"/>
      <c r="Q859" s="11"/>
      <c r="R859" s="11"/>
      <c r="S859" s="17"/>
      <c r="T859" s="5"/>
      <c r="U859" s="10"/>
    </row>
    <row r="860" spans="1:21" s="4" customFormat="1" x14ac:dyDescent="0.25">
      <c r="A860" s="5"/>
      <c r="B860" s="5"/>
      <c r="C860" s="5"/>
      <c r="D860" s="6"/>
      <c r="E860" s="6"/>
      <c r="F860" s="7"/>
      <c r="G860" s="8"/>
      <c r="H860" s="9"/>
      <c r="I860" s="5"/>
      <c r="J860" s="5"/>
      <c r="K860" s="11"/>
      <c r="L860" s="13"/>
      <c r="M860" s="13"/>
      <c r="N860" s="13"/>
      <c r="O860" s="15"/>
      <c r="P860" s="11"/>
      <c r="Q860" s="11"/>
      <c r="R860" s="11"/>
      <c r="S860" s="17"/>
      <c r="T860" s="5"/>
      <c r="U860" s="10"/>
    </row>
    <row r="861" spans="1:21" s="4" customFormat="1" x14ac:dyDescent="0.25">
      <c r="A861" s="5"/>
      <c r="B861" s="5"/>
      <c r="C861" s="5"/>
      <c r="D861" s="6"/>
      <c r="E861" s="6"/>
      <c r="F861" s="7"/>
      <c r="G861" s="8"/>
      <c r="H861" s="9"/>
      <c r="I861" s="5"/>
      <c r="J861" s="5"/>
      <c r="K861" s="11"/>
      <c r="L861" s="13"/>
      <c r="M861" s="13"/>
      <c r="N861" s="13"/>
      <c r="O861" s="15"/>
      <c r="P861" s="11"/>
      <c r="Q861" s="11"/>
      <c r="R861" s="11"/>
      <c r="S861" s="17"/>
      <c r="T861" s="5"/>
      <c r="U861" s="10"/>
    </row>
    <row r="862" spans="1:21" s="4" customFormat="1" x14ac:dyDescent="0.25">
      <c r="A862" s="5"/>
      <c r="B862" s="5"/>
      <c r="C862" s="5"/>
      <c r="D862" s="6"/>
      <c r="E862" s="6"/>
      <c r="F862" s="7"/>
      <c r="G862" s="8"/>
      <c r="H862" s="9"/>
      <c r="I862" s="5"/>
      <c r="J862" s="5"/>
      <c r="K862" s="11"/>
      <c r="L862" s="13"/>
      <c r="M862" s="13"/>
      <c r="N862" s="13"/>
      <c r="O862" s="15"/>
      <c r="P862" s="11"/>
      <c r="Q862" s="11"/>
      <c r="R862" s="11"/>
      <c r="S862" s="17"/>
      <c r="T862" s="5"/>
      <c r="U862" s="10"/>
    </row>
    <row r="863" spans="1:21" s="4" customFormat="1" x14ac:dyDescent="0.25">
      <c r="A863" s="5"/>
      <c r="B863" s="5"/>
      <c r="C863" s="5"/>
      <c r="D863" s="6"/>
      <c r="E863" s="6"/>
      <c r="F863" s="7"/>
      <c r="G863" s="8"/>
      <c r="H863" s="9"/>
      <c r="I863" s="5"/>
      <c r="J863" s="5"/>
      <c r="K863" s="11"/>
      <c r="L863" s="13"/>
      <c r="M863" s="13"/>
      <c r="N863" s="13"/>
      <c r="O863" s="15"/>
      <c r="P863" s="11"/>
      <c r="Q863" s="11"/>
      <c r="R863" s="11"/>
      <c r="S863" s="17"/>
      <c r="T863" s="5"/>
      <c r="U863" s="10"/>
    </row>
    <row r="864" spans="1:21" s="4" customFormat="1" x14ac:dyDescent="0.25">
      <c r="A864" s="5"/>
      <c r="B864" s="5"/>
      <c r="C864" s="5"/>
      <c r="D864" s="6"/>
      <c r="E864" s="6"/>
      <c r="F864" s="7"/>
      <c r="G864" s="8"/>
      <c r="H864" s="9"/>
      <c r="I864" s="5"/>
      <c r="J864" s="5"/>
      <c r="K864" s="11"/>
      <c r="L864" s="13"/>
      <c r="M864" s="13"/>
      <c r="N864" s="13"/>
      <c r="O864" s="15"/>
      <c r="P864" s="11"/>
      <c r="Q864" s="11"/>
      <c r="R864" s="11"/>
      <c r="S864" s="17"/>
      <c r="T864" s="5"/>
      <c r="U864" s="10"/>
    </row>
    <row r="865" spans="1:21" s="4" customFormat="1" x14ac:dyDescent="0.25">
      <c r="A865" s="5"/>
      <c r="B865" s="5"/>
      <c r="C865" s="5"/>
      <c r="D865" s="6"/>
      <c r="E865" s="6"/>
      <c r="F865" s="7"/>
      <c r="G865" s="8"/>
      <c r="H865" s="9"/>
      <c r="I865" s="5"/>
      <c r="J865" s="5"/>
      <c r="K865" s="11"/>
      <c r="L865" s="13"/>
      <c r="M865" s="13"/>
      <c r="N865" s="13"/>
      <c r="O865" s="15"/>
      <c r="P865" s="11"/>
      <c r="Q865" s="11"/>
      <c r="R865" s="11"/>
      <c r="S865" s="17"/>
      <c r="T865" s="5"/>
      <c r="U865" s="10"/>
    </row>
    <row r="866" spans="1:21" s="4" customFormat="1" x14ac:dyDescent="0.25">
      <c r="A866" s="5"/>
      <c r="B866" s="5"/>
      <c r="C866" s="5"/>
      <c r="D866" s="6"/>
      <c r="E866" s="6"/>
      <c r="F866" s="7"/>
      <c r="G866" s="8"/>
      <c r="H866" s="9"/>
      <c r="I866" s="5"/>
      <c r="J866" s="5"/>
      <c r="K866" s="11"/>
      <c r="L866" s="13"/>
      <c r="M866" s="13"/>
      <c r="N866" s="13"/>
      <c r="O866" s="15"/>
      <c r="P866" s="11"/>
      <c r="Q866" s="11"/>
      <c r="R866" s="11"/>
      <c r="S866" s="17"/>
      <c r="T866" s="5"/>
      <c r="U866" s="10"/>
    </row>
    <row r="867" spans="1:21" s="4" customFormat="1" x14ac:dyDescent="0.25">
      <c r="A867" s="5"/>
      <c r="B867" s="5"/>
      <c r="C867" s="5"/>
      <c r="D867" s="6"/>
      <c r="E867" s="6"/>
      <c r="F867" s="7"/>
      <c r="G867" s="8"/>
      <c r="H867" s="9"/>
      <c r="I867" s="5"/>
      <c r="J867" s="5"/>
      <c r="K867" s="11"/>
      <c r="L867" s="13"/>
      <c r="M867" s="13"/>
      <c r="N867" s="13"/>
      <c r="O867" s="15"/>
      <c r="P867" s="11"/>
      <c r="Q867" s="11"/>
      <c r="R867" s="11"/>
      <c r="S867" s="17"/>
      <c r="T867" s="5"/>
      <c r="U867" s="10"/>
    </row>
    <row r="868" spans="1:21" s="4" customFormat="1" x14ac:dyDescent="0.25">
      <c r="A868" s="5"/>
      <c r="B868" s="5"/>
      <c r="C868" s="5"/>
      <c r="D868" s="6"/>
      <c r="E868" s="6"/>
      <c r="F868" s="7"/>
      <c r="G868" s="8"/>
      <c r="H868" s="9"/>
      <c r="I868" s="5"/>
      <c r="J868" s="5"/>
      <c r="K868" s="11"/>
      <c r="L868" s="13"/>
      <c r="M868" s="13"/>
      <c r="N868" s="13"/>
      <c r="O868" s="15"/>
      <c r="P868" s="11"/>
      <c r="Q868" s="11"/>
      <c r="R868" s="11"/>
      <c r="S868" s="17"/>
      <c r="T868" s="5"/>
      <c r="U868" s="10"/>
    </row>
    <row r="869" spans="1:21" s="4" customFormat="1" x14ac:dyDescent="0.25">
      <c r="A869" s="5"/>
      <c r="B869" s="5"/>
      <c r="C869" s="5"/>
      <c r="D869" s="6"/>
      <c r="E869" s="6"/>
      <c r="F869" s="7"/>
      <c r="G869" s="8"/>
      <c r="H869" s="9"/>
      <c r="I869" s="5"/>
      <c r="J869" s="5"/>
      <c r="K869" s="11"/>
      <c r="L869" s="13"/>
      <c r="M869" s="13"/>
      <c r="N869" s="13"/>
      <c r="O869" s="15"/>
      <c r="P869" s="11"/>
      <c r="Q869" s="11"/>
      <c r="R869" s="11"/>
      <c r="S869" s="17"/>
      <c r="T869" s="5"/>
      <c r="U869" s="10"/>
    </row>
    <row r="870" spans="1:21" s="4" customFormat="1" x14ac:dyDescent="0.25">
      <c r="A870" s="5"/>
      <c r="B870" s="5"/>
      <c r="C870" s="5"/>
      <c r="D870" s="6"/>
      <c r="E870" s="6"/>
      <c r="F870" s="7"/>
      <c r="G870" s="8"/>
      <c r="H870" s="9"/>
      <c r="I870" s="5"/>
      <c r="J870" s="5"/>
      <c r="K870" s="11"/>
      <c r="L870" s="13"/>
      <c r="M870" s="13"/>
      <c r="N870" s="13"/>
      <c r="O870" s="15"/>
      <c r="P870" s="11"/>
      <c r="Q870" s="11"/>
      <c r="R870" s="11"/>
      <c r="S870" s="17"/>
      <c r="T870" s="5"/>
      <c r="U870" s="10"/>
    </row>
    <row r="871" spans="1:21" s="4" customFormat="1" x14ac:dyDescent="0.25">
      <c r="A871" s="5"/>
      <c r="B871" s="5"/>
      <c r="C871" s="5"/>
      <c r="D871" s="6"/>
      <c r="E871" s="6"/>
      <c r="F871" s="7"/>
      <c r="G871" s="8"/>
      <c r="H871" s="9"/>
      <c r="I871" s="5"/>
      <c r="J871" s="5"/>
      <c r="K871" s="11"/>
      <c r="L871" s="13"/>
      <c r="M871" s="13"/>
      <c r="N871" s="13"/>
      <c r="O871" s="15"/>
      <c r="P871" s="11"/>
      <c r="Q871" s="11"/>
      <c r="R871" s="11"/>
      <c r="S871" s="17"/>
      <c r="T871" s="5"/>
      <c r="U871" s="10"/>
    </row>
    <row r="872" spans="1:21" s="4" customFormat="1" x14ac:dyDescent="0.25">
      <c r="A872" s="5"/>
      <c r="B872" s="5"/>
      <c r="C872" s="5"/>
      <c r="D872" s="6"/>
      <c r="E872" s="6"/>
      <c r="F872" s="7"/>
      <c r="G872" s="8"/>
      <c r="H872" s="9"/>
      <c r="I872" s="5"/>
      <c r="J872" s="5"/>
      <c r="K872" s="11"/>
      <c r="L872" s="13"/>
      <c r="M872" s="13"/>
      <c r="N872" s="13"/>
      <c r="O872" s="15"/>
      <c r="P872" s="11"/>
      <c r="Q872" s="11"/>
      <c r="R872" s="11"/>
      <c r="S872" s="17"/>
      <c r="T872" s="5"/>
      <c r="U872" s="10"/>
    </row>
    <row r="873" spans="1:21" s="4" customFormat="1" x14ac:dyDescent="0.25">
      <c r="A873" s="5"/>
      <c r="B873" s="5"/>
      <c r="C873" s="5"/>
      <c r="D873" s="6"/>
      <c r="E873" s="6"/>
      <c r="F873" s="7"/>
      <c r="G873" s="8"/>
      <c r="H873" s="9"/>
      <c r="I873" s="5"/>
      <c r="J873" s="5"/>
      <c r="K873" s="11"/>
      <c r="L873" s="13"/>
      <c r="M873" s="13"/>
      <c r="N873" s="13"/>
      <c r="O873" s="15"/>
      <c r="P873" s="11"/>
      <c r="Q873" s="11"/>
      <c r="R873" s="11"/>
      <c r="S873" s="17"/>
      <c r="T873" s="5"/>
      <c r="U873" s="10"/>
    </row>
    <row r="874" spans="1:21" s="4" customFormat="1" x14ac:dyDescent="0.25">
      <c r="A874" s="5"/>
      <c r="B874" s="5"/>
      <c r="C874" s="5"/>
      <c r="D874" s="6"/>
      <c r="E874" s="6"/>
      <c r="F874" s="7"/>
      <c r="G874" s="8"/>
      <c r="H874" s="9"/>
      <c r="I874" s="5"/>
      <c r="J874" s="5"/>
      <c r="K874" s="11"/>
      <c r="L874" s="13"/>
      <c r="M874" s="13"/>
      <c r="N874" s="13"/>
      <c r="O874" s="15"/>
      <c r="P874" s="11"/>
      <c r="Q874" s="11"/>
      <c r="R874" s="11"/>
      <c r="S874" s="17"/>
      <c r="T874" s="5"/>
      <c r="U874" s="10"/>
    </row>
    <row r="875" spans="1:21" s="4" customFormat="1" x14ac:dyDescent="0.25">
      <c r="A875" s="5"/>
      <c r="B875" s="5"/>
      <c r="C875" s="5"/>
      <c r="D875" s="6"/>
      <c r="E875" s="6"/>
      <c r="F875" s="7"/>
      <c r="G875" s="8"/>
      <c r="H875" s="9"/>
      <c r="I875" s="5"/>
      <c r="J875" s="5"/>
      <c r="K875" s="11"/>
      <c r="L875" s="13"/>
      <c r="M875" s="13"/>
      <c r="N875" s="13"/>
      <c r="O875" s="15"/>
      <c r="P875" s="11"/>
      <c r="Q875" s="11"/>
      <c r="R875" s="11"/>
      <c r="S875" s="17"/>
      <c r="T875" s="5"/>
      <c r="U875" s="10"/>
    </row>
    <row r="876" spans="1:21" s="4" customFormat="1" x14ac:dyDescent="0.25">
      <c r="A876" s="5"/>
      <c r="B876" s="5"/>
      <c r="C876" s="5"/>
      <c r="D876" s="6"/>
      <c r="E876" s="6"/>
      <c r="F876" s="7"/>
      <c r="G876" s="8"/>
      <c r="H876" s="9"/>
      <c r="I876" s="5"/>
      <c r="J876" s="5"/>
      <c r="K876" s="11"/>
      <c r="L876" s="13"/>
      <c r="M876" s="13"/>
      <c r="N876" s="13"/>
      <c r="O876" s="15"/>
      <c r="P876" s="11"/>
      <c r="Q876" s="11"/>
      <c r="R876" s="11"/>
      <c r="S876" s="17"/>
      <c r="T876" s="5"/>
      <c r="U876" s="10"/>
    </row>
    <row r="877" spans="1:21" s="4" customFormat="1" x14ac:dyDescent="0.25">
      <c r="A877" s="5"/>
      <c r="B877" s="5"/>
      <c r="C877" s="5"/>
      <c r="D877" s="6"/>
      <c r="E877" s="6"/>
      <c r="F877" s="7"/>
      <c r="G877" s="8"/>
      <c r="H877" s="9"/>
      <c r="I877" s="5"/>
      <c r="J877" s="5"/>
      <c r="K877" s="11"/>
      <c r="L877" s="13"/>
      <c r="M877" s="13"/>
      <c r="N877" s="13"/>
      <c r="O877" s="15"/>
      <c r="P877" s="11"/>
      <c r="Q877" s="11"/>
      <c r="R877" s="11"/>
      <c r="S877" s="17"/>
      <c r="T877" s="5"/>
      <c r="U877" s="10"/>
    </row>
    <row r="878" spans="1:21" s="4" customFormat="1" x14ac:dyDescent="0.25">
      <c r="A878" s="5"/>
      <c r="B878" s="5"/>
      <c r="C878" s="5"/>
      <c r="D878" s="6"/>
      <c r="E878" s="6"/>
      <c r="F878" s="7"/>
      <c r="G878" s="8"/>
      <c r="H878" s="9"/>
      <c r="I878" s="5"/>
      <c r="J878" s="5"/>
      <c r="K878" s="11"/>
      <c r="L878" s="13"/>
      <c r="M878" s="13"/>
      <c r="N878" s="13"/>
      <c r="O878" s="15"/>
      <c r="P878" s="11"/>
      <c r="Q878" s="11"/>
      <c r="R878" s="11"/>
      <c r="S878" s="17"/>
      <c r="T878" s="5"/>
      <c r="U878" s="10"/>
    </row>
    <row r="879" spans="1:21" s="4" customFormat="1" x14ac:dyDescent="0.25">
      <c r="A879" s="5"/>
      <c r="B879" s="5"/>
      <c r="C879" s="5"/>
      <c r="D879" s="6"/>
      <c r="E879" s="6"/>
      <c r="F879" s="7"/>
      <c r="G879" s="8"/>
      <c r="H879" s="9"/>
      <c r="I879" s="5"/>
      <c r="J879" s="5"/>
      <c r="K879" s="11"/>
      <c r="L879" s="13"/>
      <c r="M879" s="13"/>
      <c r="N879" s="13"/>
      <c r="O879" s="15"/>
      <c r="P879" s="11"/>
      <c r="Q879" s="11"/>
      <c r="R879" s="11"/>
      <c r="S879" s="17"/>
      <c r="T879" s="5"/>
      <c r="U879" s="10"/>
    </row>
    <row r="880" spans="1:21" s="4" customFormat="1" x14ac:dyDescent="0.25">
      <c r="A880" s="5"/>
      <c r="B880" s="5"/>
      <c r="C880" s="5"/>
      <c r="D880" s="6"/>
      <c r="E880" s="6"/>
      <c r="F880" s="7"/>
      <c r="G880" s="8"/>
      <c r="H880" s="9"/>
      <c r="I880" s="5"/>
      <c r="J880" s="5"/>
      <c r="K880" s="11"/>
      <c r="L880" s="13"/>
      <c r="M880" s="13"/>
      <c r="N880" s="13"/>
      <c r="O880" s="15"/>
      <c r="P880" s="11"/>
      <c r="Q880" s="11"/>
      <c r="R880" s="11"/>
      <c r="S880" s="17"/>
      <c r="T880" s="5"/>
      <c r="U880" s="10"/>
    </row>
    <row r="881" spans="1:21" s="4" customFormat="1" x14ac:dyDescent="0.25">
      <c r="A881" s="5"/>
      <c r="B881" s="5"/>
      <c r="C881" s="5"/>
      <c r="D881" s="6"/>
      <c r="E881" s="6"/>
      <c r="F881" s="7"/>
      <c r="G881" s="8"/>
      <c r="H881" s="9"/>
      <c r="I881" s="5"/>
      <c r="J881" s="5"/>
      <c r="K881" s="11"/>
      <c r="L881" s="13"/>
      <c r="M881" s="13"/>
      <c r="N881" s="13"/>
      <c r="O881" s="15"/>
      <c r="P881" s="11"/>
      <c r="Q881" s="11"/>
      <c r="R881" s="11"/>
      <c r="S881" s="17"/>
      <c r="T881" s="5"/>
      <c r="U881" s="10"/>
    </row>
    <row r="882" spans="1:21" s="4" customFormat="1" x14ac:dyDescent="0.25">
      <c r="A882" s="5"/>
      <c r="B882" s="5"/>
      <c r="C882" s="5"/>
      <c r="D882" s="6"/>
      <c r="E882" s="6"/>
      <c r="F882" s="7"/>
      <c r="G882" s="8"/>
      <c r="H882" s="9"/>
      <c r="I882" s="5"/>
      <c r="J882" s="5"/>
      <c r="K882" s="11"/>
      <c r="L882" s="13"/>
      <c r="M882" s="13"/>
      <c r="N882" s="13"/>
      <c r="O882" s="15"/>
      <c r="P882" s="11"/>
      <c r="Q882" s="11"/>
      <c r="R882" s="11"/>
      <c r="S882" s="17"/>
      <c r="T882" s="5"/>
      <c r="U882" s="10"/>
    </row>
    <row r="883" spans="1:21" s="4" customFormat="1" x14ac:dyDescent="0.25">
      <c r="A883" s="5"/>
      <c r="B883" s="5"/>
      <c r="C883" s="5"/>
      <c r="D883" s="6"/>
      <c r="E883" s="6"/>
      <c r="F883" s="7"/>
      <c r="G883" s="8"/>
      <c r="H883" s="9"/>
      <c r="I883" s="5"/>
      <c r="J883" s="5"/>
      <c r="K883" s="11"/>
      <c r="L883" s="13"/>
      <c r="M883" s="13"/>
      <c r="N883" s="13"/>
      <c r="O883" s="15"/>
      <c r="P883" s="11"/>
      <c r="Q883" s="11"/>
      <c r="R883" s="11"/>
      <c r="S883" s="17"/>
      <c r="T883" s="5"/>
      <c r="U883" s="10"/>
    </row>
    <row r="884" spans="1:21" s="4" customFormat="1" x14ac:dyDescent="0.25">
      <c r="A884" s="5"/>
      <c r="B884" s="5"/>
      <c r="C884" s="5"/>
      <c r="D884" s="6"/>
      <c r="E884" s="6"/>
      <c r="F884" s="7"/>
      <c r="G884" s="8"/>
      <c r="H884" s="9"/>
      <c r="I884" s="5"/>
      <c r="J884" s="5"/>
      <c r="K884" s="11"/>
      <c r="L884" s="13"/>
      <c r="M884" s="13"/>
      <c r="N884" s="13"/>
      <c r="O884" s="15"/>
      <c r="P884" s="11"/>
      <c r="Q884" s="11"/>
      <c r="R884" s="11"/>
      <c r="S884" s="17"/>
      <c r="T884" s="5"/>
      <c r="U884" s="10"/>
    </row>
    <row r="885" spans="1:21" s="4" customFormat="1" x14ac:dyDescent="0.25">
      <c r="A885" s="5"/>
      <c r="B885" s="5"/>
      <c r="C885" s="5"/>
      <c r="D885" s="6"/>
      <c r="E885" s="6"/>
      <c r="F885" s="7"/>
      <c r="G885" s="8"/>
      <c r="H885" s="9"/>
      <c r="I885" s="5"/>
      <c r="J885" s="5"/>
      <c r="K885" s="11"/>
      <c r="L885" s="13"/>
      <c r="M885" s="13"/>
      <c r="N885" s="13"/>
      <c r="O885" s="15"/>
      <c r="P885" s="11"/>
      <c r="Q885" s="11"/>
      <c r="R885" s="11"/>
      <c r="S885" s="17"/>
      <c r="T885" s="5"/>
      <c r="U885" s="10"/>
    </row>
    <row r="886" spans="1:21" s="4" customFormat="1" x14ac:dyDescent="0.25">
      <c r="A886" s="5"/>
      <c r="B886" s="5"/>
      <c r="C886" s="5"/>
      <c r="D886" s="6"/>
      <c r="E886" s="6"/>
      <c r="F886" s="7"/>
      <c r="G886" s="8"/>
      <c r="H886" s="9"/>
      <c r="I886" s="5"/>
      <c r="J886" s="5"/>
      <c r="K886" s="11"/>
      <c r="L886" s="13"/>
      <c r="M886" s="13"/>
      <c r="N886" s="13"/>
      <c r="O886" s="15"/>
      <c r="P886" s="11"/>
      <c r="Q886" s="11"/>
      <c r="R886" s="11"/>
      <c r="S886" s="17"/>
      <c r="T886" s="5"/>
      <c r="U886" s="10"/>
    </row>
    <row r="887" spans="1:21" s="4" customFormat="1" x14ac:dyDescent="0.25">
      <c r="A887" s="5"/>
      <c r="B887" s="5"/>
      <c r="C887" s="5"/>
      <c r="D887" s="6"/>
      <c r="E887" s="6"/>
      <c r="F887" s="7"/>
      <c r="G887" s="8"/>
      <c r="H887" s="9"/>
      <c r="I887" s="5"/>
      <c r="J887" s="5"/>
      <c r="K887" s="11"/>
      <c r="L887" s="13"/>
      <c r="M887" s="13"/>
      <c r="N887" s="13"/>
      <c r="O887" s="15"/>
      <c r="P887" s="11"/>
      <c r="Q887" s="11"/>
      <c r="R887" s="11"/>
      <c r="S887" s="17"/>
      <c r="T887" s="5"/>
      <c r="U887" s="10"/>
    </row>
    <row r="888" spans="1:21" s="4" customFormat="1" x14ac:dyDescent="0.25">
      <c r="A888" s="5"/>
      <c r="B888" s="5"/>
      <c r="C888" s="5"/>
      <c r="D888" s="6"/>
      <c r="E888" s="6"/>
      <c r="F888" s="7"/>
      <c r="G888" s="8"/>
      <c r="H888" s="9"/>
      <c r="I888" s="5"/>
      <c r="J888" s="5"/>
      <c r="K888" s="11"/>
      <c r="L888" s="13"/>
      <c r="M888" s="13"/>
      <c r="N888" s="13"/>
      <c r="O888" s="15"/>
      <c r="P888" s="11"/>
      <c r="Q888" s="11"/>
      <c r="R888" s="11"/>
      <c r="S888" s="17"/>
      <c r="T888" s="5"/>
      <c r="U888" s="10"/>
    </row>
    <row r="889" spans="1:21" s="4" customFormat="1" x14ac:dyDescent="0.25">
      <c r="A889" s="5"/>
      <c r="B889" s="5"/>
      <c r="C889" s="5"/>
      <c r="D889" s="6"/>
      <c r="E889" s="6"/>
      <c r="F889" s="7"/>
      <c r="G889" s="8"/>
      <c r="H889" s="9"/>
      <c r="I889" s="5"/>
      <c r="J889" s="5"/>
      <c r="K889" s="11"/>
      <c r="L889" s="13"/>
      <c r="M889" s="13"/>
      <c r="N889" s="13"/>
      <c r="O889" s="15"/>
      <c r="P889" s="11"/>
      <c r="Q889" s="11"/>
      <c r="R889" s="11"/>
      <c r="S889" s="17"/>
      <c r="T889" s="5"/>
      <c r="U889" s="10"/>
    </row>
    <row r="890" spans="1:21" s="4" customFormat="1" x14ac:dyDescent="0.25">
      <c r="A890" s="5"/>
      <c r="B890" s="5"/>
      <c r="C890" s="5"/>
      <c r="D890" s="6"/>
      <c r="E890" s="6"/>
      <c r="F890" s="7"/>
      <c r="G890" s="8"/>
      <c r="H890" s="9"/>
      <c r="I890" s="5"/>
      <c r="J890" s="5"/>
      <c r="K890" s="11"/>
      <c r="L890" s="13"/>
      <c r="M890" s="13"/>
      <c r="N890" s="13"/>
      <c r="O890" s="15"/>
      <c r="P890" s="11"/>
      <c r="Q890" s="11"/>
      <c r="R890" s="11"/>
      <c r="S890" s="17"/>
      <c r="T890" s="5"/>
      <c r="U890" s="10"/>
    </row>
    <row r="891" spans="1:21" s="4" customFormat="1" x14ac:dyDescent="0.25">
      <c r="A891" s="5"/>
      <c r="B891" s="5"/>
      <c r="C891" s="5"/>
      <c r="D891" s="6"/>
      <c r="E891" s="6"/>
      <c r="F891" s="7"/>
      <c r="G891" s="8"/>
      <c r="H891" s="9"/>
      <c r="I891" s="5"/>
      <c r="J891" s="5"/>
      <c r="K891" s="11"/>
      <c r="L891" s="13"/>
      <c r="M891" s="13"/>
      <c r="N891" s="13"/>
      <c r="O891" s="15"/>
      <c r="P891" s="11"/>
      <c r="Q891" s="11"/>
      <c r="R891" s="11"/>
      <c r="S891" s="17"/>
      <c r="T891" s="5"/>
      <c r="U891" s="10"/>
    </row>
    <row r="892" spans="1:21" s="4" customFormat="1" x14ac:dyDescent="0.25">
      <c r="A892" s="5"/>
      <c r="B892" s="5"/>
      <c r="C892" s="5"/>
      <c r="D892" s="6"/>
      <c r="E892" s="6"/>
      <c r="F892" s="7"/>
      <c r="G892" s="8"/>
      <c r="H892" s="9"/>
      <c r="I892" s="5"/>
      <c r="J892" s="5"/>
      <c r="K892" s="11"/>
      <c r="L892" s="13"/>
      <c r="M892" s="13"/>
      <c r="N892" s="13"/>
      <c r="O892" s="15"/>
      <c r="P892" s="11"/>
      <c r="Q892" s="11"/>
      <c r="R892" s="11"/>
      <c r="S892" s="17"/>
      <c r="T892" s="5"/>
      <c r="U892" s="10"/>
    </row>
    <row r="893" spans="1:21" s="4" customFormat="1" x14ac:dyDescent="0.25">
      <c r="A893" s="5"/>
      <c r="B893" s="5"/>
      <c r="C893" s="5"/>
      <c r="D893" s="6"/>
      <c r="E893" s="6"/>
      <c r="F893" s="7"/>
      <c r="G893" s="8"/>
      <c r="H893" s="9"/>
      <c r="I893" s="5"/>
      <c r="J893" s="5"/>
      <c r="K893" s="11"/>
      <c r="L893" s="13"/>
      <c r="M893" s="13"/>
      <c r="N893" s="13"/>
      <c r="O893" s="15"/>
      <c r="P893" s="11"/>
      <c r="Q893" s="11"/>
      <c r="R893" s="11"/>
      <c r="S893" s="17"/>
      <c r="T893" s="5"/>
      <c r="U893" s="10"/>
    </row>
    <row r="894" spans="1:21" s="4" customFormat="1" x14ac:dyDescent="0.25">
      <c r="A894" s="5"/>
      <c r="B894" s="5"/>
      <c r="C894" s="5"/>
      <c r="D894" s="6"/>
      <c r="E894" s="6"/>
      <c r="F894" s="7"/>
      <c r="G894" s="8"/>
      <c r="H894" s="9"/>
      <c r="I894" s="5"/>
      <c r="J894" s="5"/>
      <c r="K894" s="11"/>
      <c r="L894" s="13"/>
      <c r="M894" s="13"/>
      <c r="N894" s="13"/>
      <c r="O894" s="15"/>
      <c r="P894" s="11"/>
      <c r="Q894" s="11"/>
      <c r="R894" s="11"/>
      <c r="S894" s="17"/>
      <c r="T894" s="5"/>
      <c r="U894" s="10"/>
    </row>
    <row r="895" spans="1:21" s="4" customFormat="1" x14ac:dyDescent="0.25">
      <c r="A895" s="5"/>
      <c r="B895" s="5"/>
      <c r="C895" s="5"/>
      <c r="D895" s="6"/>
      <c r="E895" s="6"/>
      <c r="F895" s="7"/>
      <c r="G895" s="8"/>
      <c r="H895" s="9"/>
      <c r="I895" s="5"/>
      <c r="J895" s="5"/>
      <c r="K895" s="11"/>
      <c r="L895" s="13"/>
      <c r="M895" s="13"/>
      <c r="N895" s="13"/>
      <c r="O895" s="15"/>
      <c r="P895" s="11"/>
      <c r="Q895" s="11"/>
      <c r="R895" s="11"/>
      <c r="S895" s="17"/>
      <c r="T895" s="5"/>
      <c r="U895" s="10"/>
    </row>
    <row r="896" spans="1:21" s="4" customFormat="1" x14ac:dyDescent="0.25">
      <c r="A896" s="5"/>
      <c r="B896" s="5"/>
      <c r="C896" s="5"/>
      <c r="D896" s="6"/>
      <c r="E896" s="6"/>
      <c r="F896" s="7"/>
      <c r="G896" s="8"/>
      <c r="H896" s="9"/>
      <c r="I896" s="5"/>
      <c r="J896" s="5"/>
      <c r="K896" s="11"/>
      <c r="L896" s="13"/>
      <c r="M896" s="13"/>
      <c r="N896" s="13"/>
      <c r="O896" s="15"/>
      <c r="P896" s="11"/>
      <c r="Q896" s="11"/>
      <c r="R896" s="11"/>
      <c r="S896" s="17"/>
      <c r="T896" s="5"/>
      <c r="U896" s="10"/>
    </row>
    <row r="897" spans="1:21" s="4" customFormat="1" x14ac:dyDescent="0.25">
      <c r="A897" s="5"/>
      <c r="B897" s="5"/>
      <c r="C897" s="5"/>
      <c r="D897" s="6"/>
      <c r="E897" s="6"/>
      <c r="F897" s="7"/>
      <c r="G897" s="8"/>
      <c r="H897" s="9"/>
      <c r="I897" s="5"/>
      <c r="J897" s="5"/>
      <c r="K897" s="11"/>
      <c r="L897" s="13"/>
      <c r="M897" s="13"/>
      <c r="N897" s="13"/>
      <c r="O897" s="15"/>
      <c r="P897" s="11"/>
      <c r="Q897" s="11"/>
      <c r="R897" s="11"/>
      <c r="S897" s="17"/>
      <c r="T897" s="5"/>
      <c r="U897" s="10"/>
    </row>
    <row r="898" spans="1:21" s="4" customFormat="1" x14ac:dyDescent="0.25">
      <c r="A898" s="5"/>
      <c r="B898" s="5"/>
      <c r="C898" s="5"/>
      <c r="D898" s="6"/>
      <c r="E898" s="6"/>
      <c r="F898" s="7"/>
      <c r="G898" s="8"/>
      <c r="H898" s="9"/>
      <c r="I898" s="5"/>
      <c r="J898" s="5"/>
      <c r="K898" s="11"/>
      <c r="L898" s="13"/>
      <c r="M898" s="13"/>
      <c r="N898" s="13"/>
      <c r="O898" s="15"/>
      <c r="P898" s="11"/>
      <c r="Q898" s="11"/>
      <c r="R898" s="11"/>
      <c r="S898" s="17"/>
      <c r="T898" s="5"/>
      <c r="U898" s="10"/>
    </row>
    <row r="899" spans="1:21" s="4" customFormat="1" x14ac:dyDescent="0.25">
      <c r="A899" s="5"/>
      <c r="B899" s="5"/>
      <c r="C899" s="5"/>
      <c r="D899" s="6"/>
      <c r="E899" s="6"/>
      <c r="F899" s="7"/>
      <c r="G899" s="8"/>
      <c r="H899" s="9"/>
      <c r="I899" s="5"/>
      <c r="J899" s="5"/>
      <c r="K899" s="11"/>
      <c r="L899" s="13"/>
      <c r="M899" s="13"/>
      <c r="N899" s="13"/>
      <c r="O899" s="15"/>
      <c r="P899" s="11"/>
      <c r="Q899" s="11"/>
      <c r="R899" s="11"/>
      <c r="S899" s="17"/>
      <c r="T899" s="5"/>
      <c r="U899" s="10"/>
    </row>
    <row r="900" spans="1:21" s="4" customFormat="1" x14ac:dyDescent="0.25">
      <c r="A900" s="5"/>
      <c r="B900" s="5"/>
      <c r="C900" s="5"/>
      <c r="D900" s="6"/>
      <c r="E900" s="6"/>
      <c r="F900" s="7"/>
      <c r="G900" s="8"/>
      <c r="H900" s="9"/>
      <c r="I900" s="5"/>
      <c r="J900" s="5"/>
      <c r="K900" s="11"/>
      <c r="L900" s="13"/>
      <c r="M900" s="13"/>
      <c r="N900" s="13"/>
      <c r="O900" s="15"/>
      <c r="P900" s="11"/>
      <c r="Q900" s="11"/>
      <c r="R900" s="11"/>
      <c r="S900" s="17"/>
      <c r="T900" s="5"/>
      <c r="U900" s="10"/>
    </row>
    <row r="901" spans="1:21" s="4" customFormat="1" x14ac:dyDescent="0.25">
      <c r="A901" s="5"/>
      <c r="B901" s="5"/>
      <c r="C901" s="5"/>
      <c r="D901" s="6"/>
      <c r="E901" s="6"/>
      <c r="F901" s="7"/>
      <c r="G901" s="8"/>
      <c r="H901" s="9"/>
      <c r="I901" s="5"/>
      <c r="J901" s="5"/>
      <c r="K901" s="11"/>
      <c r="L901" s="13"/>
      <c r="M901" s="13"/>
      <c r="N901" s="13"/>
      <c r="O901" s="15"/>
      <c r="P901" s="11"/>
      <c r="Q901" s="11"/>
      <c r="R901" s="11"/>
      <c r="S901" s="17"/>
      <c r="T901" s="5"/>
      <c r="U901" s="10"/>
    </row>
    <row r="902" spans="1:21" s="4" customFormat="1" x14ac:dyDescent="0.25">
      <c r="A902" s="5"/>
      <c r="B902" s="5"/>
      <c r="C902" s="5"/>
      <c r="D902" s="6"/>
      <c r="E902" s="6"/>
      <c r="F902" s="7"/>
      <c r="G902" s="8"/>
      <c r="H902" s="9"/>
      <c r="I902" s="5"/>
      <c r="J902" s="5"/>
      <c r="K902" s="11"/>
      <c r="L902" s="13"/>
      <c r="M902" s="13"/>
      <c r="N902" s="13"/>
      <c r="O902" s="15"/>
      <c r="P902" s="11"/>
      <c r="Q902" s="11"/>
      <c r="R902" s="11"/>
      <c r="S902" s="17"/>
      <c r="T902" s="5"/>
      <c r="U902" s="10"/>
    </row>
    <row r="903" spans="1:21" s="4" customFormat="1" x14ac:dyDescent="0.25">
      <c r="A903" s="5"/>
      <c r="B903" s="5"/>
      <c r="C903" s="5"/>
      <c r="D903" s="6"/>
      <c r="E903" s="6"/>
      <c r="F903" s="7"/>
      <c r="G903" s="8"/>
      <c r="H903" s="9"/>
      <c r="I903" s="5"/>
      <c r="J903" s="5"/>
      <c r="K903" s="11"/>
      <c r="L903" s="13"/>
      <c r="M903" s="13"/>
      <c r="N903" s="13"/>
      <c r="O903" s="15"/>
      <c r="P903" s="11"/>
      <c r="Q903" s="11"/>
      <c r="R903" s="11"/>
      <c r="S903" s="17"/>
      <c r="T903" s="5"/>
      <c r="U903" s="10"/>
    </row>
    <row r="904" spans="1:21" s="4" customFormat="1" x14ac:dyDescent="0.25">
      <c r="A904" s="5"/>
      <c r="B904" s="5"/>
      <c r="C904" s="5"/>
      <c r="D904" s="6"/>
      <c r="E904" s="6"/>
      <c r="F904" s="7"/>
      <c r="G904" s="8"/>
      <c r="H904" s="9"/>
      <c r="I904" s="5"/>
      <c r="J904" s="5"/>
      <c r="K904" s="11"/>
      <c r="L904" s="13"/>
      <c r="M904" s="13"/>
      <c r="N904" s="13"/>
      <c r="O904" s="15"/>
      <c r="P904" s="11"/>
      <c r="Q904" s="11"/>
      <c r="R904" s="11"/>
      <c r="S904" s="17"/>
      <c r="T904" s="5"/>
      <c r="U904" s="10"/>
    </row>
    <row r="905" spans="1:21" s="4" customFormat="1" x14ac:dyDescent="0.25">
      <c r="A905" s="5"/>
      <c r="B905" s="5"/>
      <c r="C905" s="5"/>
      <c r="D905" s="6"/>
      <c r="E905" s="6"/>
      <c r="F905" s="7"/>
      <c r="G905" s="8"/>
      <c r="H905" s="9"/>
      <c r="I905" s="5"/>
      <c r="J905" s="5"/>
      <c r="K905" s="11"/>
      <c r="L905" s="13"/>
      <c r="M905" s="13"/>
      <c r="N905" s="13"/>
      <c r="O905" s="15"/>
      <c r="P905" s="11"/>
      <c r="Q905" s="11"/>
      <c r="R905" s="11"/>
      <c r="S905" s="17"/>
      <c r="T905" s="5"/>
      <c r="U905" s="10"/>
    </row>
    <row r="906" spans="1:21" s="4" customFormat="1" x14ac:dyDescent="0.25">
      <c r="A906" s="5"/>
      <c r="B906" s="5"/>
      <c r="C906" s="5"/>
      <c r="D906" s="6"/>
      <c r="E906" s="6"/>
      <c r="F906" s="7"/>
      <c r="G906" s="8"/>
      <c r="H906" s="9"/>
      <c r="I906" s="5"/>
      <c r="J906" s="5"/>
      <c r="K906" s="11"/>
      <c r="L906" s="13"/>
      <c r="M906" s="13"/>
      <c r="N906" s="13"/>
      <c r="O906" s="15"/>
      <c r="P906" s="11"/>
      <c r="Q906" s="11"/>
      <c r="R906" s="11"/>
      <c r="S906" s="17"/>
      <c r="T906" s="5"/>
      <c r="U906" s="10"/>
    </row>
    <row r="907" spans="1:21" s="4" customFormat="1" x14ac:dyDescent="0.25">
      <c r="A907" s="5"/>
      <c r="B907" s="5"/>
      <c r="C907" s="5"/>
      <c r="D907" s="6"/>
      <c r="E907" s="6"/>
      <c r="F907" s="7"/>
      <c r="G907" s="8"/>
      <c r="H907" s="9"/>
      <c r="I907" s="5"/>
      <c r="J907" s="5"/>
      <c r="K907" s="11"/>
      <c r="L907" s="13"/>
      <c r="M907" s="13"/>
      <c r="N907" s="13"/>
      <c r="O907" s="15"/>
      <c r="P907" s="11"/>
      <c r="Q907" s="11"/>
      <c r="R907" s="11"/>
      <c r="S907" s="17"/>
      <c r="T907" s="5"/>
      <c r="U907" s="10"/>
    </row>
    <row r="908" spans="1:21" s="4" customFormat="1" x14ac:dyDescent="0.25">
      <c r="A908" s="5"/>
      <c r="B908" s="5"/>
      <c r="C908" s="5"/>
      <c r="D908" s="6"/>
      <c r="E908" s="6"/>
      <c r="F908" s="7"/>
      <c r="G908" s="8"/>
      <c r="H908" s="9"/>
      <c r="I908" s="5"/>
      <c r="J908" s="5"/>
      <c r="K908" s="11"/>
      <c r="L908" s="13"/>
      <c r="M908" s="13"/>
      <c r="N908" s="13"/>
      <c r="O908" s="15"/>
      <c r="P908" s="11"/>
      <c r="Q908" s="11"/>
      <c r="R908" s="11"/>
      <c r="S908" s="17"/>
      <c r="T908" s="5"/>
      <c r="U908" s="10"/>
    </row>
    <row r="909" spans="1:21" s="4" customFormat="1" x14ac:dyDescent="0.25">
      <c r="A909" s="5"/>
      <c r="B909" s="5"/>
      <c r="C909" s="5"/>
      <c r="D909" s="6"/>
      <c r="E909" s="6"/>
      <c r="F909" s="7"/>
      <c r="G909" s="8"/>
      <c r="H909" s="9"/>
      <c r="I909" s="5"/>
      <c r="J909" s="5"/>
      <c r="K909" s="11"/>
      <c r="L909" s="13"/>
      <c r="M909" s="13"/>
      <c r="N909" s="13"/>
      <c r="O909" s="15"/>
      <c r="P909" s="11"/>
      <c r="Q909" s="11"/>
      <c r="R909" s="11"/>
      <c r="S909" s="17"/>
      <c r="T909" s="5"/>
      <c r="U909" s="10"/>
    </row>
    <row r="910" spans="1:21" s="4" customFormat="1" x14ac:dyDescent="0.25">
      <c r="A910" s="5"/>
      <c r="B910" s="5"/>
      <c r="C910" s="5"/>
      <c r="D910" s="6"/>
      <c r="E910" s="6"/>
      <c r="F910" s="7"/>
      <c r="G910" s="8"/>
      <c r="H910" s="9"/>
      <c r="I910" s="5"/>
      <c r="J910" s="5"/>
      <c r="K910" s="11"/>
      <c r="L910" s="13"/>
      <c r="M910" s="13"/>
      <c r="N910" s="13"/>
      <c r="O910" s="15"/>
      <c r="P910" s="11"/>
      <c r="Q910" s="11"/>
      <c r="R910" s="11"/>
      <c r="S910" s="17"/>
      <c r="T910" s="5"/>
      <c r="U910" s="10"/>
    </row>
    <row r="911" spans="1:21" s="4" customFormat="1" x14ac:dyDescent="0.25">
      <c r="A911" s="5"/>
      <c r="B911" s="5"/>
      <c r="C911" s="5"/>
      <c r="D911" s="6"/>
      <c r="E911" s="6"/>
      <c r="F911" s="7"/>
      <c r="G911" s="8"/>
      <c r="H911" s="9"/>
      <c r="I911" s="5"/>
      <c r="J911" s="5"/>
      <c r="K911" s="11"/>
      <c r="L911" s="13"/>
      <c r="M911" s="13"/>
      <c r="N911" s="13"/>
      <c r="O911" s="15"/>
      <c r="P911" s="11"/>
      <c r="Q911" s="11"/>
      <c r="R911" s="11"/>
      <c r="S911" s="17"/>
      <c r="T911" s="5"/>
      <c r="U911" s="10"/>
    </row>
    <row r="912" spans="1:21" s="4" customFormat="1" x14ac:dyDescent="0.25">
      <c r="A912" s="5"/>
      <c r="B912" s="5"/>
      <c r="C912" s="5"/>
      <c r="D912" s="6"/>
      <c r="E912" s="6"/>
      <c r="F912" s="7"/>
      <c r="G912" s="8"/>
      <c r="H912" s="9"/>
      <c r="I912" s="5"/>
      <c r="J912" s="5"/>
      <c r="K912" s="11"/>
      <c r="L912" s="13"/>
      <c r="M912" s="13"/>
      <c r="N912" s="13"/>
      <c r="O912" s="15"/>
      <c r="P912" s="11"/>
      <c r="Q912" s="11"/>
      <c r="R912" s="11"/>
      <c r="S912" s="17"/>
      <c r="T912" s="5"/>
      <c r="U912" s="10"/>
    </row>
    <row r="913" spans="1:21" s="4" customFormat="1" x14ac:dyDescent="0.25">
      <c r="A913" s="5"/>
      <c r="B913" s="5"/>
      <c r="C913" s="5"/>
      <c r="D913" s="6"/>
      <c r="E913" s="6"/>
      <c r="F913" s="7"/>
      <c r="G913" s="8"/>
      <c r="H913" s="9"/>
      <c r="I913" s="5"/>
      <c r="J913" s="5"/>
      <c r="K913" s="11"/>
      <c r="L913" s="13"/>
      <c r="M913" s="13"/>
      <c r="N913" s="13"/>
      <c r="O913" s="15"/>
      <c r="P913" s="11"/>
      <c r="Q913" s="11"/>
      <c r="R913" s="11"/>
      <c r="S913" s="17"/>
      <c r="T913" s="5"/>
      <c r="U913" s="10"/>
    </row>
    <row r="914" spans="1:21" s="4" customFormat="1" x14ac:dyDescent="0.25">
      <c r="A914" s="5"/>
      <c r="B914" s="5"/>
      <c r="C914" s="5"/>
      <c r="D914" s="6"/>
      <c r="E914" s="6"/>
      <c r="F914" s="7"/>
      <c r="G914" s="8"/>
      <c r="H914" s="9"/>
      <c r="I914" s="5"/>
      <c r="J914" s="5"/>
      <c r="K914" s="11"/>
      <c r="L914" s="13"/>
      <c r="M914" s="13"/>
      <c r="N914" s="13"/>
      <c r="O914" s="15"/>
      <c r="P914" s="11"/>
      <c r="Q914" s="11"/>
      <c r="R914" s="11"/>
      <c r="S914" s="17"/>
      <c r="T914" s="5"/>
      <c r="U914" s="10"/>
    </row>
    <row r="915" spans="1:21" s="4" customFormat="1" x14ac:dyDescent="0.25">
      <c r="A915" s="5"/>
      <c r="B915" s="5"/>
      <c r="C915" s="5"/>
      <c r="D915" s="6"/>
      <c r="E915" s="6"/>
      <c r="F915" s="7"/>
      <c r="G915" s="8"/>
      <c r="H915" s="9"/>
      <c r="I915" s="5"/>
      <c r="J915" s="5"/>
      <c r="K915" s="11"/>
      <c r="L915" s="13"/>
      <c r="M915" s="13"/>
      <c r="N915" s="13"/>
      <c r="O915" s="15"/>
      <c r="P915" s="11"/>
      <c r="Q915" s="11"/>
      <c r="R915" s="11"/>
      <c r="S915" s="17"/>
      <c r="T915" s="5"/>
      <c r="U915" s="10"/>
    </row>
    <row r="916" spans="1:21" s="4" customFormat="1" x14ac:dyDescent="0.25">
      <c r="A916" s="5"/>
      <c r="B916" s="5"/>
      <c r="C916" s="5"/>
      <c r="D916" s="6"/>
      <c r="E916" s="6"/>
      <c r="F916" s="7"/>
      <c r="G916" s="8"/>
      <c r="H916" s="9"/>
      <c r="I916" s="5"/>
      <c r="J916" s="5"/>
      <c r="K916" s="11"/>
      <c r="L916" s="13"/>
      <c r="M916" s="13"/>
      <c r="N916" s="13"/>
      <c r="O916" s="15"/>
      <c r="P916" s="11"/>
      <c r="Q916" s="11"/>
      <c r="R916" s="11"/>
      <c r="S916" s="17"/>
      <c r="T916" s="5"/>
      <c r="U916" s="10"/>
    </row>
    <row r="917" spans="1:21" s="4" customFormat="1" x14ac:dyDescent="0.25">
      <c r="A917" s="5"/>
      <c r="B917" s="5"/>
      <c r="C917" s="5"/>
      <c r="D917" s="6"/>
      <c r="E917" s="6"/>
      <c r="F917" s="7"/>
      <c r="G917" s="8"/>
      <c r="H917" s="9"/>
      <c r="I917" s="5"/>
      <c r="J917" s="5"/>
      <c r="K917" s="11"/>
      <c r="L917" s="13"/>
      <c r="M917" s="13"/>
      <c r="N917" s="13"/>
      <c r="O917" s="15"/>
      <c r="P917" s="11"/>
      <c r="Q917" s="11"/>
      <c r="R917" s="11"/>
      <c r="S917" s="17"/>
      <c r="T917" s="5"/>
      <c r="U917" s="10"/>
    </row>
    <row r="918" spans="1:21" s="4" customFormat="1" x14ac:dyDescent="0.25">
      <c r="A918" s="5"/>
      <c r="B918" s="5"/>
      <c r="C918" s="5"/>
      <c r="D918" s="6"/>
      <c r="E918" s="6"/>
      <c r="F918" s="7"/>
      <c r="G918" s="8"/>
      <c r="H918" s="9"/>
      <c r="I918" s="5"/>
      <c r="J918" s="5"/>
      <c r="K918" s="11"/>
      <c r="L918" s="13"/>
      <c r="M918" s="13"/>
      <c r="N918" s="13"/>
      <c r="O918" s="15"/>
      <c r="P918" s="11"/>
      <c r="Q918" s="11"/>
      <c r="R918" s="11"/>
      <c r="S918" s="17"/>
      <c r="T918" s="5"/>
      <c r="U918" s="10"/>
    </row>
    <row r="919" spans="1:21" s="4" customFormat="1" x14ac:dyDescent="0.25">
      <c r="A919" s="5"/>
      <c r="B919" s="5"/>
      <c r="C919" s="5"/>
      <c r="D919" s="6"/>
      <c r="E919" s="6"/>
      <c r="F919" s="7"/>
      <c r="G919" s="8"/>
      <c r="H919" s="9"/>
      <c r="I919" s="5"/>
      <c r="J919" s="5"/>
      <c r="K919" s="11"/>
      <c r="L919" s="13"/>
      <c r="M919" s="13"/>
      <c r="N919" s="13"/>
      <c r="O919" s="15"/>
      <c r="P919" s="11"/>
      <c r="Q919" s="11"/>
      <c r="R919" s="11"/>
      <c r="S919" s="17"/>
      <c r="T919" s="5"/>
      <c r="U919" s="10"/>
    </row>
    <row r="920" spans="1:21" s="4" customFormat="1" x14ac:dyDescent="0.25">
      <c r="A920" s="5"/>
      <c r="B920" s="5"/>
      <c r="C920" s="5"/>
      <c r="D920" s="6"/>
      <c r="E920" s="6"/>
      <c r="F920" s="7"/>
      <c r="G920" s="8"/>
      <c r="H920" s="9"/>
      <c r="I920" s="5"/>
      <c r="J920" s="5"/>
      <c r="K920" s="11"/>
      <c r="L920" s="13"/>
      <c r="M920" s="13"/>
      <c r="N920" s="13"/>
      <c r="O920" s="15"/>
      <c r="P920" s="11"/>
      <c r="Q920" s="11"/>
      <c r="R920" s="11"/>
      <c r="S920" s="17"/>
      <c r="T920" s="5"/>
      <c r="U920" s="10"/>
    </row>
    <row r="921" spans="1:21" s="4" customFormat="1" x14ac:dyDescent="0.25">
      <c r="A921" s="5"/>
      <c r="B921" s="5"/>
      <c r="C921" s="5"/>
      <c r="D921" s="6"/>
      <c r="E921" s="6"/>
      <c r="F921" s="7"/>
      <c r="G921" s="8"/>
      <c r="H921" s="9"/>
      <c r="I921" s="5"/>
      <c r="J921" s="5"/>
      <c r="K921" s="11"/>
      <c r="L921" s="13"/>
      <c r="M921" s="13"/>
      <c r="N921" s="13"/>
      <c r="O921" s="15"/>
      <c r="P921" s="11"/>
      <c r="Q921" s="11"/>
      <c r="R921" s="11"/>
      <c r="S921" s="17"/>
      <c r="T921" s="5"/>
      <c r="U921" s="10"/>
    </row>
    <row r="922" spans="1:21" s="4" customFormat="1" x14ac:dyDescent="0.25">
      <c r="A922" s="5"/>
      <c r="B922" s="5"/>
      <c r="C922" s="5"/>
      <c r="D922" s="6"/>
      <c r="E922" s="6"/>
      <c r="F922" s="7"/>
      <c r="G922" s="8"/>
      <c r="H922" s="9"/>
      <c r="I922" s="5"/>
      <c r="J922" s="5"/>
      <c r="K922" s="11"/>
      <c r="L922" s="13"/>
      <c r="M922" s="13"/>
      <c r="N922" s="13"/>
      <c r="O922" s="15"/>
      <c r="P922" s="11"/>
      <c r="Q922" s="11"/>
      <c r="R922" s="11"/>
      <c r="S922" s="17"/>
      <c r="T922" s="5"/>
      <c r="U922" s="10"/>
    </row>
    <row r="923" spans="1:21" s="4" customFormat="1" x14ac:dyDescent="0.25">
      <c r="A923" s="5"/>
      <c r="B923" s="5"/>
      <c r="C923" s="5"/>
      <c r="D923" s="6"/>
      <c r="E923" s="6"/>
      <c r="F923" s="7"/>
      <c r="G923" s="8"/>
      <c r="H923" s="9"/>
      <c r="I923" s="5"/>
      <c r="J923" s="5"/>
      <c r="K923" s="11"/>
      <c r="L923" s="13"/>
      <c r="M923" s="13"/>
      <c r="N923" s="13"/>
      <c r="O923" s="15"/>
      <c r="P923" s="11"/>
      <c r="Q923" s="11"/>
      <c r="R923" s="11"/>
      <c r="S923" s="17"/>
      <c r="T923" s="5"/>
      <c r="U923" s="10"/>
    </row>
    <row r="924" spans="1:21" s="4" customFormat="1" x14ac:dyDescent="0.25">
      <c r="A924" s="5"/>
      <c r="B924" s="5"/>
      <c r="C924" s="5"/>
      <c r="D924" s="6"/>
      <c r="E924" s="6"/>
      <c r="F924" s="7"/>
      <c r="G924" s="8"/>
      <c r="H924" s="9"/>
      <c r="I924" s="5"/>
      <c r="J924" s="5"/>
      <c r="K924" s="11"/>
      <c r="L924" s="13"/>
      <c r="M924" s="13"/>
      <c r="N924" s="13"/>
      <c r="O924" s="15"/>
      <c r="P924" s="11"/>
      <c r="Q924" s="11"/>
      <c r="R924" s="11"/>
      <c r="S924" s="17"/>
      <c r="T924" s="5"/>
      <c r="U924" s="10"/>
    </row>
    <row r="925" spans="1:21" s="4" customFormat="1" x14ac:dyDescent="0.25">
      <c r="A925" s="5"/>
      <c r="B925" s="5"/>
      <c r="C925" s="5"/>
      <c r="D925" s="6"/>
      <c r="E925" s="6"/>
      <c r="F925" s="7"/>
      <c r="G925" s="8"/>
      <c r="H925" s="9"/>
      <c r="I925" s="5"/>
      <c r="J925" s="5"/>
      <c r="K925" s="11"/>
      <c r="L925" s="13"/>
      <c r="M925" s="13"/>
      <c r="N925" s="13"/>
      <c r="O925" s="15"/>
      <c r="P925" s="11"/>
      <c r="Q925" s="11"/>
      <c r="R925" s="11"/>
      <c r="S925" s="17"/>
      <c r="T925" s="5"/>
      <c r="U925" s="10"/>
    </row>
    <row r="926" spans="1:21" s="4" customFormat="1" x14ac:dyDescent="0.25">
      <c r="A926" s="5"/>
      <c r="B926" s="5"/>
      <c r="C926" s="5"/>
      <c r="D926" s="6"/>
      <c r="E926" s="6"/>
      <c r="F926" s="7"/>
      <c r="G926" s="8"/>
      <c r="H926" s="9"/>
      <c r="I926" s="5"/>
      <c r="J926" s="5"/>
      <c r="K926" s="11"/>
      <c r="L926" s="13"/>
      <c r="M926" s="13"/>
      <c r="N926" s="13"/>
      <c r="O926" s="15"/>
      <c r="P926" s="11"/>
      <c r="Q926" s="11"/>
      <c r="R926" s="11"/>
      <c r="S926" s="17"/>
      <c r="T926" s="5"/>
      <c r="U926" s="10"/>
    </row>
    <row r="927" spans="1:21" s="4" customFormat="1" x14ac:dyDescent="0.25">
      <c r="A927" s="5"/>
      <c r="B927" s="5"/>
      <c r="C927" s="5"/>
      <c r="D927" s="6"/>
      <c r="E927" s="6"/>
      <c r="F927" s="7"/>
      <c r="G927" s="8"/>
      <c r="H927" s="9"/>
      <c r="I927" s="5"/>
      <c r="J927" s="5"/>
      <c r="K927" s="11"/>
      <c r="L927" s="13"/>
      <c r="M927" s="13"/>
      <c r="N927" s="13"/>
      <c r="O927" s="15"/>
      <c r="P927" s="11"/>
      <c r="Q927" s="11"/>
      <c r="R927" s="11"/>
      <c r="S927" s="17"/>
      <c r="T927" s="5"/>
      <c r="U927" s="10"/>
    </row>
    <row r="928" spans="1:21" s="4" customFormat="1" x14ac:dyDescent="0.25">
      <c r="A928" s="5"/>
      <c r="B928" s="5"/>
      <c r="C928" s="5"/>
      <c r="D928" s="6"/>
      <c r="E928" s="6"/>
      <c r="F928" s="7"/>
      <c r="G928" s="8"/>
      <c r="H928" s="9"/>
      <c r="I928" s="5"/>
      <c r="J928" s="5"/>
      <c r="K928" s="11"/>
      <c r="L928" s="13"/>
      <c r="M928" s="13"/>
      <c r="N928" s="13"/>
      <c r="O928" s="15"/>
      <c r="P928" s="11"/>
      <c r="Q928" s="11"/>
      <c r="R928" s="11"/>
      <c r="S928" s="17"/>
      <c r="T928" s="5"/>
      <c r="U928" s="10"/>
    </row>
    <row r="929" spans="1:21" s="4" customFormat="1" x14ac:dyDescent="0.25">
      <c r="A929" s="5"/>
      <c r="B929" s="5"/>
      <c r="C929" s="5"/>
      <c r="D929" s="6"/>
      <c r="E929" s="6"/>
      <c r="F929" s="7"/>
      <c r="G929" s="8"/>
      <c r="H929" s="9"/>
      <c r="I929" s="5"/>
      <c r="J929" s="5"/>
      <c r="K929" s="11"/>
      <c r="L929" s="13"/>
      <c r="M929" s="13"/>
      <c r="N929" s="13"/>
      <c r="O929" s="15"/>
      <c r="P929" s="11"/>
      <c r="Q929" s="11"/>
      <c r="R929" s="11"/>
      <c r="S929" s="17"/>
      <c r="T929" s="5"/>
      <c r="U929" s="10"/>
    </row>
    <row r="930" spans="1:21" s="4" customFormat="1" x14ac:dyDescent="0.25">
      <c r="A930" s="5"/>
      <c r="B930" s="5"/>
      <c r="C930" s="5"/>
      <c r="D930" s="6"/>
      <c r="E930" s="6"/>
      <c r="F930" s="7"/>
      <c r="G930" s="8"/>
      <c r="H930" s="9"/>
      <c r="I930" s="5"/>
      <c r="J930" s="5"/>
      <c r="K930" s="11"/>
      <c r="L930" s="13"/>
      <c r="M930" s="13"/>
      <c r="N930" s="13"/>
      <c r="O930" s="15"/>
      <c r="P930" s="11"/>
      <c r="Q930" s="11"/>
      <c r="R930" s="11"/>
      <c r="S930" s="17"/>
      <c r="T930" s="5"/>
      <c r="U930" s="10"/>
    </row>
    <row r="931" spans="1:21" s="4" customFormat="1" x14ac:dyDescent="0.25">
      <c r="A931" s="5"/>
      <c r="B931" s="5"/>
      <c r="C931" s="5"/>
      <c r="D931" s="6"/>
      <c r="E931" s="6"/>
      <c r="F931" s="7"/>
      <c r="G931" s="8"/>
      <c r="H931" s="9"/>
      <c r="I931" s="5"/>
      <c r="J931" s="5"/>
      <c r="K931" s="11"/>
      <c r="L931" s="13"/>
      <c r="M931" s="13"/>
      <c r="N931" s="13"/>
      <c r="O931" s="15"/>
      <c r="P931" s="11"/>
      <c r="Q931" s="11"/>
      <c r="R931" s="11"/>
      <c r="S931" s="17"/>
      <c r="T931" s="5"/>
      <c r="U931" s="10"/>
    </row>
    <row r="932" spans="1:21" s="4" customFormat="1" x14ac:dyDescent="0.25">
      <c r="A932" s="5"/>
      <c r="B932" s="5"/>
      <c r="C932" s="5"/>
      <c r="D932" s="6"/>
      <c r="E932" s="6"/>
      <c r="F932" s="7"/>
      <c r="G932" s="8"/>
      <c r="H932" s="9"/>
      <c r="I932" s="5"/>
      <c r="J932" s="5"/>
      <c r="K932" s="11"/>
      <c r="L932" s="13"/>
      <c r="M932" s="13"/>
      <c r="N932" s="13"/>
      <c r="O932" s="15"/>
      <c r="P932" s="11"/>
      <c r="Q932" s="11"/>
      <c r="R932" s="11"/>
      <c r="S932" s="17"/>
      <c r="T932" s="5"/>
      <c r="U932" s="10"/>
    </row>
    <row r="933" spans="1:21" s="4" customFormat="1" x14ac:dyDescent="0.25">
      <c r="A933" s="5"/>
      <c r="B933" s="5"/>
      <c r="C933" s="5"/>
      <c r="D933" s="6"/>
      <c r="E933" s="6"/>
      <c r="F933" s="7"/>
      <c r="G933" s="8"/>
      <c r="H933" s="9"/>
      <c r="I933" s="5"/>
      <c r="J933" s="5"/>
      <c r="K933" s="11"/>
      <c r="L933" s="13"/>
      <c r="M933" s="13"/>
      <c r="N933" s="13"/>
      <c r="O933" s="15"/>
      <c r="P933" s="11"/>
      <c r="Q933" s="11"/>
      <c r="R933" s="11"/>
      <c r="S933" s="17"/>
      <c r="T933" s="5"/>
      <c r="U933" s="10"/>
    </row>
    <row r="934" spans="1:21" s="4" customFormat="1" x14ac:dyDescent="0.25">
      <c r="A934" s="5"/>
      <c r="B934" s="5"/>
      <c r="C934" s="5"/>
      <c r="D934" s="6"/>
      <c r="E934" s="6"/>
      <c r="F934" s="7"/>
      <c r="G934" s="8"/>
      <c r="H934" s="9"/>
      <c r="I934" s="5"/>
      <c r="J934" s="5"/>
      <c r="K934" s="11"/>
      <c r="L934" s="13"/>
      <c r="M934" s="13"/>
      <c r="N934" s="13"/>
      <c r="O934" s="15"/>
      <c r="P934" s="11"/>
      <c r="Q934" s="11"/>
      <c r="R934" s="11"/>
      <c r="S934" s="17"/>
      <c r="T934" s="5"/>
      <c r="U934" s="10"/>
    </row>
    <row r="935" spans="1:21" s="4" customFormat="1" x14ac:dyDescent="0.25">
      <c r="A935" s="5"/>
      <c r="B935" s="5"/>
      <c r="C935" s="5"/>
      <c r="D935" s="6"/>
      <c r="E935" s="6"/>
      <c r="F935" s="7"/>
      <c r="G935" s="8"/>
      <c r="H935" s="9"/>
      <c r="I935" s="5"/>
      <c r="J935" s="5"/>
      <c r="K935" s="11"/>
      <c r="L935" s="13"/>
      <c r="M935" s="13"/>
      <c r="N935" s="13"/>
      <c r="O935" s="15"/>
      <c r="P935" s="11"/>
      <c r="Q935" s="11"/>
      <c r="R935" s="11"/>
      <c r="S935" s="17"/>
      <c r="T935" s="5"/>
      <c r="U935" s="10"/>
    </row>
    <row r="936" spans="1:21" s="4" customFormat="1" x14ac:dyDescent="0.25">
      <c r="A936" s="5"/>
      <c r="B936" s="5"/>
      <c r="C936" s="5"/>
      <c r="D936" s="6"/>
      <c r="E936" s="6"/>
      <c r="F936" s="7"/>
      <c r="G936" s="8"/>
      <c r="H936" s="9"/>
      <c r="I936" s="5"/>
      <c r="J936" s="5"/>
      <c r="K936" s="11"/>
      <c r="L936" s="13"/>
      <c r="M936" s="13"/>
      <c r="N936" s="13"/>
      <c r="O936" s="15"/>
      <c r="P936" s="11"/>
      <c r="Q936" s="11"/>
      <c r="R936" s="11"/>
      <c r="S936" s="17"/>
      <c r="T936" s="5"/>
      <c r="U936" s="10"/>
    </row>
    <row r="937" spans="1:21" s="4" customFormat="1" x14ac:dyDescent="0.25">
      <c r="A937" s="5"/>
      <c r="B937" s="5"/>
      <c r="C937" s="5"/>
      <c r="D937" s="6"/>
      <c r="E937" s="6"/>
      <c r="F937" s="7"/>
      <c r="G937" s="8"/>
      <c r="H937" s="9"/>
      <c r="I937" s="5"/>
      <c r="J937" s="5"/>
      <c r="K937" s="11"/>
      <c r="L937" s="13"/>
      <c r="M937" s="13"/>
      <c r="N937" s="13"/>
      <c r="O937" s="15"/>
      <c r="P937" s="11"/>
      <c r="Q937" s="11"/>
      <c r="R937" s="11"/>
      <c r="S937" s="17"/>
      <c r="T937" s="5"/>
      <c r="U937" s="10"/>
    </row>
    <row r="938" spans="1:21" s="4" customFormat="1" x14ac:dyDescent="0.25">
      <c r="A938" s="5"/>
      <c r="B938" s="5"/>
      <c r="C938" s="5"/>
      <c r="D938" s="6"/>
      <c r="E938" s="6"/>
      <c r="F938" s="7"/>
      <c r="G938" s="8"/>
      <c r="H938" s="9"/>
      <c r="I938" s="5"/>
      <c r="J938" s="5"/>
      <c r="K938" s="11"/>
      <c r="L938" s="13"/>
      <c r="M938" s="13"/>
      <c r="N938" s="13"/>
      <c r="O938" s="15"/>
      <c r="P938" s="11"/>
      <c r="Q938" s="11"/>
      <c r="R938" s="11"/>
      <c r="S938" s="17"/>
      <c r="T938" s="5"/>
      <c r="U938" s="10"/>
    </row>
    <row r="939" spans="1:21" s="4" customFormat="1" x14ac:dyDescent="0.25">
      <c r="A939" s="5"/>
      <c r="B939" s="5"/>
      <c r="C939" s="5"/>
      <c r="D939" s="6"/>
      <c r="E939" s="6"/>
      <c r="F939" s="7"/>
      <c r="G939" s="8"/>
      <c r="H939" s="9"/>
      <c r="I939" s="5"/>
      <c r="J939" s="5"/>
      <c r="K939" s="11"/>
      <c r="L939" s="13"/>
      <c r="M939" s="13"/>
      <c r="N939" s="13"/>
      <c r="O939" s="15"/>
      <c r="P939" s="11"/>
      <c r="Q939" s="11"/>
      <c r="R939" s="11"/>
      <c r="S939" s="17"/>
      <c r="T939" s="5"/>
      <c r="U939" s="10"/>
    </row>
    <row r="940" spans="1:21" s="4" customFormat="1" x14ac:dyDescent="0.25">
      <c r="A940" s="5"/>
      <c r="B940" s="5"/>
      <c r="C940" s="5"/>
      <c r="D940" s="6"/>
      <c r="E940" s="6"/>
      <c r="F940" s="7"/>
      <c r="G940" s="8"/>
      <c r="H940" s="9"/>
      <c r="I940" s="5"/>
      <c r="J940" s="5"/>
      <c r="K940" s="11"/>
      <c r="L940" s="13"/>
      <c r="M940" s="13"/>
      <c r="N940" s="13"/>
      <c r="O940" s="15"/>
      <c r="P940" s="11"/>
      <c r="Q940" s="11"/>
      <c r="R940" s="11"/>
      <c r="S940" s="17"/>
      <c r="T940" s="5"/>
      <c r="U940" s="10"/>
    </row>
    <row r="941" spans="1:21" s="4" customFormat="1" x14ac:dyDescent="0.25">
      <c r="A941" s="5"/>
      <c r="B941" s="5"/>
      <c r="C941" s="5"/>
      <c r="D941" s="6"/>
      <c r="E941" s="6"/>
      <c r="F941" s="7"/>
      <c r="G941" s="8"/>
      <c r="H941" s="9"/>
      <c r="I941" s="5"/>
      <c r="J941" s="5"/>
      <c r="K941" s="11"/>
      <c r="L941" s="13"/>
      <c r="M941" s="13"/>
      <c r="N941" s="13"/>
      <c r="O941" s="15"/>
      <c r="P941" s="11"/>
      <c r="Q941" s="11"/>
      <c r="R941" s="11"/>
      <c r="S941" s="17"/>
      <c r="T941" s="5"/>
      <c r="U941" s="10"/>
    </row>
    <row r="942" spans="1:21" s="4" customFormat="1" x14ac:dyDescent="0.25">
      <c r="A942" s="5"/>
      <c r="B942" s="5"/>
      <c r="C942" s="5"/>
      <c r="D942" s="6"/>
      <c r="E942" s="6"/>
      <c r="F942" s="7"/>
      <c r="G942" s="8"/>
      <c r="H942" s="9"/>
      <c r="I942" s="5"/>
      <c r="J942" s="5"/>
      <c r="K942" s="11"/>
      <c r="L942" s="13"/>
      <c r="M942" s="13"/>
      <c r="N942" s="13"/>
      <c r="O942" s="15"/>
      <c r="P942" s="11"/>
      <c r="Q942" s="11"/>
      <c r="R942" s="11"/>
      <c r="S942" s="17"/>
      <c r="T942" s="5"/>
      <c r="U942" s="10"/>
    </row>
    <row r="943" spans="1:21" s="4" customFormat="1" x14ac:dyDescent="0.25">
      <c r="A943" s="5"/>
      <c r="B943" s="5"/>
      <c r="C943" s="5"/>
      <c r="D943" s="6"/>
      <c r="E943" s="6"/>
      <c r="F943" s="7"/>
      <c r="G943" s="8"/>
      <c r="H943" s="9"/>
      <c r="I943" s="5"/>
      <c r="J943" s="5"/>
      <c r="K943" s="11"/>
      <c r="L943" s="13"/>
      <c r="M943" s="13"/>
      <c r="N943" s="13"/>
      <c r="O943" s="15"/>
      <c r="P943" s="11"/>
      <c r="Q943" s="11"/>
      <c r="R943" s="11"/>
      <c r="S943" s="17"/>
      <c r="T943" s="5"/>
      <c r="U943" s="10"/>
    </row>
    <row r="944" spans="1:21" s="4" customFormat="1" x14ac:dyDescent="0.25">
      <c r="A944" s="5"/>
      <c r="B944" s="5"/>
      <c r="C944" s="5"/>
      <c r="D944" s="6"/>
      <c r="E944" s="6"/>
      <c r="F944" s="7"/>
      <c r="G944" s="8"/>
      <c r="H944" s="9"/>
      <c r="I944" s="5"/>
      <c r="J944" s="5"/>
      <c r="K944" s="11"/>
      <c r="L944" s="13"/>
      <c r="M944" s="13"/>
      <c r="N944" s="13"/>
      <c r="O944" s="15"/>
      <c r="P944" s="11"/>
      <c r="Q944" s="11"/>
      <c r="R944" s="11"/>
      <c r="S944" s="17"/>
      <c r="T944" s="5"/>
      <c r="U944" s="10"/>
    </row>
    <row r="945" spans="1:21" s="4" customFormat="1" x14ac:dyDescent="0.25">
      <c r="A945" s="5"/>
      <c r="B945" s="5"/>
      <c r="C945" s="5"/>
      <c r="D945" s="6"/>
      <c r="E945" s="6"/>
      <c r="F945" s="7"/>
      <c r="G945" s="8"/>
      <c r="H945" s="9"/>
      <c r="I945" s="5"/>
      <c r="J945" s="5"/>
      <c r="K945" s="11"/>
      <c r="L945" s="13"/>
      <c r="M945" s="13"/>
      <c r="N945" s="13"/>
      <c r="O945" s="15"/>
      <c r="P945" s="11"/>
      <c r="Q945" s="11"/>
      <c r="R945" s="11"/>
      <c r="S945" s="17"/>
      <c r="T945" s="5"/>
      <c r="U945" s="10"/>
    </row>
    <row r="946" spans="1:21" s="4" customFormat="1" x14ac:dyDescent="0.25">
      <c r="A946" s="5"/>
      <c r="B946" s="5"/>
      <c r="C946" s="5"/>
      <c r="D946" s="6"/>
      <c r="E946" s="6"/>
      <c r="F946" s="7"/>
      <c r="G946" s="8"/>
      <c r="H946" s="9"/>
      <c r="I946" s="5"/>
      <c r="J946" s="5"/>
      <c r="K946" s="11"/>
      <c r="L946" s="13"/>
      <c r="M946" s="13"/>
      <c r="N946" s="13"/>
      <c r="O946" s="15"/>
      <c r="P946" s="11"/>
      <c r="Q946" s="11"/>
      <c r="R946" s="11"/>
      <c r="S946" s="17"/>
      <c r="T946" s="5"/>
      <c r="U946" s="10"/>
    </row>
    <row r="947" spans="1:21" s="4" customFormat="1" x14ac:dyDescent="0.25">
      <c r="A947" s="5"/>
      <c r="B947" s="5"/>
      <c r="C947" s="5"/>
      <c r="D947" s="6"/>
      <c r="E947" s="6"/>
      <c r="F947" s="7"/>
      <c r="G947" s="8"/>
      <c r="H947" s="9"/>
      <c r="I947" s="5"/>
      <c r="J947" s="5"/>
      <c r="K947" s="11"/>
      <c r="L947" s="13"/>
      <c r="M947" s="13"/>
      <c r="N947" s="13"/>
      <c r="O947" s="15"/>
      <c r="P947" s="11"/>
      <c r="Q947" s="11"/>
      <c r="R947" s="11"/>
      <c r="S947" s="17"/>
      <c r="T947" s="5"/>
      <c r="U947" s="10"/>
    </row>
    <row r="948" spans="1:21" s="4" customFormat="1" x14ac:dyDescent="0.25">
      <c r="A948" s="5"/>
      <c r="B948" s="5"/>
      <c r="C948" s="5"/>
      <c r="D948" s="6"/>
      <c r="E948" s="6"/>
      <c r="F948" s="7"/>
      <c r="G948" s="8"/>
      <c r="H948" s="9"/>
      <c r="I948" s="5"/>
      <c r="J948" s="5"/>
      <c r="K948" s="11"/>
      <c r="L948" s="13"/>
      <c r="M948" s="13"/>
      <c r="N948" s="13"/>
      <c r="O948" s="15"/>
      <c r="P948" s="11"/>
      <c r="Q948" s="11"/>
      <c r="R948" s="11"/>
      <c r="S948" s="17"/>
      <c r="T948" s="5"/>
      <c r="U948" s="10"/>
    </row>
    <row r="949" spans="1:21" s="4" customFormat="1" x14ac:dyDescent="0.25">
      <c r="A949" s="5"/>
      <c r="B949" s="5"/>
      <c r="C949" s="5"/>
      <c r="D949" s="6"/>
      <c r="E949" s="6"/>
      <c r="F949" s="7"/>
      <c r="G949" s="8"/>
      <c r="H949" s="9"/>
      <c r="I949" s="5"/>
      <c r="J949" s="5"/>
      <c r="K949" s="11"/>
      <c r="L949" s="13"/>
      <c r="M949" s="13"/>
      <c r="N949" s="13"/>
      <c r="O949" s="15"/>
      <c r="P949" s="11"/>
      <c r="Q949" s="11"/>
      <c r="R949" s="11"/>
      <c r="S949" s="17"/>
      <c r="T949" s="5"/>
      <c r="U949" s="10"/>
    </row>
    <row r="950" spans="1:21" s="4" customFormat="1" x14ac:dyDescent="0.25">
      <c r="A950" s="5"/>
      <c r="B950" s="5"/>
      <c r="C950" s="5"/>
      <c r="D950" s="6"/>
      <c r="E950" s="6"/>
      <c r="F950" s="7"/>
      <c r="G950" s="8"/>
      <c r="H950" s="9"/>
      <c r="I950" s="5"/>
      <c r="J950" s="5"/>
      <c r="K950" s="11"/>
      <c r="L950" s="13"/>
      <c r="M950" s="13"/>
      <c r="N950" s="13"/>
      <c r="O950" s="15"/>
      <c r="P950" s="11"/>
      <c r="Q950" s="11"/>
      <c r="R950" s="11"/>
      <c r="S950" s="17"/>
      <c r="T950" s="5"/>
      <c r="U950" s="10"/>
    </row>
    <row r="951" spans="1:21" s="4" customFormat="1" x14ac:dyDescent="0.25">
      <c r="A951" s="5"/>
      <c r="B951" s="5"/>
      <c r="C951" s="5"/>
      <c r="D951" s="6"/>
      <c r="E951" s="6"/>
      <c r="F951" s="7"/>
      <c r="G951" s="8"/>
      <c r="H951" s="9"/>
      <c r="I951" s="5"/>
      <c r="J951" s="5"/>
      <c r="K951" s="11"/>
      <c r="L951" s="13"/>
      <c r="M951" s="13"/>
      <c r="N951" s="13"/>
      <c r="O951" s="15"/>
      <c r="P951" s="11"/>
      <c r="Q951" s="11"/>
      <c r="R951" s="11"/>
      <c r="S951" s="17"/>
      <c r="T951" s="5"/>
      <c r="U951" s="10"/>
    </row>
    <row r="952" spans="1:21" s="4" customFormat="1" x14ac:dyDescent="0.25">
      <c r="A952" s="5"/>
      <c r="B952" s="5"/>
      <c r="C952" s="5"/>
      <c r="D952" s="6"/>
      <c r="E952" s="6"/>
      <c r="F952" s="7"/>
      <c r="G952" s="8"/>
      <c r="H952" s="9"/>
      <c r="I952" s="5"/>
      <c r="J952" s="5"/>
      <c r="K952" s="11"/>
      <c r="L952" s="13"/>
      <c r="M952" s="13"/>
      <c r="N952" s="13"/>
      <c r="O952" s="15"/>
      <c r="P952" s="11"/>
      <c r="Q952" s="11"/>
      <c r="R952" s="11"/>
      <c r="S952" s="17"/>
      <c r="T952" s="5"/>
      <c r="U952" s="10"/>
    </row>
    <row r="953" spans="1:21" s="4" customFormat="1" x14ac:dyDescent="0.25">
      <c r="A953" s="5"/>
      <c r="B953" s="5"/>
      <c r="C953" s="5"/>
      <c r="D953" s="6"/>
      <c r="E953" s="6"/>
      <c r="F953" s="7"/>
      <c r="G953" s="8"/>
      <c r="H953" s="9"/>
      <c r="I953" s="5"/>
      <c r="J953" s="5"/>
      <c r="K953" s="11"/>
      <c r="L953" s="13"/>
      <c r="M953" s="13"/>
      <c r="N953" s="13"/>
      <c r="O953" s="15"/>
      <c r="P953" s="11"/>
      <c r="Q953" s="11"/>
      <c r="R953" s="11"/>
      <c r="S953" s="17"/>
      <c r="T953" s="5"/>
      <c r="U953" s="10"/>
    </row>
    <row r="954" spans="1:21" s="4" customFormat="1" x14ac:dyDescent="0.25">
      <c r="A954" s="5"/>
      <c r="B954" s="5"/>
      <c r="C954" s="5"/>
      <c r="D954" s="6"/>
      <c r="E954" s="6"/>
      <c r="F954" s="7"/>
      <c r="G954" s="8"/>
      <c r="H954" s="9"/>
      <c r="I954" s="5"/>
      <c r="J954" s="5"/>
      <c r="K954" s="11"/>
      <c r="L954" s="13"/>
      <c r="M954" s="13"/>
      <c r="N954" s="13"/>
      <c r="O954" s="15"/>
      <c r="P954" s="11"/>
      <c r="Q954" s="11"/>
      <c r="R954" s="11"/>
      <c r="S954" s="17"/>
      <c r="T954" s="5"/>
      <c r="U954" s="10"/>
    </row>
    <row r="955" spans="1:21" s="4" customFormat="1" x14ac:dyDescent="0.25">
      <c r="A955" s="5"/>
      <c r="B955" s="5"/>
      <c r="C955" s="5"/>
      <c r="D955" s="6"/>
      <c r="E955" s="6"/>
      <c r="F955" s="7"/>
      <c r="G955" s="8"/>
      <c r="H955" s="9"/>
      <c r="I955" s="5"/>
      <c r="J955" s="5"/>
      <c r="K955" s="11"/>
      <c r="L955" s="13"/>
      <c r="M955" s="13"/>
      <c r="N955" s="13"/>
      <c r="O955" s="15"/>
      <c r="P955" s="11"/>
      <c r="Q955" s="11"/>
      <c r="R955" s="11"/>
      <c r="S955" s="17"/>
      <c r="T955" s="5"/>
      <c r="U955" s="10"/>
    </row>
    <row r="956" spans="1:21" s="4" customFormat="1" x14ac:dyDescent="0.25">
      <c r="A956" s="5"/>
      <c r="B956" s="5"/>
      <c r="C956" s="5"/>
      <c r="D956" s="6"/>
      <c r="E956" s="6"/>
      <c r="F956" s="7"/>
      <c r="G956" s="8"/>
      <c r="H956" s="9"/>
      <c r="I956" s="5"/>
      <c r="J956" s="5"/>
      <c r="K956" s="11"/>
      <c r="L956" s="13"/>
      <c r="M956" s="13"/>
      <c r="N956" s="13"/>
      <c r="O956" s="15"/>
      <c r="P956" s="11"/>
      <c r="Q956" s="11"/>
      <c r="R956" s="11"/>
      <c r="S956" s="17"/>
      <c r="T956" s="5"/>
      <c r="U956" s="10"/>
    </row>
    <row r="957" spans="1:21" s="4" customFormat="1" x14ac:dyDescent="0.25">
      <c r="A957" s="5"/>
      <c r="B957" s="5"/>
      <c r="C957" s="5"/>
      <c r="D957" s="6"/>
      <c r="E957" s="6"/>
      <c r="F957" s="7"/>
      <c r="G957" s="8"/>
      <c r="H957" s="9"/>
      <c r="I957" s="5"/>
      <c r="J957" s="5"/>
      <c r="K957" s="11"/>
      <c r="L957" s="13"/>
      <c r="M957" s="13"/>
      <c r="N957" s="13"/>
      <c r="O957" s="15"/>
      <c r="P957" s="11"/>
      <c r="Q957" s="11"/>
      <c r="R957" s="11"/>
      <c r="S957" s="17"/>
      <c r="T957" s="5"/>
      <c r="U957" s="10"/>
    </row>
    <row r="958" spans="1:21" s="4" customFormat="1" x14ac:dyDescent="0.25">
      <c r="A958" s="5"/>
      <c r="B958" s="5"/>
      <c r="C958" s="5"/>
      <c r="D958" s="6"/>
      <c r="E958" s="6"/>
      <c r="F958" s="7"/>
      <c r="G958" s="8"/>
      <c r="H958" s="9"/>
      <c r="I958" s="5"/>
      <c r="J958" s="5"/>
      <c r="K958" s="11"/>
      <c r="L958" s="13"/>
      <c r="M958" s="13"/>
      <c r="N958" s="13"/>
      <c r="O958" s="15"/>
      <c r="P958" s="11"/>
      <c r="Q958" s="11"/>
      <c r="R958" s="11"/>
      <c r="S958" s="17"/>
      <c r="T958" s="5"/>
      <c r="U958" s="10"/>
    </row>
    <row r="959" spans="1:21" s="4" customFormat="1" x14ac:dyDescent="0.25">
      <c r="A959" s="5"/>
      <c r="B959" s="5"/>
      <c r="C959" s="5"/>
      <c r="D959" s="6"/>
      <c r="E959" s="6"/>
      <c r="F959" s="7"/>
      <c r="G959" s="8"/>
      <c r="H959" s="9"/>
      <c r="I959" s="5"/>
      <c r="J959" s="5"/>
      <c r="K959" s="11"/>
      <c r="L959" s="13"/>
      <c r="M959" s="13"/>
      <c r="N959" s="13"/>
      <c r="O959" s="15"/>
      <c r="P959" s="11"/>
      <c r="Q959" s="11"/>
      <c r="R959" s="11"/>
      <c r="S959" s="17"/>
      <c r="T959" s="5"/>
      <c r="U959" s="10"/>
    </row>
    <row r="960" spans="1:21" s="4" customFormat="1" x14ac:dyDescent="0.25">
      <c r="A960" s="5"/>
      <c r="B960" s="5"/>
      <c r="C960" s="5"/>
      <c r="D960" s="6"/>
      <c r="E960" s="6"/>
      <c r="F960" s="7"/>
      <c r="G960" s="8"/>
      <c r="H960" s="9"/>
      <c r="I960" s="5"/>
      <c r="J960" s="5"/>
      <c r="K960" s="11"/>
      <c r="L960" s="13"/>
      <c r="M960" s="13"/>
      <c r="N960" s="13"/>
      <c r="O960" s="15"/>
      <c r="P960" s="11"/>
      <c r="Q960" s="11"/>
      <c r="R960" s="11"/>
      <c r="S960" s="17"/>
      <c r="T960" s="5"/>
      <c r="U960" s="10"/>
    </row>
    <row r="961" spans="1:21" s="4" customFormat="1" x14ac:dyDescent="0.25">
      <c r="A961" s="5"/>
      <c r="B961" s="5"/>
      <c r="C961" s="5"/>
      <c r="D961" s="6"/>
      <c r="E961" s="6"/>
      <c r="F961" s="7"/>
      <c r="G961" s="8"/>
      <c r="H961" s="9"/>
      <c r="I961" s="5"/>
      <c r="J961" s="5"/>
      <c r="K961" s="11"/>
      <c r="L961" s="13"/>
      <c r="M961" s="13"/>
      <c r="N961" s="13"/>
      <c r="O961" s="15"/>
      <c r="P961" s="11"/>
      <c r="Q961" s="11"/>
      <c r="R961" s="11"/>
      <c r="S961" s="17"/>
      <c r="T961" s="5"/>
      <c r="U961" s="10"/>
    </row>
    <row r="962" spans="1:21" s="4" customFormat="1" x14ac:dyDescent="0.25">
      <c r="A962" s="5"/>
      <c r="B962" s="5"/>
      <c r="C962" s="5"/>
      <c r="D962" s="6"/>
      <c r="E962" s="6"/>
      <c r="F962" s="7"/>
      <c r="G962" s="8"/>
      <c r="H962" s="9"/>
      <c r="I962" s="5"/>
      <c r="J962" s="5"/>
      <c r="K962" s="11"/>
      <c r="L962" s="13"/>
      <c r="M962" s="13"/>
      <c r="N962" s="13"/>
      <c r="O962" s="15"/>
      <c r="P962" s="11"/>
      <c r="Q962" s="11"/>
      <c r="R962" s="11"/>
      <c r="S962" s="17"/>
      <c r="T962" s="5"/>
      <c r="U962" s="10"/>
    </row>
    <row r="963" spans="1:21" s="4" customFormat="1" x14ac:dyDescent="0.25">
      <c r="A963" s="5"/>
      <c r="B963" s="5"/>
      <c r="C963" s="5"/>
      <c r="D963" s="6"/>
      <c r="E963" s="6"/>
      <c r="F963" s="7"/>
      <c r="G963" s="8"/>
      <c r="H963" s="9"/>
      <c r="I963" s="5"/>
      <c r="J963" s="5"/>
      <c r="K963" s="11"/>
      <c r="L963" s="13"/>
      <c r="M963" s="13"/>
      <c r="N963" s="13"/>
      <c r="O963" s="15"/>
      <c r="P963" s="11"/>
      <c r="Q963" s="11"/>
      <c r="R963" s="11"/>
      <c r="S963" s="17"/>
      <c r="T963" s="5"/>
      <c r="U963" s="10"/>
    </row>
    <row r="964" spans="1:21" s="4" customFormat="1" x14ac:dyDescent="0.25">
      <c r="A964" s="5"/>
      <c r="B964" s="5"/>
      <c r="C964" s="5"/>
      <c r="D964" s="6"/>
      <c r="E964" s="6"/>
      <c r="F964" s="7"/>
      <c r="G964" s="8"/>
      <c r="H964" s="9"/>
      <c r="I964" s="5"/>
      <c r="J964" s="5"/>
      <c r="K964" s="11"/>
      <c r="L964" s="13"/>
      <c r="M964" s="13"/>
      <c r="N964" s="13"/>
      <c r="O964" s="15"/>
      <c r="P964" s="11"/>
      <c r="Q964" s="11"/>
      <c r="R964" s="11"/>
      <c r="S964" s="17"/>
      <c r="T964" s="5"/>
      <c r="U964" s="10"/>
    </row>
    <row r="965" spans="1:21" s="4" customFormat="1" x14ac:dyDescent="0.25">
      <c r="A965" s="5"/>
      <c r="B965" s="5"/>
      <c r="C965" s="5"/>
      <c r="D965" s="6"/>
      <c r="E965" s="6"/>
      <c r="F965" s="7"/>
      <c r="G965" s="8"/>
      <c r="H965" s="9"/>
      <c r="I965" s="5"/>
      <c r="J965" s="5"/>
      <c r="K965" s="11"/>
      <c r="L965" s="13"/>
      <c r="M965" s="13"/>
      <c r="N965" s="13"/>
      <c r="O965" s="15"/>
      <c r="P965" s="11"/>
      <c r="Q965" s="11"/>
      <c r="R965" s="11"/>
      <c r="S965" s="17"/>
      <c r="T965" s="5"/>
      <c r="U965" s="10"/>
    </row>
    <row r="966" spans="1:21" s="4" customFormat="1" x14ac:dyDescent="0.25">
      <c r="A966" s="5"/>
      <c r="B966" s="5"/>
      <c r="C966" s="5"/>
      <c r="D966" s="6"/>
      <c r="E966" s="6"/>
      <c r="F966" s="7"/>
      <c r="G966" s="8"/>
      <c r="H966" s="9"/>
      <c r="I966" s="5"/>
      <c r="J966" s="5"/>
      <c r="K966" s="11"/>
      <c r="L966" s="13"/>
      <c r="M966" s="13"/>
      <c r="N966" s="13"/>
      <c r="O966" s="15"/>
      <c r="P966" s="11"/>
      <c r="Q966" s="11"/>
      <c r="R966" s="11"/>
      <c r="S966" s="17"/>
      <c r="T966" s="5"/>
      <c r="U966" s="10"/>
    </row>
    <row r="967" spans="1:21" s="4" customFormat="1" x14ac:dyDescent="0.25">
      <c r="A967" s="5"/>
      <c r="B967" s="5"/>
      <c r="C967" s="5"/>
      <c r="D967" s="6"/>
      <c r="E967" s="6"/>
      <c r="F967" s="7"/>
      <c r="G967" s="8"/>
      <c r="H967" s="9"/>
      <c r="I967" s="5"/>
      <c r="J967" s="5"/>
      <c r="K967" s="11"/>
      <c r="L967" s="13"/>
      <c r="M967" s="13"/>
      <c r="N967" s="13"/>
      <c r="O967" s="15"/>
      <c r="P967" s="11"/>
      <c r="Q967" s="11"/>
      <c r="R967" s="11"/>
      <c r="S967" s="17"/>
      <c r="T967" s="5"/>
      <c r="U967" s="10"/>
    </row>
    <row r="968" spans="1:21" s="4" customFormat="1" x14ac:dyDescent="0.25">
      <c r="A968" s="5"/>
      <c r="B968" s="5"/>
      <c r="C968" s="5"/>
      <c r="D968" s="6"/>
      <c r="E968" s="6"/>
      <c r="F968" s="7"/>
      <c r="G968" s="8"/>
      <c r="H968" s="9"/>
      <c r="I968" s="5"/>
      <c r="J968" s="5"/>
      <c r="K968" s="11"/>
      <c r="L968" s="13"/>
      <c r="M968" s="13"/>
      <c r="N968" s="13"/>
      <c r="O968" s="15"/>
      <c r="P968" s="11"/>
      <c r="Q968" s="11"/>
      <c r="R968" s="11"/>
      <c r="S968" s="17"/>
      <c r="T968" s="5"/>
      <c r="U968" s="10"/>
    </row>
    <row r="969" spans="1:21" s="4" customFormat="1" x14ac:dyDescent="0.25">
      <c r="A969" s="5"/>
      <c r="B969" s="5"/>
      <c r="C969" s="5"/>
      <c r="D969" s="6"/>
      <c r="E969" s="6"/>
      <c r="F969" s="7"/>
      <c r="G969" s="8"/>
      <c r="H969" s="9"/>
      <c r="I969" s="5"/>
      <c r="J969" s="5"/>
      <c r="K969" s="11"/>
      <c r="L969" s="13"/>
      <c r="M969" s="13"/>
      <c r="N969" s="13"/>
      <c r="O969" s="15"/>
      <c r="P969" s="11"/>
      <c r="Q969" s="11"/>
      <c r="R969" s="11"/>
      <c r="S969" s="17"/>
      <c r="T969" s="5"/>
      <c r="U969" s="10"/>
    </row>
    <row r="970" spans="1:21" s="4" customFormat="1" x14ac:dyDescent="0.25">
      <c r="A970" s="5"/>
      <c r="B970" s="5"/>
      <c r="C970" s="5"/>
      <c r="D970" s="6"/>
      <c r="E970" s="6"/>
      <c r="F970" s="7"/>
      <c r="G970" s="8"/>
      <c r="H970" s="9"/>
      <c r="I970" s="5"/>
      <c r="J970" s="5"/>
      <c r="K970" s="11"/>
      <c r="L970" s="13"/>
      <c r="M970" s="13"/>
      <c r="N970" s="13"/>
      <c r="O970" s="15"/>
      <c r="P970" s="11"/>
      <c r="Q970" s="11"/>
      <c r="R970" s="11"/>
      <c r="S970" s="17"/>
      <c r="T970" s="5"/>
      <c r="U970" s="10"/>
    </row>
    <row r="971" spans="1:21" s="4" customFormat="1" x14ac:dyDescent="0.25">
      <c r="A971" s="5"/>
      <c r="B971" s="5"/>
      <c r="C971" s="5"/>
      <c r="D971" s="6"/>
      <c r="E971" s="6"/>
      <c r="F971" s="7"/>
      <c r="G971" s="8"/>
      <c r="H971" s="9"/>
      <c r="I971" s="5"/>
      <c r="J971" s="5"/>
      <c r="K971" s="11"/>
      <c r="L971" s="13"/>
      <c r="M971" s="13"/>
      <c r="N971" s="13"/>
      <c r="O971" s="15"/>
      <c r="P971" s="11"/>
      <c r="Q971" s="11"/>
      <c r="R971" s="11"/>
      <c r="S971" s="17"/>
      <c r="T971" s="5"/>
      <c r="U971" s="10"/>
    </row>
    <row r="972" spans="1:21" s="4" customFormat="1" x14ac:dyDescent="0.25">
      <c r="A972" s="5"/>
      <c r="B972" s="5"/>
      <c r="C972" s="5"/>
      <c r="D972" s="6"/>
      <c r="E972" s="6"/>
      <c r="F972" s="7"/>
      <c r="G972" s="8"/>
      <c r="H972" s="9"/>
      <c r="I972" s="5"/>
      <c r="J972" s="5"/>
      <c r="K972" s="11"/>
      <c r="L972" s="13"/>
      <c r="M972" s="13"/>
      <c r="N972" s="13"/>
      <c r="O972" s="15"/>
      <c r="P972" s="11"/>
      <c r="Q972" s="11"/>
      <c r="R972" s="11"/>
      <c r="S972" s="17"/>
      <c r="T972" s="5"/>
      <c r="U972" s="10"/>
    </row>
    <row r="973" spans="1:21" s="4" customFormat="1" x14ac:dyDescent="0.25">
      <c r="A973" s="5"/>
      <c r="B973" s="5"/>
      <c r="C973" s="5"/>
      <c r="D973" s="6"/>
      <c r="E973" s="6"/>
      <c r="F973" s="7"/>
      <c r="G973" s="8"/>
      <c r="H973" s="9"/>
      <c r="I973" s="5"/>
      <c r="J973" s="5"/>
      <c r="K973" s="11"/>
      <c r="L973" s="13"/>
      <c r="M973" s="13"/>
      <c r="N973" s="13"/>
      <c r="O973" s="15"/>
      <c r="P973" s="11"/>
      <c r="Q973" s="11"/>
      <c r="R973" s="11"/>
      <c r="S973" s="17"/>
      <c r="T973" s="5"/>
      <c r="U973" s="10"/>
    </row>
    <row r="974" spans="1:21" s="4" customFormat="1" x14ac:dyDescent="0.25">
      <c r="A974" s="5"/>
      <c r="B974" s="5"/>
      <c r="C974" s="5"/>
      <c r="D974" s="6"/>
      <c r="E974" s="6"/>
      <c r="F974" s="7"/>
      <c r="G974" s="8"/>
      <c r="H974" s="9"/>
      <c r="I974" s="5"/>
      <c r="J974" s="5"/>
      <c r="K974" s="11"/>
      <c r="L974" s="13"/>
      <c r="M974" s="13"/>
      <c r="N974" s="13"/>
      <c r="O974" s="15"/>
      <c r="P974" s="11"/>
      <c r="Q974" s="11"/>
      <c r="R974" s="11"/>
      <c r="S974" s="17"/>
      <c r="T974" s="5"/>
      <c r="U974" s="10"/>
    </row>
    <row r="975" spans="1:21" s="4" customFormat="1" x14ac:dyDescent="0.25">
      <c r="A975" s="5"/>
      <c r="B975" s="5"/>
      <c r="C975" s="5"/>
      <c r="D975" s="6"/>
      <c r="E975" s="6"/>
      <c r="F975" s="7"/>
      <c r="G975" s="8"/>
      <c r="H975" s="9"/>
      <c r="I975" s="5"/>
      <c r="J975" s="5"/>
      <c r="K975" s="11"/>
      <c r="L975" s="13"/>
      <c r="M975" s="13"/>
      <c r="N975" s="13"/>
      <c r="O975" s="15"/>
      <c r="P975" s="11"/>
      <c r="Q975" s="11"/>
      <c r="R975" s="11"/>
      <c r="S975" s="17"/>
      <c r="T975" s="5"/>
      <c r="U975" s="10"/>
    </row>
    <row r="976" spans="1:21" s="4" customFormat="1" x14ac:dyDescent="0.25">
      <c r="A976" s="5"/>
      <c r="B976" s="5"/>
      <c r="C976" s="5"/>
      <c r="D976" s="6"/>
      <c r="E976" s="6"/>
      <c r="F976" s="7"/>
      <c r="G976" s="8"/>
      <c r="H976" s="9"/>
      <c r="I976" s="5"/>
      <c r="J976" s="5"/>
      <c r="K976" s="11"/>
      <c r="L976" s="13"/>
      <c r="M976" s="13"/>
      <c r="N976" s="13"/>
      <c r="O976" s="15"/>
      <c r="P976" s="11"/>
      <c r="Q976" s="11"/>
      <c r="R976" s="11"/>
      <c r="S976" s="17"/>
      <c r="T976" s="5"/>
      <c r="U976" s="10"/>
    </row>
    <row r="977" spans="1:21" s="4" customFormat="1" x14ac:dyDescent="0.25">
      <c r="A977" s="5"/>
      <c r="B977" s="5"/>
      <c r="C977" s="5"/>
      <c r="D977" s="6"/>
      <c r="E977" s="6"/>
      <c r="F977" s="7"/>
      <c r="G977" s="8"/>
      <c r="H977" s="9"/>
      <c r="I977" s="5"/>
      <c r="J977" s="5"/>
      <c r="K977" s="11"/>
      <c r="L977" s="13"/>
      <c r="M977" s="13"/>
      <c r="N977" s="13"/>
      <c r="O977" s="15"/>
      <c r="P977" s="11"/>
      <c r="Q977" s="11"/>
      <c r="R977" s="11"/>
      <c r="S977" s="17"/>
      <c r="T977" s="5"/>
      <c r="U977" s="10"/>
    </row>
    <row r="978" spans="1:21" s="4" customFormat="1" x14ac:dyDescent="0.25">
      <c r="A978" s="5"/>
      <c r="B978" s="5"/>
      <c r="C978" s="5"/>
      <c r="D978" s="6"/>
      <c r="E978" s="6"/>
      <c r="F978" s="7"/>
      <c r="G978" s="8"/>
      <c r="H978" s="9"/>
      <c r="I978" s="5"/>
      <c r="J978" s="5"/>
      <c r="K978" s="11"/>
      <c r="L978" s="13"/>
      <c r="M978" s="13"/>
      <c r="N978" s="13"/>
      <c r="O978" s="15"/>
      <c r="P978" s="11"/>
      <c r="Q978" s="11"/>
      <c r="R978" s="11"/>
      <c r="S978" s="17"/>
      <c r="T978" s="5"/>
      <c r="U978" s="10"/>
    </row>
    <row r="979" spans="1:21" s="4" customFormat="1" x14ac:dyDescent="0.25">
      <c r="A979" s="5"/>
      <c r="B979" s="5"/>
      <c r="C979" s="5"/>
      <c r="D979" s="6"/>
      <c r="E979" s="6"/>
      <c r="F979" s="7"/>
      <c r="G979" s="8"/>
      <c r="H979" s="9"/>
      <c r="I979" s="5"/>
      <c r="J979" s="5"/>
      <c r="K979" s="11"/>
      <c r="L979" s="13"/>
      <c r="M979" s="13"/>
      <c r="N979" s="13"/>
      <c r="O979" s="15"/>
      <c r="P979" s="11"/>
      <c r="Q979" s="11"/>
      <c r="R979" s="11"/>
      <c r="S979" s="17"/>
      <c r="T979" s="5"/>
      <c r="U979" s="10"/>
    </row>
    <row r="980" spans="1:21" s="4" customFormat="1" x14ac:dyDescent="0.25">
      <c r="A980" s="5"/>
      <c r="B980" s="5"/>
      <c r="C980" s="5"/>
      <c r="D980" s="6"/>
      <c r="E980" s="6"/>
      <c r="F980" s="7"/>
      <c r="G980" s="8"/>
      <c r="H980" s="9"/>
      <c r="I980" s="5"/>
      <c r="J980" s="5"/>
      <c r="K980" s="11"/>
      <c r="L980" s="13"/>
      <c r="M980" s="13"/>
      <c r="N980" s="13"/>
      <c r="O980" s="15"/>
      <c r="P980" s="11"/>
      <c r="Q980" s="11"/>
      <c r="R980" s="11"/>
      <c r="S980" s="17"/>
      <c r="T980" s="5"/>
      <c r="U980" s="10"/>
    </row>
    <row r="981" spans="1:21" s="4" customFormat="1" x14ac:dyDescent="0.25">
      <c r="A981" s="5"/>
      <c r="B981" s="5"/>
      <c r="C981" s="5"/>
      <c r="D981" s="6"/>
      <c r="E981" s="6"/>
      <c r="F981" s="7"/>
      <c r="G981" s="8"/>
      <c r="H981" s="9"/>
      <c r="I981" s="5"/>
      <c r="J981" s="5"/>
      <c r="K981" s="11"/>
      <c r="L981" s="13"/>
      <c r="M981" s="13"/>
      <c r="N981" s="13"/>
      <c r="O981" s="15"/>
      <c r="P981" s="11"/>
      <c r="Q981" s="11"/>
      <c r="R981" s="11"/>
      <c r="S981" s="17"/>
      <c r="T981" s="5"/>
      <c r="U981" s="10"/>
    </row>
    <row r="982" spans="1:21" s="4" customFormat="1" x14ac:dyDescent="0.25">
      <c r="A982" s="5"/>
      <c r="B982" s="5"/>
      <c r="C982" s="5"/>
      <c r="D982" s="6"/>
      <c r="E982" s="6"/>
      <c r="F982" s="7"/>
      <c r="G982" s="8"/>
      <c r="H982" s="9"/>
      <c r="I982" s="5"/>
      <c r="J982" s="5"/>
      <c r="K982" s="11"/>
      <c r="L982" s="13"/>
      <c r="M982" s="13"/>
      <c r="N982" s="13"/>
      <c r="O982" s="15"/>
      <c r="P982" s="11"/>
      <c r="Q982" s="11"/>
      <c r="R982" s="11"/>
      <c r="S982" s="17"/>
      <c r="T982" s="5"/>
      <c r="U982" s="10"/>
    </row>
    <row r="983" spans="1:21" s="4" customFormat="1" x14ac:dyDescent="0.25">
      <c r="A983" s="5"/>
      <c r="B983" s="5"/>
      <c r="C983" s="5"/>
      <c r="D983" s="6"/>
      <c r="E983" s="6"/>
      <c r="F983" s="7"/>
      <c r="G983" s="8"/>
      <c r="H983" s="9"/>
      <c r="I983" s="5"/>
      <c r="J983" s="5"/>
      <c r="K983" s="11"/>
      <c r="L983" s="13"/>
      <c r="M983" s="13"/>
      <c r="N983" s="13"/>
      <c r="O983" s="15"/>
      <c r="P983" s="11"/>
      <c r="Q983" s="11"/>
      <c r="R983" s="11"/>
      <c r="S983" s="17"/>
      <c r="T983" s="5"/>
      <c r="U983" s="10"/>
    </row>
    <row r="984" spans="1:21" s="4" customFormat="1" x14ac:dyDescent="0.25">
      <c r="A984" s="5"/>
      <c r="B984" s="5"/>
      <c r="C984" s="5"/>
      <c r="D984" s="6"/>
      <c r="E984" s="6"/>
      <c r="F984" s="7"/>
      <c r="G984" s="8"/>
      <c r="H984" s="9"/>
      <c r="I984" s="5"/>
      <c r="J984" s="5"/>
      <c r="K984" s="11"/>
      <c r="L984" s="13"/>
      <c r="M984" s="13"/>
      <c r="N984" s="13"/>
      <c r="O984" s="15"/>
      <c r="P984" s="11"/>
      <c r="Q984" s="11"/>
      <c r="R984" s="11"/>
      <c r="S984" s="17"/>
      <c r="T984" s="5"/>
      <c r="U984" s="10"/>
    </row>
    <row r="985" spans="1:21" s="4" customFormat="1" x14ac:dyDescent="0.25">
      <c r="A985" s="5"/>
      <c r="B985" s="5"/>
      <c r="C985" s="5"/>
      <c r="D985" s="6"/>
      <c r="E985" s="6"/>
      <c r="F985" s="7"/>
      <c r="G985" s="8"/>
      <c r="H985" s="9"/>
      <c r="I985" s="5"/>
      <c r="J985" s="5"/>
      <c r="K985" s="11"/>
      <c r="L985" s="13"/>
      <c r="M985" s="13"/>
      <c r="N985" s="13"/>
      <c r="O985" s="15"/>
      <c r="P985" s="11"/>
      <c r="Q985" s="11"/>
      <c r="R985" s="11"/>
      <c r="S985" s="17"/>
      <c r="T985" s="5"/>
      <c r="U985" s="10"/>
    </row>
    <row r="986" spans="1:21" s="4" customFormat="1" x14ac:dyDescent="0.25">
      <c r="A986" s="5"/>
      <c r="B986" s="5"/>
      <c r="C986" s="5"/>
      <c r="D986" s="6"/>
      <c r="E986" s="6"/>
      <c r="F986" s="7"/>
      <c r="G986" s="8"/>
      <c r="H986" s="9"/>
      <c r="I986" s="5"/>
      <c r="J986" s="5"/>
      <c r="K986" s="11"/>
      <c r="L986" s="13"/>
      <c r="M986" s="13"/>
      <c r="N986" s="13"/>
      <c r="O986" s="15"/>
      <c r="P986" s="11"/>
      <c r="Q986" s="11"/>
      <c r="R986" s="11"/>
      <c r="S986" s="17"/>
      <c r="T986" s="5"/>
      <c r="U986" s="10"/>
    </row>
    <row r="987" spans="1:21" s="4" customFormat="1" x14ac:dyDescent="0.25">
      <c r="A987" s="5"/>
      <c r="B987" s="5"/>
      <c r="C987" s="5"/>
      <c r="D987" s="6"/>
      <c r="E987" s="6"/>
      <c r="F987" s="7"/>
      <c r="G987" s="8"/>
      <c r="H987" s="9"/>
      <c r="I987" s="5"/>
      <c r="J987" s="5"/>
      <c r="K987" s="11"/>
      <c r="L987" s="13"/>
      <c r="M987" s="13"/>
      <c r="N987" s="13"/>
      <c r="O987" s="15"/>
      <c r="P987" s="11"/>
      <c r="Q987" s="11"/>
      <c r="R987" s="11"/>
      <c r="S987" s="17"/>
      <c r="T987" s="5"/>
      <c r="U987" s="10"/>
    </row>
    <row r="988" spans="1:21" s="4" customFormat="1" x14ac:dyDescent="0.25">
      <c r="A988" s="5"/>
      <c r="B988" s="5"/>
      <c r="C988" s="5"/>
      <c r="D988" s="6"/>
      <c r="E988" s="6"/>
      <c r="F988" s="7"/>
      <c r="G988" s="8"/>
      <c r="H988" s="9"/>
      <c r="I988" s="5"/>
      <c r="J988" s="5"/>
      <c r="K988" s="11"/>
      <c r="L988" s="13"/>
      <c r="M988" s="13"/>
      <c r="N988" s="13"/>
      <c r="O988" s="15"/>
      <c r="P988" s="11"/>
      <c r="Q988" s="11"/>
      <c r="R988" s="11"/>
      <c r="S988" s="17"/>
      <c r="T988" s="5"/>
      <c r="U988" s="10"/>
    </row>
    <row r="989" spans="1:21" s="4" customFormat="1" x14ac:dyDescent="0.25">
      <c r="A989" s="5"/>
      <c r="B989" s="5"/>
      <c r="C989" s="5"/>
      <c r="D989" s="6"/>
      <c r="E989" s="6"/>
      <c r="F989" s="7"/>
      <c r="G989" s="8"/>
      <c r="H989" s="9"/>
      <c r="I989" s="5"/>
      <c r="J989" s="5"/>
      <c r="K989" s="11"/>
      <c r="L989" s="13"/>
      <c r="M989" s="13"/>
      <c r="N989" s="13"/>
      <c r="O989" s="15"/>
      <c r="P989" s="11"/>
      <c r="Q989" s="11"/>
      <c r="R989" s="11"/>
      <c r="S989" s="17"/>
      <c r="T989" s="5"/>
      <c r="U989" s="10"/>
    </row>
    <row r="990" spans="1:21" s="4" customFormat="1" x14ac:dyDescent="0.25">
      <c r="A990" s="5"/>
      <c r="B990" s="5"/>
      <c r="C990" s="5"/>
      <c r="D990" s="6"/>
      <c r="E990" s="6"/>
      <c r="F990" s="7"/>
      <c r="G990" s="8"/>
      <c r="H990" s="9"/>
      <c r="I990" s="5"/>
      <c r="J990" s="5"/>
      <c r="K990" s="11"/>
      <c r="L990" s="13"/>
      <c r="M990" s="13"/>
      <c r="N990" s="13"/>
      <c r="O990" s="15"/>
      <c r="P990" s="11"/>
      <c r="Q990" s="11"/>
      <c r="R990" s="11"/>
      <c r="S990" s="17"/>
      <c r="T990" s="5"/>
      <c r="U990" s="10"/>
    </row>
    <row r="991" spans="1:21" s="4" customFormat="1" x14ac:dyDescent="0.25">
      <c r="A991" s="5"/>
      <c r="B991" s="5"/>
      <c r="C991" s="5"/>
      <c r="D991" s="6"/>
      <c r="E991" s="6"/>
      <c r="F991" s="7"/>
      <c r="G991" s="8"/>
      <c r="H991" s="9"/>
      <c r="I991" s="5"/>
      <c r="J991" s="5"/>
      <c r="K991" s="11"/>
      <c r="L991" s="13"/>
      <c r="M991" s="13"/>
      <c r="N991" s="13"/>
      <c r="O991" s="15"/>
      <c r="P991" s="11"/>
      <c r="Q991" s="11"/>
      <c r="R991" s="11"/>
      <c r="S991" s="17"/>
      <c r="T991" s="5"/>
      <c r="U991" s="10"/>
    </row>
    <row r="992" spans="1:21" s="4" customFormat="1" x14ac:dyDescent="0.25">
      <c r="A992" s="5"/>
      <c r="B992" s="5"/>
      <c r="C992" s="5"/>
      <c r="D992" s="6"/>
      <c r="E992" s="6"/>
      <c r="F992" s="7"/>
      <c r="G992" s="8"/>
      <c r="H992" s="9"/>
      <c r="I992" s="5"/>
      <c r="J992" s="5"/>
      <c r="K992" s="11"/>
      <c r="L992" s="13"/>
      <c r="M992" s="13"/>
      <c r="N992" s="13"/>
      <c r="O992" s="15"/>
      <c r="P992" s="11"/>
      <c r="Q992" s="11"/>
      <c r="R992" s="11"/>
      <c r="S992" s="17"/>
      <c r="T992" s="5"/>
      <c r="U992" s="10"/>
    </row>
    <row r="993" spans="1:21" s="4" customFormat="1" x14ac:dyDescent="0.25">
      <c r="A993" s="5"/>
      <c r="B993" s="5"/>
      <c r="C993" s="5"/>
      <c r="D993" s="6"/>
      <c r="E993" s="6"/>
      <c r="F993" s="7"/>
      <c r="G993" s="8"/>
      <c r="H993" s="9"/>
      <c r="I993" s="5"/>
      <c r="J993" s="5"/>
      <c r="K993" s="11"/>
      <c r="L993" s="13"/>
      <c r="M993" s="13"/>
      <c r="N993" s="13"/>
      <c r="O993" s="15"/>
      <c r="P993" s="11"/>
      <c r="Q993" s="11"/>
      <c r="R993" s="11"/>
      <c r="S993" s="17"/>
      <c r="T993" s="5"/>
      <c r="U993" s="10"/>
    </row>
    <row r="994" spans="1:21" s="4" customFormat="1" x14ac:dyDescent="0.25">
      <c r="A994" s="5"/>
      <c r="B994" s="5"/>
      <c r="C994" s="5"/>
      <c r="D994" s="6"/>
      <c r="E994" s="6"/>
      <c r="F994" s="7"/>
      <c r="G994" s="8"/>
      <c r="H994" s="9"/>
      <c r="I994" s="5"/>
      <c r="J994" s="5"/>
      <c r="K994" s="11"/>
      <c r="L994" s="13"/>
      <c r="M994" s="13"/>
      <c r="N994" s="13"/>
      <c r="O994" s="15"/>
      <c r="P994" s="11"/>
      <c r="Q994" s="11"/>
      <c r="R994" s="11"/>
      <c r="S994" s="17"/>
      <c r="T994" s="5"/>
      <c r="U994" s="10"/>
    </row>
    <row r="995" spans="1:21" s="4" customFormat="1" x14ac:dyDescent="0.25">
      <c r="A995" s="5"/>
      <c r="B995" s="5"/>
      <c r="C995" s="5"/>
      <c r="D995" s="6"/>
      <c r="E995" s="6"/>
      <c r="F995" s="7"/>
      <c r="G995" s="8"/>
      <c r="H995" s="9"/>
      <c r="I995" s="5"/>
      <c r="J995" s="5"/>
      <c r="K995" s="11"/>
      <c r="L995" s="13"/>
      <c r="M995" s="13"/>
      <c r="N995" s="13"/>
      <c r="O995" s="15"/>
      <c r="P995" s="11"/>
      <c r="Q995" s="11"/>
      <c r="R995" s="11"/>
      <c r="S995" s="17"/>
      <c r="T995" s="5"/>
      <c r="U995" s="10"/>
    </row>
    <row r="996" spans="1:21" s="4" customFormat="1" x14ac:dyDescent="0.25">
      <c r="A996" s="5"/>
      <c r="B996" s="5"/>
      <c r="C996" s="5"/>
      <c r="D996" s="6"/>
      <c r="E996" s="6"/>
      <c r="F996" s="7"/>
      <c r="G996" s="8"/>
      <c r="H996" s="9"/>
      <c r="I996" s="5"/>
      <c r="J996" s="5"/>
      <c r="K996" s="11"/>
      <c r="L996" s="13"/>
      <c r="M996" s="13"/>
      <c r="N996" s="13"/>
      <c r="O996" s="15"/>
      <c r="P996" s="11"/>
      <c r="Q996" s="11"/>
      <c r="R996" s="11"/>
      <c r="S996" s="17"/>
      <c r="T996" s="5"/>
      <c r="U996" s="10"/>
    </row>
    <row r="997" spans="1:21" s="4" customFormat="1" x14ac:dyDescent="0.25">
      <c r="A997" s="5"/>
      <c r="B997" s="5"/>
      <c r="C997" s="5"/>
      <c r="D997" s="6"/>
      <c r="E997" s="6"/>
      <c r="F997" s="7"/>
      <c r="G997" s="8"/>
      <c r="H997" s="9"/>
      <c r="I997" s="5"/>
      <c r="J997" s="5"/>
      <c r="K997" s="11"/>
      <c r="L997" s="13"/>
      <c r="M997" s="13"/>
      <c r="N997" s="13"/>
      <c r="O997" s="15"/>
      <c r="P997" s="11"/>
      <c r="Q997" s="11"/>
      <c r="R997" s="11"/>
      <c r="S997" s="17"/>
      <c r="T997" s="5"/>
      <c r="U997" s="10"/>
    </row>
    <row r="998" spans="1:21" s="4" customFormat="1" x14ac:dyDescent="0.25">
      <c r="A998" s="5"/>
      <c r="B998" s="5"/>
      <c r="C998" s="5"/>
      <c r="D998" s="6"/>
      <c r="E998" s="6"/>
      <c r="F998" s="7"/>
      <c r="G998" s="8"/>
      <c r="H998" s="9"/>
      <c r="I998" s="5"/>
      <c r="J998" s="5"/>
      <c r="K998" s="11"/>
      <c r="L998" s="13"/>
      <c r="M998" s="13"/>
      <c r="N998" s="13"/>
      <c r="O998" s="15"/>
      <c r="P998" s="11"/>
      <c r="Q998" s="11"/>
      <c r="R998" s="11"/>
      <c r="S998" s="17"/>
      <c r="T998" s="5"/>
      <c r="U998" s="10"/>
    </row>
    <row r="999" spans="1:21" s="4" customFormat="1" x14ac:dyDescent="0.25">
      <c r="A999" s="5"/>
      <c r="B999" s="5"/>
      <c r="C999" s="5"/>
      <c r="D999" s="6"/>
      <c r="E999" s="6"/>
      <c r="F999" s="7"/>
      <c r="G999" s="8"/>
      <c r="H999" s="9"/>
      <c r="I999" s="5"/>
      <c r="J999" s="5"/>
      <c r="K999" s="11"/>
      <c r="L999" s="13"/>
      <c r="M999" s="13"/>
      <c r="N999" s="13"/>
      <c r="O999" s="15"/>
      <c r="P999" s="11"/>
      <c r="Q999" s="11"/>
      <c r="R999" s="11"/>
      <c r="S999" s="17"/>
      <c r="T999" s="5"/>
      <c r="U999" s="10"/>
    </row>
    <row r="1000" spans="1:21" s="4" customFormat="1" x14ac:dyDescent="0.25">
      <c r="A1000" s="5"/>
      <c r="B1000" s="5"/>
      <c r="C1000" s="5"/>
      <c r="D1000" s="6"/>
      <c r="E1000" s="6"/>
      <c r="F1000" s="7"/>
      <c r="G1000" s="8"/>
      <c r="H1000" s="9"/>
      <c r="I1000" s="5"/>
      <c r="J1000" s="5"/>
      <c r="K1000" s="11"/>
      <c r="L1000" s="13"/>
      <c r="M1000" s="13"/>
      <c r="N1000" s="13"/>
      <c r="O1000" s="15"/>
      <c r="P1000" s="11"/>
      <c r="Q1000" s="11"/>
      <c r="R1000" s="11"/>
      <c r="S1000" s="17"/>
      <c r="T1000" s="5"/>
      <c r="U1000" s="10"/>
    </row>
    <row r="1001" spans="1:21" s="4" customFormat="1" x14ac:dyDescent="0.25">
      <c r="A1001" s="5"/>
      <c r="B1001" s="5"/>
      <c r="C1001" s="5"/>
      <c r="D1001" s="6"/>
      <c r="E1001" s="6"/>
      <c r="F1001" s="7"/>
      <c r="G1001" s="8"/>
      <c r="H1001" s="9"/>
      <c r="I1001" s="5"/>
      <c r="J1001" s="5"/>
      <c r="K1001" s="11"/>
      <c r="L1001" s="13"/>
      <c r="M1001" s="13"/>
      <c r="N1001" s="13"/>
      <c r="O1001" s="15"/>
      <c r="P1001" s="11"/>
      <c r="Q1001" s="11"/>
      <c r="R1001" s="11"/>
      <c r="S1001" s="17"/>
      <c r="T1001" s="5"/>
      <c r="U1001" s="10"/>
    </row>
    <row r="1002" spans="1:21" s="4" customFormat="1" x14ac:dyDescent="0.25">
      <c r="A1002" s="5"/>
      <c r="B1002" s="5"/>
      <c r="C1002" s="5"/>
      <c r="D1002" s="6"/>
      <c r="E1002" s="6"/>
      <c r="F1002" s="7"/>
      <c r="G1002" s="8"/>
      <c r="H1002" s="9"/>
      <c r="I1002" s="5"/>
      <c r="J1002" s="5"/>
      <c r="K1002" s="11"/>
      <c r="L1002" s="13"/>
      <c r="M1002" s="13"/>
      <c r="N1002" s="13"/>
      <c r="O1002" s="15"/>
      <c r="P1002" s="11"/>
      <c r="Q1002" s="11"/>
      <c r="R1002" s="11"/>
      <c r="S1002" s="17"/>
      <c r="T1002" s="5"/>
      <c r="U1002" s="10"/>
    </row>
    <row r="1003" spans="1:21" s="4" customFormat="1" x14ac:dyDescent="0.25">
      <c r="A1003" s="5"/>
      <c r="B1003" s="5"/>
      <c r="C1003" s="5"/>
      <c r="D1003" s="6"/>
      <c r="E1003" s="6"/>
      <c r="F1003" s="7"/>
      <c r="G1003" s="8"/>
      <c r="H1003" s="9"/>
      <c r="I1003" s="5"/>
      <c r="J1003" s="5"/>
      <c r="K1003" s="11"/>
      <c r="L1003" s="13"/>
      <c r="M1003" s="13"/>
      <c r="N1003" s="13"/>
      <c r="O1003" s="15"/>
      <c r="P1003" s="11"/>
      <c r="Q1003" s="11"/>
      <c r="R1003" s="11"/>
      <c r="S1003" s="17"/>
      <c r="T1003" s="5"/>
      <c r="U1003" s="10"/>
    </row>
    <row r="1004" spans="1:21" s="4" customFormat="1" x14ac:dyDescent="0.25">
      <c r="A1004" s="5"/>
      <c r="B1004" s="5"/>
      <c r="C1004" s="5"/>
      <c r="D1004" s="6"/>
      <c r="E1004" s="6"/>
      <c r="F1004" s="7"/>
      <c r="G1004" s="8"/>
      <c r="H1004" s="9"/>
      <c r="I1004" s="5"/>
      <c r="J1004" s="5"/>
      <c r="K1004" s="11"/>
      <c r="L1004" s="13"/>
      <c r="M1004" s="13"/>
      <c r="N1004" s="13"/>
      <c r="O1004" s="15"/>
      <c r="P1004" s="11"/>
      <c r="Q1004" s="11"/>
      <c r="R1004" s="11"/>
      <c r="S1004" s="17"/>
      <c r="T1004" s="5"/>
      <c r="U1004" s="10"/>
    </row>
    <row r="1005" spans="1:21" s="4" customFormat="1" x14ac:dyDescent="0.25">
      <c r="A1005" s="5"/>
      <c r="B1005" s="5"/>
      <c r="C1005" s="5"/>
      <c r="D1005" s="6"/>
      <c r="E1005" s="6"/>
      <c r="F1005" s="7"/>
      <c r="G1005" s="8"/>
      <c r="H1005" s="9"/>
      <c r="I1005" s="5"/>
      <c r="J1005" s="5"/>
      <c r="K1005" s="11"/>
      <c r="L1005" s="13"/>
      <c r="M1005" s="13"/>
      <c r="N1005" s="13"/>
      <c r="O1005" s="15"/>
      <c r="P1005" s="11"/>
      <c r="Q1005" s="11"/>
      <c r="R1005" s="11"/>
      <c r="S1005" s="17"/>
      <c r="T1005" s="5"/>
      <c r="U1005" s="10"/>
    </row>
    <row r="1006" spans="1:21" s="4" customFormat="1" x14ac:dyDescent="0.25">
      <c r="A1006" s="5"/>
      <c r="B1006" s="5"/>
      <c r="C1006" s="5"/>
      <c r="D1006" s="6"/>
      <c r="E1006" s="6"/>
      <c r="F1006" s="7"/>
      <c r="G1006" s="8"/>
      <c r="H1006" s="9"/>
      <c r="I1006" s="5"/>
      <c r="J1006" s="5"/>
      <c r="K1006" s="11"/>
      <c r="L1006" s="13"/>
      <c r="M1006" s="13"/>
      <c r="N1006" s="13"/>
      <c r="O1006" s="15"/>
      <c r="P1006" s="11"/>
      <c r="Q1006" s="11"/>
      <c r="R1006" s="11"/>
      <c r="S1006" s="17"/>
      <c r="T1006" s="5"/>
      <c r="U1006" s="10"/>
    </row>
    <row r="1007" spans="1:21" s="4" customFormat="1" x14ac:dyDescent="0.25">
      <c r="A1007" s="5"/>
      <c r="B1007" s="5"/>
      <c r="C1007" s="5"/>
      <c r="D1007" s="6"/>
      <c r="E1007" s="6"/>
      <c r="F1007" s="7"/>
      <c r="G1007" s="8"/>
      <c r="H1007" s="9"/>
      <c r="I1007" s="5"/>
      <c r="J1007" s="5"/>
      <c r="K1007" s="11"/>
      <c r="L1007" s="13"/>
      <c r="M1007" s="13"/>
      <c r="N1007" s="13"/>
      <c r="O1007" s="15"/>
      <c r="P1007" s="11"/>
      <c r="Q1007" s="11"/>
      <c r="R1007" s="11"/>
      <c r="S1007" s="17"/>
      <c r="T1007" s="5"/>
      <c r="U1007" s="10"/>
    </row>
    <row r="1008" spans="1:21" s="4" customFormat="1" x14ac:dyDescent="0.25">
      <c r="A1008" s="5"/>
      <c r="B1008" s="5"/>
      <c r="C1008" s="5"/>
      <c r="D1008" s="6"/>
      <c r="E1008" s="6"/>
      <c r="F1008" s="7"/>
      <c r="G1008" s="8"/>
      <c r="H1008" s="9"/>
      <c r="I1008" s="5"/>
      <c r="J1008" s="5"/>
      <c r="K1008" s="11"/>
      <c r="L1008" s="13"/>
      <c r="M1008" s="13"/>
      <c r="N1008" s="13"/>
      <c r="O1008" s="15"/>
      <c r="P1008" s="11"/>
      <c r="Q1008" s="11"/>
      <c r="R1008" s="11"/>
      <c r="S1008" s="17"/>
      <c r="T1008" s="5"/>
      <c r="U1008" s="10"/>
    </row>
    <row r="1009" spans="1:21" s="4" customFormat="1" x14ac:dyDescent="0.25">
      <c r="A1009" s="5"/>
      <c r="B1009" s="5"/>
      <c r="C1009" s="5"/>
      <c r="D1009" s="6"/>
      <c r="E1009" s="6"/>
      <c r="F1009" s="7"/>
      <c r="G1009" s="8"/>
      <c r="H1009" s="9"/>
      <c r="I1009" s="5"/>
      <c r="J1009" s="5"/>
      <c r="K1009" s="11"/>
      <c r="L1009" s="13"/>
      <c r="M1009" s="13"/>
      <c r="N1009" s="13"/>
      <c r="O1009" s="15"/>
      <c r="P1009" s="11"/>
      <c r="Q1009" s="11"/>
      <c r="R1009" s="11"/>
      <c r="S1009" s="17"/>
      <c r="T1009" s="5"/>
      <c r="U1009" s="10"/>
    </row>
    <row r="1010" spans="1:21" s="4" customFormat="1" x14ac:dyDescent="0.25">
      <c r="A1010" s="5"/>
      <c r="B1010" s="5"/>
      <c r="C1010" s="5"/>
      <c r="D1010" s="6"/>
      <c r="E1010" s="6"/>
      <c r="F1010" s="7"/>
      <c r="G1010" s="8"/>
      <c r="H1010" s="9"/>
      <c r="I1010" s="5"/>
      <c r="J1010" s="5"/>
      <c r="K1010" s="11"/>
      <c r="L1010" s="13"/>
      <c r="M1010" s="13"/>
      <c r="N1010" s="13"/>
      <c r="O1010" s="15"/>
      <c r="P1010" s="11"/>
      <c r="Q1010" s="11"/>
      <c r="R1010" s="11"/>
      <c r="S1010" s="17"/>
      <c r="T1010" s="5"/>
      <c r="U1010" s="10"/>
    </row>
    <row r="1011" spans="1:21" s="4" customFormat="1" x14ac:dyDescent="0.25">
      <c r="A1011" s="5"/>
      <c r="B1011" s="5"/>
      <c r="C1011" s="5"/>
      <c r="D1011" s="6"/>
      <c r="E1011" s="6"/>
      <c r="F1011" s="7"/>
      <c r="G1011" s="8"/>
      <c r="H1011" s="9"/>
      <c r="I1011" s="5"/>
      <c r="J1011" s="5"/>
      <c r="K1011" s="11"/>
      <c r="L1011" s="13"/>
      <c r="M1011" s="13"/>
      <c r="N1011" s="13"/>
      <c r="O1011" s="15"/>
      <c r="P1011" s="11"/>
      <c r="Q1011" s="11"/>
      <c r="R1011" s="11"/>
      <c r="S1011" s="17"/>
      <c r="T1011" s="5"/>
      <c r="U1011" s="10"/>
    </row>
    <row r="1012" spans="1:21" s="4" customFormat="1" x14ac:dyDescent="0.25">
      <c r="A1012" s="5"/>
      <c r="B1012" s="5"/>
      <c r="C1012" s="5"/>
      <c r="D1012" s="6"/>
      <c r="E1012" s="6"/>
      <c r="F1012" s="7"/>
      <c r="G1012" s="8"/>
      <c r="H1012" s="9"/>
      <c r="I1012" s="5"/>
      <c r="J1012" s="5"/>
      <c r="K1012" s="11"/>
      <c r="L1012" s="13"/>
      <c r="M1012" s="13"/>
      <c r="N1012" s="13"/>
      <c r="O1012" s="15"/>
      <c r="P1012" s="11"/>
      <c r="Q1012" s="11"/>
      <c r="R1012" s="11"/>
      <c r="S1012" s="17"/>
      <c r="T1012" s="5"/>
      <c r="U1012" s="10"/>
    </row>
    <row r="1013" spans="1:21" s="4" customFormat="1" x14ac:dyDescent="0.25">
      <c r="A1013" s="5"/>
      <c r="B1013" s="5"/>
      <c r="C1013" s="5"/>
      <c r="D1013" s="6"/>
      <c r="E1013" s="6"/>
      <c r="F1013" s="7"/>
      <c r="G1013" s="8"/>
      <c r="H1013" s="9"/>
      <c r="I1013" s="5"/>
      <c r="J1013" s="5"/>
      <c r="K1013" s="11"/>
      <c r="L1013" s="13"/>
      <c r="M1013" s="13"/>
      <c r="N1013" s="13"/>
      <c r="O1013" s="15"/>
      <c r="P1013" s="11"/>
      <c r="Q1013" s="11"/>
      <c r="R1013" s="11"/>
      <c r="S1013" s="17"/>
      <c r="T1013" s="5"/>
      <c r="U1013" s="10"/>
    </row>
    <row r="1014" spans="1:21" s="4" customFormat="1" x14ac:dyDescent="0.25">
      <c r="A1014" s="5"/>
      <c r="B1014" s="5"/>
      <c r="C1014" s="5"/>
      <c r="D1014" s="6"/>
      <c r="E1014" s="6"/>
      <c r="F1014" s="7"/>
      <c r="G1014" s="8"/>
      <c r="H1014" s="9"/>
      <c r="I1014" s="5"/>
      <c r="J1014" s="5"/>
      <c r="K1014" s="11"/>
      <c r="L1014" s="13"/>
      <c r="M1014" s="13"/>
      <c r="N1014" s="13"/>
      <c r="O1014" s="15"/>
      <c r="P1014" s="11"/>
      <c r="Q1014" s="11"/>
      <c r="R1014" s="11"/>
      <c r="S1014" s="17"/>
      <c r="T1014" s="5"/>
      <c r="U1014" s="10"/>
    </row>
    <row r="1015" spans="1:21" s="4" customFormat="1" x14ac:dyDescent="0.25">
      <c r="A1015" s="5"/>
      <c r="B1015" s="5"/>
      <c r="C1015" s="5"/>
      <c r="D1015" s="6"/>
      <c r="E1015" s="6"/>
      <c r="F1015" s="7"/>
      <c r="G1015" s="8"/>
      <c r="H1015" s="9"/>
      <c r="I1015" s="5"/>
      <c r="J1015" s="5"/>
      <c r="K1015" s="11"/>
      <c r="L1015" s="13"/>
      <c r="M1015" s="13"/>
      <c r="N1015" s="13"/>
      <c r="O1015" s="15"/>
      <c r="P1015" s="11"/>
      <c r="Q1015" s="11"/>
      <c r="R1015" s="11"/>
      <c r="S1015" s="17"/>
      <c r="T1015" s="5"/>
      <c r="U1015" s="10"/>
    </row>
    <row r="1016" spans="1:21" s="4" customFormat="1" x14ac:dyDescent="0.25">
      <c r="A1016" s="5"/>
      <c r="B1016" s="5"/>
      <c r="C1016" s="5"/>
      <c r="D1016" s="6"/>
      <c r="E1016" s="6"/>
      <c r="F1016" s="7"/>
      <c r="G1016" s="8"/>
      <c r="H1016" s="9"/>
      <c r="I1016" s="5"/>
      <c r="J1016" s="5"/>
      <c r="K1016" s="11"/>
      <c r="L1016" s="13"/>
      <c r="M1016" s="13"/>
      <c r="N1016" s="13"/>
      <c r="O1016" s="15"/>
      <c r="P1016" s="11"/>
      <c r="Q1016" s="11"/>
      <c r="R1016" s="11"/>
      <c r="S1016" s="17"/>
      <c r="T1016" s="5"/>
      <c r="U1016" s="10"/>
    </row>
    <row r="1017" spans="1:21" s="4" customFormat="1" x14ac:dyDescent="0.25">
      <c r="A1017" s="5"/>
      <c r="B1017" s="5"/>
      <c r="C1017" s="5"/>
      <c r="D1017" s="6"/>
      <c r="E1017" s="6"/>
      <c r="F1017" s="7"/>
      <c r="G1017" s="8"/>
      <c r="H1017" s="9"/>
      <c r="I1017" s="5"/>
      <c r="J1017" s="5"/>
      <c r="K1017" s="11"/>
      <c r="L1017" s="13"/>
      <c r="M1017" s="13"/>
      <c r="N1017" s="13"/>
      <c r="O1017" s="15"/>
      <c r="P1017" s="11"/>
      <c r="Q1017" s="11"/>
      <c r="R1017" s="11"/>
      <c r="S1017" s="17"/>
      <c r="T1017" s="5"/>
      <c r="U1017" s="10"/>
    </row>
    <row r="1018" spans="1:21" s="4" customFormat="1" x14ac:dyDescent="0.25">
      <c r="A1018" s="5"/>
      <c r="B1018" s="5"/>
      <c r="C1018" s="5"/>
      <c r="D1018" s="6"/>
      <c r="E1018" s="6"/>
      <c r="F1018" s="7"/>
      <c r="G1018" s="8"/>
      <c r="H1018" s="9"/>
      <c r="I1018" s="5"/>
      <c r="J1018" s="5"/>
      <c r="K1018" s="11"/>
      <c r="L1018" s="13"/>
      <c r="M1018" s="13"/>
      <c r="N1018" s="13"/>
      <c r="O1018" s="15"/>
      <c r="P1018" s="11"/>
      <c r="Q1018" s="11"/>
      <c r="R1018" s="11"/>
      <c r="S1018" s="17"/>
      <c r="T1018" s="5"/>
      <c r="U1018" s="10"/>
    </row>
    <row r="1019" spans="1:21" s="4" customFormat="1" x14ac:dyDescent="0.25">
      <c r="A1019" s="5"/>
      <c r="B1019" s="5"/>
      <c r="C1019" s="5"/>
      <c r="D1019" s="6"/>
      <c r="E1019" s="6"/>
      <c r="F1019" s="7"/>
      <c r="G1019" s="8"/>
      <c r="H1019" s="9"/>
      <c r="I1019" s="5"/>
      <c r="J1019" s="5"/>
      <c r="K1019" s="11"/>
      <c r="L1019" s="13"/>
      <c r="M1019" s="13"/>
      <c r="N1019" s="13"/>
      <c r="O1019" s="15"/>
      <c r="P1019" s="11"/>
      <c r="Q1019" s="11"/>
      <c r="R1019" s="11"/>
      <c r="S1019" s="17"/>
      <c r="T1019" s="5"/>
      <c r="U1019" s="10"/>
    </row>
    <row r="1020" spans="1:21" s="4" customFormat="1" x14ac:dyDescent="0.25">
      <c r="A1020" s="5"/>
      <c r="B1020" s="5"/>
      <c r="C1020" s="5"/>
      <c r="D1020" s="6"/>
      <c r="E1020" s="6"/>
      <c r="F1020" s="7"/>
      <c r="G1020" s="8"/>
      <c r="H1020" s="9"/>
      <c r="I1020" s="5"/>
      <c r="J1020" s="5"/>
      <c r="K1020" s="11"/>
      <c r="L1020" s="13"/>
      <c r="M1020" s="13"/>
      <c r="N1020" s="13"/>
      <c r="O1020" s="15"/>
      <c r="P1020" s="11"/>
      <c r="Q1020" s="11"/>
      <c r="R1020" s="11"/>
      <c r="S1020" s="17"/>
      <c r="T1020" s="5"/>
      <c r="U1020" s="10"/>
    </row>
    <row r="1021" spans="1:21" s="4" customFormat="1" x14ac:dyDescent="0.25">
      <c r="A1021" s="5"/>
      <c r="B1021" s="5"/>
      <c r="C1021" s="5"/>
      <c r="D1021" s="6"/>
      <c r="E1021" s="6"/>
      <c r="F1021" s="7"/>
      <c r="G1021" s="8"/>
      <c r="H1021" s="9"/>
      <c r="I1021" s="5"/>
      <c r="J1021" s="5"/>
      <c r="K1021" s="11"/>
      <c r="L1021" s="13"/>
      <c r="M1021" s="13"/>
      <c r="N1021" s="13"/>
      <c r="O1021" s="15"/>
      <c r="P1021" s="11"/>
      <c r="Q1021" s="11"/>
      <c r="R1021" s="11"/>
      <c r="S1021" s="17"/>
      <c r="T1021" s="5"/>
      <c r="U1021" s="10"/>
    </row>
    <row r="1022" spans="1:21" s="4" customFormat="1" x14ac:dyDescent="0.25">
      <c r="A1022" s="5"/>
      <c r="B1022" s="5"/>
      <c r="C1022" s="5"/>
      <c r="D1022" s="6"/>
      <c r="E1022" s="6"/>
      <c r="F1022" s="7"/>
      <c r="G1022" s="8"/>
      <c r="H1022" s="9"/>
      <c r="I1022" s="5"/>
      <c r="J1022" s="5"/>
      <c r="K1022" s="11"/>
      <c r="L1022" s="13"/>
      <c r="M1022" s="13"/>
      <c r="N1022" s="13"/>
      <c r="O1022" s="15"/>
      <c r="P1022" s="11"/>
      <c r="Q1022" s="11"/>
      <c r="R1022" s="11"/>
      <c r="S1022" s="17"/>
      <c r="T1022" s="5"/>
      <c r="U1022" s="10"/>
    </row>
    <row r="1023" spans="1:21" s="4" customFormat="1" x14ac:dyDescent="0.25">
      <c r="A1023" s="5"/>
      <c r="B1023" s="5"/>
      <c r="C1023" s="5"/>
      <c r="D1023" s="6"/>
      <c r="E1023" s="6"/>
      <c r="F1023" s="7"/>
      <c r="G1023" s="8"/>
      <c r="H1023" s="9"/>
      <c r="I1023" s="5"/>
      <c r="J1023" s="5"/>
      <c r="K1023" s="11"/>
      <c r="L1023" s="13"/>
      <c r="M1023" s="13"/>
      <c r="N1023" s="13"/>
      <c r="O1023" s="15"/>
      <c r="P1023" s="11"/>
      <c r="Q1023" s="11"/>
      <c r="R1023" s="11"/>
      <c r="S1023" s="17"/>
      <c r="T1023" s="5"/>
      <c r="U1023" s="10"/>
    </row>
    <row r="1024" spans="1:21" s="4" customFormat="1" x14ac:dyDescent="0.25">
      <c r="A1024" s="5"/>
      <c r="B1024" s="5"/>
      <c r="C1024" s="5"/>
      <c r="D1024" s="6"/>
      <c r="E1024" s="6"/>
      <c r="F1024" s="7"/>
      <c r="G1024" s="8"/>
      <c r="H1024" s="9"/>
      <c r="I1024" s="5"/>
      <c r="J1024" s="5"/>
      <c r="K1024" s="11"/>
      <c r="L1024" s="13"/>
      <c r="M1024" s="13"/>
      <c r="N1024" s="13"/>
      <c r="O1024" s="15"/>
      <c r="P1024" s="11"/>
      <c r="Q1024" s="11"/>
      <c r="R1024" s="11"/>
      <c r="S1024" s="17"/>
      <c r="T1024" s="5"/>
      <c r="U1024" s="10"/>
    </row>
    <row r="1025" spans="1:21" s="4" customFormat="1" x14ac:dyDescent="0.25">
      <c r="A1025" s="5"/>
      <c r="B1025" s="5"/>
      <c r="C1025" s="5"/>
      <c r="D1025" s="6"/>
      <c r="E1025" s="6"/>
      <c r="F1025" s="7"/>
      <c r="G1025" s="8"/>
      <c r="H1025" s="9"/>
      <c r="I1025" s="5"/>
      <c r="J1025" s="5"/>
      <c r="K1025" s="11"/>
      <c r="L1025" s="13"/>
      <c r="M1025" s="13"/>
      <c r="N1025" s="13"/>
      <c r="O1025" s="15"/>
      <c r="P1025" s="11"/>
      <c r="Q1025" s="11"/>
      <c r="R1025" s="11"/>
      <c r="S1025" s="17"/>
      <c r="T1025" s="5"/>
      <c r="U1025" s="10"/>
    </row>
    <row r="1026" spans="1:21" s="4" customFormat="1" x14ac:dyDescent="0.25">
      <c r="A1026" s="5"/>
      <c r="B1026" s="5"/>
      <c r="C1026" s="5"/>
      <c r="D1026" s="6"/>
      <c r="E1026" s="6"/>
      <c r="F1026" s="7"/>
      <c r="G1026" s="8"/>
      <c r="H1026" s="9"/>
      <c r="I1026" s="5"/>
      <c r="J1026" s="5"/>
      <c r="K1026" s="11"/>
      <c r="L1026" s="13"/>
      <c r="M1026" s="13"/>
      <c r="N1026" s="13"/>
      <c r="O1026" s="15"/>
      <c r="P1026" s="11"/>
      <c r="Q1026" s="11"/>
      <c r="R1026" s="11"/>
      <c r="S1026" s="17"/>
      <c r="T1026" s="5"/>
      <c r="U1026" s="10"/>
    </row>
    <row r="1027" spans="1:21" s="4" customFormat="1" x14ac:dyDescent="0.25">
      <c r="A1027" s="5"/>
      <c r="B1027" s="5"/>
      <c r="C1027" s="5"/>
      <c r="D1027" s="6"/>
      <c r="E1027" s="6"/>
      <c r="F1027" s="7"/>
      <c r="G1027" s="8"/>
      <c r="H1027" s="9"/>
      <c r="I1027" s="5"/>
      <c r="J1027" s="5"/>
      <c r="K1027" s="11"/>
      <c r="L1027" s="13"/>
      <c r="M1027" s="13"/>
      <c r="N1027" s="13"/>
      <c r="O1027" s="15"/>
      <c r="P1027" s="11"/>
      <c r="Q1027" s="11"/>
      <c r="R1027" s="11"/>
      <c r="S1027" s="17"/>
      <c r="T1027" s="5"/>
      <c r="U1027" s="10"/>
    </row>
    <row r="1028" spans="1:21" s="4" customFormat="1" x14ac:dyDescent="0.25">
      <c r="A1028" s="5"/>
      <c r="B1028" s="5"/>
      <c r="C1028" s="5"/>
      <c r="D1028" s="6"/>
      <c r="E1028" s="6"/>
      <c r="F1028" s="7"/>
      <c r="G1028" s="8"/>
      <c r="H1028" s="9"/>
      <c r="I1028" s="5"/>
      <c r="J1028" s="5"/>
      <c r="K1028" s="11"/>
      <c r="L1028" s="13"/>
      <c r="M1028" s="13"/>
      <c r="N1028" s="13"/>
      <c r="O1028" s="15"/>
      <c r="P1028" s="11"/>
      <c r="Q1028" s="11"/>
      <c r="R1028" s="11"/>
      <c r="S1028" s="17"/>
      <c r="T1028" s="5"/>
      <c r="U1028" s="10"/>
    </row>
    <row r="1029" spans="1:21" s="4" customFormat="1" x14ac:dyDescent="0.25">
      <c r="A1029" s="5"/>
      <c r="B1029" s="5"/>
      <c r="C1029" s="5"/>
      <c r="D1029" s="6"/>
      <c r="E1029" s="6"/>
      <c r="F1029" s="7"/>
      <c r="G1029" s="8"/>
      <c r="H1029" s="9"/>
      <c r="I1029" s="5"/>
      <c r="J1029" s="5"/>
      <c r="K1029" s="11"/>
      <c r="L1029" s="13"/>
      <c r="M1029" s="13"/>
      <c r="N1029" s="13"/>
      <c r="O1029" s="15"/>
      <c r="P1029" s="11"/>
      <c r="Q1029" s="11"/>
      <c r="R1029" s="11"/>
      <c r="S1029" s="17"/>
      <c r="T1029" s="5"/>
      <c r="U1029" s="10"/>
    </row>
    <row r="1030" spans="1:21" s="4" customFormat="1" x14ac:dyDescent="0.25">
      <c r="A1030" s="5"/>
      <c r="B1030" s="5"/>
      <c r="C1030" s="5"/>
      <c r="D1030" s="6"/>
      <c r="E1030" s="6"/>
      <c r="F1030" s="7"/>
      <c r="G1030" s="8"/>
      <c r="H1030" s="9"/>
      <c r="I1030" s="5"/>
      <c r="J1030" s="5"/>
      <c r="K1030" s="11"/>
      <c r="L1030" s="13"/>
      <c r="M1030" s="13"/>
      <c r="N1030" s="13"/>
      <c r="O1030" s="15"/>
      <c r="P1030" s="11"/>
      <c r="Q1030" s="11"/>
      <c r="R1030" s="11"/>
      <c r="S1030" s="17"/>
      <c r="T1030" s="5"/>
      <c r="U1030" s="10"/>
    </row>
    <row r="1031" spans="1:21" s="4" customFormat="1" x14ac:dyDescent="0.25">
      <c r="A1031" s="5"/>
      <c r="B1031" s="5"/>
      <c r="C1031" s="5"/>
      <c r="D1031" s="6"/>
      <c r="E1031" s="6"/>
      <c r="F1031" s="7"/>
      <c r="G1031" s="8"/>
      <c r="H1031" s="9"/>
      <c r="I1031" s="5"/>
      <c r="J1031" s="5"/>
      <c r="K1031" s="11"/>
      <c r="L1031" s="13"/>
      <c r="M1031" s="13"/>
      <c r="N1031" s="13"/>
      <c r="O1031" s="15"/>
      <c r="P1031" s="11"/>
      <c r="Q1031" s="11"/>
      <c r="R1031" s="11"/>
      <c r="S1031" s="17"/>
      <c r="T1031" s="5"/>
      <c r="U1031" s="10"/>
    </row>
    <row r="1032" spans="1:21" s="4" customFormat="1" x14ac:dyDescent="0.25">
      <c r="A1032" s="5"/>
      <c r="B1032" s="5"/>
      <c r="C1032" s="5"/>
      <c r="D1032" s="6"/>
      <c r="E1032" s="6"/>
      <c r="F1032" s="7"/>
      <c r="G1032" s="8"/>
      <c r="H1032" s="9"/>
      <c r="I1032" s="5"/>
      <c r="J1032" s="5"/>
      <c r="K1032" s="11"/>
      <c r="L1032" s="13"/>
      <c r="M1032" s="13"/>
      <c r="N1032" s="13"/>
      <c r="O1032" s="15"/>
      <c r="P1032" s="11"/>
      <c r="Q1032" s="11"/>
      <c r="R1032" s="11"/>
      <c r="S1032" s="17"/>
      <c r="T1032" s="5"/>
      <c r="U1032" s="10"/>
    </row>
    <row r="1033" spans="1:21" s="4" customFormat="1" x14ac:dyDescent="0.25">
      <c r="A1033" s="5"/>
      <c r="B1033" s="5"/>
      <c r="C1033" s="5"/>
      <c r="D1033" s="6"/>
      <c r="E1033" s="6"/>
      <c r="F1033" s="7"/>
      <c r="G1033" s="8"/>
      <c r="H1033" s="9"/>
      <c r="I1033" s="5"/>
      <c r="J1033" s="5"/>
      <c r="K1033" s="11"/>
      <c r="L1033" s="13"/>
      <c r="M1033" s="13"/>
      <c r="N1033" s="13"/>
      <c r="O1033" s="15"/>
      <c r="P1033" s="11"/>
      <c r="Q1033" s="11"/>
      <c r="R1033" s="11"/>
      <c r="S1033" s="17"/>
      <c r="T1033" s="5"/>
      <c r="U1033" s="10"/>
    </row>
    <row r="1034" spans="1:21" s="4" customFormat="1" x14ac:dyDescent="0.25">
      <c r="A1034" s="5"/>
      <c r="B1034" s="5"/>
      <c r="C1034" s="5"/>
      <c r="D1034" s="6"/>
      <c r="E1034" s="6"/>
      <c r="F1034" s="7"/>
      <c r="G1034" s="8"/>
      <c r="H1034" s="9"/>
      <c r="I1034" s="5"/>
      <c r="J1034" s="5"/>
      <c r="K1034" s="11"/>
      <c r="L1034" s="13"/>
      <c r="M1034" s="13"/>
      <c r="N1034" s="13"/>
      <c r="O1034" s="15"/>
      <c r="P1034" s="11"/>
      <c r="Q1034" s="11"/>
      <c r="R1034" s="11"/>
      <c r="S1034" s="17"/>
      <c r="T1034" s="5"/>
      <c r="U1034" s="10"/>
    </row>
    <row r="1035" spans="1:21" s="4" customFormat="1" x14ac:dyDescent="0.25">
      <c r="A1035" s="5"/>
      <c r="B1035" s="5"/>
      <c r="C1035" s="5"/>
      <c r="D1035" s="6"/>
      <c r="E1035" s="6"/>
      <c r="F1035" s="7"/>
      <c r="G1035" s="8"/>
      <c r="H1035" s="9"/>
      <c r="I1035" s="5"/>
      <c r="J1035" s="5"/>
      <c r="K1035" s="11"/>
      <c r="L1035" s="13"/>
      <c r="M1035" s="13"/>
      <c r="N1035" s="13"/>
      <c r="O1035" s="15"/>
      <c r="P1035" s="11"/>
      <c r="Q1035" s="11"/>
      <c r="R1035" s="11"/>
      <c r="S1035" s="17"/>
      <c r="T1035" s="5"/>
      <c r="U1035" s="10"/>
    </row>
    <row r="1036" spans="1:21" s="4" customFormat="1" x14ac:dyDescent="0.25">
      <c r="A1036" s="5"/>
      <c r="B1036" s="5"/>
      <c r="C1036" s="5"/>
      <c r="D1036" s="6"/>
      <c r="E1036" s="6"/>
      <c r="F1036" s="7"/>
      <c r="G1036" s="8"/>
      <c r="H1036" s="9"/>
      <c r="I1036" s="5"/>
      <c r="J1036" s="5"/>
      <c r="K1036" s="11"/>
      <c r="L1036" s="13"/>
      <c r="M1036" s="13"/>
      <c r="N1036" s="13"/>
      <c r="O1036" s="15"/>
      <c r="P1036" s="11"/>
      <c r="Q1036" s="11"/>
      <c r="R1036" s="11"/>
      <c r="S1036" s="17"/>
      <c r="T1036" s="5"/>
      <c r="U1036" s="10"/>
    </row>
    <row r="1037" spans="1:21" s="4" customFormat="1" x14ac:dyDescent="0.25">
      <c r="A1037" s="5"/>
      <c r="B1037" s="5"/>
      <c r="C1037" s="5"/>
      <c r="D1037" s="6"/>
      <c r="E1037" s="6"/>
      <c r="F1037" s="7"/>
      <c r="G1037" s="8"/>
      <c r="H1037" s="9"/>
      <c r="I1037" s="5"/>
      <c r="J1037" s="5"/>
      <c r="K1037" s="11"/>
      <c r="L1037" s="13"/>
      <c r="M1037" s="13"/>
      <c r="N1037" s="13"/>
      <c r="O1037" s="15"/>
      <c r="P1037" s="11"/>
      <c r="Q1037" s="11"/>
      <c r="R1037" s="11"/>
      <c r="S1037" s="17"/>
      <c r="T1037" s="5"/>
      <c r="U1037" s="10"/>
    </row>
    <row r="1038" spans="1:21" s="4" customFormat="1" x14ac:dyDescent="0.25">
      <c r="A1038" s="5"/>
      <c r="B1038" s="5"/>
      <c r="C1038" s="5"/>
      <c r="D1038" s="6"/>
      <c r="E1038" s="6"/>
      <c r="F1038" s="7"/>
      <c r="G1038" s="8"/>
      <c r="H1038" s="9"/>
      <c r="I1038" s="5"/>
      <c r="J1038" s="5"/>
      <c r="K1038" s="11"/>
      <c r="L1038" s="13"/>
      <c r="M1038" s="13"/>
      <c r="N1038" s="13"/>
      <c r="O1038" s="15"/>
      <c r="P1038" s="11"/>
      <c r="Q1038" s="11"/>
      <c r="R1038" s="11"/>
      <c r="S1038" s="17"/>
      <c r="T1038" s="5"/>
      <c r="U1038" s="10"/>
    </row>
    <row r="1039" spans="1:21" s="4" customFormat="1" x14ac:dyDescent="0.25">
      <c r="A1039" s="5"/>
      <c r="B1039" s="5"/>
      <c r="C1039" s="5"/>
      <c r="D1039" s="6"/>
      <c r="E1039" s="6"/>
      <c r="F1039" s="7"/>
      <c r="G1039" s="8"/>
      <c r="H1039" s="9"/>
      <c r="I1039" s="5"/>
      <c r="J1039" s="5"/>
      <c r="K1039" s="11"/>
      <c r="L1039" s="13"/>
      <c r="M1039" s="13"/>
      <c r="N1039" s="13"/>
      <c r="O1039" s="15"/>
      <c r="P1039" s="11"/>
      <c r="Q1039" s="11"/>
      <c r="R1039" s="11"/>
      <c r="S1039" s="17"/>
      <c r="T1039" s="5"/>
      <c r="U1039" s="10"/>
    </row>
    <row r="1040" spans="1:21" s="4" customFormat="1" x14ac:dyDescent="0.25">
      <c r="A1040" s="5"/>
      <c r="B1040" s="5"/>
      <c r="C1040" s="5"/>
      <c r="D1040" s="6"/>
      <c r="E1040" s="6"/>
      <c r="F1040" s="7"/>
      <c r="G1040" s="8"/>
      <c r="H1040" s="9"/>
      <c r="I1040" s="5"/>
      <c r="J1040" s="5"/>
      <c r="K1040" s="11"/>
      <c r="L1040" s="13"/>
      <c r="M1040" s="13"/>
      <c r="N1040" s="13"/>
      <c r="O1040" s="15"/>
      <c r="P1040" s="11"/>
      <c r="Q1040" s="11"/>
      <c r="R1040" s="11"/>
      <c r="S1040" s="17"/>
      <c r="T1040" s="5"/>
      <c r="U1040" s="10"/>
    </row>
    <row r="1041" spans="1:21" s="4" customFormat="1" x14ac:dyDescent="0.25">
      <c r="A1041" s="5"/>
      <c r="B1041" s="5"/>
      <c r="C1041" s="5"/>
      <c r="D1041" s="6"/>
      <c r="E1041" s="6"/>
      <c r="F1041" s="7"/>
      <c r="G1041" s="8"/>
      <c r="H1041" s="9"/>
      <c r="I1041" s="5"/>
      <c r="J1041" s="5"/>
      <c r="K1041" s="11"/>
      <c r="L1041" s="13"/>
      <c r="M1041" s="13"/>
      <c r="N1041" s="13"/>
      <c r="O1041" s="15"/>
      <c r="P1041" s="11"/>
      <c r="Q1041" s="11"/>
      <c r="R1041" s="11"/>
      <c r="S1041" s="17"/>
      <c r="T1041" s="5"/>
      <c r="U1041" s="10"/>
    </row>
    <row r="1042" spans="1:21" s="4" customFormat="1" x14ac:dyDescent="0.25">
      <c r="A1042" s="5"/>
      <c r="B1042" s="5"/>
      <c r="C1042" s="5"/>
      <c r="D1042" s="6"/>
      <c r="E1042" s="6"/>
      <c r="F1042" s="7"/>
      <c r="G1042" s="8"/>
      <c r="H1042" s="9"/>
      <c r="I1042" s="5"/>
      <c r="J1042" s="5"/>
      <c r="K1042" s="11"/>
      <c r="L1042" s="13"/>
      <c r="M1042" s="13"/>
      <c r="N1042" s="13"/>
      <c r="O1042" s="15"/>
      <c r="P1042" s="11"/>
      <c r="Q1042" s="11"/>
      <c r="R1042" s="11"/>
      <c r="S1042" s="17"/>
      <c r="T1042" s="5"/>
      <c r="U1042" s="10"/>
    </row>
    <row r="1043" spans="1:21" s="4" customFormat="1" x14ac:dyDescent="0.25">
      <c r="A1043" s="5"/>
      <c r="B1043" s="5"/>
      <c r="C1043" s="5"/>
      <c r="D1043" s="6"/>
      <c r="E1043" s="6"/>
      <c r="F1043" s="7"/>
      <c r="G1043" s="8"/>
      <c r="H1043" s="9"/>
      <c r="I1043" s="5"/>
      <c r="J1043" s="5"/>
      <c r="K1043" s="11"/>
      <c r="L1043" s="13"/>
      <c r="M1043" s="13"/>
      <c r="N1043" s="13"/>
      <c r="O1043" s="15"/>
      <c r="P1043" s="11"/>
      <c r="Q1043" s="11"/>
      <c r="R1043" s="11"/>
      <c r="S1043" s="17"/>
      <c r="T1043" s="5"/>
      <c r="U1043" s="10"/>
    </row>
    <row r="1044" spans="1:21" s="4" customFormat="1" x14ac:dyDescent="0.25">
      <c r="A1044" s="5"/>
      <c r="B1044" s="5"/>
      <c r="C1044" s="5"/>
      <c r="D1044" s="6"/>
      <c r="E1044" s="6"/>
      <c r="F1044" s="7"/>
      <c r="G1044" s="8"/>
      <c r="H1044" s="9"/>
      <c r="I1044" s="5"/>
      <c r="J1044" s="5"/>
      <c r="K1044" s="11"/>
      <c r="L1044" s="13"/>
      <c r="M1044" s="13"/>
      <c r="N1044" s="13"/>
      <c r="O1044" s="15"/>
      <c r="P1044" s="11"/>
      <c r="Q1044" s="11"/>
      <c r="R1044" s="11"/>
      <c r="S1044" s="17"/>
      <c r="T1044" s="5"/>
      <c r="U1044" s="10"/>
    </row>
    <row r="1045" spans="1:21" s="4" customFormat="1" x14ac:dyDescent="0.25">
      <c r="A1045" s="5"/>
      <c r="B1045" s="5"/>
      <c r="C1045" s="5"/>
      <c r="D1045" s="6"/>
      <c r="E1045" s="6"/>
      <c r="F1045" s="7"/>
      <c r="G1045" s="8"/>
      <c r="H1045" s="9"/>
      <c r="I1045" s="5"/>
      <c r="J1045" s="5"/>
      <c r="K1045" s="11"/>
      <c r="L1045" s="13"/>
      <c r="M1045" s="13"/>
      <c r="N1045" s="13"/>
      <c r="O1045" s="15"/>
      <c r="P1045" s="11"/>
      <c r="Q1045" s="11"/>
      <c r="R1045" s="11"/>
      <c r="S1045" s="17"/>
      <c r="T1045" s="5"/>
      <c r="U1045" s="10"/>
    </row>
    <row r="1046" spans="1:21" s="4" customFormat="1" x14ac:dyDescent="0.25">
      <c r="A1046" s="5"/>
      <c r="B1046" s="5"/>
      <c r="C1046" s="5"/>
      <c r="D1046" s="6"/>
      <c r="E1046" s="6"/>
      <c r="F1046" s="7"/>
      <c r="G1046" s="8"/>
      <c r="H1046" s="9"/>
      <c r="I1046" s="5"/>
      <c r="J1046" s="5"/>
      <c r="K1046" s="11"/>
      <c r="L1046" s="13"/>
      <c r="M1046" s="13"/>
      <c r="N1046" s="13"/>
      <c r="O1046" s="15"/>
      <c r="P1046" s="11"/>
      <c r="Q1046" s="11"/>
      <c r="R1046" s="11"/>
      <c r="S1046" s="17"/>
      <c r="T1046" s="5"/>
      <c r="U1046" s="10"/>
    </row>
    <row r="1047" spans="1:21" s="4" customFormat="1" x14ac:dyDescent="0.25">
      <c r="A1047" s="5"/>
      <c r="B1047" s="5"/>
      <c r="C1047" s="5"/>
      <c r="D1047" s="6"/>
      <c r="E1047" s="6"/>
      <c r="F1047" s="7"/>
      <c r="G1047" s="8"/>
      <c r="H1047" s="9"/>
      <c r="I1047" s="5"/>
      <c r="J1047" s="5"/>
      <c r="K1047" s="11"/>
      <c r="L1047" s="13"/>
      <c r="M1047" s="13"/>
      <c r="N1047" s="13"/>
      <c r="O1047" s="15"/>
      <c r="P1047" s="11"/>
      <c r="Q1047" s="11"/>
      <c r="R1047" s="11"/>
      <c r="S1047" s="17"/>
      <c r="T1047" s="5"/>
      <c r="U1047" s="10"/>
    </row>
    <row r="1048" spans="1:21" s="4" customFormat="1" x14ac:dyDescent="0.25">
      <c r="A1048" s="5"/>
      <c r="B1048" s="5"/>
      <c r="C1048" s="5"/>
      <c r="D1048" s="6"/>
      <c r="E1048" s="6"/>
      <c r="F1048" s="7"/>
      <c r="G1048" s="8"/>
      <c r="H1048" s="9"/>
      <c r="I1048" s="5"/>
      <c r="J1048" s="5"/>
      <c r="K1048" s="11"/>
      <c r="L1048" s="13"/>
      <c r="M1048" s="13"/>
      <c r="N1048" s="13"/>
      <c r="O1048" s="15"/>
      <c r="P1048" s="11"/>
      <c r="Q1048" s="11"/>
      <c r="R1048" s="11"/>
      <c r="S1048" s="17"/>
      <c r="T1048" s="5"/>
      <c r="U1048" s="10"/>
    </row>
    <row r="1049" spans="1:21" s="4" customFormat="1" x14ac:dyDescent="0.25">
      <c r="A1049" s="5"/>
      <c r="B1049" s="5"/>
      <c r="C1049" s="5"/>
      <c r="D1049" s="6"/>
      <c r="E1049" s="6"/>
      <c r="F1049" s="7"/>
      <c r="G1049" s="8"/>
      <c r="H1049" s="9"/>
      <c r="I1049" s="5"/>
      <c r="J1049" s="5"/>
      <c r="K1049" s="11"/>
      <c r="L1049" s="13"/>
      <c r="M1049" s="13"/>
      <c r="N1049" s="13"/>
      <c r="O1049" s="15"/>
      <c r="P1049" s="11"/>
      <c r="Q1049" s="11"/>
      <c r="R1049" s="11"/>
      <c r="S1049" s="17"/>
      <c r="T1049" s="5"/>
      <c r="U1049" s="10"/>
    </row>
    <row r="1050" spans="1:21" s="4" customFormat="1" x14ac:dyDescent="0.25">
      <c r="A1050" s="5"/>
      <c r="B1050" s="5"/>
      <c r="C1050" s="5"/>
      <c r="D1050" s="6"/>
      <c r="E1050" s="6"/>
      <c r="F1050" s="7"/>
      <c r="G1050" s="8"/>
      <c r="H1050" s="9"/>
      <c r="I1050" s="5"/>
      <c r="J1050" s="5"/>
      <c r="K1050" s="11"/>
      <c r="L1050" s="13"/>
      <c r="M1050" s="13"/>
      <c r="N1050" s="13"/>
      <c r="O1050" s="15"/>
      <c r="P1050" s="11"/>
      <c r="Q1050" s="11"/>
      <c r="R1050" s="11"/>
      <c r="S1050" s="17"/>
      <c r="T1050" s="5"/>
      <c r="U1050" s="10"/>
    </row>
    <row r="1051" spans="1:21" s="4" customFormat="1" x14ac:dyDescent="0.25">
      <c r="A1051" s="5"/>
      <c r="B1051" s="5"/>
      <c r="C1051" s="5"/>
      <c r="D1051" s="6"/>
      <c r="E1051" s="6"/>
      <c r="F1051" s="7"/>
      <c r="G1051" s="8"/>
      <c r="H1051" s="9"/>
      <c r="I1051" s="5"/>
      <c r="J1051" s="5"/>
      <c r="K1051" s="11"/>
      <c r="L1051" s="13"/>
      <c r="M1051" s="13"/>
      <c r="N1051" s="13"/>
      <c r="O1051" s="15"/>
      <c r="P1051" s="11"/>
      <c r="Q1051" s="11"/>
      <c r="R1051" s="11"/>
      <c r="S1051" s="17"/>
      <c r="T1051" s="5"/>
      <c r="U1051" s="10"/>
    </row>
    <row r="1052" spans="1:21" s="4" customFormat="1" x14ac:dyDescent="0.25">
      <c r="A1052" s="5"/>
      <c r="B1052" s="5"/>
      <c r="C1052" s="5"/>
      <c r="D1052" s="6"/>
      <c r="E1052" s="6"/>
      <c r="F1052" s="7"/>
      <c r="G1052" s="8"/>
      <c r="H1052" s="9"/>
      <c r="I1052" s="5"/>
      <c r="J1052" s="5"/>
      <c r="K1052" s="11"/>
      <c r="L1052" s="13"/>
      <c r="M1052" s="13"/>
      <c r="N1052" s="13"/>
      <c r="O1052" s="15"/>
      <c r="P1052" s="11"/>
      <c r="Q1052" s="11"/>
      <c r="R1052" s="11"/>
      <c r="S1052" s="17"/>
      <c r="T1052" s="5"/>
      <c r="U1052" s="10"/>
    </row>
    <row r="1053" spans="1:21" s="4" customFormat="1" x14ac:dyDescent="0.25">
      <c r="A1053" s="5"/>
      <c r="B1053" s="5"/>
      <c r="C1053" s="5"/>
      <c r="D1053" s="6"/>
      <c r="E1053" s="6"/>
      <c r="F1053" s="7"/>
      <c r="G1053" s="8"/>
      <c r="H1053" s="9"/>
      <c r="I1053" s="5"/>
      <c r="J1053" s="5"/>
      <c r="K1053" s="11"/>
      <c r="L1053" s="13"/>
      <c r="M1053" s="13"/>
      <c r="N1053" s="13"/>
      <c r="O1053" s="15"/>
      <c r="P1053" s="11"/>
      <c r="Q1053" s="11"/>
      <c r="R1053" s="11"/>
      <c r="S1053" s="17"/>
      <c r="T1053" s="5"/>
      <c r="U1053" s="10"/>
    </row>
    <row r="1054" spans="1:21" s="4" customFormat="1" x14ac:dyDescent="0.25">
      <c r="A1054" s="5"/>
      <c r="B1054" s="5"/>
      <c r="C1054" s="5"/>
      <c r="D1054" s="6"/>
      <c r="E1054" s="6"/>
      <c r="F1054" s="7"/>
      <c r="G1054" s="8"/>
      <c r="H1054" s="9"/>
      <c r="I1054" s="5"/>
      <c r="J1054" s="5"/>
      <c r="K1054" s="11"/>
      <c r="L1054" s="13"/>
      <c r="M1054" s="13"/>
      <c r="N1054" s="13"/>
      <c r="O1054" s="15"/>
      <c r="P1054" s="11"/>
      <c r="Q1054" s="11"/>
      <c r="R1054" s="11"/>
      <c r="S1054" s="17"/>
      <c r="T1054" s="5"/>
      <c r="U1054" s="10"/>
    </row>
    <row r="1055" spans="1:21" s="4" customFormat="1" x14ac:dyDescent="0.25">
      <c r="A1055" s="5"/>
      <c r="B1055" s="5"/>
      <c r="C1055" s="5"/>
      <c r="D1055" s="6"/>
      <c r="E1055" s="6"/>
      <c r="F1055" s="7"/>
      <c r="G1055" s="8"/>
      <c r="H1055" s="9"/>
      <c r="I1055" s="5"/>
      <c r="J1055" s="5"/>
      <c r="K1055" s="11"/>
      <c r="L1055" s="13"/>
      <c r="M1055" s="13"/>
      <c r="N1055" s="13"/>
      <c r="O1055" s="15"/>
      <c r="P1055" s="11"/>
      <c r="Q1055" s="11"/>
      <c r="R1055" s="11"/>
      <c r="S1055" s="17"/>
      <c r="T1055" s="5"/>
      <c r="U1055" s="10"/>
    </row>
    <row r="1056" spans="1:21" s="4" customFormat="1" x14ac:dyDescent="0.25">
      <c r="A1056" s="5"/>
      <c r="B1056" s="5"/>
      <c r="C1056" s="5"/>
      <c r="D1056" s="6"/>
      <c r="E1056" s="6"/>
      <c r="F1056" s="7"/>
      <c r="G1056" s="8"/>
      <c r="H1056" s="9"/>
      <c r="I1056" s="5"/>
      <c r="J1056" s="5"/>
      <c r="K1056" s="11"/>
      <c r="L1056" s="13"/>
      <c r="M1056" s="13"/>
      <c r="N1056" s="13"/>
      <c r="O1056" s="15"/>
      <c r="P1056" s="11"/>
      <c r="Q1056" s="11"/>
      <c r="R1056" s="11"/>
      <c r="S1056" s="17"/>
      <c r="T1056" s="5"/>
      <c r="U1056" s="10"/>
    </row>
    <row r="1057" spans="1:21" s="4" customFormat="1" x14ac:dyDescent="0.25">
      <c r="A1057" s="5"/>
      <c r="B1057" s="5"/>
      <c r="C1057" s="5"/>
      <c r="D1057" s="6"/>
      <c r="E1057" s="6"/>
      <c r="F1057" s="7"/>
      <c r="G1057" s="8"/>
      <c r="H1057" s="9"/>
      <c r="I1057" s="5"/>
      <c r="J1057" s="5"/>
      <c r="K1057" s="11"/>
      <c r="L1057" s="13"/>
      <c r="M1057" s="13"/>
      <c r="N1057" s="13"/>
      <c r="O1057" s="15"/>
      <c r="P1057" s="11"/>
      <c r="Q1057" s="11"/>
      <c r="R1057" s="11"/>
      <c r="S1057" s="17"/>
      <c r="T1057" s="5"/>
      <c r="U1057" s="10"/>
    </row>
    <row r="1058" spans="1:21" s="4" customFormat="1" x14ac:dyDescent="0.25">
      <c r="A1058" s="5"/>
      <c r="B1058" s="5"/>
      <c r="C1058" s="5"/>
      <c r="D1058" s="6"/>
      <c r="E1058" s="6"/>
      <c r="F1058" s="7"/>
      <c r="G1058" s="8"/>
      <c r="H1058" s="9"/>
      <c r="I1058" s="5"/>
      <c r="J1058" s="5"/>
      <c r="K1058" s="11"/>
      <c r="L1058" s="13"/>
      <c r="M1058" s="13"/>
      <c r="N1058" s="13"/>
      <c r="O1058" s="15"/>
      <c r="P1058" s="11"/>
      <c r="Q1058" s="11"/>
      <c r="R1058" s="11"/>
      <c r="S1058" s="17"/>
      <c r="T1058" s="5"/>
      <c r="U1058" s="10"/>
    </row>
    <row r="1059" spans="1:21" s="4" customFormat="1" x14ac:dyDescent="0.25">
      <c r="A1059" s="5"/>
      <c r="B1059" s="5"/>
      <c r="C1059" s="5"/>
      <c r="D1059" s="6"/>
      <c r="E1059" s="6"/>
      <c r="F1059" s="7"/>
      <c r="G1059" s="8"/>
      <c r="H1059" s="9"/>
      <c r="I1059" s="5"/>
      <c r="J1059" s="5"/>
      <c r="K1059" s="11"/>
      <c r="L1059" s="13"/>
      <c r="M1059" s="13"/>
      <c r="N1059" s="13"/>
      <c r="O1059" s="15"/>
      <c r="P1059" s="11"/>
      <c r="Q1059" s="11"/>
      <c r="R1059" s="11"/>
      <c r="S1059" s="17"/>
      <c r="T1059" s="5"/>
      <c r="U1059" s="10"/>
    </row>
    <row r="1060" spans="1:21" s="4" customFormat="1" x14ac:dyDescent="0.25">
      <c r="A1060" s="5"/>
      <c r="B1060" s="5"/>
      <c r="C1060" s="5"/>
      <c r="D1060" s="6"/>
      <c r="E1060" s="6"/>
      <c r="F1060" s="7"/>
      <c r="G1060" s="8"/>
      <c r="H1060" s="9"/>
      <c r="I1060" s="5"/>
      <c r="J1060" s="5"/>
      <c r="K1060" s="11"/>
      <c r="L1060" s="13"/>
      <c r="M1060" s="13"/>
      <c r="N1060" s="13"/>
      <c r="O1060" s="15"/>
      <c r="P1060" s="11"/>
      <c r="Q1060" s="11"/>
      <c r="R1060" s="11"/>
      <c r="S1060" s="17"/>
      <c r="T1060" s="5"/>
      <c r="U1060" s="10"/>
    </row>
    <row r="1061" spans="1:21" s="4" customFormat="1" x14ac:dyDescent="0.25">
      <c r="A1061" s="5"/>
      <c r="B1061" s="5"/>
      <c r="C1061" s="5"/>
      <c r="D1061" s="6"/>
      <c r="E1061" s="6"/>
      <c r="F1061" s="7"/>
      <c r="G1061" s="8"/>
      <c r="H1061" s="9"/>
      <c r="I1061" s="5"/>
      <c r="J1061" s="5"/>
      <c r="K1061" s="11"/>
      <c r="L1061" s="13"/>
      <c r="M1061" s="13"/>
      <c r="N1061" s="13"/>
      <c r="O1061" s="15"/>
      <c r="P1061" s="11"/>
      <c r="Q1061" s="11"/>
      <c r="R1061" s="11"/>
      <c r="S1061" s="17"/>
      <c r="T1061" s="5"/>
      <c r="U1061" s="10"/>
    </row>
    <row r="1062" spans="1:21" s="4" customFormat="1" x14ac:dyDescent="0.25">
      <c r="A1062" s="5"/>
      <c r="B1062" s="5"/>
      <c r="C1062" s="5"/>
      <c r="D1062" s="6"/>
      <c r="E1062" s="6"/>
      <c r="F1062" s="7"/>
      <c r="G1062" s="8"/>
      <c r="H1062" s="9"/>
      <c r="I1062" s="5"/>
      <c r="J1062" s="5"/>
      <c r="K1062" s="11"/>
      <c r="L1062" s="13"/>
      <c r="M1062" s="13"/>
      <c r="N1062" s="13"/>
      <c r="O1062" s="15"/>
      <c r="P1062" s="11"/>
      <c r="Q1062" s="11"/>
      <c r="R1062" s="11"/>
      <c r="S1062" s="17"/>
      <c r="T1062" s="5"/>
      <c r="U1062" s="10"/>
    </row>
    <row r="1063" spans="1:21" s="4" customFormat="1" x14ac:dyDescent="0.25">
      <c r="A1063" s="5"/>
      <c r="B1063" s="5"/>
      <c r="C1063" s="5"/>
      <c r="D1063" s="6"/>
      <c r="E1063" s="6"/>
      <c r="F1063" s="7"/>
      <c r="G1063" s="8"/>
      <c r="H1063" s="9"/>
      <c r="I1063" s="5"/>
      <c r="J1063" s="5"/>
      <c r="K1063" s="11"/>
      <c r="L1063" s="13"/>
      <c r="M1063" s="13"/>
      <c r="N1063" s="13"/>
      <c r="O1063" s="15"/>
      <c r="P1063" s="11"/>
      <c r="Q1063" s="11"/>
      <c r="R1063" s="11"/>
      <c r="S1063" s="17"/>
      <c r="T1063" s="5"/>
      <c r="U1063" s="10"/>
    </row>
    <row r="1064" spans="1:21" s="4" customFormat="1" x14ac:dyDescent="0.25">
      <c r="A1064" s="5"/>
      <c r="B1064" s="5"/>
      <c r="C1064" s="5"/>
      <c r="D1064" s="6"/>
      <c r="E1064" s="6"/>
      <c r="F1064" s="7"/>
      <c r="G1064" s="8"/>
      <c r="H1064" s="9"/>
      <c r="I1064" s="5"/>
      <c r="J1064" s="5"/>
      <c r="K1064" s="11"/>
      <c r="L1064" s="13"/>
      <c r="M1064" s="13"/>
      <c r="N1064" s="13"/>
      <c r="O1064" s="15"/>
      <c r="P1064" s="11"/>
      <c r="Q1064" s="11"/>
      <c r="R1064" s="11"/>
      <c r="S1064" s="17"/>
      <c r="T1064" s="5"/>
      <c r="U1064" s="10"/>
    </row>
    <row r="1065" spans="1:21" s="4" customFormat="1" x14ac:dyDescent="0.25">
      <c r="A1065" s="5"/>
      <c r="B1065" s="5"/>
      <c r="C1065" s="5"/>
      <c r="D1065" s="6"/>
      <c r="E1065" s="6"/>
      <c r="F1065" s="7"/>
      <c r="G1065" s="8"/>
      <c r="H1065" s="9"/>
      <c r="I1065" s="5"/>
      <c r="J1065" s="5"/>
      <c r="K1065" s="11"/>
      <c r="L1065" s="13"/>
      <c r="M1065" s="13"/>
      <c r="N1065" s="13"/>
      <c r="O1065" s="15"/>
      <c r="P1065" s="11"/>
      <c r="Q1065" s="11"/>
      <c r="R1065" s="11"/>
      <c r="S1065" s="17"/>
      <c r="T1065" s="5"/>
      <c r="U1065" s="10"/>
    </row>
    <row r="1066" spans="1:21" s="4" customFormat="1" x14ac:dyDescent="0.25">
      <c r="A1066" s="5"/>
      <c r="B1066" s="5"/>
      <c r="C1066" s="5"/>
      <c r="D1066" s="6"/>
      <c r="E1066" s="6"/>
      <c r="F1066" s="7"/>
      <c r="G1066" s="8"/>
      <c r="H1066" s="9"/>
      <c r="I1066" s="5"/>
      <c r="J1066" s="5"/>
      <c r="K1066" s="11"/>
      <c r="L1066" s="13"/>
      <c r="M1066" s="13"/>
      <c r="N1066" s="13"/>
      <c r="O1066" s="15"/>
      <c r="P1066" s="11"/>
      <c r="Q1066" s="11"/>
      <c r="R1066" s="11"/>
      <c r="S1066" s="17"/>
      <c r="T1066" s="5"/>
      <c r="U1066" s="10"/>
    </row>
    <row r="1067" spans="1:21" s="4" customFormat="1" x14ac:dyDescent="0.25">
      <c r="A1067" s="5"/>
      <c r="B1067" s="5"/>
      <c r="C1067" s="5"/>
      <c r="D1067" s="6"/>
      <c r="E1067" s="6"/>
      <c r="F1067" s="7"/>
      <c r="G1067" s="8"/>
      <c r="H1067" s="9"/>
      <c r="I1067" s="5"/>
      <c r="J1067" s="5"/>
      <c r="K1067" s="11"/>
      <c r="L1067" s="13"/>
      <c r="M1067" s="13"/>
      <c r="N1067" s="13"/>
      <c r="O1067" s="15"/>
      <c r="P1067" s="11"/>
      <c r="Q1067" s="11"/>
      <c r="R1067" s="11"/>
      <c r="S1067" s="17"/>
      <c r="T1067" s="5"/>
      <c r="U1067" s="10"/>
    </row>
    <row r="1068" spans="1:21" s="4" customFormat="1" x14ac:dyDescent="0.25">
      <c r="A1068" s="5"/>
      <c r="B1068" s="5"/>
      <c r="C1068" s="5"/>
      <c r="D1068" s="6"/>
      <c r="E1068" s="6"/>
      <c r="F1068" s="7"/>
      <c r="G1068" s="8"/>
      <c r="H1068" s="9"/>
      <c r="I1068" s="5"/>
      <c r="J1068" s="5"/>
      <c r="K1068" s="11"/>
      <c r="L1068" s="13"/>
      <c r="M1068" s="13"/>
      <c r="N1068" s="13"/>
      <c r="O1068" s="15"/>
      <c r="P1068" s="11"/>
      <c r="Q1068" s="11"/>
      <c r="R1068" s="11"/>
      <c r="S1068" s="17"/>
      <c r="T1068" s="5"/>
      <c r="U1068" s="10"/>
    </row>
    <row r="1069" spans="1:21" s="4" customFormat="1" x14ac:dyDescent="0.25">
      <c r="A1069" s="5"/>
      <c r="B1069" s="5"/>
      <c r="C1069" s="5"/>
      <c r="D1069" s="6"/>
      <c r="E1069" s="6"/>
      <c r="F1069" s="7"/>
      <c r="G1069" s="8"/>
      <c r="H1069" s="9"/>
      <c r="I1069" s="5"/>
      <c r="J1069" s="5"/>
      <c r="K1069" s="11"/>
      <c r="L1069" s="13"/>
      <c r="M1069" s="13"/>
      <c r="N1069" s="13"/>
      <c r="O1069" s="15"/>
      <c r="P1069" s="11"/>
      <c r="Q1069" s="11"/>
      <c r="R1069" s="11"/>
      <c r="S1069" s="17"/>
      <c r="T1069" s="5"/>
      <c r="U1069" s="10"/>
    </row>
    <row r="1070" spans="1:21" s="4" customFormat="1" x14ac:dyDescent="0.25">
      <c r="A1070" s="5"/>
      <c r="B1070" s="5"/>
      <c r="C1070" s="5"/>
      <c r="D1070" s="6"/>
      <c r="E1070" s="6"/>
      <c r="F1070" s="7"/>
      <c r="G1070" s="8"/>
      <c r="H1070" s="9"/>
      <c r="I1070" s="5"/>
      <c r="J1070" s="5"/>
      <c r="K1070" s="11"/>
      <c r="L1070" s="13"/>
      <c r="M1070" s="13"/>
      <c r="N1070" s="13"/>
      <c r="O1070" s="15"/>
      <c r="P1070" s="11"/>
      <c r="Q1070" s="11"/>
      <c r="R1070" s="11"/>
      <c r="S1070" s="17"/>
      <c r="T1070" s="5"/>
      <c r="U1070" s="10"/>
    </row>
    <row r="1071" spans="1:21" s="4" customFormat="1" x14ac:dyDescent="0.25">
      <c r="A1071" s="5"/>
      <c r="B1071" s="5"/>
      <c r="C1071" s="5"/>
      <c r="D1071" s="6"/>
      <c r="E1071" s="6"/>
      <c r="F1071" s="7"/>
      <c r="G1071" s="8"/>
      <c r="H1071" s="9"/>
      <c r="I1071" s="5"/>
      <c r="J1071" s="5"/>
      <c r="K1071" s="11"/>
      <c r="L1071" s="13"/>
      <c r="M1071" s="13"/>
      <c r="N1071" s="13"/>
      <c r="O1071" s="15"/>
      <c r="P1071" s="11"/>
      <c r="Q1071" s="11"/>
      <c r="R1071" s="11"/>
      <c r="S1071" s="17"/>
      <c r="T1071" s="5"/>
      <c r="U1071" s="10"/>
    </row>
    <row r="1072" spans="1:21" s="4" customFormat="1" x14ac:dyDescent="0.25">
      <c r="A1072" s="5"/>
      <c r="B1072" s="5"/>
      <c r="C1072" s="5"/>
      <c r="D1072" s="6"/>
      <c r="E1072" s="6"/>
      <c r="F1072" s="7"/>
      <c r="G1072" s="8"/>
      <c r="H1072" s="9"/>
      <c r="I1072" s="5"/>
      <c r="J1072" s="5"/>
      <c r="K1072" s="11"/>
      <c r="L1072" s="13"/>
      <c r="M1072" s="13"/>
      <c r="N1072" s="13"/>
      <c r="O1072" s="15"/>
      <c r="P1072" s="11"/>
      <c r="Q1072" s="11"/>
      <c r="R1072" s="11"/>
      <c r="S1072" s="17"/>
      <c r="T1072" s="5"/>
      <c r="U1072" s="10"/>
    </row>
    <row r="1073" spans="1:21" s="4" customFormat="1" x14ac:dyDescent="0.25">
      <c r="A1073" s="5"/>
      <c r="B1073" s="5"/>
      <c r="C1073" s="5"/>
      <c r="D1073" s="6"/>
      <c r="E1073" s="6"/>
      <c r="F1073" s="7"/>
      <c r="G1073" s="8"/>
      <c r="H1073" s="9"/>
      <c r="I1073" s="5"/>
      <c r="J1073" s="5"/>
      <c r="K1073" s="11"/>
      <c r="L1073" s="13"/>
      <c r="M1073" s="13"/>
      <c r="N1073" s="13"/>
      <c r="O1073" s="15"/>
      <c r="P1073" s="11"/>
      <c r="Q1073" s="11"/>
      <c r="R1073" s="11"/>
      <c r="S1073" s="17"/>
      <c r="T1073" s="5"/>
      <c r="U1073" s="10"/>
    </row>
    <row r="1074" spans="1:21" s="4" customFormat="1" x14ac:dyDescent="0.25">
      <c r="A1074" s="5"/>
      <c r="B1074" s="5"/>
      <c r="C1074" s="5"/>
      <c r="D1074" s="6"/>
      <c r="E1074" s="6"/>
      <c r="F1074" s="7"/>
      <c r="G1074" s="8"/>
      <c r="H1074" s="9"/>
      <c r="I1074" s="5"/>
      <c r="J1074" s="5"/>
      <c r="K1074" s="11"/>
      <c r="L1074" s="13"/>
      <c r="M1074" s="13"/>
      <c r="N1074" s="13"/>
      <c r="O1074" s="15"/>
      <c r="P1074" s="11"/>
      <c r="Q1074" s="11"/>
      <c r="R1074" s="11"/>
      <c r="S1074" s="17"/>
      <c r="T1074" s="5"/>
      <c r="U1074" s="10"/>
    </row>
    <row r="1075" spans="1:21" s="4" customFormat="1" x14ac:dyDescent="0.25">
      <c r="A1075" s="5"/>
      <c r="B1075" s="5"/>
      <c r="C1075" s="5"/>
      <c r="D1075" s="6"/>
      <c r="E1075" s="6"/>
      <c r="F1075" s="7"/>
      <c r="G1075" s="8"/>
      <c r="H1075" s="9"/>
      <c r="I1075" s="5"/>
      <c r="J1075" s="5"/>
      <c r="K1075" s="11"/>
      <c r="L1075" s="13"/>
      <c r="M1075" s="13"/>
      <c r="N1075" s="13"/>
      <c r="O1075" s="15"/>
      <c r="P1075" s="11"/>
      <c r="Q1075" s="11"/>
      <c r="R1075" s="11"/>
      <c r="S1075" s="17"/>
      <c r="T1075" s="5"/>
      <c r="U1075" s="10"/>
    </row>
    <row r="1076" spans="1:21" s="4" customFormat="1" x14ac:dyDescent="0.25">
      <c r="A1076" s="5"/>
      <c r="B1076" s="5"/>
      <c r="C1076" s="5"/>
      <c r="D1076" s="6"/>
      <c r="E1076" s="6"/>
      <c r="F1076" s="7"/>
      <c r="G1076" s="8"/>
      <c r="H1076" s="9"/>
      <c r="I1076" s="5"/>
      <c r="J1076" s="5"/>
      <c r="K1076" s="11"/>
      <c r="L1076" s="13"/>
      <c r="M1076" s="13"/>
      <c r="N1076" s="13"/>
      <c r="O1076" s="15"/>
      <c r="P1076" s="11"/>
      <c r="Q1076" s="11"/>
      <c r="R1076" s="11"/>
      <c r="S1076" s="17"/>
      <c r="T1076" s="5"/>
      <c r="U1076" s="10"/>
    </row>
    <row r="1077" spans="1:21" s="4" customFormat="1" x14ac:dyDescent="0.25">
      <c r="A1077" s="5"/>
      <c r="B1077" s="5"/>
      <c r="C1077" s="5"/>
      <c r="D1077" s="6"/>
      <c r="E1077" s="6"/>
      <c r="F1077" s="7"/>
      <c r="G1077" s="8"/>
      <c r="H1077" s="9"/>
      <c r="I1077" s="5"/>
      <c r="J1077" s="5"/>
      <c r="K1077" s="11"/>
      <c r="L1077" s="13"/>
      <c r="M1077" s="13"/>
      <c r="N1077" s="13"/>
      <c r="O1077" s="15"/>
      <c r="P1077" s="11"/>
      <c r="Q1077" s="11"/>
      <c r="R1077" s="11"/>
      <c r="S1077" s="17"/>
      <c r="T1077" s="5"/>
      <c r="U1077" s="10"/>
    </row>
    <row r="1078" spans="1:21" s="4" customFormat="1" x14ac:dyDescent="0.25">
      <c r="A1078" s="5"/>
      <c r="B1078" s="5"/>
      <c r="C1078" s="5"/>
      <c r="D1078" s="6"/>
      <c r="E1078" s="6"/>
      <c r="F1078" s="7"/>
      <c r="G1078" s="8"/>
      <c r="H1078" s="9"/>
      <c r="I1078" s="5"/>
      <c r="J1078" s="5"/>
      <c r="K1078" s="11"/>
      <c r="L1078" s="13"/>
      <c r="M1078" s="13"/>
      <c r="N1078" s="13"/>
      <c r="O1078" s="15"/>
      <c r="P1078" s="11"/>
      <c r="Q1078" s="11"/>
      <c r="R1078" s="11"/>
      <c r="S1078" s="17"/>
      <c r="T1078" s="5"/>
      <c r="U1078" s="10"/>
    </row>
    <row r="1079" spans="1:21" s="4" customFormat="1" x14ac:dyDescent="0.25">
      <c r="A1079" s="5"/>
      <c r="B1079" s="5"/>
      <c r="C1079" s="5"/>
      <c r="D1079" s="6"/>
      <c r="E1079" s="6"/>
      <c r="F1079" s="7"/>
      <c r="G1079" s="8"/>
      <c r="H1079" s="9"/>
      <c r="I1079" s="5"/>
      <c r="J1079" s="5"/>
      <c r="K1079" s="11"/>
      <c r="L1079" s="13"/>
      <c r="M1079" s="13"/>
      <c r="N1079" s="13"/>
      <c r="O1079" s="15"/>
      <c r="P1079" s="11"/>
      <c r="Q1079" s="11"/>
      <c r="R1079" s="11"/>
      <c r="S1079" s="17"/>
      <c r="T1079" s="5"/>
      <c r="U1079" s="10"/>
    </row>
    <row r="1080" spans="1:21" s="4" customFormat="1" x14ac:dyDescent="0.25">
      <c r="A1080" s="5"/>
      <c r="B1080" s="5"/>
      <c r="C1080" s="5"/>
      <c r="D1080" s="6"/>
      <c r="E1080" s="6"/>
      <c r="F1080" s="7"/>
      <c r="G1080" s="8"/>
      <c r="H1080" s="9"/>
      <c r="I1080" s="5"/>
      <c r="J1080" s="5"/>
      <c r="K1080" s="11"/>
      <c r="L1080" s="13"/>
      <c r="M1080" s="13"/>
      <c r="N1080" s="13"/>
      <c r="O1080" s="15"/>
      <c r="P1080" s="11"/>
      <c r="Q1080" s="11"/>
      <c r="R1080" s="11"/>
      <c r="S1080" s="17"/>
      <c r="T1080" s="5"/>
      <c r="U1080" s="10"/>
    </row>
    <row r="1081" spans="1:21" s="4" customFormat="1" x14ac:dyDescent="0.25">
      <c r="A1081" s="5"/>
      <c r="B1081" s="5"/>
      <c r="C1081" s="5"/>
      <c r="D1081" s="6"/>
      <c r="E1081" s="6"/>
      <c r="F1081" s="7"/>
      <c r="G1081" s="8"/>
      <c r="H1081" s="9"/>
      <c r="I1081" s="5"/>
      <c r="J1081" s="5"/>
      <c r="K1081" s="11"/>
      <c r="L1081" s="13"/>
      <c r="M1081" s="13"/>
      <c r="N1081" s="13"/>
      <c r="O1081" s="15"/>
      <c r="P1081" s="11"/>
      <c r="Q1081" s="11"/>
      <c r="R1081" s="11"/>
      <c r="S1081" s="17"/>
      <c r="T1081" s="5"/>
      <c r="U1081" s="10"/>
    </row>
    <row r="1082" spans="1:21" s="4" customFormat="1" x14ac:dyDescent="0.25">
      <c r="A1082" s="5"/>
      <c r="B1082" s="5"/>
      <c r="C1082" s="5"/>
      <c r="D1082" s="6"/>
      <c r="E1082" s="6"/>
      <c r="F1082" s="7"/>
      <c r="G1082" s="8"/>
      <c r="H1082" s="9"/>
      <c r="I1082" s="5"/>
      <c r="J1082" s="5"/>
      <c r="K1082" s="11"/>
      <c r="L1082" s="13"/>
      <c r="M1082" s="13"/>
      <c r="N1082" s="13"/>
      <c r="O1082" s="15"/>
      <c r="P1082" s="11"/>
      <c r="Q1082" s="11"/>
      <c r="R1082" s="11"/>
      <c r="S1082" s="17"/>
      <c r="T1082" s="5"/>
      <c r="U1082" s="10"/>
    </row>
    <row r="1083" spans="1:21" s="4" customFormat="1" x14ac:dyDescent="0.25">
      <c r="A1083" s="5"/>
      <c r="B1083" s="5"/>
      <c r="C1083" s="5"/>
      <c r="D1083" s="6"/>
      <c r="E1083" s="6"/>
      <c r="F1083" s="7"/>
      <c r="G1083" s="8"/>
      <c r="H1083" s="9"/>
      <c r="I1083" s="5"/>
      <c r="J1083" s="5"/>
      <c r="K1083" s="11"/>
      <c r="L1083" s="13"/>
      <c r="M1083" s="13"/>
      <c r="N1083" s="13"/>
      <c r="O1083" s="15"/>
      <c r="P1083" s="11"/>
      <c r="Q1083" s="11"/>
      <c r="R1083" s="11"/>
      <c r="S1083" s="17"/>
      <c r="T1083" s="5"/>
      <c r="U1083" s="10"/>
    </row>
    <row r="1084" spans="1:21" s="4" customFormat="1" x14ac:dyDescent="0.25">
      <c r="A1084" s="5"/>
      <c r="B1084" s="5"/>
      <c r="C1084" s="5"/>
      <c r="D1084" s="6"/>
      <c r="E1084" s="6"/>
      <c r="F1084" s="7"/>
      <c r="G1084" s="8"/>
      <c r="H1084" s="9"/>
      <c r="I1084" s="5"/>
      <c r="J1084" s="5"/>
      <c r="K1084" s="11"/>
      <c r="L1084" s="13"/>
      <c r="M1084" s="13"/>
      <c r="N1084" s="13"/>
      <c r="O1084" s="15"/>
      <c r="P1084" s="11"/>
      <c r="Q1084" s="11"/>
      <c r="R1084" s="11"/>
      <c r="S1084" s="17"/>
      <c r="T1084" s="5"/>
      <c r="U1084" s="10"/>
    </row>
    <row r="1085" spans="1:21" s="4" customFormat="1" x14ac:dyDescent="0.25">
      <c r="A1085" s="5"/>
      <c r="B1085" s="5"/>
      <c r="C1085" s="5"/>
      <c r="D1085" s="6"/>
      <c r="E1085" s="6"/>
      <c r="F1085" s="7"/>
      <c r="G1085" s="8"/>
      <c r="H1085" s="9"/>
      <c r="I1085" s="5"/>
      <c r="J1085" s="5"/>
      <c r="K1085" s="11"/>
      <c r="L1085" s="13"/>
      <c r="M1085" s="13"/>
      <c r="N1085" s="13"/>
      <c r="O1085" s="15"/>
      <c r="P1085" s="11"/>
      <c r="Q1085" s="11"/>
      <c r="R1085" s="11"/>
      <c r="S1085" s="17"/>
      <c r="T1085" s="5"/>
      <c r="U1085" s="10"/>
    </row>
    <row r="1086" spans="1:21" s="4" customFormat="1" x14ac:dyDescent="0.25">
      <c r="A1086" s="5"/>
      <c r="B1086" s="5"/>
      <c r="C1086" s="5"/>
      <c r="D1086" s="6"/>
      <c r="E1086" s="6"/>
      <c r="F1086" s="7"/>
      <c r="G1086" s="8"/>
      <c r="H1086" s="9"/>
      <c r="I1086" s="5"/>
      <c r="J1086" s="5"/>
      <c r="K1086" s="11"/>
      <c r="L1086" s="13"/>
      <c r="M1086" s="13"/>
      <c r="N1086" s="13"/>
      <c r="O1086" s="15"/>
      <c r="P1086" s="11"/>
      <c r="Q1086" s="11"/>
      <c r="R1086" s="11"/>
      <c r="S1086" s="17"/>
      <c r="T1086" s="5"/>
      <c r="U1086" s="10"/>
    </row>
    <row r="1087" spans="1:21" s="4" customFormat="1" x14ac:dyDescent="0.25">
      <c r="A1087" s="5"/>
      <c r="B1087" s="5"/>
      <c r="C1087" s="5"/>
      <c r="D1087" s="6"/>
      <c r="E1087" s="6"/>
      <c r="F1087" s="7"/>
      <c r="G1087" s="8"/>
      <c r="H1087" s="9"/>
      <c r="I1087" s="5"/>
      <c r="J1087" s="5"/>
      <c r="K1087" s="11"/>
      <c r="L1087" s="13"/>
      <c r="M1087" s="13"/>
      <c r="N1087" s="13"/>
      <c r="O1087" s="15"/>
      <c r="P1087" s="11"/>
      <c r="Q1087" s="11"/>
      <c r="R1087" s="11"/>
      <c r="S1087" s="17"/>
      <c r="T1087" s="5"/>
      <c r="U1087" s="10"/>
    </row>
    <row r="1088" spans="1:21" s="4" customFormat="1" x14ac:dyDescent="0.25">
      <c r="A1088" s="5"/>
      <c r="B1088" s="5"/>
      <c r="C1088" s="5"/>
      <c r="D1088" s="6"/>
      <c r="E1088" s="6"/>
      <c r="F1088" s="7"/>
      <c r="G1088" s="8"/>
      <c r="H1088" s="9"/>
      <c r="I1088" s="5"/>
      <c r="J1088" s="5"/>
      <c r="K1088" s="11"/>
      <c r="L1088" s="13"/>
      <c r="M1088" s="13"/>
      <c r="N1088" s="13"/>
      <c r="O1088" s="15"/>
      <c r="P1088" s="11"/>
      <c r="Q1088" s="11"/>
      <c r="R1088" s="11"/>
      <c r="S1088" s="17"/>
      <c r="T1088" s="5"/>
      <c r="U1088" s="10"/>
    </row>
    <row r="1089" spans="1:21" s="4" customFormat="1" x14ac:dyDescent="0.25">
      <c r="A1089" s="5"/>
      <c r="B1089" s="5"/>
      <c r="C1089" s="5"/>
      <c r="D1089" s="6"/>
      <c r="E1089" s="6"/>
      <c r="F1089" s="7"/>
      <c r="G1089" s="8"/>
      <c r="H1089" s="9"/>
      <c r="I1089" s="5"/>
      <c r="J1089" s="5"/>
      <c r="K1089" s="11"/>
      <c r="L1089" s="13"/>
      <c r="M1089" s="13"/>
      <c r="N1089" s="13"/>
      <c r="O1089" s="15"/>
      <c r="P1089" s="11"/>
      <c r="Q1089" s="11"/>
      <c r="R1089" s="11"/>
      <c r="S1089" s="17"/>
      <c r="T1089" s="5"/>
      <c r="U1089" s="10"/>
    </row>
    <row r="1090" spans="1:21" s="4" customFormat="1" x14ac:dyDescent="0.25">
      <c r="A1090" s="5"/>
      <c r="B1090" s="5"/>
      <c r="C1090" s="5"/>
      <c r="D1090" s="6"/>
      <c r="E1090" s="6"/>
      <c r="F1090" s="7"/>
      <c r="G1090" s="8"/>
      <c r="H1090" s="9"/>
      <c r="I1090" s="5"/>
      <c r="J1090" s="5"/>
      <c r="K1090" s="11"/>
      <c r="L1090" s="13"/>
      <c r="M1090" s="13"/>
      <c r="N1090" s="13"/>
      <c r="O1090" s="15"/>
      <c r="P1090" s="11"/>
      <c r="Q1090" s="11"/>
      <c r="R1090" s="11"/>
      <c r="S1090" s="17"/>
      <c r="T1090" s="5"/>
      <c r="U1090" s="10"/>
    </row>
    <row r="1091" spans="1:21" s="4" customFormat="1" x14ac:dyDescent="0.25">
      <c r="A1091" s="5"/>
      <c r="B1091" s="5"/>
      <c r="C1091" s="5"/>
      <c r="D1091" s="6"/>
      <c r="E1091" s="6"/>
      <c r="F1091" s="7"/>
      <c r="G1091" s="8"/>
      <c r="H1091" s="9"/>
      <c r="I1091" s="5"/>
      <c r="J1091" s="5"/>
      <c r="K1091" s="11"/>
      <c r="L1091" s="13"/>
      <c r="M1091" s="13"/>
      <c r="N1091" s="13"/>
      <c r="O1091" s="15"/>
      <c r="P1091" s="11"/>
      <c r="Q1091" s="11"/>
      <c r="R1091" s="11"/>
      <c r="S1091" s="17"/>
      <c r="T1091" s="5"/>
      <c r="U1091" s="10"/>
    </row>
    <row r="1092" spans="1:21" s="4" customFormat="1" x14ac:dyDescent="0.25">
      <c r="A1092" s="5"/>
      <c r="B1092" s="5"/>
      <c r="C1092" s="5"/>
      <c r="D1092" s="6"/>
      <c r="E1092" s="6"/>
      <c r="F1092" s="7"/>
      <c r="G1092" s="8"/>
      <c r="H1092" s="9"/>
      <c r="I1092" s="5"/>
      <c r="J1092" s="5"/>
      <c r="K1092" s="11"/>
      <c r="L1092" s="13"/>
      <c r="M1092" s="13"/>
      <c r="N1092" s="13"/>
      <c r="O1092" s="15"/>
      <c r="P1092" s="11"/>
      <c r="Q1092" s="11"/>
      <c r="R1092" s="11"/>
      <c r="S1092" s="17"/>
      <c r="T1092" s="5"/>
      <c r="U1092" s="10"/>
    </row>
    <row r="1093" spans="1:21" s="4" customFormat="1" x14ac:dyDescent="0.25">
      <c r="A1093" s="5"/>
      <c r="B1093" s="5"/>
      <c r="C1093" s="5"/>
      <c r="D1093" s="6"/>
      <c r="E1093" s="6"/>
      <c r="F1093" s="7"/>
      <c r="G1093" s="8"/>
      <c r="H1093" s="9"/>
      <c r="I1093" s="5"/>
      <c r="J1093" s="5"/>
      <c r="K1093" s="11"/>
      <c r="L1093" s="13"/>
      <c r="M1093" s="13"/>
      <c r="N1093" s="13"/>
      <c r="O1093" s="15"/>
      <c r="P1093" s="11"/>
      <c r="Q1093" s="11"/>
      <c r="R1093" s="11"/>
      <c r="S1093" s="17"/>
      <c r="T1093" s="5"/>
      <c r="U1093" s="10"/>
    </row>
    <row r="1094" spans="1:21" s="4" customFormat="1" x14ac:dyDescent="0.25">
      <c r="A1094" s="5"/>
      <c r="B1094" s="5"/>
      <c r="C1094" s="5"/>
      <c r="D1094" s="6"/>
      <c r="E1094" s="6"/>
      <c r="F1094" s="7"/>
      <c r="G1094" s="8"/>
      <c r="H1094" s="9"/>
      <c r="I1094" s="5"/>
      <c r="J1094" s="5"/>
      <c r="K1094" s="11"/>
      <c r="L1094" s="13"/>
      <c r="M1094" s="13"/>
      <c r="N1094" s="13"/>
      <c r="O1094" s="15"/>
      <c r="P1094" s="11"/>
      <c r="Q1094" s="11"/>
      <c r="R1094" s="11"/>
      <c r="S1094" s="17"/>
      <c r="T1094" s="5"/>
      <c r="U1094" s="10"/>
    </row>
    <row r="1095" spans="1:21" s="4" customFormat="1" x14ac:dyDescent="0.25">
      <c r="A1095" s="5"/>
      <c r="B1095" s="5"/>
      <c r="C1095" s="5"/>
      <c r="D1095" s="6"/>
      <c r="E1095" s="6"/>
      <c r="F1095" s="7"/>
      <c r="G1095" s="8"/>
      <c r="H1095" s="9"/>
      <c r="I1095" s="5"/>
      <c r="J1095" s="5"/>
      <c r="K1095" s="11"/>
      <c r="L1095" s="13"/>
      <c r="M1095" s="13"/>
      <c r="N1095" s="13"/>
      <c r="O1095" s="15"/>
      <c r="P1095" s="11"/>
      <c r="Q1095" s="11"/>
      <c r="R1095" s="11"/>
      <c r="S1095" s="17"/>
      <c r="T1095" s="5"/>
      <c r="U1095" s="10"/>
    </row>
    <row r="1096" spans="1:21" s="4" customFormat="1" x14ac:dyDescent="0.25">
      <c r="A1096" s="5"/>
      <c r="B1096" s="5"/>
      <c r="C1096" s="5"/>
      <c r="D1096" s="6"/>
      <c r="E1096" s="6"/>
      <c r="F1096" s="7"/>
      <c r="G1096" s="8"/>
      <c r="H1096" s="9"/>
      <c r="I1096" s="5"/>
      <c r="J1096" s="5"/>
      <c r="K1096" s="11"/>
      <c r="L1096" s="13"/>
      <c r="M1096" s="13"/>
      <c r="N1096" s="13"/>
      <c r="O1096" s="15"/>
      <c r="P1096" s="11"/>
      <c r="Q1096" s="11"/>
      <c r="R1096" s="11"/>
      <c r="S1096" s="17"/>
      <c r="T1096" s="5"/>
      <c r="U1096" s="10"/>
    </row>
    <row r="1097" spans="1:21" s="4" customFormat="1" x14ac:dyDescent="0.25">
      <c r="A1097" s="5"/>
      <c r="B1097" s="5"/>
      <c r="C1097" s="5"/>
      <c r="D1097" s="6"/>
      <c r="E1097" s="6"/>
      <c r="F1097" s="7"/>
      <c r="G1097" s="8"/>
      <c r="H1097" s="9"/>
      <c r="I1097" s="5"/>
      <c r="J1097" s="5"/>
      <c r="K1097" s="11"/>
      <c r="L1097" s="13"/>
      <c r="M1097" s="13"/>
      <c r="N1097" s="13"/>
      <c r="O1097" s="15"/>
      <c r="P1097" s="11"/>
      <c r="Q1097" s="11"/>
      <c r="R1097" s="11"/>
      <c r="S1097" s="17"/>
      <c r="T1097" s="5"/>
      <c r="U1097" s="10"/>
    </row>
    <row r="1098" spans="1:21" s="4" customFormat="1" x14ac:dyDescent="0.25">
      <c r="A1098" s="5"/>
      <c r="B1098" s="5"/>
      <c r="C1098" s="5"/>
      <c r="D1098" s="6"/>
      <c r="E1098" s="6"/>
      <c r="F1098" s="7"/>
      <c r="G1098" s="8"/>
      <c r="H1098" s="9"/>
      <c r="I1098" s="5"/>
      <c r="J1098" s="5"/>
      <c r="K1098" s="11"/>
      <c r="L1098" s="13"/>
      <c r="M1098" s="13"/>
      <c r="N1098" s="13"/>
      <c r="O1098" s="15"/>
      <c r="P1098" s="11"/>
      <c r="Q1098" s="11"/>
      <c r="R1098" s="11"/>
      <c r="S1098" s="17"/>
      <c r="T1098" s="5"/>
      <c r="U1098" s="10"/>
    </row>
    <row r="1099" spans="1:21" s="4" customFormat="1" x14ac:dyDescent="0.25">
      <c r="A1099" s="5"/>
      <c r="B1099" s="5"/>
      <c r="C1099" s="5"/>
      <c r="D1099" s="6"/>
      <c r="E1099" s="6"/>
      <c r="F1099" s="7"/>
      <c r="G1099" s="8"/>
      <c r="H1099" s="9"/>
      <c r="I1099" s="5"/>
      <c r="J1099" s="5"/>
      <c r="K1099" s="11"/>
      <c r="L1099" s="13"/>
      <c r="M1099" s="13"/>
      <c r="N1099" s="13"/>
      <c r="O1099" s="15"/>
      <c r="P1099" s="11"/>
      <c r="Q1099" s="11"/>
      <c r="R1099" s="11"/>
      <c r="S1099" s="17"/>
      <c r="T1099" s="5"/>
      <c r="U1099" s="10"/>
    </row>
    <row r="1100" spans="1:21" s="4" customFormat="1" x14ac:dyDescent="0.25">
      <c r="A1100" s="5"/>
      <c r="B1100" s="5"/>
      <c r="C1100" s="5"/>
      <c r="D1100" s="6"/>
      <c r="E1100" s="6"/>
      <c r="F1100" s="7"/>
      <c r="G1100" s="8"/>
      <c r="H1100" s="9"/>
      <c r="I1100" s="5"/>
      <c r="J1100" s="5"/>
      <c r="K1100" s="11"/>
      <c r="L1100" s="13"/>
      <c r="M1100" s="13"/>
      <c r="N1100" s="13"/>
      <c r="O1100" s="15"/>
      <c r="P1100" s="11"/>
      <c r="Q1100" s="11"/>
      <c r="R1100" s="11"/>
      <c r="S1100" s="17"/>
      <c r="T1100" s="5"/>
      <c r="U1100" s="10"/>
    </row>
    <row r="1101" spans="1:21" s="4" customFormat="1" x14ac:dyDescent="0.25">
      <c r="A1101" s="5"/>
      <c r="B1101" s="5"/>
      <c r="C1101" s="5"/>
      <c r="D1101" s="6"/>
      <c r="E1101" s="6"/>
      <c r="F1101" s="7"/>
      <c r="G1101" s="8"/>
      <c r="H1101" s="9"/>
      <c r="I1101" s="5"/>
      <c r="J1101" s="5"/>
      <c r="K1101" s="11"/>
      <c r="L1101" s="13"/>
      <c r="M1101" s="13"/>
      <c r="N1101" s="13"/>
      <c r="O1101" s="15"/>
      <c r="P1101" s="11"/>
      <c r="Q1101" s="11"/>
      <c r="R1101" s="11"/>
      <c r="S1101" s="17"/>
      <c r="T1101" s="5"/>
      <c r="U1101" s="10"/>
    </row>
    <row r="1102" spans="1:21" s="4" customFormat="1" x14ac:dyDescent="0.25">
      <c r="A1102" s="5"/>
      <c r="B1102" s="5"/>
      <c r="C1102" s="5"/>
      <c r="D1102" s="6"/>
      <c r="E1102" s="6"/>
      <c r="F1102" s="7"/>
      <c r="G1102" s="8"/>
      <c r="H1102" s="9"/>
      <c r="I1102" s="5"/>
      <c r="J1102" s="5"/>
      <c r="K1102" s="11"/>
      <c r="L1102" s="13"/>
      <c r="M1102" s="13"/>
      <c r="N1102" s="13"/>
      <c r="O1102" s="15"/>
      <c r="P1102" s="11"/>
      <c r="Q1102" s="11"/>
      <c r="R1102" s="11"/>
      <c r="S1102" s="17"/>
      <c r="T1102" s="5"/>
      <c r="U1102" s="10"/>
    </row>
    <row r="1103" spans="1:21" s="4" customFormat="1" x14ac:dyDescent="0.25">
      <c r="A1103" s="5"/>
      <c r="B1103" s="5"/>
      <c r="C1103" s="5"/>
      <c r="D1103" s="6"/>
      <c r="E1103" s="6"/>
      <c r="F1103" s="7"/>
      <c r="G1103" s="8"/>
      <c r="H1103" s="9"/>
      <c r="I1103" s="5"/>
      <c r="J1103" s="5"/>
      <c r="K1103" s="11"/>
      <c r="L1103" s="13"/>
      <c r="M1103" s="13"/>
      <c r="N1103" s="13"/>
      <c r="O1103" s="15"/>
      <c r="P1103" s="11"/>
      <c r="Q1103" s="11"/>
      <c r="R1103" s="11"/>
      <c r="S1103" s="17"/>
      <c r="T1103" s="5"/>
      <c r="U1103" s="10"/>
    </row>
    <row r="1104" spans="1:21" s="4" customFormat="1" x14ac:dyDescent="0.25">
      <c r="A1104" s="5"/>
      <c r="B1104" s="5"/>
      <c r="C1104" s="5"/>
      <c r="D1104" s="6"/>
      <c r="E1104" s="6"/>
      <c r="F1104" s="7"/>
      <c r="G1104" s="8"/>
      <c r="H1104" s="9"/>
      <c r="I1104" s="5"/>
      <c r="J1104" s="5"/>
      <c r="K1104" s="11"/>
      <c r="L1104" s="13"/>
      <c r="M1104" s="13"/>
      <c r="N1104" s="13"/>
      <c r="O1104" s="15"/>
      <c r="P1104" s="11"/>
      <c r="Q1104" s="11"/>
      <c r="R1104" s="11"/>
      <c r="S1104" s="17"/>
      <c r="T1104" s="5"/>
      <c r="U1104" s="10"/>
    </row>
    <row r="1105" spans="1:21" s="4" customFormat="1" x14ac:dyDescent="0.25">
      <c r="A1105" s="5"/>
      <c r="B1105" s="5"/>
      <c r="C1105" s="5"/>
      <c r="D1105" s="6"/>
      <c r="E1105" s="6"/>
      <c r="F1105" s="7"/>
      <c r="G1105" s="8"/>
      <c r="H1105" s="9"/>
      <c r="I1105" s="5"/>
      <c r="J1105" s="5"/>
      <c r="K1105" s="11"/>
      <c r="L1105" s="13"/>
      <c r="M1105" s="13"/>
      <c r="N1105" s="13"/>
      <c r="O1105" s="15"/>
      <c r="P1105" s="11"/>
      <c r="Q1105" s="11"/>
      <c r="R1105" s="11"/>
      <c r="S1105" s="17"/>
      <c r="T1105" s="5"/>
      <c r="U1105" s="10"/>
    </row>
    <row r="1106" spans="1:21" s="4" customFormat="1" x14ac:dyDescent="0.25">
      <c r="A1106" s="5"/>
      <c r="B1106" s="5"/>
      <c r="C1106" s="5"/>
      <c r="D1106" s="6"/>
      <c r="E1106" s="6"/>
      <c r="F1106" s="7"/>
      <c r="G1106" s="8"/>
      <c r="H1106" s="9"/>
      <c r="I1106" s="5"/>
      <c r="J1106" s="5"/>
      <c r="K1106" s="11"/>
      <c r="L1106" s="13"/>
      <c r="M1106" s="13"/>
      <c r="N1106" s="13"/>
      <c r="O1106" s="15"/>
      <c r="P1106" s="11"/>
      <c r="Q1106" s="11"/>
      <c r="R1106" s="11"/>
      <c r="S1106" s="17"/>
      <c r="T1106" s="5"/>
      <c r="U1106" s="10"/>
    </row>
    <row r="1107" spans="1:21" s="4" customFormat="1" x14ac:dyDescent="0.25">
      <c r="A1107" s="5"/>
      <c r="B1107" s="5"/>
      <c r="C1107" s="5"/>
      <c r="D1107" s="6"/>
      <c r="E1107" s="6"/>
      <c r="F1107" s="7"/>
      <c r="G1107" s="8"/>
      <c r="H1107" s="9"/>
      <c r="I1107" s="5"/>
      <c r="J1107" s="5"/>
      <c r="K1107" s="11"/>
      <c r="L1107" s="13"/>
      <c r="M1107" s="13"/>
      <c r="N1107" s="13"/>
      <c r="O1107" s="15"/>
      <c r="P1107" s="11"/>
      <c r="Q1107" s="11"/>
      <c r="R1107" s="11"/>
      <c r="S1107" s="17"/>
      <c r="T1107" s="5"/>
      <c r="U1107" s="10"/>
    </row>
    <row r="1108" spans="1:21" s="4" customFormat="1" x14ac:dyDescent="0.25">
      <c r="A1108" s="5"/>
      <c r="B1108" s="5"/>
      <c r="C1108" s="5"/>
      <c r="D1108" s="6"/>
      <c r="E1108" s="6"/>
      <c r="F1108" s="7"/>
      <c r="G1108" s="8"/>
      <c r="H1108" s="9"/>
      <c r="I1108" s="5"/>
      <c r="J1108" s="5"/>
      <c r="K1108" s="11"/>
      <c r="L1108" s="13"/>
      <c r="M1108" s="13"/>
      <c r="N1108" s="13"/>
      <c r="O1108" s="15"/>
      <c r="P1108" s="11"/>
      <c r="Q1108" s="11"/>
      <c r="R1108" s="11"/>
      <c r="S1108" s="17"/>
      <c r="T1108" s="5"/>
      <c r="U1108" s="10"/>
    </row>
    <row r="1109" spans="1:21" s="4" customFormat="1" x14ac:dyDescent="0.25">
      <c r="A1109" s="5"/>
      <c r="B1109" s="5"/>
      <c r="C1109" s="5"/>
      <c r="D1109" s="6"/>
      <c r="E1109" s="6"/>
      <c r="F1109" s="7"/>
      <c r="G1109" s="8"/>
      <c r="H1109" s="9"/>
      <c r="I1109" s="5"/>
      <c r="J1109" s="5"/>
      <c r="K1109" s="11"/>
      <c r="L1109" s="13"/>
      <c r="M1109" s="13"/>
      <c r="N1109" s="13"/>
      <c r="O1109" s="15"/>
      <c r="P1109" s="11"/>
      <c r="Q1109" s="11"/>
      <c r="R1109" s="11"/>
      <c r="S1109" s="17"/>
      <c r="T1109" s="5"/>
      <c r="U1109" s="10"/>
    </row>
    <row r="1110" spans="1:21" s="4" customFormat="1" x14ac:dyDescent="0.25">
      <c r="A1110" s="5"/>
      <c r="B1110" s="5"/>
      <c r="C1110" s="5"/>
      <c r="D1110" s="6"/>
      <c r="E1110" s="6"/>
      <c r="F1110" s="7"/>
      <c r="G1110" s="8"/>
      <c r="H1110" s="9"/>
      <c r="I1110" s="5"/>
      <c r="J1110" s="5"/>
      <c r="K1110" s="11"/>
      <c r="L1110" s="13"/>
      <c r="M1110" s="13"/>
      <c r="N1110" s="13"/>
      <c r="O1110" s="15"/>
      <c r="P1110" s="11"/>
      <c r="Q1110" s="11"/>
      <c r="R1110" s="11"/>
      <c r="S1110" s="17"/>
      <c r="T1110" s="5"/>
      <c r="U1110" s="10"/>
    </row>
    <row r="1111" spans="1:21" s="4" customFormat="1" x14ac:dyDescent="0.25">
      <c r="A1111" s="5"/>
      <c r="B1111" s="5"/>
      <c r="C1111" s="5"/>
      <c r="D1111" s="6"/>
      <c r="E1111" s="6"/>
      <c r="F1111" s="7"/>
      <c r="G1111" s="8"/>
      <c r="H1111" s="9"/>
      <c r="I1111" s="5"/>
      <c r="J1111" s="5"/>
      <c r="K1111" s="11"/>
      <c r="L1111" s="13"/>
      <c r="M1111" s="13"/>
      <c r="N1111" s="13"/>
      <c r="O1111" s="15"/>
      <c r="P1111" s="11"/>
      <c r="Q1111" s="11"/>
      <c r="R1111" s="11"/>
      <c r="S1111" s="17"/>
      <c r="T1111" s="5"/>
      <c r="U1111" s="10"/>
    </row>
    <row r="1112" spans="1:21" s="4" customFormat="1" x14ac:dyDescent="0.25">
      <c r="A1112" s="5"/>
      <c r="B1112" s="5"/>
      <c r="C1112" s="5"/>
      <c r="D1112" s="6"/>
      <c r="E1112" s="6"/>
      <c r="F1112" s="7"/>
      <c r="G1112" s="8"/>
      <c r="H1112" s="9"/>
      <c r="I1112" s="5"/>
      <c r="J1112" s="5"/>
      <c r="K1112" s="11"/>
      <c r="L1112" s="13"/>
      <c r="M1112" s="13"/>
      <c r="N1112" s="13"/>
      <c r="O1112" s="15"/>
      <c r="P1112" s="11"/>
      <c r="Q1112" s="11"/>
      <c r="R1112" s="11"/>
      <c r="S1112" s="17"/>
      <c r="T1112" s="5"/>
      <c r="U1112" s="10"/>
    </row>
    <row r="1113" spans="1:21" s="4" customFormat="1" x14ac:dyDescent="0.25">
      <c r="A1113" s="5"/>
      <c r="B1113" s="5"/>
      <c r="C1113" s="5"/>
      <c r="D1113" s="6"/>
      <c r="E1113" s="6"/>
      <c r="F1113" s="7"/>
      <c r="G1113" s="8"/>
      <c r="H1113" s="9"/>
      <c r="I1113" s="5"/>
      <c r="J1113" s="5"/>
      <c r="K1113" s="11"/>
      <c r="L1113" s="13"/>
      <c r="M1113" s="13"/>
      <c r="N1113" s="13"/>
      <c r="O1113" s="15"/>
      <c r="P1113" s="11"/>
      <c r="Q1113" s="11"/>
      <c r="R1113" s="11"/>
      <c r="S1113" s="17"/>
      <c r="T1113" s="5"/>
      <c r="U1113" s="10"/>
    </row>
    <row r="1114" spans="1:21" s="4" customFormat="1" x14ac:dyDescent="0.25">
      <c r="A1114" s="5"/>
      <c r="B1114" s="5"/>
      <c r="C1114" s="5"/>
      <c r="D1114" s="6"/>
      <c r="E1114" s="6"/>
      <c r="F1114" s="7"/>
      <c r="G1114" s="8"/>
      <c r="H1114" s="9"/>
      <c r="I1114" s="5"/>
      <c r="J1114" s="5"/>
      <c r="K1114" s="11"/>
      <c r="L1114" s="13"/>
      <c r="M1114" s="13"/>
      <c r="N1114" s="13"/>
      <c r="O1114" s="15"/>
      <c r="P1114" s="11"/>
      <c r="Q1114" s="11"/>
      <c r="R1114" s="11"/>
      <c r="S1114" s="17"/>
      <c r="T1114" s="5"/>
      <c r="U1114" s="10"/>
    </row>
    <row r="1115" spans="1:21" s="4" customFormat="1" x14ac:dyDescent="0.25">
      <c r="A1115" s="5"/>
      <c r="B1115" s="5"/>
      <c r="C1115" s="5"/>
      <c r="D1115" s="6"/>
      <c r="E1115" s="6"/>
      <c r="F1115" s="7"/>
      <c r="G1115" s="8"/>
      <c r="H1115" s="9"/>
      <c r="I1115" s="5"/>
      <c r="J1115" s="5"/>
      <c r="K1115" s="11"/>
      <c r="L1115" s="13"/>
      <c r="M1115" s="13"/>
      <c r="N1115" s="13"/>
      <c r="O1115" s="15"/>
      <c r="P1115" s="11"/>
      <c r="Q1115" s="11"/>
      <c r="R1115" s="11"/>
      <c r="S1115" s="17"/>
      <c r="T1115" s="5"/>
      <c r="U1115" s="10"/>
    </row>
    <row r="1116" spans="1:21" s="4" customFormat="1" x14ac:dyDescent="0.25">
      <c r="A1116" s="5"/>
      <c r="B1116" s="5"/>
      <c r="C1116" s="5"/>
      <c r="D1116" s="6"/>
      <c r="E1116" s="6"/>
      <c r="F1116" s="7"/>
      <c r="G1116" s="8"/>
      <c r="H1116" s="9"/>
      <c r="I1116" s="5"/>
      <c r="J1116" s="5"/>
      <c r="K1116" s="11"/>
      <c r="L1116" s="13"/>
      <c r="M1116" s="13"/>
      <c r="N1116" s="13"/>
      <c r="O1116" s="15"/>
      <c r="P1116" s="11"/>
      <c r="Q1116" s="11"/>
      <c r="R1116" s="11"/>
      <c r="S1116" s="17"/>
      <c r="T1116" s="5"/>
      <c r="U1116" s="10"/>
    </row>
    <row r="1117" spans="1:21" s="4" customFormat="1" x14ac:dyDescent="0.25">
      <c r="A1117" s="5"/>
      <c r="B1117" s="5"/>
      <c r="C1117" s="5"/>
      <c r="D1117" s="6"/>
      <c r="E1117" s="6"/>
      <c r="F1117" s="7"/>
      <c r="G1117" s="8"/>
      <c r="H1117" s="9"/>
      <c r="I1117" s="5"/>
      <c r="J1117" s="5"/>
      <c r="K1117" s="11"/>
      <c r="L1117" s="13"/>
      <c r="M1117" s="13"/>
      <c r="N1117" s="13"/>
      <c r="O1117" s="15"/>
      <c r="P1117" s="11"/>
      <c r="Q1117" s="11"/>
      <c r="R1117" s="11"/>
      <c r="S1117" s="17"/>
      <c r="T1117" s="5"/>
      <c r="U1117" s="10"/>
    </row>
    <row r="1118" spans="1:21" s="4" customFormat="1" x14ac:dyDescent="0.25">
      <c r="A1118" s="5"/>
      <c r="B1118" s="5"/>
      <c r="C1118" s="5"/>
      <c r="D1118" s="6"/>
      <c r="E1118" s="6"/>
      <c r="F1118" s="7"/>
      <c r="G1118" s="8"/>
      <c r="H1118" s="9"/>
      <c r="I1118" s="5"/>
      <c r="J1118" s="5"/>
      <c r="K1118" s="11"/>
      <c r="L1118" s="13"/>
      <c r="M1118" s="13"/>
      <c r="N1118" s="13"/>
      <c r="O1118" s="15"/>
      <c r="P1118" s="11"/>
      <c r="Q1118" s="11"/>
      <c r="R1118" s="11"/>
      <c r="S1118" s="17"/>
      <c r="T1118" s="5"/>
      <c r="U1118" s="10"/>
    </row>
    <row r="1119" spans="1:21" s="4" customFormat="1" x14ac:dyDescent="0.25">
      <c r="A1119" s="5"/>
      <c r="B1119" s="5"/>
      <c r="C1119" s="5"/>
      <c r="D1119" s="6"/>
      <c r="E1119" s="6"/>
      <c r="F1119" s="7"/>
      <c r="G1119" s="8"/>
      <c r="H1119" s="9"/>
      <c r="I1119" s="5"/>
      <c r="J1119" s="5"/>
      <c r="K1119" s="11"/>
      <c r="L1119" s="13"/>
      <c r="M1119" s="13"/>
      <c r="N1119" s="13"/>
      <c r="O1119" s="15"/>
      <c r="P1119" s="11"/>
      <c r="Q1119" s="11"/>
      <c r="R1119" s="11"/>
      <c r="S1119" s="17"/>
      <c r="T1119" s="5"/>
      <c r="U1119" s="10"/>
    </row>
    <row r="1120" spans="1:21" s="4" customFormat="1" x14ac:dyDescent="0.25">
      <c r="A1120" s="5"/>
      <c r="B1120" s="5"/>
      <c r="C1120" s="5"/>
      <c r="D1120" s="6"/>
      <c r="E1120" s="6"/>
      <c r="F1120" s="7"/>
      <c r="G1120" s="8"/>
      <c r="H1120" s="9"/>
      <c r="I1120" s="5"/>
      <c r="J1120" s="5"/>
      <c r="K1120" s="11"/>
      <c r="L1120" s="13"/>
      <c r="M1120" s="13"/>
      <c r="N1120" s="13"/>
      <c r="O1120" s="15"/>
      <c r="P1120" s="11"/>
      <c r="Q1120" s="11"/>
      <c r="R1120" s="11"/>
      <c r="S1120" s="17"/>
      <c r="T1120" s="5"/>
      <c r="U1120" s="10"/>
    </row>
    <row r="1121" spans="1:21" s="4" customFormat="1" x14ac:dyDescent="0.25">
      <c r="A1121" s="5"/>
      <c r="B1121" s="5"/>
      <c r="C1121" s="5"/>
      <c r="D1121" s="6"/>
      <c r="E1121" s="6"/>
      <c r="F1121" s="7"/>
      <c r="G1121" s="8"/>
      <c r="H1121" s="9"/>
      <c r="I1121" s="5"/>
      <c r="J1121" s="5"/>
      <c r="K1121" s="11"/>
      <c r="L1121" s="13"/>
      <c r="M1121" s="13"/>
      <c r="N1121" s="13"/>
      <c r="O1121" s="15"/>
      <c r="P1121" s="11"/>
      <c r="Q1121" s="11"/>
      <c r="R1121" s="11"/>
      <c r="S1121" s="17"/>
      <c r="T1121" s="5"/>
      <c r="U1121" s="10"/>
    </row>
    <row r="1122" spans="1:21" s="4" customFormat="1" x14ac:dyDescent="0.25">
      <c r="A1122" s="5"/>
      <c r="B1122" s="5"/>
      <c r="C1122" s="5"/>
      <c r="D1122" s="6"/>
      <c r="E1122" s="6"/>
      <c r="F1122" s="7"/>
      <c r="G1122" s="8"/>
      <c r="H1122" s="9"/>
      <c r="I1122" s="5"/>
      <c r="J1122" s="5"/>
      <c r="K1122" s="11"/>
      <c r="L1122" s="13"/>
      <c r="M1122" s="13"/>
      <c r="N1122" s="13"/>
      <c r="O1122" s="15"/>
      <c r="P1122" s="11"/>
      <c r="Q1122" s="11"/>
      <c r="R1122" s="11"/>
      <c r="S1122" s="17"/>
      <c r="T1122" s="5"/>
      <c r="U1122" s="10"/>
    </row>
    <row r="1123" spans="1:21" s="4" customFormat="1" x14ac:dyDescent="0.25">
      <c r="A1123" s="5"/>
      <c r="B1123" s="5"/>
      <c r="C1123" s="5"/>
      <c r="D1123" s="6"/>
      <c r="E1123" s="6"/>
      <c r="F1123" s="7"/>
      <c r="G1123" s="8"/>
      <c r="H1123" s="9"/>
      <c r="I1123" s="5"/>
      <c r="J1123" s="5"/>
      <c r="K1123" s="11"/>
      <c r="L1123" s="13"/>
      <c r="M1123" s="13"/>
      <c r="N1123" s="13"/>
      <c r="O1123" s="15"/>
      <c r="P1123" s="11"/>
      <c r="Q1123" s="11"/>
      <c r="R1123" s="11"/>
      <c r="S1123" s="17"/>
      <c r="T1123" s="5"/>
      <c r="U1123" s="10"/>
    </row>
    <row r="1124" spans="1:21" s="4" customFormat="1" x14ac:dyDescent="0.25">
      <c r="A1124" s="5"/>
      <c r="B1124" s="5"/>
      <c r="C1124" s="5"/>
      <c r="D1124" s="6"/>
      <c r="E1124" s="6"/>
      <c r="F1124" s="7"/>
      <c r="G1124" s="8"/>
      <c r="H1124" s="9"/>
      <c r="I1124" s="5"/>
      <c r="J1124" s="5"/>
      <c r="K1124" s="11"/>
      <c r="L1124" s="13"/>
      <c r="M1124" s="13"/>
      <c r="N1124" s="13"/>
      <c r="O1124" s="15"/>
      <c r="P1124" s="11"/>
      <c r="Q1124" s="11"/>
      <c r="R1124" s="11"/>
      <c r="S1124" s="17"/>
      <c r="T1124" s="5"/>
      <c r="U1124" s="10"/>
    </row>
    <row r="1125" spans="1:21" s="4" customFormat="1" x14ac:dyDescent="0.25">
      <c r="A1125" s="5"/>
      <c r="B1125" s="5"/>
      <c r="C1125" s="5"/>
      <c r="D1125" s="6"/>
      <c r="E1125" s="6"/>
      <c r="F1125" s="7"/>
      <c r="G1125" s="8"/>
      <c r="H1125" s="9"/>
      <c r="I1125" s="5"/>
      <c r="J1125" s="5"/>
      <c r="K1125" s="11"/>
      <c r="L1125" s="13"/>
      <c r="M1125" s="13"/>
      <c r="N1125" s="13"/>
      <c r="O1125" s="15"/>
      <c r="P1125" s="11"/>
      <c r="Q1125" s="11"/>
      <c r="R1125" s="11"/>
      <c r="S1125" s="17"/>
      <c r="T1125" s="5"/>
      <c r="U1125" s="10"/>
    </row>
    <row r="1126" spans="1:21" s="4" customFormat="1" x14ac:dyDescent="0.25">
      <c r="A1126" s="5"/>
      <c r="B1126" s="5"/>
      <c r="C1126" s="5"/>
      <c r="D1126" s="6"/>
      <c r="E1126" s="6"/>
      <c r="F1126" s="7"/>
      <c r="G1126" s="8"/>
      <c r="H1126" s="9"/>
      <c r="I1126" s="5"/>
      <c r="J1126" s="5"/>
      <c r="K1126" s="11"/>
      <c r="L1126" s="13"/>
      <c r="M1126" s="13"/>
      <c r="N1126" s="13"/>
      <c r="O1126" s="15"/>
      <c r="P1126" s="11"/>
      <c r="Q1126" s="11"/>
      <c r="R1126" s="11"/>
      <c r="S1126" s="17"/>
      <c r="T1126" s="5"/>
      <c r="U1126" s="10"/>
    </row>
    <row r="1127" spans="1:21" s="4" customFormat="1" x14ac:dyDescent="0.25">
      <c r="A1127" s="5"/>
      <c r="B1127" s="5"/>
      <c r="C1127" s="5"/>
      <c r="D1127" s="6"/>
      <c r="E1127" s="6"/>
      <c r="F1127" s="7"/>
      <c r="G1127" s="8"/>
      <c r="H1127" s="9"/>
      <c r="I1127" s="5"/>
      <c r="J1127" s="5"/>
      <c r="K1127" s="11"/>
      <c r="L1127" s="13"/>
      <c r="M1127" s="13"/>
      <c r="N1127" s="13"/>
      <c r="O1127" s="15"/>
      <c r="P1127" s="11"/>
      <c r="Q1127" s="11"/>
      <c r="R1127" s="11"/>
      <c r="S1127" s="17"/>
      <c r="T1127" s="5"/>
      <c r="U1127" s="10"/>
    </row>
    <row r="1128" spans="1:21" s="4" customFormat="1" x14ac:dyDescent="0.25">
      <c r="A1128" s="5"/>
      <c r="B1128" s="5"/>
      <c r="C1128" s="5"/>
      <c r="D1128" s="6"/>
      <c r="E1128" s="6"/>
      <c r="F1128" s="7"/>
      <c r="G1128" s="8"/>
      <c r="H1128" s="9"/>
      <c r="I1128" s="5"/>
      <c r="J1128" s="5"/>
      <c r="K1128" s="11"/>
      <c r="L1128" s="13"/>
      <c r="M1128" s="13"/>
      <c r="N1128" s="13"/>
      <c r="O1128" s="15"/>
      <c r="P1128" s="11"/>
      <c r="Q1128" s="11"/>
      <c r="R1128" s="11"/>
      <c r="S1128" s="17"/>
      <c r="T1128" s="5"/>
      <c r="U1128" s="10"/>
    </row>
    <row r="1129" spans="1:21" s="4" customFormat="1" x14ac:dyDescent="0.25">
      <c r="A1129" s="5"/>
      <c r="B1129" s="5"/>
      <c r="C1129" s="5"/>
      <c r="D1129" s="6"/>
      <c r="E1129" s="6"/>
      <c r="F1129" s="7"/>
      <c r="G1129" s="8"/>
      <c r="H1129" s="9"/>
      <c r="I1129" s="5"/>
      <c r="J1129" s="5"/>
      <c r="K1129" s="11"/>
      <c r="L1129" s="13"/>
      <c r="M1129" s="13"/>
      <c r="N1129" s="13"/>
      <c r="O1129" s="15"/>
      <c r="P1129" s="11"/>
      <c r="Q1129" s="11"/>
      <c r="R1129" s="11"/>
      <c r="S1129" s="17"/>
      <c r="T1129" s="5"/>
      <c r="U1129" s="10"/>
    </row>
    <row r="1130" spans="1:21" s="4" customFormat="1" x14ac:dyDescent="0.25">
      <c r="A1130" s="5"/>
      <c r="B1130" s="5"/>
      <c r="C1130" s="5"/>
      <c r="D1130" s="6"/>
      <c r="E1130" s="6"/>
      <c r="F1130" s="7"/>
      <c r="G1130" s="8"/>
      <c r="H1130" s="9"/>
      <c r="I1130" s="5"/>
      <c r="J1130" s="5"/>
      <c r="K1130" s="11"/>
      <c r="L1130" s="13"/>
      <c r="M1130" s="13"/>
      <c r="N1130" s="13"/>
      <c r="O1130" s="15"/>
      <c r="P1130" s="11"/>
      <c r="Q1130" s="11"/>
      <c r="R1130" s="11"/>
      <c r="S1130" s="17"/>
      <c r="T1130" s="5"/>
      <c r="U1130" s="10"/>
    </row>
    <row r="1131" spans="1:21" s="4" customFormat="1" x14ac:dyDescent="0.25">
      <c r="A1131" s="5"/>
      <c r="B1131" s="5"/>
      <c r="C1131" s="5"/>
      <c r="D1131" s="6"/>
      <c r="E1131" s="6"/>
      <c r="F1131" s="7"/>
      <c r="G1131" s="8"/>
      <c r="H1131" s="9"/>
      <c r="I1131" s="5"/>
      <c r="J1131" s="5"/>
      <c r="K1131" s="11"/>
      <c r="L1131" s="13"/>
      <c r="M1131" s="13"/>
      <c r="N1131" s="13"/>
      <c r="O1131" s="15"/>
      <c r="P1131" s="11"/>
      <c r="Q1131" s="11"/>
      <c r="R1131" s="11"/>
      <c r="S1131" s="17"/>
      <c r="T1131" s="5"/>
      <c r="U1131" s="10"/>
    </row>
    <row r="1132" spans="1:21" s="4" customFormat="1" x14ac:dyDescent="0.25">
      <c r="A1132" s="5"/>
      <c r="B1132" s="5"/>
      <c r="C1132" s="5"/>
      <c r="D1132" s="6"/>
      <c r="E1132" s="6"/>
      <c r="F1132" s="7"/>
      <c r="G1132" s="8"/>
      <c r="H1132" s="9"/>
      <c r="I1132" s="5"/>
      <c r="J1132" s="5"/>
      <c r="K1132" s="11"/>
      <c r="L1132" s="13"/>
      <c r="M1132" s="13"/>
      <c r="N1132" s="13"/>
      <c r="O1132" s="15"/>
      <c r="P1132" s="11"/>
      <c r="Q1132" s="11"/>
      <c r="R1132" s="11"/>
      <c r="S1132" s="17"/>
      <c r="T1132" s="5"/>
      <c r="U1132" s="10"/>
    </row>
    <row r="1133" spans="1:21" s="4" customFormat="1" x14ac:dyDescent="0.25">
      <c r="A1133" s="5"/>
      <c r="B1133" s="5"/>
      <c r="C1133" s="5"/>
      <c r="D1133" s="6"/>
      <c r="E1133" s="6"/>
      <c r="F1133" s="7"/>
      <c r="G1133" s="8"/>
      <c r="H1133" s="9"/>
      <c r="I1133" s="5"/>
      <c r="J1133" s="5"/>
      <c r="K1133" s="11"/>
      <c r="L1133" s="13"/>
      <c r="M1133" s="13"/>
      <c r="N1133" s="13"/>
      <c r="O1133" s="15"/>
      <c r="P1133" s="11"/>
      <c r="Q1133" s="11"/>
      <c r="R1133" s="11"/>
      <c r="S1133" s="17"/>
      <c r="T1133" s="5"/>
      <c r="U1133" s="10"/>
    </row>
    <row r="1134" spans="1:21" s="4" customFormat="1" x14ac:dyDescent="0.25">
      <c r="A1134" s="5"/>
      <c r="B1134" s="5"/>
      <c r="C1134" s="5"/>
      <c r="D1134" s="6"/>
      <c r="E1134" s="6"/>
      <c r="F1134" s="7"/>
      <c r="G1134" s="8"/>
      <c r="H1134" s="9"/>
      <c r="I1134" s="5"/>
      <c r="J1134" s="5"/>
      <c r="K1134" s="11"/>
      <c r="L1134" s="13"/>
      <c r="M1134" s="13"/>
      <c r="N1134" s="13"/>
      <c r="O1134" s="15"/>
      <c r="P1134" s="11"/>
      <c r="Q1134" s="11"/>
      <c r="R1134" s="11"/>
      <c r="S1134" s="17"/>
      <c r="T1134" s="5"/>
      <c r="U1134" s="10"/>
    </row>
    <row r="1135" spans="1:21" s="4" customFormat="1" x14ac:dyDescent="0.25">
      <c r="A1135" s="5"/>
      <c r="B1135" s="5"/>
      <c r="C1135" s="5"/>
      <c r="D1135" s="6"/>
      <c r="E1135" s="6"/>
      <c r="F1135" s="7"/>
      <c r="G1135" s="8"/>
      <c r="H1135" s="9"/>
      <c r="I1135" s="5"/>
      <c r="J1135" s="5"/>
      <c r="K1135" s="11"/>
      <c r="L1135" s="13"/>
      <c r="M1135" s="13"/>
      <c r="N1135" s="13"/>
      <c r="O1135" s="15"/>
      <c r="P1135" s="11"/>
      <c r="Q1135" s="11"/>
      <c r="R1135" s="11"/>
      <c r="S1135" s="17"/>
      <c r="T1135" s="5"/>
      <c r="U1135" s="10"/>
    </row>
    <row r="1136" spans="1:21" s="4" customFormat="1" x14ac:dyDescent="0.25">
      <c r="A1136" s="5"/>
      <c r="B1136" s="5"/>
      <c r="C1136" s="5"/>
      <c r="D1136" s="6"/>
      <c r="E1136" s="6"/>
      <c r="F1136" s="7"/>
      <c r="G1136" s="8"/>
      <c r="H1136" s="9"/>
      <c r="I1136" s="5"/>
      <c r="J1136" s="5"/>
      <c r="K1136" s="11"/>
      <c r="L1136" s="13"/>
      <c r="M1136" s="13"/>
      <c r="N1136" s="13"/>
      <c r="O1136" s="15"/>
      <c r="P1136" s="11"/>
      <c r="Q1136" s="11"/>
      <c r="R1136" s="11"/>
      <c r="S1136" s="17"/>
      <c r="T1136" s="5"/>
      <c r="U1136" s="10"/>
    </row>
    <row r="1137" spans="1:21" s="4" customFormat="1" x14ac:dyDescent="0.25">
      <c r="A1137" s="5"/>
      <c r="B1137" s="5"/>
      <c r="C1137" s="5"/>
      <c r="D1137" s="6"/>
      <c r="E1137" s="6"/>
      <c r="F1137" s="7"/>
      <c r="G1137" s="8"/>
      <c r="H1137" s="9"/>
      <c r="I1137" s="5"/>
      <c r="J1137" s="5"/>
      <c r="K1137" s="11"/>
      <c r="L1137" s="13"/>
      <c r="M1137" s="13"/>
      <c r="N1137" s="13"/>
      <c r="O1137" s="15"/>
      <c r="P1137" s="11"/>
      <c r="Q1137" s="11"/>
      <c r="R1137" s="11"/>
      <c r="S1137" s="17"/>
      <c r="T1137" s="5"/>
      <c r="U1137" s="10"/>
    </row>
    <row r="1138" spans="1:21" s="4" customFormat="1" x14ac:dyDescent="0.25">
      <c r="A1138" s="5"/>
      <c r="B1138" s="5"/>
      <c r="C1138" s="5"/>
      <c r="D1138" s="6"/>
      <c r="E1138" s="6"/>
      <c r="F1138" s="7"/>
      <c r="G1138" s="8"/>
      <c r="H1138" s="9"/>
      <c r="I1138" s="5"/>
      <c r="J1138" s="5"/>
      <c r="K1138" s="11"/>
      <c r="L1138" s="13"/>
      <c r="M1138" s="13"/>
      <c r="N1138" s="13"/>
      <c r="O1138" s="15"/>
      <c r="P1138" s="11"/>
      <c r="Q1138" s="11"/>
      <c r="R1138" s="11"/>
      <c r="S1138" s="17"/>
      <c r="T1138" s="5"/>
      <c r="U1138" s="10"/>
    </row>
    <row r="1139" spans="1:21" s="4" customFormat="1" x14ac:dyDescent="0.25">
      <c r="A1139" s="5"/>
      <c r="B1139" s="5"/>
      <c r="C1139" s="5"/>
      <c r="D1139" s="6"/>
      <c r="E1139" s="6"/>
      <c r="F1139" s="7"/>
      <c r="G1139" s="8"/>
      <c r="H1139" s="9"/>
      <c r="I1139" s="5"/>
      <c r="J1139" s="5"/>
      <c r="K1139" s="11"/>
      <c r="L1139" s="13"/>
      <c r="M1139" s="13"/>
      <c r="N1139" s="13"/>
      <c r="O1139" s="15"/>
      <c r="P1139" s="11"/>
      <c r="Q1139" s="11"/>
      <c r="R1139" s="11"/>
      <c r="S1139" s="17"/>
      <c r="T1139" s="5"/>
      <c r="U1139" s="10"/>
    </row>
    <row r="1140" spans="1:21" s="4" customFormat="1" x14ac:dyDescent="0.25">
      <c r="A1140" s="5"/>
      <c r="B1140" s="5"/>
      <c r="C1140" s="5"/>
      <c r="D1140" s="6"/>
      <c r="E1140" s="6"/>
      <c r="F1140" s="7"/>
      <c r="G1140" s="8"/>
      <c r="H1140" s="9"/>
      <c r="I1140" s="5"/>
      <c r="J1140" s="5"/>
      <c r="K1140" s="11"/>
      <c r="L1140" s="13"/>
      <c r="M1140" s="13"/>
      <c r="N1140" s="13"/>
      <c r="O1140" s="15"/>
      <c r="P1140" s="11"/>
      <c r="Q1140" s="11"/>
      <c r="R1140" s="11"/>
      <c r="S1140" s="17"/>
      <c r="T1140" s="5"/>
      <c r="U1140" s="10"/>
    </row>
    <row r="1141" spans="1:21" s="4" customFormat="1" x14ac:dyDescent="0.25">
      <c r="A1141" s="5"/>
      <c r="B1141" s="5"/>
      <c r="C1141" s="5"/>
      <c r="D1141" s="6"/>
      <c r="E1141" s="6"/>
      <c r="F1141" s="7"/>
      <c r="G1141" s="8"/>
      <c r="H1141" s="9"/>
      <c r="I1141" s="5"/>
      <c r="J1141" s="5"/>
      <c r="K1141" s="11"/>
      <c r="L1141" s="13"/>
      <c r="M1141" s="13"/>
      <c r="N1141" s="13"/>
      <c r="O1141" s="15"/>
      <c r="P1141" s="11"/>
      <c r="Q1141" s="11"/>
      <c r="R1141" s="11"/>
      <c r="S1141" s="17"/>
      <c r="T1141" s="5"/>
      <c r="U1141" s="10"/>
    </row>
    <row r="1142" spans="1:21" s="4" customFormat="1" x14ac:dyDescent="0.25">
      <c r="A1142" s="5"/>
      <c r="B1142" s="5"/>
      <c r="C1142" s="5"/>
      <c r="D1142" s="6"/>
      <c r="E1142" s="6"/>
      <c r="F1142" s="7"/>
      <c r="G1142" s="8"/>
      <c r="H1142" s="9"/>
      <c r="I1142" s="5"/>
      <c r="J1142" s="5"/>
      <c r="K1142" s="11"/>
      <c r="L1142" s="13"/>
      <c r="M1142" s="13"/>
      <c r="N1142" s="13"/>
      <c r="O1142" s="15"/>
      <c r="P1142" s="11"/>
      <c r="Q1142" s="11"/>
      <c r="R1142" s="11"/>
      <c r="S1142" s="17"/>
      <c r="T1142" s="5"/>
      <c r="U1142" s="10"/>
    </row>
    <row r="1143" spans="1:21" s="4" customFormat="1" x14ac:dyDescent="0.25">
      <c r="A1143" s="5"/>
      <c r="B1143" s="5"/>
      <c r="C1143" s="5"/>
      <c r="D1143" s="6"/>
      <c r="E1143" s="6"/>
      <c r="F1143" s="7"/>
      <c r="G1143" s="8"/>
      <c r="H1143" s="9"/>
      <c r="I1143" s="5"/>
      <c r="J1143" s="5"/>
      <c r="K1143" s="11"/>
      <c r="L1143" s="13"/>
      <c r="M1143" s="13"/>
      <c r="N1143" s="13"/>
      <c r="O1143" s="15"/>
      <c r="P1143" s="11"/>
      <c r="Q1143" s="11"/>
      <c r="R1143" s="11"/>
      <c r="S1143" s="17"/>
      <c r="T1143" s="5"/>
      <c r="U1143" s="10"/>
    </row>
    <row r="1144" spans="1:21" s="4" customFormat="1" x14ac:dyDescent="0.25">
      <c r="A1144" s="5"/>
      <c r="B1144" s="5"/>
      <c r="C1144" s="5"/>
      <c r="D1144" s="6"/>
      <c r="E1144" s="6"/>
      <c r="F1144" s="7"/>
      <c r="G1144" s="8"/>
      <c r="H1144" s="9"/>
      <c r="I1144" s="5"/>
      <c r="J1144" s="5"/>
      <c r="K1144" s="11"/>
      <c r="L1144" s="13"/>
      <c r="M1144" s="13"/>
      <c r="N1144" s="13"/>
      <c r="O1144" s="15"/>
      <c r="P1144" s="11"/>
      <c r="Q1144" s="11"/>
      <c r="R1144" s="11"/>
      <c r="S1144" s="17"/>
      <c r="T1144" s="5"/>
      <c r="U1144" s="10"/>
    </row>
    <row r="1145" spans="1:21" s="4" customFormat="1" x14ac:dyDescent="0.25">
      <c r="A1145" s="5"/>
      <c r="B1145" s="5"/>
      <c r="C1145" s="5"/>
      <c r="D1145" s="6"/>
      <c r="E1145" s="6"/>
      <c r="F1145" s="7"/>
      <c r="G1145" s="8"/>
      <c r="H1145" s="9"/>
      <c r="I1145" s="5"/>
      <c r="J1145" s="5"/>
      <c r="K1145" s="11"/>
      <c r="L1145" s="13"/>
      <c r="M1145" s="13"/>
      <c r="N1145" s="13"/>
      <c r="O1145" s="15"/>
      <c r="P1145" s="11"/>
      <c r="Q1145" s="11"/>
      <c r="R1145" s="11"/>
      <c r="S1145" s="17"/>
      <c r="T1145" s="5"/>
      <c r="U1145" s="10"/>
    </row>
    <row r="1146" spans="1:21" s="4" customFormat="1" x14ac:dyDescent="0.25">
      <c r="A1146" s="5"/>
      <c r="B1146" s="5"/>
      <c r="C1146" s="5"/>
      <c r="D1146" s="6"/>
      <c r="E1146" s="6"/>
      <c r="F1146" s="7"/>
      <c r="G1146" s="8"/>
      <c r="H1146" s="9"/>
      <c r="I1146" s="5"/>
      <c r="J1146" s="5"/>
      <c r="K1146" s="11"/>
      <c r="L1146" s="13"/>
      <c r="M1146" s="13"/>
      <c r="N1146" s="13"/>
      <c r="O1146" s="15"/>
      <c r="P1146" s="11"/>
      <c r="Q1146" s="11"/>
      <c r="R1146" s="11"/>
      <c r="S1146" s="17"/>
      <c r="T1146" s="5"/>
      <c r="U1146" s="10"/>
    </row>
    <row r="1147" spans="1:21" s="4" customFormat="1" x14ac:dyDescent="0.25">
      <c r="A1147" s="5"/>
      <c r="B1147" s="5"/>
      <c r="C1147" s="5"/>
      <c r="D1147" s="6"/>
      <c r="E1147" s="6"/>
      <c r="F1147" s="7"/>
      <c r="G1147" s="8"/>
      <c r="H1147" s="9"/>
      <c r="I1147" s="5"/>
      <c r="J1147" s="5"/>
      <c r="K1147" s="11"/>
      <c r="L1147" s="13"/>
      <c r="M1147" s="13"/>
      <c r="N1147" s="13"/>
      <c r="O1147" s="15"/>
      <c r="P1147" s="11"/>
      <c r="Q1147" s="11"/>
      <c r="R1147" s="11"/>
      <c r="S1147" s="17"/>
      <c r="T1147" s="5"/>
      <c r="U1147" s="10"/>
    </row>
    <row r="1148" spans="1:21" s="4" customFormat="1" x14ac:dyDescent="0.25">
      <c r="A1148" s="5"/>
      <c r="B1148" s="5"/>
      <c r="C1148" s="5"/>
      <c r="D1148" s="6"/>
      <c r="E1148" s="6"/>
      <c r="F1148" s="7"/>
      <c r="G1148" s="8"/>
      <c r="H1148" s="9"/>
      <c r="I1148" s="5"/>
      <c r="J1148" s="5"/>
      <c r="K1148" s="11"/>
      <c r="L1148" s="13"/>
      <c r="M1148" s="13"/>
      <c r="N1148" s="13"/>
      <c r="O1148" s="15"/>
      <c r="P1148" s="11"/>
      <c r="Q1148" s="11"/>
      <c r="R1148" s="11"/>
      <c r="S1148" s="17"/>
      <c r="T1148" s="5"/>
      <c r="U1148" s="10"/>
    </row>
    <row r="1149" spans="1:21" s="4" customFormat="1" x14ac:dyDescent="0.25">
      <c r="A1149" s="5"/>
      <c r="B1149" s="5"/>
      <c r="C1149" s="5"/>
      <c r="D1149" s="6"/>
      <c r="E1149" s="6"/>
      <c r="F1149" s="7"/>
      <c r="G1149" s="8"/>
      <c r="H1149" s="9"/>
      <c r="I1149" s="5"/>
      <c r="J1149" s="5"/>
      <c r="K1149" s="11"/>
      <c r="L1149" s="13"/>
      <c r="M1149" s="13"/>
      <c r="N1149" s="13"/>
      <c r="O1149" s="15"/>
      <c r="P1149" s="11"/>
      <c r="Q1149" s="11"/>
      <c r="R1149" s="11"/>
      <c r="S1149" s="17"/>
      <c r="T1149" s="5"/>
      <c r="U1149" s="10"/>
    </row>
    <row r="1150" spans="1:21" s="4" customFormat="1" x14ac:dyDescent="0.25">
      <c r="A1150" s="5"/>
      <c r="B1150" s="5"/>
      <c r="C1150" s="5"/>
      <c r="D1150" s="6"/>
      <c r="E1150" s="6"/>
      <c r="F1150" s="7"/>
      <c r="G1150" s="8"/>
      <c r="H1150" s="9"/>
      <c r="I1150" s="5"/>
      <c r="J1150" s="5"/>
      <c r="K1150" s="11"/>
      <c r="L1150" s="13"/>
      <c r="M1150" s="13"/>
      <c r="N1150" s="13"/>
      <c r="O1150" s="15"/>
      <c r="P1150" s="11"/>
      <c r="Q1150" s="11"/>
      <c r="R1150" s="11"/>
      <c r="S1150" s="17"/>
      <c r="T1150" s="5"/>
      <c r="U1150" s="10"/>
    </row>
    <row r="1151" spans="1:21" s="4" customFormat="1" x14ac:dyDescent="0.25">
      <c r="A1151" s="5"/>
      <c r="B1151" s="5"/>
      <c r="C1151" s="5"/>
      <c r="D1151" s="6"/>
      <c r="E1151" s="6"/>
      <c r="F1151" s="7"/>
      <c r="G1151" s="8"/>
      <c r="H1151" s="9"/>
      <c r="I1151" s="5"/>
      <c r="J1151" s="5"/>
      <c r="K1151" s="11"/>
      <c r="L1151" s="13"/>
      <c r="M1151" s="13"/>
      <c r="N1151" s="13"/>
      <c r="O1151" s="15"/>
      <c r="P1151" s="11"/>
      <c r="Q1151" s="11"/>
      <c r="R1151" s="11"/>
      <c r="S1151" s="17"/>
      <c r="T1151" s="5"/>
      <c r="U1151" s="10"/>
    </row>
    <row r="1152" spans="1:21" s="4" customFormat="1" x14ac:dyDescent="0.25">
      <c r="A1152" s="5"/>
      <c r="B1152" s="5"/>
      <c r="C1152" s="5"/>
      <c r="D1152" s="6"/>
      <c r="E1152" s="6"/>
      <c r="F1152" s="7"/>
      <c r="G1152" s="8"/>
      <c r="H1152" s="9"/>
      <c r="I1152" s="5"/>
      <c r="J1152" s="5"/>
      <c r="K1152" s="11"/>
      <c r="L1152" s="13"/>
      <c r="M1152" s="13"/>
      <c r="N1152" s="13"/>
      <c r="O1152" s="15"/>
      <c r="P1152" s="11"/>
      <c r="Q1152" s="11"/>
      <c r="R1152" s="11"/>
      <c r="S1152" s="17"/>
      <c r="T1152" s="5"/>
      <c r="U1152" s="10"/>
    </row>
    <row r="1153" spans="1:21" s="4" customFormat="1" x14ac:dyDescent="0.25">
      <c r="A1153" s="5"/>
      <c r="B1153" s="5"/>
      <c r="C1153" s="5"/>
      <c r="D1153" s="6"/>
      <c r="E1153" s="6"/>
      <c r="F1153" s="7"/>
      <c r="G1153" s="8"/>
      <c r="H1153" s="9"/>
      <c r="I1153" s="5"/>
      <c r="J1153" s="5"/>
      <c r="K1153" s="11"/>
      <c r="L1153" s="13"/>
      <c r="M1153" s="13"/>
      <c r="N1153" s="13"/>
      <c r="O1153" s="15"/>
      <c r="P1153" s="11"/>
      <c r="Q1153" s="11"/>
      <c r="R1153" s="11"/>
      <c r="S1153" s="17"/>
      <c r="T1153" s="5"/>
      <c r="U1153" s="10"/>
    </row>
    <row r="1154" spans="1:21" s="4" customFormat="1" x14ac:dyDescent="0.25">
      <c r="A1154" s="5"/>
      <c r="B1154" s="5"/>
      <c r="C1154" s="5"/>
      <c r="D1154" s="6"/>
      <c r="E1154" s="6"/>
      <c r="F1154" s="7"/>
      <c r="G1154" s="8"/>
      <c r="H1154" s="9"/>
      <c r="I1154" s="5"/>
      <c r="J1154" s="5"/>
      <c r="K1154" s="11"/>
      <c r="L1154" s="13"/>
      <c r="M1154" s="13"/>
      <c r="N1154" s="13"/>
      <c r="O1154" s="15"/>
      <c r="P1154" s="11"/>
      <c r="Q1154" s="11"/>
      <c r="R1154" s="11"/>
      <c r="S1154" s="17"/>
      <c r="T1154" s="5"/>
      <c r="U1154" s="10"/>
    </row>
    <row r="1155" spans="1:21" s="4" customFormat="1" x14ac:dyDescent="0.25">
      <c r="A1155" s="5"/>
      <c r="B1155" s="5"/>
      <c r="C1155" s="5"/>
      <c r="D1155" s="6"/>
      <c r="E1155" s="6"/>
      <c r="F1155" s="7"/>
      <c r="G1155" s="8"/>
      <c r="H1155" s="9"/>
      <c r="I1155" s="5"/>
      <c r="J1155" s="5"/>
      <c r="K1155" s="11"/>
      <c r="L1155" s="13"/>
      <c r="M1155" s="13"/>
      <c r="N1155" s="13"/>
      <c r="O1155" s="15"/>
      <c r="P1155" s="11"/>
      <c r="Q1155" s="11"/>
      <c r="R1155" s="11"/>
      <c r="S1155" s="17"/>
      <c r="T1155" s="5"/>
      <c r="U1155" s="10"/>
    </row>
    <row r="1156" spans="1:21" s="4" customFormat="1" x14ac:dyDescent="0.25">
      <c r="A1156" s="5"/>
      <c r="B1156" s="5"/>
      <c r="C1156" s="5"/>
      <c r="D1156" s="6"/>
      <c r="E1156" s="6"/>
      <c r="F1156" s="7"/>
      <c r="G1156" s="8"/>
      <c r="H1156" s="9"/>
      <c r="I1156" s="5"/>
      <c r="J1156" s="5"/>
      <c r="K1156" s="11"/>
      <c r="L1156" s="13"/>
      <c r="M1156" s="13"/>
      <c r="N1156" s="13"/>
      <c r="O1156" s="15"/>
      <c r="P1156" s="11"/>
      <c r="Q1156" s="11"/>
      <c r="R1156" s="11"/>
      <c r="S1156" s="17"/>
      <c r="T1156" s="5"/>
      <c r="U1156" s="10"/>
    </row>
    <row r="1157" spans="1:21" s="4" customFormat="1" x14ac:dyDescent="0.25">
      <c r="A1157" s="5"/>
      <c r="B1157" s="5"/>
      <c r="C1157" s="5"/>
      <c r="D1157" s="6"/>
      <c r="E1157" s="6"/>
      <c r="F1157" s="7"/>
      <c r="G1157" s="8"/>
      <c r="H1157" s="9"/>
      <c r="I1157" s="5"/>
      <c r="J1157" s="5"/>
      <c r="K1157" s="11"/>
      <c r="L1157" s="13"/>
      <c r="M1157" s="13"/>
      <c r="N1157" s="13"/>
      <c r="O1157" s="15"/>
      <c r="P1157" s="11"/>
      <c r="Q1157" s="11"/>
      <c r="R1157" s="11"/>
      <c r="S1157" s="17"/>
      <c r="T1157" s="5"/>
      <c r="U1157" s="10"/>
    </row>
    <row r="1158" spans="1:21" s="4" customFormat="1" x14ac:dyDescent="0.25">
      <c r="A1158" s="5"/>
      <c r="B1158" s="5"/>
      <c r="C1158" s="5"/>
      <c r="D1158" s="6"/>
      <c r="E1158" s="6"/>
      <c r="F1158" s="7"/>
      <c r="G1158" s="8"/>
      <c r="H1158" s="9"/>
      <c r="I1158" s="5"/>
      <c r="J1158" s="5"/>
      <c r="K1158" s="11"/>
      <c r="L1158" s="13"/>
      <c r="M1158" s="13"/>
      <c r="N1158" s="13"/>
      <c r="O1158" s="15"/>
      <c r="P1158" s="11"/>
      <c r="Q1158" s="11"/>
      <c r="R1158" s="11"/>
      <c r="S1158" s="17"/>
      <c r="T1158" s="5"/>
      <c r="U1158" s="10"/>
    </row>
    <row r="1159" spans="1:21" s="4" customFormat="1" x14ac:dyDescent="0.25">
      <c r="A1159" s="5"/>
      <c r="B1159" s="5"/>
      <c r="C1159" s="5"/>
      <c r="D1159" s="6"/>
      <c r="E1159" s="6"/>
      <c r="F1159" s="7"/>
      <c r="G1159" s="8"/>
      <c r="H1159" s="9"/>
      <c r="I1159" s="5"/>
      <c r="J1159" s="5"/>
      <c r="K1159" s="11"/>
      <c r="L1159" s="13"/>
      <c r="M1159" s="13"/>
      <c r="N1159" s="13"/>
      <c r="O1159" s="15"/>
      <c r="P1159" s="11"/>
      <c r="Q1159" s="11"/>
      <c r="R1159" s="11"/>
      <c r="S1159" s="17"/>
      <c r="T1159" s="5"/>
      <c r="U1159" s="10"/>
    </row>
    <row r="1160" spans="1:21" s="4" customFormat="1" x14ac:dyDescent="0.25">
      <c r="A1160" s="5"/>
      <c r="B1160" s="5"/>
      <c r="C1160" s="5"/>
      <c r="D1160" s="6"/>
      <c r="E1160" s="6"/>
      <c r="F1160" s="7"/>
      <c r="G1160" s="8"/>
      <c r="H1160" s="9"/>
      <c r="I1160" s="5"/>
      <c r="J1160" s="5"/>
      <c r="K1160" s="11"/>
      <c r="L1160" s="13"/>
      <c r="M1160" s="13"/>
      <c r="N1160" s="13"/>
      <c r="O1160" s="15"/>
      <c r="P1160" s="11"/>
      <c r="Q1160" s="11"/>
      <c r="R1160" s="11"/>
      <c r="S1160" s="17"/>
      <c r="T1160" s="5"/>
      <c r="U1160" s="10"/>
    </row>
    <row r="1161" spans="1:21" s="4" customFormat="1" x14ac:dyDescent="0.25">
      <c r="A1161" s="5"/>
      <c r="B1161" s="5"/>
      <c r="C1161" s="5"/>
      <c r="D1161" s="6"/>
      <c r="E1161" s="6"/>
      <c r="F1161" s="7"/>
      <c r="G1161" s="8"/>
      <c r="H1161" s="9"/>
      <c r="I1161" s="5"/>
      <c r="J1161" s="5"/>
      <c r="K1161" s="11"/>
      <c r="L1161" s="13"/>
      <c r="M1161" s="13"/>
      <c r="N1161" s="13"/>
      <c r="O1161" s="15"/>
      <c r="P1161" s="11"/>
      <c r="Q1161" s="11"/>
      <c r="R1161" s="11"/>
      <c r="S1161" s="17"/>
      <c r="T1161" s="5"/>
      <c r="U1161" s="10"/>
    </row>
    <row r="1162" spans="1:21" s="4" customFormat="1" x14ac:dyDescent="0.25">
      <c r="A1162" s="5"/>
      <c r="B1162" s="5"/>
      <c r="C1162" s="5"/>
      <c r="D1162" s="6"/>
      <c r="E1162" s="6"/>
      <c r="F1162" s="7"/>
      <c r="G1162" s="8"/>
      <c r="H1162" s="9"/>
      <c r="I1162" s="5"/>
      <c r="J1162" s="5"/>
      <c r="K1162" s="11"/>
      <c r="L1162" s="13"/>
      <c r="M1162" s="13"/>
      <c r="N1162" s="13"/>
      <c r="O1162" s="15"/>
      <c r="P1162" s="11"/>
      <c r="Q1162" s="11"/>
      <c r="R1162" s="11"/>
      <c r="S1162" s="17"/>
      <c r="T1162" s="5"/>
      <c r="U1162" s="10"/>
    </row>
    <row r="1163" spans="1:21" s="4" customFormat="1" x14ac:dyDescent="0.25">
      <c r="A1163" s="5"/>
      <c r="B1163" s="5"/>
      <c r="C1163" s="5"/>
      <c r="D1163" s="6"/>
      <c r="E1163" s="6"/>
      <c r="F1163" s="7"/>
      <c r="G1163" s="8"/>
      <c r="H1163" s="9"/>
      <c r="I1163" s="5"/>
      <c r="J1163" s="5"/>
      <c r="K1163" s="11"/>
      <c r="L1163" s="13"/>
      <c r="M1163" s="13"/>
      <c r="N1163" s="13"/>
      <c r="O1163" s="15"/>
      <c r="P1163" s="11"/>
      <c r="Q1163" s="11"/>
      <c r="R1163" s="11"/>
      <c r="S1163" s="17"/>
      <c r="T1163" s="5"/>
      <c r="U1163" s="10"/>
    </row>
    <row r="1164" spans="1:21" s="4" customFormat="1" x14ac:dyDescent="0.25">
      <c r="A1164" s="5"/>
      <c r="B1164" s="5"/>
      <c r="C1164" s="5"/>
      <c r="D1164" s="6"/>
      <c r="E1164" s="6"/>
      <c r="F1164" s="7"/>
      <c r="G1164" s="8"/>
      <c r="H1164" s="9"/>
      <c r="I1164" s="5"/>
      <c r="J1164" s="5"/>
      <c r="K1164" s="11"/>
      <c r="L1164" s="13"/>
      <c r="M1164" s="13"/>
      <c r="N1164" s="13"/>
      <c r="O1164" s="15"/>
      <c r="P1164" s="11"/>
      <c r="Q1164" s="11"/>
      <c r="R1164" s="11"/>
      <c r="S1164" s="17"/>
      <c r="T1164" s="5"/>
      <c r="U1164" s="10"/>
    </row>
    <row r="1165" spans="1:21" s="4" customFormat="1" x14ac:dyDescent="0.25">
      <c r="A1165" s="5"/>
      <c r="B1165" s="5"/>
      <c r="C1165" s="5"/>
      <c r="D1165" s="6"/>
      <c r="E1165" s="6"/>
      <c r="F1165" s="7"/>
      <c r="G1165" s="8"/>
      <c r="H1165" s="9"/>
      <c r="I1165" s="5"/>
      <c r="J1165" s="5"/>
      <c r="K1165" s="11"/>
      <c r="L1165" s="13"/>
      <c r="M1165" s="13"/>
      <c r="N1165" s="13"/>
      <c r="O1165" s="15"/>
      <c r="P1165" s="11"/>
      <c r="Q1165" s="11"/>
      <c r="R1165" s="11"/>
      <c r="S1165" s="17"/>
      <c r="T1165" s="5"/>
      <c r="U1165" s="10"/>
    </row>
    <row r="1166" spans="1:21" s="4" customFormat="1" x14ac:dyDescent="0.25">
      <c r="A1166" s="5"/>
      <c r="B1166" s="5"/>
      <c r="C1166" s="5"/>
      <c r="D1166" s="6"/>
      <c r="E1166" s="6"/>
      <c r="F1166" s="7"/>
      <c r="G1166" s="8"/>
      <c r="H1166" s="9"/>
      <c r="I1166" s="5"/>
      <c r="J1166" s="5"/>
      <c r="K1166" s="11"/>
      <c r="L1166" s="13"/>
      <c r="M1166" s="13"/>
      <c r="N1166" s="13"/>
      <c r="O1166" s="15"/>
      <c r="P1166" s="11"/>
      <c r="Q1166" s="11"/>
      <c r="R1166" s="11"/>
      <c r="S1166" s="17"/>
      <c r="T1166" s="5"/>
      <c r="U1166" s="10"/>
    </row>
    <row r="1167" spans="1:21" s="4" customFormat="1" x14ac:dyDescent="0.25">
      <c r="A1167" s="5"/>
      <c r="B1167" s="5"/>
      <c r="C1167" s="5"/>
      <c r="D1167" s="6"/>
      <c r="E1167" s="6"/>
      <c r="F1167" s="7"/>
      <c r="G1167" s="8"/>
      <c r="H1167" s="9"/>
      <c r="I1167" s="5"/>
      <c r="J1167" s="5"/>
      <c r="K1167" s="11"/>
      <c r="L1167" s="13"/>
      <c r="M1167" s="13"/>
      <c r="N1167" s="13"/>
      <c r="O1167" s="15"/>
      <c r="P1167" s="11"/>
      <c r="Q1167" s="11"/>
      <c r="R1167" s="11"/>
      <c r="S1167" s="17"/>
      <c r="T1167" s="5"/>
      <c r="U1167" s="10"/>
    </row>
    <row r="1168" spans="1:21" s="4" customFormat="1" x14ac:dyDescent="0.25">
      <c r="A1168" s="5"/>
      <c r="B1168" s="5"/>
      <c r="C1168" s="5"/>
      <c r="D1168" s="6"/>
      <c r="E1168" s="6"/>
      <c r="F1168" s="7"/>
      <c r="G1168" s="8"/>
      <c r="H1168" s="9"/>
      <c r="I1168" s="5"/>
      <c r="J1168" s="5"/>
      <c r="K1168" s="11"/>
      <c r="L1168" s="13"/>
      <c r="M1168" s="13"/>
      <c r="N1168" s="13"/>
      <c r="O1168" s="15"/>
      <c r="P1168" s="11"/>
      <c r="Q1168" s="11"/>
      <c r="R1168" s="11"/>
      <c r="S1168" s="17"/>
      <c r="T1168" s="5"/>
      <c r="U1168" s="10"/>
    </row>
    <row r="1169" spans="1:21" s="4" customFormat="1" x14ac:dyDescent="0.25">
      <c r="A1169" s="5"/>
      <c r="B1169" s="5"/>
      <c r="C1169" s="5"/>
      <c r="D1169" s="6"/>
      <c r="E1169" s="6"/>
      <c r="F1169" s="7"/>
      <c r="G1169" s="8"/>
      <c r="H1169" s="9"/>
      <c r="I1169" s="5"/>
      <c r="J1169" s="5"/>
      <c r="K1169" s="11"/>
      <c r="L1169" s="13"/>
      <c r="M1169" s="13"/>
      <c r="N1169" s="13"/>
      <c r="O1169" s="15"/>
      <c r="P1169" s="11"/>
      <c r="Q1169" s="11"/>
      <c r="R1169" s="11"/>
      <c r="S1169" s="17"/>
      <c r="T1169" s="5"/>
      <c r="U1169" s="10"/>
    </row>
    <row r="1170" spans="1:21" s="4" customFormat="1" x14ac:dyDescent="0.25">
      <c r="A1170" s="5"/>
      <c r="B1170" s="5"/>
      <c r="C1170" s="5"/>
      <c r="D1170" s="6"/>
      <c r="E1170" s="6"/>
      <c r="F1170" s="7"/>
      <c r="G1170" s="8"/>
      <c r="H1170" s="9"/>
      <c r="I1170" s="5"/>
      <c r="J1170" s="5"/>
      <c r="K1170" s="11"/>
      <c r="L1170" s="13"/>
      <c r="M1170" s="13"/>
      <c r="N1170" s="13"/>
      <c r="O1170" s="15"/>
      <c r="P1170" s="11"/>
      <c r="Q1170" s="11"/>
      <c r="R1170" s="11"/>
      <c r="S1170" s="17"/>
      <c r="T1170" s="5"/>
      <c r="U1170" s="10"/>
    </row>
    <row r="1171" spans="1:21" s="4" customFormat="1" x14ac:dyDescent="0.25">
      <c r="A1171" s="5"/>
      <c r="B1171" s="5"/>
      <c r="C1171" s="5"/>
      <c r="D1171" s="6"/>
      <c r="E1171" s="6"/>
      <c r="F1171" s="7"/>
      <c r="G1171" s="8"/>
      <c r="H1171" s="9"/>
      <c r="I1171" s="5"/>
      <c r="J1171" s="5"/>
      <c r="K1171" s="11"/>
      <c r="L1171" s="13"/>
      <c r="M1171" s="13"/>
      <c r="N1171" s="13"/>
      <c r="O1171" s="15"/>
      <c r="P1171" s="11"/>
      <c r="Q1171" s="11"/>
      <c r="R1171" s="11"/>
      <c r="S1171" s="17"/>
      <c r="T1171" s="5"/>
      <c r="U1171" s="10"/>
    </row>
    <row r="1172" spans="1:21" s="4" customFormat="1" x14ac:dyDescent="0.25">
      <c r="A1172" s="5"/>
      <c r="B1172" s="5"/>
      <c r="C1172" s="5"/>
      <c r="D1172" s="6"/>
      <c r="E1172" s="6"/>
      <c r="F1172" s="7"/>
      <c r="G1172" s="8"/>
      <c r="H1172" s="9"/>
      <c r="I1172" s="5"/>
      <c r="J1172" s="5"/>
      <c r="K1172" s="11"/>
      <c r="L1172" s="13"/>
      <c r="M1172" s="13"/>
      <c r="N1172" s="13"/>
      <c r="O1172" s="15"/>
      <c r="P1172" s="11"/>
      <c r="Q1172" s="11"/>
      <c r="R1172" s="11"/>
      <c r="S1172" s="17"/>
      <c r="T1172" s="5"/>
      <c r="U1172" s="10"/>
    </row>
    <row r="1173" spans="1:21" s="4" customFormat="1" x14ac:dyDescent="0.25">
      <c r="A1173" s="5"/>
      <c r="B1173" s="5"/>
      <c r="C1173" s="5"/>
      <c r="D1173" s="6"/>
      <c r="E1173" s="6"/>
      <c r="F1173" s="7"/>
      <c r="G1173" s="8"/>
      <c r="H1173" s="9"/>
      <c r="I1173" s="5"/>
      <c r="J1173" s="5"/>
      <c r="K1173" s="11"/>
      <c r="L1173" s="13"/>
      <c r="M1173" s="13"/>
      <c r="N1173" s="13"/>
      <c r="O1173" s="15"/>
      <c r="P1173" s="11"/>
      <c r="Q1173" s="11"/>
      <c r="R1173" s="11"/>
      <c r="S1173" s="17"/>
      <c r="T1173" s="5"/>
      <c r="U1173" s="10"/>
    </row>
    <row r="1174" spans="1:21" s="4" customFormat="1" x14ac:dyDescent="0.25">
      <c r="A1174" s="5"/>
      <c r="B1174" s="5"/>
      <c r="C1174" s="5"/>
      <c r="D1174" s="6"/>
      <c r="E1174" s="6"/>
      <c r="F1174" s="7"/>
      <c r="G1174" s="8"/>
      <c r="H1174" s="9"/>
      <c r="I1174" s="5"/>
      <c r="J1174" s="5"/>
      <c r="K1174" s="11"/>
      <c r="L1174" s="13"/>
      <c r="M1174" s="13"/>
      <c r="N1174" s="13"/>
      <c r="O1174" s="15"/>
      <c r="P1174" s="11"/>
      <c r="Q1174" s="11"/>
      <c r="R1174" s="11"/>
      <c r="S1174" s="17"/>
      <c r="T1174" s="5"/>
      <c r="U1174" s="10"/>
    </row>
    <row r="1175" spans="1:21" s="4" customFormat="1" x14ac:dyDescent="0.25">
      <c r="A1175" s="5"/>
      <c r="B1175" s="5"/>
      <c r="C1175" s="5"/>
      <c r="D1175" s="6"/>
      <c r="E1175" s="6"/>
      <c r="F1175" s="7"/>
      <c r="G1175" s="8"/>
      <c r="H1175" s="9"/>
      <c r="I1175" s="5"/>
      <c r="J1175" s="5"/>
      <c r="K1175" s="11"/>
      <c r="L1175" s="13"/>
      <c r="M1175" s="13"/>
      <c r="N1175" s="13"/>
      <c r="O1175" s="15"/>
      <c r="P1175" s="11"/>
      <c r="Q1175" s="11"/>
      <c r="R1175" s="11"/>
      <c r="S1175" s="17"/>
      <c r="T1175" s="5"/>
      <c r="U1175" s="10"/>
    </row>
    <row r="1176" spans="1:21" s="4" customFormat="1" x14ac:dyDescent="0.25">
      <c r="A1176" s="5"/>
      <c r="B1176" s="5"/>
      <c r="C1176" s="5"/>
      <c r="D1176" s="6"/>
      <c r="E1176" s="6"/>
      <c r="F1176" s="7"/>
      <c r="G1176" s="8"/>
      <c r="H1176" s="9"/>
      <c r="I1176" s="5"/>
      <c r="J1176" s="5"/>
      <c r="K1176" s="11"/>
      <c r="L1176" s="13"/>
      <c r="M1176" s="13"/>
      <c r="N1176" s="13"/>
      <c r="O1176" s="15"/>
      <c r="P1176" s="11"/>
      <c r="Q1176" s="11"/>
      <c r="R1176" s="11"/>
      <c r="S1176" s="17"/>
      <c r="T1176" s="5"/>
      <c r="U1176" s="10"/>
    </row>
    <row r="1177" spans="1:21" s="4" customFormat="1" x14ac:dyDescent="0.25">
      <c r="A1177" s="5"/>
      <c r="B1177" s="5"/>
      <c r="C1177" s="5"/>
      <c r="D1177" s="6"/>
      <c r="E1177" s="6"/>
      <c r="F1177" s="7"/>
      <c r="G1177" s="8"/>
      <c r="H1177" s="9"/>
      <c r="I1177" s="5"/>
      <c r="J1177" s="5"/>
      <c r="K1177" s="11"/>
      <c r="L1177" s="13"/>
      <c r="M1177" s="13"/>
      <c r="N1177" s="13"/>
      <c r="O1177" s="15"/>
      <c r="P1177" s="11"/>
      <c r="Q1177" s="11"/>
      <c r="R1177" s="11"/>
      <c r="S1177" s="17"/>
      <c r="T1177" s="5"/>
      <c r="U1177" s="10"/>
    </row>
    <row r="1178" spans="1:21" s="4" customFormat="1" x14ac:dyDescent="0.25">
      <c r="A1178" s="5"/>
      <c r="B1178" s="5"/>
      <c r="C1178" s="5"/>
      <c r="D1178" s="6"/>
      <c r="E1178" s="6"/>
      <c r="F1178" s="7"/>
      <c r="G1178" s="8"/>
      <c r="H1178" s="9"/>
      <c r="I1178" s="5"/>
      <c r="J1178" s="5"/>
      <c r="K1178" s="11"/>
      <c r="L1178" s="13"/>
      <c r="M1178" s="13"/>
      <c r="N1178" s="13"/>
      <c r="O1178" s="15"/>
      <c r="P1178" s="11"/>
      <c r="Q1178" s="11"/>
      <c r="R1178" s="11"/>
      <c r="S1178" s="17"/>
      <c r="T1178" s="5"/>
      <c r="U1178" s="10"/>
    </row>
    <row r="1179" spans="1:21" s="4" customFormat="1" x14ac:dyDescent="0.25">
      <c r="A1179" s="5"/>
      <c r="B1179" s="5"/>
      <c r="C1179" s="5"/>
      <c r="D1179" s="6"/>
      <c r="E1179" s="6"/>
      <c r="F1179" s="7"/>
      <c r="G1179" s="8"/>
      <c r="H1179" s="9"/>
      <c r="I1179" s="5"/>
      <c r="J1179" s="5"/>
      <c r="K1179" s="11"/>
      <c r="L1179" s="13"/>
      <c r="M1179" s="13"/>
      <c r="N1179" s="13"/>
      <c r="O1179" s="15"/>
      <c r="P1179" s="11"/>
      <c r="Q1179" s="11"/>
      <c r="R1179" s="11"/>
      <c r="S1179" s="17"/>
      <c r="T1179" s="5"/>
      <c r="U1179" s="10"/>
    </row>
    <row r="1180" spans="1:21" s="4" customFormat="1" x14ac:dyDescent="0.25">
      <c r="A1180" s="5"/>
      <c r="B1180" s="5"/>
      <c r="C1180" s="5"/>
      <c r="D1180" s="6"/>
      <c r="E1180" s="6"/>
      <c r="F1180" s="7"/>
      <c r="G1180" s="8"/>
      <c r="H1180" s="9"/>
      <c r="I1180" s="5"/>
      <c r="J1180" s="5"/>
      <c r="K1180" s="11"/>
      <c r="L1180" s="13"/>
      <c r="M1180" s="13"/>
      <c r="N1180" s="13"/>
      <c r="O1180" s="15"/>
      <c r="P1180" s="11"/>
      <c r="Q1180" s="11"/>
      <c r="R1180" s="11"/>
      <c r="S1180" s="17"/>
      <c r="T1180" s="5"/>
      <c r="U1180" s="10"/>
    </row>
    <row r="1181" spans="1:21" s="4" customFormat="1" x14ac:dyDescent="0.25">
      <c r="A1181" s="5"/>
      <c r="B1181" s="5"/>
      <c r="C1181" s="5"/>
      <c r="D1181" s="6"/>
      <c r="E1181" s="6"/>
      <c r="F1181" s="7"/>
      <c r="G1181" s="8"/>
      <c r="H1181" s="9"/>
      <c r="I1181" s="5"/>
      <c r="J1181" s="5"/>
      <c r="K1181" s="11"/>
      <c r="L1181" s="13"/>
      <c r="M1181" s="13"/>
      <c r="N1181" s="13"/>
      <c r="O1181" s="15"/>
      <c r="P1181" s="11"/>
      <c r="Q1181" s="11"/>
      <c r="R1181" s="11"/>
      <c r="S1181" s="17"/>
      <c r="T1181" s="5"/>
      <c r="U1181" s="10"/>
    </row>
    <row r="1182" spans="1:21" s="4" customFormat="1" x14ac:dyDescent="0.25">
      <c r="A1182" s="5"/>
      <c r="B1182" s="5"/>
      <c r="C1182" s="5"/>
      <c r="D1182" s="6"/>
      <c r="E1182" s="6"/>
      <c r="F1182" s="7"/>
      <c r="G1182" s="8"/>
      <c r="H1182" s="9"/>
      <c r="I1182" s="5"/>
      <c r="J1182" s="5"/>
      <c r="K1182" s="11"/>
      <c r="L1182" s="13"/>
      <c r="M1182" s="13"/>
      <c r="N1182" s="13"/>
      <c r="O1182" s="15"/>
      <c r="P1182" s="11"/>
      <c r="Q1182" s="11"/>
      <c r="R1182" s="11"/>
      <c r="S1182" s="17"/>
      <c r="T1182" s="5"/>
      <c r="U1182" s="10"/>
    </row>
    <row r="1183" spans="1:21" s="4" customFormat="1" x14ac:dyDescent="0.25">
      <c r="A1183" s="5"/>
      <c r="B1183" s="5"/>
      <c r="C1183" s="5"/>
      <c r="D1183" s="6"/>
      <c r="E1183" s="6"/>
      <c r="F1183" s="7"/>
      <c r="G1183" s="8"/>
      <c r="H1183" s="9"/>
      <c r="I1183" s="5"/>
      <c r="J1183" s="5"/>
      <c r="K1183" s="11"/>
      <c r="L1183" s="13"/>
      <c r="M1183" s="13"/>
      <c r="N1183" s="13"/>
      <c r="O1183" s="15"/>
      <c r="P1183" s="11"/>
      <c r="Q1183" s="11"/>
      <c r="R1183" s="11"/>
      <c r="S1183" s="17"/>
      <c r="T1183" s="5"/>
      <c r="U1183" s="10"/>
    </row>
    <row r="1184" spans="1:21" s="4" customFormat="1" x14ac:dyDescent="0.25">
      <c r="A1184" s="5"/>
      <c r="B1184" s="5"/>
      <c r="C1184" s="5"/>
      <c r="D1184" s="6"/>
      <c r="E1184" s="6"/>
      <c r="F1184" s="7"/>
      <c r="G1184" s="8"/>
      <c r="H1184" s="9"/>
      <c r="I1184" s="5"/>
      <c r="J1184" s="5"/>
      <c r="K1184" s="11"/>
      <c r="L1184" s="13"/>
      <c r="M1184" s="13"/>
      <c r="N1184" s="13"/>
      <c r="O1184" s="15"/>
      <c r="P1184" s="11"/>
      <c r="Q1184" s="11"/>
      <c r="R1184" s="11"/>
      <c r="S1184" s="17"/>
      <c r="T1184" s="5"/>
      <c r="U1184" s="10"/>
    </row>
    <row r="1185" spans="1:21" s="4" customFormat="1" x14ac:dyDescent="0.25">
      <c r="A1185" s="5"/>
      <c r="B1185" s="5"/>
      <c r="C1185" s="5"/>
      <c r="D1185" s="6"/>
      <c r="E1185" s="6"/>
      <c r="F1185" s="7"/>
      <c r="G1185" s="8"/>
      <c r="H1185" s="9"/>
      <c r="I1185" s="5"/>
      <c r="J1185" s="5"/>
      <c r="K1185" s="11"/>
      <c r="L1185" s="13"/>
      <c r="M1185" s="13"/>
      <c r="N1185" s="13"/>
      <c r="O1185" s="15"/>
      <c r="P1185" s="11"/>
      <c r="Q1185" s="11"/>
      <c r="R1185" s="11"/>
      <c r="S1185" s="17"/>
      <c r="T1185" s="5"/>
      <c r="U1185" s="10"/>
    </row>
    <row r="1186" spans="1:21" s="4" customFormat="1" x14ac:dyDescent="0.25">
      <c r="A1186" s="5"/>
      <c r="B1186" s="5"/>
      <c r="C1186" s="5"/>
      <c r="D1186" s="6"/>
      <c r="E1186" s="6"/>
      <c r="F1186" s="7"/>
      <c r="G1186" s="8"/>
      <c r="H1186" s="9"/>
      <c r="I1186" s="5"/>
      <c r="J1186" s="5"/>
      <c r="K1186" s="11"/>
      <c r="L1186" s="13"/>
      <c r="M1186" s="13"/>
      <c r="N1186" s="13"/>
      <c r="O1186" s="15"/>
      <c r="P1186" s="11"/>
      <c r="Q1186" s="11"/>
      <c r="R1186" s="11"/>
      <c r="S1186" s="17"/>
      <c r="T1186" s="5"/>
      <c r="U1186" s="10"/>
    </row>
    <row r="1187" spans="1:21" s="4" customFormat="1" x14ac:dyDescent="0.25">
      <c r="A1187" s="5"/>
      <c r="B1187" s="5"/>
      <c r="C1187" s="5"/>
      <c r="D1187" s="6"/>
      <c r="E1187" s="6"/>
      <c r="F1187" s="7"/>
      <c r="G1187" s="8"/>
      <c r="H1187" s="9"/>
      <c r="I1187" s="5"/>
      <c r="J1187" s="5"/>
      <c r="K1187" s="11"/>
      <c r="L1187" s="13"/>
      <c r="M1187" s="13"/>
      <c r="N1187" s="13"/>
      <c r="O1187" s="15"/>
      <c r="P1187" s="11"/>
      <c r="Q1187" s="11"/>
      <c r="R1187" s="11"/>
      <c r="S1187" s="17"/>
      <c r="T1187" s="5"/>
      <c r="U1187" s="10"/>
    </row>
    <row r="1188" spans="1:21" s="4" customFormat="1" x14ac:dyDescent="0.25">
      <c r="A1188" s="5"/>
      <c r="B1188" s="5"/>
      <c r="C1188" s="5"/>
      <c r="D1188" s="6"/>
      <c r="E1188" s="6"/>
      <c r="F1188" s="7"/>
      <c r="G1188" s="8"/>
      <c r="H1188" s="9"/>
      <c r="I1188" s="5"/>
      <c r="J1188" s="5"/>
      <c r="K1188" s="11"/>
      <c r="L1188" s="13"/>
      <c r="M1188" s="13"/>
      <c r="N1188" s="13"/>
      <c r="O1188" s="15"/>
      <c r="P1188" s="11"/>
      <c r="Q1188" s="11"/>
      <c r="R1188" s="11"/>
      <c r="S1188" s="17"/>
      <c r="T1188" s="5"/>
      <c r="U1188" s="10"/>
    </row>
    <row r="1189" spans="1:21" s="4" customFormat="1" x14ac:dyDescent="0.25">
      <c r="A1189" s="5"/>
      <c r="B1189" s="5"/>
      <c r="C1189" s="5"/>
      <c r="D1189" s="6"/>
      <c r="E1189" s="6"/>
      <c r="F1189" s="7"/>
      <c r="G1189" s="8"/>
      <c r="H1189" s="9"/>
      <c r="I1189" s="5"/>
      <c r="J1189" s="5"/>
      <c r="K1189" s="11"/>
      <c r="L1189" s="13"/>
      <c r="M1189" s="13"/>
      <c r="N1189" s="13"/>
      <c r="O1189" s="15"/>
      <c r="P1189" s="11"/>
      <c r="Q1189" s="11"/>
      <c r="R1189" s="11"/>
      <c r="S1189" s="17"/>
      <c r="T1189" s="5"/>
      <c r="U1189" s="10"/>
    </row>
    <row r="1190" spans="1:21" s="4" customFormat="1" x14ac:dyDescent="0.25">
      <c r="A1190" s="5"/>
      <c r="B1190" s="5"/>
      <c r="C1190" s="5"/>
      <c r="D1190" s="6"/>
      <c r="E1190" s="6"/>
      <c r="F1190" s="7"/>
      <c r="G1190" s="8"/>
      <c r="H1190" s="9"/>
      <c r="I1190" s="5"/>
      <c r="J1190" s="5"/>
      <c r="K1190" s="11"/>
      <c r="L1190" s="13"/>
      <c r="M1190" s="13"/>
      <c r="N1190" s="13"/>
      <c r="O1190" s="15"/>
      <c r="P1190" s="11"/>
      <c r="Q1190" s="11"/>
      <c r="R1190" s="11"/>
      <c r="S1190" s="17"/>
      <c r="T1190" s="5"/>
      <c r="U1190" s="10"/>
    </row>
    <row r="1191" spans="1:21" s="4" customFormat="1" x14ac:dyDescent="0.25">
      <c r="A1191" s="5"/>
      <c r="B1191" s="5"/>
      <c r="C1191" s="5"/>
      <c r="D1191" s="6"/>
      <c r="E1191" s="6"/>
      <c r="F1191" s="7"/>
      <c r="G1191" s="8"/>
      <c r="H1191" s="9"/>
      <c r="I1191" s="5"/>
      <c r="J1191" s="5"/>
      <c r="K1191" s="11"/>
      <c r="L1191" s="13"/>
      <c r="M1191" s="13"/>
      <c r="N1191" s="13"/>
      <c r="O1191" s="15"/>
      <c r="P1191" s="11"/>
      <c r="Q1191" s="11"/>
      <c r="R1191" s="11"/>
      <c r="S1191" s="17"/>
      <c r="T1191" s="5"/>
      <c r="U1191" s="10"/>
    </row>
    <row r="1192" spans="1:21" s="4" customFormat="1" x14ac:dyDescent="0.25">
      <c r="A1192" s="5"/>
      <c r="B1192" s="5"/>
      <c r="C1192" s="5"/>
      <c r="D1192" s="6"/>
      <c r="E1192" s="6"/>
      <c r="F1192" s="7"/>
      <c r="G1192" s="8"/>
      <c r="H1192" s="9"/>
      <c r="I1192" s="5"/>
      <c r="J1192" s="5"/>
      <c r="K1192" s="11"/>
      <c r="L1192" s="13"/>
      <c r="M1192" s="13"/>
      <c r="N1192" s="13"/>
      <c r="O1192" s="15"/>
      <c r="P1192" s="11"/>
      <c r="Q1192" s="11"/>
      <c r="R1192" s="11"/>
      <c r="S1192" s="17"/>
      <c r="T1192" s="5"/>
      <c r="U1192" s="10"/>
    </row>
    <row r="1193" spans="1:21" s="4" customFormat="1" x14ac:dyDescent="0.25">
      <c r="A1193" s="5"/>
      <c r="B1193" s="5"/>
      <c r="C1193" s="5"/>
      <c r="D1193" s="6"/>
      <c r="E1193" s="6"/>
      <c r="F1193" s="7"/>
      <c r="G1193" s="8"/>
      <c r="H1193" s="9"/>
      <c r="I1193" s="5"/>
      <c r="J1193" s="5"/>
      <c r="K1193" s="11"/>
      <c r="L1193" s="13"/>
      <c r="M1193" s="13"/>
      <c r="N1193" s="13"/>
      <c r="O1193" s="15"/>
      <c r="P1193" s="11"/>
      <c r="Q1193" s="11"/>
      <c r="R1193" s="11"/>
      <c r="S1193" s="17"/>
      <c r="T1193" s="5"/>
      <c r="U1193" s="10"/>
    </row>
    <row r="1194" spans="1:21" s="4" customFormat="1" x14ac:dyDescent="0.25">
      <c r="A1194" s="5"/>
      <c r="B1194" s="5"/>
      <c r="C1194" s="5"/>
      <c r="D1194" s="6"/>
      <c r="E1194" s="6"/>
      <c r="F1194" s="7"/>
      <c r="G1194" s="8"/>
      <c r="H1194" s="9"/>
      <c r="I1194" s="5"/>
      <c r="J1194" s="5"/>
      <c r="K1194" s="11"/>
      <c r="L1194" s="13"/>
      <c r="M1194" s="13"/>
      <c r="N1194" s="13"/>
      <c r="O1194" s="15"/>
      <c r="P1194" s="11"/>
      <c r="Q1194" s="11"/>
      <c r="R1194" s="11"/>
      <c r="S1194" s="17"/>
      <c r="T1194" s="5"/>
      <c r="U1194" s="10"/>
    </row>
    <row r="1195" spans="1:21" s="4" customFormat="1" x14ac:dyDescent="0.25">
      <c r="A1195" s="5"/>
      <c r="B1195" s="5"/>
      <c r="C1195" s="5"/>
      <c r="D1195" s="6"/>
      <c r="E1195" s="6"/>
      <c r="F1195" s="7"/>
      <c r="G1195" s="8"/>
      <c r="H1195" s="9"/>
      <c r="I1195" s="5"/>
      <c r="J1195" s="5"/>
      <c r="K1195" s="11"/>
      <c r="L1195" s="13"/>
      <c r="M1195" s="13"/>
      <c r="N1195" s="13"/>
      <c r="O1195" s="15"/>
      <c r="P1195" s="11"/>
      <c r="Q1195" s="11"/>
      <c r="R1195" s="11"/>
      <c r="S1195" s="17"/>
      <c r="T1195" s="5"/>
      <c r="U1195" s="10"/>
    </row>
    <row r="1196" spans="1:21" s="4" customFormat="1" x14ac:dyDescent="0.25">
      <c r="A1196" s="5"/>
      <c r="B1196" s="5"/>
      <c r="C1196" s="5"/>
      <c r="D1196" s="6"/>
      <c r="E1196" s="6"/>
      <c r="F1196" s="7"/>
      <c r="G1196" s="8"/>
      <c r="H1196" s="9"/>
      <c r="I1196" s="5"/>
      <c r="J1196" s="5"/>
      <c r="K1196" s="11"/>
      <c r="L1196" s="13"/>
      <c r="M1196" s="13"/>
      <c r="N1196" s="13"/>
      <c r="O1196" s="15"/>
      <c r="P1196" s="11"/>
      <c r="Q1196" s="11"/>
      <c r="R1196" s="11"/>
      <c r="S1196" s="17"/>
      <c r="T1196" s="5"/>
      <c r="U1196" s="10"/>
    </row>
    <row r="1197" spans="1:21" s="4" customFormat="1" x14ac:dyDescent="0.25">
      <c r="A1197" s="5"/>
      <c r="B1197" s="5"/>
      <c r="C1197" s="5"/>
      <c r="D1197" s="6"/>
      <c r="E1197" s="6"/>
      <c r="F1197" s="7"/>
      <c r="G1197" s="8"/>
      <c r="H1197" s="9"/>
      <c r="I1197" s="5"/>
      <c r="J1197" s="5"/>
      <c r="K1197" s="11"/>
      <c r="L1197" s="13"/>
      <c r="M1197" s="13"/>
      <c r="N1197" s="13"/>
      <c r="O1197" s="15"/>
      <c r="P1197" s="11"/>
      <c r="Q1197" s="11"/>
      <c r="R1197" s="11"/>
      <c r="S1197" s="17"/>
      <c r="T1197" s="5"/>
      <c r="U1197" s="10"/>
    </row>
    <row r="1198" spans="1:21" s="4" customFormat="1" x14ac:dyDescent="0.25">
      <c r="A1198" s="5"/>
      <c r="B1198" s="5"/>
      <c r="C1198" s="5"/>
      <c r="D1198" s="6"/>
      <c r="E1198" s="6"/>
      <c r="F1198" s="7"/>
      <c r="G1198" s="8"/>
      <c r="H1198" s="9"/>
      <c r="I1198" s="5"/>
      <c r="J1198" s="5"/>
      <c r="K1198" s="11"/>
      <c r="L1198" s="13"/>
      <c r="M1198" s="13"/>
      <c r="N1198" s="13"/>
      <c r="O1198" s="15"/>
      <c r="P1198" s="11"/>
      <c r="Q1198" s="11"/>
      <c r="R1198" s="11"/>
      <c r="S1198" s="17"/>
      <c r="T1198" s="5"/>
      <c r="U1198" s="10"/>
    </row>
    <row r="1199" spans="1:21" s="4" customFormat="1" x14ac:dyDescent="0.25">
      <c r="A1199" s="5"/>
      <c r="B1199" s="5"/>
      <c r="C1199" s="5"/>
      <c r="D1199" s="6"/>
      <c r="E1199" s="6"/>
      <c r="F1199" s="7"/>
      <c r="G1199" s="8"/>
      <c r="H1199" s="9"/>
      <c r="I1199" s="5"/>
      <c r="J1199" s="5"/>
      <c r="K1199" s="11"/>
      <c r="L1199" s="13"/>
      <c r="M1199" s="13"/>
      <c r="N1199" s="13"/>
      <c r="O1199" s="15"/>
      <c r="P1199" s="11"/>
      <c r="Q1199" s="11"/>
      <c r="R1199" s="11"/>
      <c r="S1199" s="17"/>
      <c r="T1199" s="5"/>
      <c r="U1199" s="10"/>
    </row>
    <row r="1200" spans="1:21" s="4" customFormat="1" x14ac:dyDescent="0.25">
      <c r="A1200" s="5"/>
      <c r="B1200" s="5"/>
      <c r="C1200" s="5"/>
      <c r="D1200" s="6"/>
      <c r="E1200" s="6"/>
      <c r="F1200" s="7"/>
      <c r="G1200" s="8"/>
      <c r="H1200" s="9"/>
      <c r="I1200" s="5"/>
      <c r="J1200" s="5"/>
      <c r="K1200" s="11"/>
      <c r="L1200" s="13"/>
      <c r="M1200" s="13"/>
      <c r="N1200" s="13"/>
      <c r="O1200" s="15"/>
      <c r="P1200" s="11"/>
      <c r="Q1200" s="11"/>
      <c r="R1200" s="11"/>
      <c r="S1200" s="17"/>
      <c r="T1200" s="5"/>
      <c r="U1200" s="10"/>
    </row>
    <row r="1201" spans="1:21" s="4" customFormat="1" x14ac:dyDescent="0.25">
      <c r="A1201" s="5"/>
      <c r="B1201" s="5"/>
      <c r="C1201" s="5"/>
      <c r="D1201" s="6"/>
      <c r="E1201" s="6"/>
      <c r="F1201" s="7"/>
      <c r="G1201" s="8"/>
      <c r="H1201" s="9"/>
      <c r="I1201" s="5"/>
      <c r="J1201" s="5"/>
      <c r="K1201" s="11"/>
      <c r="L1201" s="13"/>
      <c r="M1201" s="13"/>
      <c r="N1201" s="13"/>
      <c r="O1201" s="15"/>
      <c r="P1201" s="11"/>
      <c r="Q1201" s="11"/>
      <c r="R1201" s="11"/>
      <c r="S1201" s="17"/>
      <c r="T1201" s="5"/>
      <c r="U1201" s="10"/>
    </row>
    <row r="1202" spans="1:21" s="4" customFormat="1" x14ac:dyDescent="0.25">
      <c r="A1202" s="5"/>
      <c r="B1202" s="5"/>
      <c r="C1202" s="5"/>
      <c r="D1202" s="6"/>
      <c r="E1202" s="6"/>
      <c r="F1202" s="7"/>
      <c r="G1202" s="8"/>
      <c r="H1202" s="9"/>
      <c r="I1202" s="5"/>
      <c r="J1202" s="5"/>
      <c r="K1202" s="11"/>
      <c r="L1202" s="13"/>
      <c r="M1202" s="13"/>
      <c r="N1202" s="13"/>
      <c r="O1202" s="15"/>
      <c r="P1202" s="11"/>
      <c r="Q1202" s="11"/>
      <c r="R1202" s="11"/>
      <c r="S1202" s="17"/>
      <c r="T1202" s="5"/>
      <c r="U1202" s="10"/>
    </row>
    <row r="1203" spans="1:21" s="4" customFormat="1" x14ac:dyDescent="0.25">
      <c r="A1203" s="5"/>
      <c r="B1203" s="5"/>
      <c r="C1203" s="5"/>
      <c r="D1203" s="6"/>
      <c r="E1203" s="6"/>
      <c r="F1203" s="7"/>
      <c r="G1203" s="8"/>
      <c r="H1203" s="9"/>
      <c r="I1203" s="5"/>
      <c r="J1203" s="5"/>
      <c r="K1203" s="11"/>
      <c r="L1203" s="13"/>
      <c r="M1203" s="13"/>
      <c r="N1203" s="13"/>
      <c r="O1203" s="15"/>
      <c r="P1203" s="11"/>
      <c r="Q1203" s="11"/>
      <c r="R1203" s="11"/>
      <c r="S1203" s="17"/>
      <c r="T1203" s="5"/>
      <c r="U1203" s="10"/>
    </row>
    <row r="1204" spans="1:21" s="4" customFormat="1" x14ac:dyDescent="0.25">
      <c r="A1204" s="5"/>
      <c r="B1204" s="5"/>
      <c r="C1204" s="5"/>
      <c r="D1204" s="6"/>
      <c r="E1204" s="6"/>
      <c r="F1204" s="7"/>
      <c r="G1204" s="8"/>
      <c r="H1204" s="9"/>
      <c r="I1204" s="5"/>
      <c r="J1204" s="5"/>
      <c r="K1204" s="11"/>
      <c r="L1204" s="13"/>
      <c r="M1204" s="13"/>
      <c r="N1204" s="13"/>
      <c r="O1204" s="15"/>
      <c r="P1204" s="11"/>
      <c r="Q1204" s="11"/>
      <c r="R1204" s="11"/>
      <c r="S1204" s="17"/>
      <c r="T1204" s="5"/>
      <c r="U1204" s="10"/>
    </row>
    <row r="1205" spans="1:21" s="4" customFormat="1" x14ac:dyDescent="0.25">
      <c r="A1205" s="5"/>
      <c r="B1205" s="5"/>
      <c r="C1205" s="5"/>
      <c r="D1205" s="6"/>
      <c r="E1205" s="6"/>
      <c r="F1205" s="7"/>
      <c r="G1205" s="8"/>
      <c r="H1205" s="9"/>
      <c r="I1205" s="5"/>
      <c r="J1205" s="5"/>
      <c r="K1205" s="11"/>
      <c r="L1205" s="13"/>
      <c r="M1205" s="13"/>
      <c r="N1205" s="13"/>
      <c r="O1205" s="15"/>
      <c r="P1205" s="11"/>
      <c r="Q1205" s="11"/>
      <c r="R1205" s="11"/>
      <c r="S1205" s="17"/>
      <c r="T1205" s="5"/>
      <c r="U1205" s="10"/>
    </row>
    <row r="1206" spans="1:21" s="4" customFormat="1" x14ac:dyDescent="0.25">
      <c r="A1206" s="5"/>
      <c r="B1206" s="5"/>
      <c r="C1206" s="5"/>
      <c r="D1206" s="6"/>
      <c r="E1206" s="6"/>
      <c r="F1206" s="7"/>
      <c r="G1206" s="8"/>
      <c r="H1206" s="9"/>
      <c r="I1206" s="5"/>
      <c r="J1206" s="5"/>
      <c r="K1206" s="11"/>
      <c r="L1206" s="13"/>
      <c r="M1206" s="13"/>
      <c r="N1206" s="13"/>
      <c r="O1206" s="15"/>
      <c r="P1206" s="11"/>
      <c r="Q1206" s="11"/>
      <c r="R1206" s="11"/>
      <c r="S1206" s="17"/>
      <c r="T1206" s="5"/>
      <c r="U1206" s="10"/>
    </row>
    <row r="1207" spans="1:21" s="4" customFormat="1" x14ac:dyDescent="0.25">
      <c r="A1207" s="5"/>
      <c r="B1207" s="5"/>
      <c r="C1207" s="5"/>
      <c r="D1207" s="6"/>
      <c r="E1207" s="6"/>
      <c r="F1207" s="7"/>
      <c r="G1207" s="8"/>
      <c r="H1207" s="9"/>
      <c r="I1207" s="5"/>
      <c r="J1207" s="5"/>
      <c r="K1207" s="11"/>
      <c r="L1207" s="13"/>
      <c r="M1207" s="13"/>
      <c r="N1207" s="13"/>
      <c r="O1207" s="15"/>
      <c r="P1207" s="11"/>
      <c r="Q1207" s="11"/>
      <c r="R1207" s="11"/>
      <c r="S1207" s="17"/>
      <c r="T1207" s="5"/>
      <c r="U1207" s="10"/>
    </row>
    <row r="1208" spans="1:21" s="4" customFormat="1" x14ac:dyDescent="0.25">
      <c r="A1208" s="5"/>
      <c r="B1208" s="5"/>
      <c r="C1208" s="5"/>
      <c r="D1208" s="6"/>
      <c r="E1208" s="6"/>
      <c r="F1208" s="7"/>
      <c r="G1208" s="8"/>
      <c r="H1208" s="9"/>
      <c r="I1208" s="5"/>
      <c r="J1208" s="5"/>
      <c r="K1208" s="11"/>
      <c r="L1208" s="13"/>
      <c r="M1208" s="13"/>
      <c r="N1208" s="13"/>
      <c r="O1208" s="15"/>
      <c r="P1208" s="11"/>
      <c r="Q1208" s="11"/>
      <c r="R1208" s="11"/>
      <c r="S1208" s="17"/>
      <c r="T1208" s="5"/>
      <c r="U1208" s="10"/>
    </row>
    <row r="1209" spans="1:21" s="4" customFormat="1" x14ac:dyDescent="0.25">
      <c r="A1209" s="5"/>
      <c r="B1209" s="5"/>
      <c r="C1209" s="5"/>
      <c r="D1209" s="6"/>
      <c r="E1209" s="6"/>
      <c r="F1209" s="7"/>
      <c r="G1209" s="8"/>
      <c r="H1209" s="9"/>
      <c r="I1209" s="5"/>
      <c r="J1209" s="5"/>
      <c r="K1209" s="11"/>
      <c r="L1209" s="13"/>
      <c r="M1209" s="13"/>
      <c r="N1209" s="13"/>
      <c r="O1209" s="15"/>
      <c r="P1209" s="11"/>
      <c r="Q1209" s="11"/>
      <c r="R1209" s="11"/>
      <c r="S1209" s="17"/>
      <c r="T1209" s="5"/>
      <c r="U1209" s="10"/>
    </row>
    <row r="1210" spans="1:21" s="4" customFormat="1" x14ac:dyDescent="0.25">
      <c r="A1210" s="5"/>
      <c r="B1210" s="5"/>
      <c r="C1210" s="5"/>
      <c r="D1210" s="6"/>
      <c r="E1210" s="6"/>
      <c r="F1210" s="7"/>
      <c r="G1210" s="8"/>
      <c r="H1210" s="9"/>
      <c r="I1210" s="5"/>
      <c r="J1210" s="5"/>
      <c r="K1210" s="11"/>
      <c r="L1210" s="13"/>
      <c r="M1210" s="13"/>
      <c r="N1210" s="13"/>
      <c r="O1210" s="15"/>
      <c r="P1210" s="11"/>
      <c r="Q1210" s="11"/>
      <c r="R1210" s="11"/>
      <c r="S1210" s="17"/>
      <c r="T1210" s="5"/>
      <c r="U1210" s="10"/>
    </row>
    <row r="1211" spans="1:21" s="4" customFormat="1" x14ac:dyDescent="0.25">
      <c r="A1211" s="5"/>
      <c r="B1211" s="5"/>
      <c r="C1211" s="5"/>
      <c r="D1211" s="6"/>
      <c r="E1211" s="6"/>
      <c r="F1211" s="7"/>
      <c r="G1211" s="8"/>
      <c r="H1211" s="9"/>
      <c r="I1211" s="5"/>
      <c r="J1211" s="5"/>
      <c r="K1211" s="11"/>
      <c r="L1211" s="13"/>
      <c r="M1211" s="13"/>
      <c r="N1211" s="13"/>
      <c r="O1211" s="15"/>
      <c r="P1211" s="11"/>
      <c r="Q1211" s="11"/>
      <c r="R1211" s="11"/>
      <c r="S1211" s="17"/>
      <c r="T1211" s="5"/>
      <c r="U1211" s="10"/>
    </row>
    <row r="1212" spans="1:21" s="4" customFormat="1" x14ac:dyDescent="0.25">
      <c r="A1212" s="5"/>
      <c r="B1212" s="5"/>
      <c r="C1212" s="5"/>
      <c r="D1212" s="6"/>
      <c r="E1212" s="6"/>
      <c r="F1212" s="7"/>
      <c r="G1212" s="8"/>
      <c r="H1212" s="9"/>
      <c r="I1212" s="5"/>
      <c r="J1212" s="5"/>
      <c r="K1212" s="11"/>
      <c r="L1212" s="13"/>
      <c r="M1212" s="13"/>
      <c r="N1212" s="13"/>
      <c r="O1212" s="15"/>
      <c r="P1212" s="11"/>
      <c r="Q1212" s="11"/>
      <c r="R1212" s="11"/>
      <c r="S1212" s="17"/>
      <c r="T1212" s="5"/>
      <c r="U1212" s="10"/>
    </row>
    <row r="1213" spans="1:21" s="4" customFormat="1" x14ac:dyDescent="0.25">
      <c r="A1213" s="5"/>
      <c r="B1213" s="5"/>
      <c r="C1213" s="5"/>
      <c r="D1213" s="6"/>
      <c r="E1213" s="6"/>
      <c r="F1213" s="7"/>
      <c r="G1213" s="8"/>
      <c r="H1213" s="9"/>
      <c r="I1213" s="5"/>
      <c r="J1213" s="5"/>
      <c r="K1213" s="11"/>
      <c r="L1213" s="13"/>
      <c r="M1213" s="13"/>
      <c r="N1213" s="13"/>
      <c r="O1213" s="15"/>
      <c r="P1213" s="11"/>
      <c r="Q1213" s="11"/>
      <c r="R1213" s="11"/>
      <c r="S1213" s="17"/>
      <c r="T1213" s="5"/>
      <c r="U1213" s="10"/>
    </row>
    <row r="1214" spans="1:21" s="4" customFormat="1" x14ac:dyDescent="0.25">
      <c r="A1214" s="5"/>
      <c r="B1214" s="5"/>
      <c r="C1214" s="5"/>
      <c r="D1214" s="6"/>
      <c r="E1214" s="6"/>
      <c r="F1214" s="7"/>
      <c r="G1214" s="8"/>
      <c r="H1214" s="9"/>
      <c r="I1214" s="5"/>
      <c r="J1214" s="5"/>
      <c r="K1214" s="11"/>
      <c r="L1214" s="13"/>
      <c r="M1214" s="13"/>
      <c r="N1214" s="13"/>
      <c r="O1214" s="15"/>
      <c r="P1214" s="11"/>
      <c r="Q1214" s="11"/>
      <c r="R1214" s="11"/>
      <c r="S1214" s="17"/>
      <c r="T1214" s="5"/>
      <c r="U1214" s="10"/>
    </row>
    <row r="1215" spans="1:21" s="4" customFormat="1" x14ac:dyDescent="0.25">
      <c r="A1215" s="5"/>
      <c r="B1215" s="5"/>
      <c r="C1215" s="5"/>
      <c r="D1215" s="6"/>
      <c r="E1215" s="6"/>
      <c r="F1215" s="7"/>
      <c r="G1215" s="8"/>
      <c r="H1215" s="9"/>
      <c r="I1215" s="5"/>
      <c r="J1215" s="5"/>
      <c r="K1215" s="11"/>
      <c r="L1215" s="13"/>
      <c r="M1215" s="13"/>
      <c r="N1215" s="13"/>
      <c r="O1215" s="15"/>
      <c r="P1215" s="11"/>
      <c r="Q1215" s="11"/>
      <c r="R1215" s="11"/>
      <c r="S1215" s="17"/>
      <c r="T1215" s="5"/>
      <c r="U1215" s="10"/>
    </row>
    <row r="1216" spans="1:21" s="4" customFormat="1" x14ac:dyDescent="0.25">
      <c r="A1216" s="5"/>
      <c r="B1216" s="5"/>
      <c r="C1216" s="5"/>
      <c r="D1216" s="6"/>
      <c r="E1216" s="6"/>
      <c r="F1216" s="7"/>
      <c r="G1216" s="8"/>
      <c r="H1216" s="9"/>
      <c r="I1216" s="5"/>
      <c r="J1216" s="5"/>
      <c r="K1216" s="11"/>
      <c r="L1216" s="13"/>
      <c r="M1216" s="13"/>
      <c r="N1216" s="13"/>
      <c r="O1216" s="15"/>
      <c r="P1216" s="11"/>
      <c r="Q1216" s="11"/>
      <c r="R1216" s="11"/>
      <c r="S1216" s="17"/>
      <c r="T1216" s="5"/>
      <c r="U1216" s="10"/>
    </row>
    <row r="1217" spans="1:21" s="4" customFormat="1" x14ac:dyDescent="0.25">
      <c r="A1217" s="5"/>
      <c r="B1217" s="5"/>
      <c r="C1217" s="5"/>
      <c r="D1217" s="6"/>
      <c r="E1217" s="6"/>
      <c r="F1217" s="7"/>
      <c r="G1217" s="8"/>
      <c r="H1217" s="9"/>
      <c r="I1217" s="5"/>
      <c r="J1217" s="5"/>
      <c r="K1217" s="11"/>
      <c r="L1217" s="13"/>
      <c r="M1217" s="13"/>
      <c r="N1217" s="13"/>
      <c r="O1217" s="15"/>
      <c r="P1217" s="11"/>
      <c r="Q1217" s="11"/>
      <c r="R1217" s="11"/>
      <c r="S1217" s="17"/>
      <c r="T1217" s="5"/>
      <c r="U1217" s="10"/>
    </row>
    <row r="1218" spans="1:21" s="4" customFormat="1" x14ac:dyDescent="0.25">
      <c r="A1218" s="5"/>
      <c r="B1218" s="5"/>
      <c r="C1218" s="5"/>
      <c r="D1218" s="6"/>
      <c r="E1218" s="6"/>
      <c r="F1218" s="7"/>
      <c r="G1218" s="8"/>
      <c r="H1218" s="9"/>
      <c r="I1218" s="5"/>
      <c r="J1218" s="5"/>
      <c r="K1218" s="11"/>
      <c r="L1218" s="13"/>
      <c r="M1218" s="13"/>
      <c r="N1218" s="13"/>
      <c r="O1218" s="15"/>
      <c r="P1218" s="11"/>
      <c r="Q1218" s="11"/>
      <c r="R1218" s="11"/>
      <c r="S1218" s="17"/>
      <c r="T1218" s="5"/>
      <c r="U1218" s="10"/>
    </row>
    <row r="1219" spans="1:21" s="4" customFormat="1" x14ac:dyDescent="0.25">
      <c r="A1219" s="5"/>
      <c r="B1219" s="5"/>
      <c r="C1219" s="5"/>
      <c r="D1219" s="6"/>
      <c r="E1219" s="6"/>
      <c r="F1219" s="7"/>
      <c r="G1219" s="8"/>
      <c r="H1219" s="9"/>
      <c r="I1219" s="5"/>
      <c r="J1219" s="5"/>
      <c r="K1219" s="11"/>
      <c r="L1219" s="13"/>
      <c r="M1219" s="13"/>
      <c r="N1219" s="13"/>
      <c r="O1219" s="15"/>
      <c r="P1219" s="11"/>
      <c r="Q1219" s="11"/>
      <c r="R1219" s="11"/>
      <c r="S1219" s="17"/>
      <c r="T1219" s="5"/>
      <c r="U1219" s="10"/>
    </row>
    <row r="1220" spans="1:21" s="4" customFormat="1" x14ac:dyDescent="0.25">
      <c r="A1220" s="5"/>
      <c r="B1220" s="5"/>
      <c r="C1220" s="5"/>
      <c r="D1220" s="6"/>
      <c r="E1220" s="6"/>
      <c r="F1220" s="7"/>
      <c r="G1220" s="8"/>
      <c r="H1220" s="9"/>
      <c r="I1220" s="5"/>
      <c r="J1220" s="5"/>
      <c r="K1220" s="11"/>
      <c r="L1220" s="13"/>
      <c r="M1220" s="13"/>
      <c r="N1220" s="13"/>
      <c r="O1220" s="15"/>
      <c r="P1220" s="11"/>
      <c r="Q1220" s="11"/>
      <c r="R1220" s="11"/>
      <c r="S1220" s="17"/>
      <c r="T1220" s="5"/>
      <c r="U1220" s="10"/>
    </row>
    <row r="1221" spans="1:21" s="4" customFormat="1" x14ac:dyDescent="0.25">
      <c r="A1221" s="5"/>
      <c r="B1221" s="5"/>
      <c r="C1221" s="5"/>
      <c r="D1221" s="6"/>
      <c r="E1221" s="6"/>
      <c r="F1221" s="7"/>
      <c r="G1221" s="8"/>
      <c r="H1221" s="9"/>
      <c r="I1221" s="5"/>
      <c r="J1221" s="5"/>
      <c r="K1221" s="11"/>
      <c r="L1221" s="13"/>
      <c r="M1221" s="13"/>
      <c r="N1221" s="13"/>
      <c r="O1221" s="15"/>
      <c r="P1221" s="11"/>
      <c r="Q1221" s="11"/>
      <c r="R1221" s="11"/>
      <c r="S1221" s="17"/>
      <c r="T1221" s="5"/>
      <c r="U1221" s="10"/>
    </row>
    <row r="1222" spans="1:21" s="4" customFormat="1" x14ac:dyDescent="0.25">
      <c r="A1222" s="5"/>
      <c r="B1222" s="5"/>
      <c r="C1222" s="5"/>
      <c r="D1222" s="6"/>
      <c r="E1222" s="6"/>
      <c r="F1222" s="7"/>
      <c r="G1222" s="8"/>
      <c r="H1222" s="9"/>
      <c r="I1222" s="5"/>
      <c r="J1222" s="5"/>
      <c r="K1222" s="11"/>
      <c r="L1222" s="13"/>
      <c r="M1222" s="13"/>
      <c r="N1222" s="13"/>
      <c r="O1222" s="15"/>
      <c r="P1222" s="11"/>
      <c r="Q1222" s="11"/>
      <c r="R1222" s="11"/>
      <c r="S1222" s="17"/>
      <c r="T1222" s="5"/>
      <c r="U1222" s="10"/>
    </row>
    <row r="1223" spans="1:21" s="4" customFormat="1" x14ac:dyDescent="0.25">
      <c r="A1223" s="5"/>
      <c r="B1223" s="5"/>
      <c r="C1223" s="5"/>
      <c r="D1223" s="6"/>
      <c r="E1223" s="6"/>
      <c r="F1223" s="7"/>
      <c r="G1223" s="8"/>
      <c r="H1223" s="9"/>
      <c r="I1223" s="5"/>
      <c r="J1223" s="5"/>
      <c r="K1223" s="11"/>
      <c r="L1223" s="13"/>
      <c r="M1223" s="13"/>
      <c r="N1223" s="13"/>
      <c r="O1223" s="15"/>
      <c r="P1223" s="11"/>
      <c r="Q1223" s="11"/>
      <c r="R1223" s="11"/>
      <c r="S1223" s="17"/>
      <c r="T1223" s="5"/>
      <c r="U1223" s="10"/>
    </row>
    <row r="1224" spans="1:21" s="4" customFormat="1" x14ac:dyDescent="0.25">
      <c r="A1224" s="5"/>
      <c r="B1224" s="5"/>
      <c r="C1224" s="5"/>
      <c r="D1224" s="6"/>
      <c r="E1224" s="6"/>
      <c r="F1224" s="7"/>
      <c r="G1224" s="8"/>
      <c r="H1224" s="9"/>
      <c r="I1224" s="5"/>
      <c r="J1224" s="5"/>
      <c r="K1224" s="11"/>
      <c r="L1224" s="13"/>
      <c r="M1224" s="13"/>
      <c r="N1224" s="13"/>
      <c r="O1224" s="15"/>
      <c r="P1224" s="11"/>
      <c r="Q1224" s="11"/>
      <c r="R1224" s="11"/>
      <c r="S1224" s="17"/>
      <c r="T1224" s="5"/>
      <c r="U1224" s="10"/>
    </row>
    <row r="1225" spans="1:21" s="4" customFormat="1" x14ac:dyDescent="0.25">
      <c r="A1225" s="5"/>
      <c r="B1225" s="5"/>
      <c r="C1225" s="5"/>
      <c r="D1225" s="6"/>
      <c r="E1225" s="6"/>
      <c r="F1225" s="7"/>
      <c r="G1225" s="8"/>
      <c r="H1225" s="9"/>
      <c r="I1225" s="5"/>
      <c r="J1225" s="5"/>
      <c r="K1225" s="11"/>
      <c r="L1225" s="13"/>
      <c r="M1225" s="13"/>
      <c r="N1225" s="13"/>
      <c r="O1225" s="15"/>
      <c r="P1225" s="11"/>
      <c r="Q1225" s="11"/>
      <c r="R1225" s="11"/>
      <c r="S1225" s="17"/>
      <c r="T1225" s="5"/>
      <c r="U1225" s="10"/>
    </row>
    <row r="1226" spans="1:21" s="4" customFormat="1" x14ac:dyDescent="0.25">
      <c r="A1226" s="5"/>
      <c r="B1226" s="5"/>
      <c r="C1226" s="5"/>
      <c r="D1226" s="6"/>
      <c r="E1226" s="6"/>
      <c r="F1226" s="7"/>
      <c r="G1226" s="8"/>
      <c r="H1226" s="9"/>
      <c r="I1226" s="5"/>
      <c r="J1226" s="5"/>
      <c r="K1226" s="11"/>
      <c r="L1226" s="13"/>
      <c r="M1226" s="13"/>
      <c r="N1226" s="13"/>
      <c r="O1226" s="15"/>
      <c r="P1226" s="11"/>
      <c r="Q1226" s="11"/>
      <c r="R1226" s="11"/>
      <c r="S1226" s="17"/>
      <c r="T1226" s="5"/>
      <c r="U1226" s="10"/>
    </row>
    <row r="1227" spans="1:21" s="4" customFormat="1" x14ac:dyDescent="0.25">
      <c r="A1227" s="5"/>
      <c r="B1227" s="5"/>
      <c r="C1227" s="5"/>
      <c r="D1227" s="6"/>
      <c r="E1227" s="6"/>
      <c r="F1227" s="7"/>
      <c r="G1227" s="8"/>
      <c r="H1227" s="9"/>
      <c r="I1227" s="5"/>
      <c r="J1227" s="5"/>
      <c r="K1227" s="11"/>
      <c r="L1227" s="13"/>
      <c r="M1227" s="13"/>
      <c r="N1227" s="13"/>
      <c r="O1227" s="15"/>
      <c r="P1227" s="11"/>
      <c r="Q1227" s="11"/>
      <c r="R1227" s="11"/>
      <c r="S1227" s="17"/>
      <c r="T1227" s="5"/>
      <c r="U1227" s="10"/>
    </row>
    <row r="1228" spans="1:21" s="4" customFormat="1" x14ac:dyDescent="0.25">
      <c r="A1228" s="5"/>
      <c r="B1228" s="5"/>
      <c r="C1228" s="5"/>
      <c r="D1228" s="6"/>
      <c r="E1228" s="6"/>
      <c r="F1228" s="7"/>
      <c r="G1228" s="8"/>
      <c r="H1228" s="9"/>
      <c r="I1228" s="5"/>
      <c r="J1228" s="5"/>
      <c r="K1228" s="11"/>
      <c r="L1228" s="13"/>
      <c r="M1228" s="13"/>
      <c r="N1228" s="13"/>
      <c r="O1228" s="15"/>
      <c r="P1228" s="11"/>
      <c r="Q1228" s="11"/>
      <c r="R1228" s="11"/>
      <c r="S1228" s="17"/>
      <c r="T1228" s="5"/>
      <c r="U1228" s="10"/>
    </row>
    <row r="1229" spans="1:21" s="4" customFormat="1" x14ac:dyDescent="0.25">
      <c r="A1229" s="5"/>
      <c r="B1229" s="5"/>
      <c r="C1229" s="5"/>
      <c r="D1229" s="6"/>
      <c r="E1229" s="6"/>
      <c r="F1229" s="7"/>
      <c r="G1229" s="8"/>
      <c r="H1229" s="9"/>
      <c r="I1229" s="5"/>
      <c r="J1229" s="5"/>
      <c r="K1229" s="11"/>
      <c r="L1229" s="13"/>
      <c r="M1229" s="13"/>
      <c r="N1229" s="13"/>
      <c r="O1229" s="15"/>
      <c r="P1229" s="11"/>
      <c r="Q1229" s="11"/>
      <c r="R1229" s="11"/>
      <c r="S1229" s="17"/>
      <c r="T1229" s="5"/>
      <c r="U1229" s="10"/>
    </row>
    <row r="1230" spans="1:21" s="4" customFormat="1" x14ac:dyDescent="0.25">
      <c r="A1230" s="5"/>
      <c r="B1230" s="5"/>
      <c r="C1230" s="5"/>
      <c r="D1230" s="6"/>
      <c r="E1230" s="6"/>
      <c r="F1230" s="7"/>
      <c r="G1230" s="8"/>
      <c r="H1230" s="9"/>
      <c r="I1230" s="5"/>
      <c r="J1230" s="5"/>
      <c r="K1230" s="11"/>
      <c r="L1230" s="13"/>
      <c r="M1230" s="13"/>
      <c r="N1230" s="13"/>
      <c r="O1230" s="15"/>
      <c r="P1230" s="11"/>
      <c r="Q1230" s="11"/>
      <c r="R1230" s="11"/>
      <c r="S1230" s="17"/>
      <c r="T1230" s="5"/>
      <c r="U1230" s="10"/>
    </row>
    <row r="1231" spans="1:21" s="4" customFormat="1" x14ac:dyDescent="0.25">
      <c r="A1231" s="5"/>
      <c r="B1231" s="5"/>
      <c r="C1231" s="5"/>
      <c r="D1231" s="6"/>
      <c r="E1231" s="6"/>
      <c r="F1231" s="7"/>
      <c r="G1231" s="8"/>
      <c r="H1231" s="9"/>
      <c r="I1231" s="5"/>
      <c r="J1231" s="5"/>
      <c r="K1231" s="11"/>
      <c r="L1231" s="13"/>
      <c r="M1231" s="13"/>
      <c r="N1231" s="13"/>
      <c r="O1231" s="15"/>
      <c r="P1231" s="11"/>
      <c r="Q1231" s="11"/>
      <c r="R1231" s="11"/>
      <c r="S1231" s="17"/>
      <c r="T1231" s="5"/>
      <c r="U1231" s="10"/>
    </row>
    <row r="1232" spans="1:21" s="4" customFormat="1" x14ac:dyDescent="0.25">
      <c r="A1232" s="5"/>
      <c r="B1232" s="5"/>
      <c r="C1232" s="5"/>
      <c r="D1232" s="6"/>
      <c r="E1232" s="6"/>
      <c r="F1232" s="7"/>
      <c r="G1232" s="8"/>
      <c r="H1232" s="9"/>
      <c r="I1232" s="5"/>
      <c r="J1232" s="5"/>
      <c r="K1232" s="11"/>
      <c r="L1232" s="13"/>
      <c r="M1232" s="13"/>
      <c r="N1232" s="13"/>
      <c r="O1232" s="15"/>
      <c r="P1232" s="11"/>
      <c r="Q1232" s="11"/>
      <c r="R1232" s="11"/>
      <c r="S1232" s="17"/>
      <c r="T1232" s="5"/>
      <c r="U1232" s="10"/>
    </row>
    <row r="1233" spans="1:21" s="4" customFormat="1" x14ac:dyDescent="0.25">
      <c r="A1233" s="5"/>
      <c r="B1233" s="5"/>
      <c r="C1233" s="5"/>
      <c r="D1233" s="6"/>
      <c r="E1233" s="6"/>
      <c r="F1233" s="7"/>
      <c r="G1233" s="8"/>
      <c r="H1233" s="9"/>
      <c r="I1233" s="5"/>
      <c r="J1233" s="5"/>
      <c r="K1233" s="11"/>
      <c r="L1233" s="13"/>
      <c r="M1233" s="13"/>
      <c r="N1233" s="13"/>
      <c r="O1233" s="15"/>
      <c r="P1233" s="11"/>
      <c r="Q1233" s="11"/>
      <c r="R1233" s="11"/>
      <c r="S1233" s="17"/>
      <c r="T1233" s="5"/>
      <c r="U1233" s="10"/>
    </row>
    <row r="1234" spans="1:21" s="4" customFormat="1" x14ac:dyDescent="0.25">
      <c r="A1234" s="5"/>
      <c r="B1234" s="5"/>
      <c r="C1234" s="5"/>
      <c r="D1234" s="6"/>
      <c r="E1234" s="6"/>
      <c r="F1234" s="7"/>
      <c r="G1234" s="8"/>
      <c r="H1234" s="9"/>
      <c r="I1234" s="5"/>
      <c r="J1234" s="5"/>
      <c r="K1234" s="11"/>
      <c r="L1234" s="13"/>
      <c r="M1234" s="13"/>
      <c r="N1234" s="13"/>
      <c r="O1234" s="15"/>
      <c r="P1234" s="11"/>
      <c r="Q1234" s="11"/>
      <c r="R1234" s="11"/>
      <c r="S1234" s="17"/>
      <c r="T1234" s="5"/>
      <c r="U1234" s="10"/>
    </row>
    <row r="1235" spans="1:21" s="4" customFormat="1" x14ac:dyDescent="0.25">
      <c r="A1235" s="5"/>
      <c r="B1235" s="5"/>
      <c r="C1235" s="5"/>
      <c r="D1235" s="6"/>
      <c r="E1235" s="6"/>
      <c r="F1235" s="7"/>
      <c r="G1235" s="8"/>
      <c r="H1235" s="9"/>
      <c r="I1235" s="5"/>
      <c r="J1235" s="5"/>
      <c r="K1235" s="11"/>
      <c r="L1235" s="13"/>
      <c r="M1235" s="13"/>
      <c r="N1235" s="13"/>
      <c r="O1235" s="15"/>
      <c r="P1235" s="11"/>
      <c r="Q1235" s="11"/>
      <c r="R1235" s="11"/>
      <c r="S1235" s="17"/>
      <c r="T1235" s="5"/>
      <c r="U1235" s="10"/>
    </row>
    <row r="1236" spans="1:21" s="4" customFormat="1" x14ac:dyDescent="0.25">
      <c r="A1236" s="5"/>
      <c r="B1236" s="5"/>
      <c r="C1236" s="5"/>
      <c r="D1236" s="6"/>
      <c r="E1236" s="6"/>
      <c r="F1236" s="7"/>
      <c r="G1236" s="8"/>
      <c r="H1236" s="9"/>
      <c r="I1236" s="5"/>
      <c r="J1236" s="5"/>
      <c r="K1236" s="11"/>
      <c r="L1236" s="13"/>
      <c r="M1236" s="13"/>
      <c r="N1236" s="13"/>
      <c r="O1236" s="15"/>
      <c r="P1236" s="11"/>
      <c r="Q1236" s="11"/>
      <c r="R1236" s="11"/>
      <c r="S1236" s="17"/>
      <c r="T1236" s="5"/>
      <c r="U1236" s="10"/>
    </row>
    <row r="1237" spans="1:21" s="4" customFormat="1" x14ac:dyDescent="0.25">
      <c r="A1237" s="5"/>
      <c r="B1237" s="5"/>
      <c r="C1237" s="5"/>
      <c r="D1237" s="6"/>
      <c r="E1237" s="6"/>
      <c r="F1237" s="7"/>
      <c r="G1237" s="8"/>
      <c r="H1237" s="9"/>
      <c r="I1237" s="5"/>
      <c r="J1237" s="5"/>
      <c r="K1237" s="11"/>
      <c r="L1237" s="13"/>
      <c r="M1237" s="13"/>
      <c r="N1237" s="13"/>
      <c r="O1237" s="15"/>
      <c r="P1237" s="11"/>
      <c r="Q1237" s="11"/>
      <c r="R1237" s="11"/>
      <c r="S1237" s="17"/>
      <c r="T1237" s="5"/>
      <c r="U1237" s="10"/>
    </row>
    <row r="1238" spans="1:21" s="4" customFormat="1" x14ac:dyDescent="0.25">
      <c r="A1238" s="5"/>
      <c r="B1238" s="5"/>
      <c r="C1238" s="5"/>
      <c r="D1238" s="6"/>
      <c r="E1238" s="6"/>
      <c r="F1238" s="7"/>
      <c r="G1238" s="8"/>
      <c r="H1238" s="9"/>
      <c r="I1238" s="5"/>
      <c r="J1238" s="5"/>
      <c r="K1238" s="11"/>
      <c r="L1238" s="13"/>
      <c r="M1238" s="13"/>
      <c r="N1238" s="13"/>
      <c r="O1238" s="15"/>
      <c r="P1238" s="11"/>
      <c r="Q1238" s="11"/>
      <c r="R1238" s="11"/>
      <c r="S1238" s="17"/>
      <c r="T1238" s="5"/>
      <c r="U1238" s="10"/>
    </row>
    <row r="1239" spans="1:21" s="4" customFormat="1" x14ac:dyDescent="0.25">
      <c r="A1239" s="5"/>
      <c r="B1239" s="5"/>
      <c r="C1239" s="5"/>
      <c r="D1239" s="6"/>
      <c r="E1239" s="6"/>
      <c r="F1239" s="7"/>
      <c r="G1239" s="8"/>
      <c r="H1239" s="9"/>
      <c r="I1239" s="5"/>
      <c r="J1239" s="5"/>
      <c r="K1239" s="11"/>
      <c r="L1239" s="13"/>
      <c r="M1239" s="13"/>
      <c r="N1239" s="13"/>
      <c r="O1239" s="15"/>
      <c r="P1239" s="11"/>
      <c r="Q1239" s="11"/>
      <c r="R1239" s="11"/>
      <c r="S1239" s="17"/>
      <c r="T1239" s="5"/>
      <c r="U1239" s="10"/>
    </row>
    <row r="1240" spans="1:21" s="4" customFormat="1" x14ac:dyDescent="0.25">
      <c r="A1240" s="5"/>
      <c r="B1240" s="5"/>
      <c r="C1240" s="5"/>
      <c r="D1240" s="6"/>
      <c r="E1240" s="6"/>
      <c r="F1240" s="7"/>
      <c r="G1240" s="8"/>
      <c r="H1240" s="9"/>
      <c r="I1240" s="5"/>
      <c r="J1240" s="5"/>
      <c r="K1240" s="11"/>
      <c r="L1240" s="13"/>
      <c r="M1240" s="13"/>
      <c r="N1240" s="13"/>
      <c r="O1240" s="15"/>
      <c r="P1240" s="11"/>
      <c r="Q1240" s="11"/>
      <c r="R1240" s="11"/>
      <c r="S1240" s="17"/>
      <c r="T1240" s="5"/>
      <c r="U1240" s="10"/>
    </row>
    <row r="1241" spans="1:21" s="4" customFormat="1" x14ac:dyDescent="0.25">
      <c r="A1241" s="5"/>
      <c r="B1241" s="5"/>
      <c r="C1241" s="5"/>
      <c r="D1241" s="6"/>
      <c r="E1241" s="6"/>
      <c r="F1241" s="7"/>
      <c r="G1241" s="8"/>
      <c r="H1241" s="9"/>
      <c r="I1241" s="5"/>
      <c r="J1241" s="5"/>
      <c r="K1241" s="11"/>
      <c r="L1241" s="13"/>
      <c r="M1241" s="13"/>
      <c r="N1241" s="13"/>
      <c r="O1241" s="15"/>
      <c r="P1241" s="11"/>
      <c r="Q1241" s="11"/>
      <c r="R1241" s="11"/>
      <c r="S1241" s="17"/>
      <c r="T1241" s="5"/>
      <c r="U1241" s="10"/>
    </row>
    <row r="1242" spans="1:21" s="4" customFormat="1" x14ac:dyDescent="0.25">
      <c r="A1242" s="5"/>
      <c r="B1242" s="5"/>
      <c r="C1242" s="5"/>
      <c r="D1242" s="6"/>
      <c r="E1242" s="6"/>
      <c r="F1242" s="7"/>
      <c r="G1242" s="8"/>
      <c r="H1242" s="9"/>
      <c r="I1242" s="5"/>
      <c r="J1242" s="5"/>
      <c r="K1242" s="11"/>
      <c r="L1242" s="13"/>
      <c r="M1242" s="13"/>
      <c r="N1242" s="13"/>
      <c r="O1242" s="15"/>
      <c r="P1242" s="11"/>
      <c r="Q1242" s="11"/>
      <c r="R1242" s="11"/>
      <c r="S1242" s="17"/>
      <c r="T1242" s="5"/>
      <c r="U1242" s="10"/>
    </row>
    <row r="1243" spans="1:21" s="4" customFormat="1" x14ac:dyDescent="0.25">
      <c r="A1243" s="5"/>
      <c r="B1243" s="5"/>
      <c r="C1243" s="5"/>
      <c r="D1243" s="6"/>
      <c r="E1243" s="6"/>
      <c r="F1243" s="7"/>
      <c r="G1243" s="8"/>
      <c r="H1243" s="9"/>
      <c r="I1243" s="5"/>
      <c r="J1243" s="5"/>
      <c r="K1243" s="11"/>
      <c r="L1243" s="13"/>
      <c r="M1243" s="13"/>
      <c r="N1243" s="13"/>
      <c r="O1243" s="15"/>
      <c r="P1243" s="11"/>
      <c r="Q1243" s="11"/>
      <c r="R1243" s="11"/>
      <c r="S1243" s="17"/>
      <c r="T1243" s="5"/>
      <c r="U1243" s="10"/>
    </row>
    <row r="1244" spans="1:21" s="4" customFormat="1" x14ac:dyDescent="0.25">
      <c r="A1244" s="5"/>
      <c r="B1244" s="5"/>
      <c r="C1244" s="5"/>
      <c r="D1244" s="6"/>
      <c r="E1244" s="6"/>
      <c r="F1244" s="7"/>
      <c r="G1244" s="8"/>
      <c r="H1244" s="9"/>
      <c r="I1244" s="5"/>
      <c r="J1244" s="5"/>
      <c r="K1244" s="11"/>
      <c r="L1244" s="13"/>
      <c r="M1244" s="13"/>
      <c r="N1244" s="13"/>
      <c r="O1244" s="15"/>
      <c r="P1244" s="11"/>
      <c r="Q1244" s="11"/>
      <c r="R1244" s="11"/>
      <c r="S1244" s="17"/>
      <c r="T1244" s="5"/>
      <c r="U1244" s="10"/>
    </row>
    <row r="1245" spans="1:21" s="4" customFormat="1" x14ac:dyDescent="0.25">
      <c r="A1245" s="5"/>
      <c r="B1245" s="5"/>
      <c r="C1245" s="5"/>
      <c r="D1245" s="6"/>
      <c r="E1245" s="6"/>
      <c r="F1245" s="7"/>
      <c r="G1245" s="8"/>
      <c r="H1245" s="9"/>
      <c r="I1245" s="5"/>
      <c r="J1245" s="5"/>
      <c r="K1245" s="11"/>
      <c r="L1245" s="13"/>
      <c r="M1245" s="13"/>
      <c r="N1245" s="13"/>
      <c r="O1245" s="15"/>
      <c r="P1245" s="11"/>
      <c r="Q1245" s="11"/>
      <c r="R1245" s="11"/>
      <c r="S1245" s="17"/>
      <c r="T1245" s="5"/>
      <c r="U1245" s="10"/>
    </row>
    <row r="1246" spans="1:21" s="4" customFormat="1" x14ac:dyDescent="0.25">
      <c r="A1246" s="5"/>
      <c r="B1246" s="5"/>
      <c r="C1246" s="5"/>
      <c r="D1246" s="6"/>
      <c r="E1246" s="6"/>
      <c r="F1246" s="7"/>
      <c r="G1246" s="8"/>
      <c r="H1246" s="9"/>
      <c r="I1246" s="5"/>
      <c r="J1246" s="5"/>
      <c r="K1246" s="11"/>
      <c r="L1246" s="13"/>
      <c r="M1246" s="13"/>
      <c r="N1246" s="13"/>
      <c r="O1246" s="15"/>
      <c r="P1246" s="11"/>
      <c r="Q1246" s="11"/>
      <c r="R1246" s="11"/>
      <c r="S1246" s="17"/>
      <c r="T1246" s="5"/>
      <c r="U1246" s="10"/>
    </row>
    <row r="1247" spans="1:21" s="4" customFormat="1" x14ac:dyDescent="0.25">
      <c r="A1247" s="5"/>
      <c r="B1247" s="5"/>
      <c r="C1247" s="5"/>
      <c r="D1247" s="6"/>
      <c r="E1247" s="6"/>
      <c r="F1247" s="7"/>
      <c r="G1247" s="8"/>
      <c r="H1247" s="9"/>
      <c r="I1247" s="5"/>
      <c r="J1247" s="5"/>
      <c r="K1247" s="11"/>
      <c r="L1247" s="13"/>
      <c r="M1247" s="13"/>
      <c r="N1247" s="13"/>
      <c r="O1247" s="15"/>
      <c r="P1247" s="11"/>
      <c r="Q1247" s="11"/>
      <c r="R1247" s="11"/>
      <c r="S1247" s="17"/>
      <c r="T1247" s="5"/>
      <c r="U1247" s="10"/>
    </row>
    <row r="1248" spans="1:21" s="4" customFormat="1" x14ac:dyDescent="0.25">
      <c r="A1248" s="5"/>
      <c r="B1248" s="5"/>
      <c r="C1248" s="5"/>
      <c r="D1248" s="6"/>
      <c r="E1248" s="6"/>
      <c r="F1248" s="7"/>
      <c r="G1248" s="8"/>
      <c r="H1248" s="9"/>
      <c r="I1248" s="5"/>
      <c r="J1248" s="5"/>
      <c r="K1248" s="11"/>
      <c r="L1248" s="13"/>
      <c r="M1248" s="13"/>
      <c r="N1248" s="13"/>
      <c r="O1248" s="15"/>
      <c r="P1248" s="11"/>
      <c r="Q1248" s="11"/>
      <c r="R1248" s="11"/>
      <c r="S1248" s="17"/>
      <c r="T1248" s="5"/>
      <c r="U1248" s="10"/>
    </row>
    <row r="1249" spans="1:21" s="4" customFormat="1" x14ac:dyDescent="0.25">
      <c r="A1249" s="5"/>
      <c r="B1249" s="5"/>
      <c r="C1249" s="5"/>
      <c r="D1249" s="6"/>
      <c r="E1249" s="6"/>
      <c r="F1249" s="7"/>
      <c r="G1249" s="8"/>
      <c r="H1249" s="9"/>
      <c r="I1249" s="5"/>
      <c r="J1249" s="5"/>
      <c r="K1249" s="11"/>
      <c r="L1249" s="13"/>
      <c r="M1249" s="13"/>
      <c r="N1249" s="13"/>
      <c r="O1249" s="15"/>
      <c r="P1249" s="11"/>
      <c r="Q1249" s="11"/>
      <c r="R1249" s="11"/>
      <c r="S1249" s="17"/>
      <c r="T1249" s="5"/>
      <c r="U1249" s="10"/>
    </row>
    <row r="1250" spans="1:21" s="4" customFormat="1" x14ac:dyDescent="0.25">
      <c r="A1250" s="5"/>
      <c r="B1250" s="5"/>
      <c r="C1250" s="5"/>
      <c r="D1250" s="6"/>
      <c r="E1250" s="6"/>
      <c r="F1250" s="7"/>
      <c r="G1250" s="8"/>
      <c r="H1250" s="9"/>
      <c r="I1250" s="5"/>
      <c r="J1250" s="5"/>
      <c r="K1250" s="11"/>
      <c r="L1250" s="13"/>
      <c r="M1250" s="13"/>
      <c r="N1250" s="13"/>
      <c r="O1250" s="15"/>
      <c r="P1250" s="11"/>
      <c r="Q1250" s="11"/>
      <c r="R1250" s="11"/>
      <c r="S1250" s="17"/>
      <c r="T1250" s="5"/>
      <c r="U1250" s="10"/>
    </row>
    <row r="1251" spans="1:21" s="4" customFormat="1" x14ac:dyDescent="0.25">
      <c r="A1251" s="5"/>
      <c r="B1251" s="5"/>
      <c r="C1251" s="5"/>
      <c r="D1251" s="6"/>
      <c r="E1251" s="6"/>
      <c r="F1251" s="7"/>
      <c r="G1251" s="8"/>
      <c r="H1251" s="9"/>
      <c r="I1251" s="5"/>
      <c r="J1251" s="5"/>
      <c r="K1251" s="11"/>
      <c r="L1251" s="13"/>
      <c r="M1251" s="13"/>
      <c r="N1251" s="13"/>
      <c r="O1251" s="15"/>
      <c r="P1251" s="11"/>
      <c r="Q1251" s="11"/>
      <c r="R1251" s="11"/>
      <c r="S1251" s="17"/>
      <c r="T1251" s="5"/>
      <c r="U1251" s="10"/>
    </row>
    <row r="1252" spans="1:21" s="4" customFormat="1" x14ac:dyDescent="0.25">
      <c r="A1252" s="5"/>
      <c r="B1252" s="5"/>
      <c r="C1252" s="5"/>
      <c r="D1252" s="6"/>
      <c r="E1252" s="6"/>
      <c r="F1252" s="7"/>
      <c r="G1252" s="8"/>
      <c r="H1252" s="9"/>
      <c r="I1252" s="5"/>
      <c r="J1252" s="5"/>
      <c r="K1252" s="11"/>
      <c r="L1252" s="13"/>
      <c r="M1252" s="13"/>
      <c r="N1252" s="13"/>
      <c r="O1252" s="15"/>
      <c r="P1252" s="11"/>
      <c r="Q1252" s="11"/>
      <c r="R1252" s="11"/>
      <c r="S1252" s="17"/>
      <c r="T1252" s="5"/>
      <c r="U1252" s="10"/>
    </row>
    <row r="1253" spans="1:21" s="4" customFormat="1" x14ac:dyDescent="0.25">
      <c r="A1253" s="5"/>
      <c r="B1253" s="5"/>
      <c r="C1253" s="5"/>
      <c r="D1253" s="6"/>
      <c r="E1253" s="6"/>
      <c r="F1253" s="7"/>
      <c r="G1253" s="8"/>
      <c r="H1253" s="9"/>
      <c r="I1253" s="5"/>
      <c r="J1253" s="5"/>
      <c r="K1253" s="11"/>
      <c r="L1253" s="13"/>
      <c r="M1253" s="13"/>
      <c r="N1253" s="13"/>
      <c r="O1253" s="15"/>
      <c r="P1253" s="11"/>
      <c r="Q1253" s="11"/>
      <c r="R1253" s="11"/>
      <c r="S1253" s="17"/>
      <c r="T1253" s="5"/>
      <c r="U1253" s="10"/>
    </row>
    <row r="1254" spans="1:21" s="4" customFormat="1" x14ac:dyDescent="0.25">
      <c r="A1254" s="5"/>
      <c r="B1254" s="5"/>
      <c r="C1254" s="5"/>
      <c r="D1254" s="6"/>
      <c r="E1254" s="6"/>
      <c r="F1254" s="7"/>
      <c r="G1254" s="8"/>
      <c r="H1254" s="9"/>
      <c r="I1254" s="5"/>
      <c r="J1254" s="5"/>
      <c r="K1254" s="11"/>
      <c r="L1254" s="13"/>
      <c r="M1254" s="13"/>
      <c r="N1254" s="13"/>
      <c r="O1254" s="15"/>
      <c r="P1254" s="11"/>
      <c r="Q1254" s="11"/>
      <c r="R1254" s="11"/>
      <c r="S1254" s="17"/>
      <c r="T1254" s="5"/>
      <c r="U1254" s="10"/>
    </row>
    <row r="1255" spans="1:21" s="4" customFormat="1" x14ac:dyDescent="0.25">
      <c r="A1255" s="5"/>
      <c r="B1255" s="5"/>
      <c r="C1255" s="5"/>
      <c r="D1255" s="6"/>
      <c r="E1255" s="6"/>
      <c r="F1255" s="7"/>
      <c r="G1255" s="8"/>
      <c r="H1255" s="9"/>
      <c r="I1255" s="5"/>
      <c r="J1255" s="5"/>
      <c r="K1255" s="11"/>
      <c r="L1255" s="13"/>
      <c r="M1255" s="13"/>
      <c r="N1255" s="13"/>
      <c r="O1255" s="15"/>
      <c r="P1255" s="11"/>
      <c r="Q1255" s="11"/>
      <c r="R1255" s="11"/>
      <c r="S1255" s="17"/>
      <c r="T1255" s="5"/>
      <c r="U1255" s="10"/>
    </row>
    <row r="1256" spans="1:21" s="4" customFormat="1" x14ac:dyDescent="0.25">
      <c r="A1256" s="5"/>
      <c r="B1256" s="5"/>
      <c r="C1256" s="5"/>
      <c r="D1256" s="6"/>
      <c r="E1256" s="6"/>
      <c r="F1256" s="7"/>
      <c r="G1256" s="8"/>
      <c r="H1256" s="9"/>
      <c r="I1256" s="5"/>
      <c r="J1256" s="5"/>
      <c r="K1256" s="11"/>
      <c r="L1256" s="13"/>
      <c r="M1256" s="13"/>
      <c r="N1256" s="13"/>
      <c r="O1256" s="15"/>
      <c r="P1256" s="11"/>
      <c r="Q1256" s="11"/>
      <c r="R1256" s="11"/>
      <c r="S1256" s="17"/>
      <c r="T1256" s="5"/>
      <c r="U1256" s="10"/>
    </row>
    <row r="1257" spans="1:21" s="4" customFormat="1" x14ac:dyDescent="0.25">
      <c r="A1257" s="5"/>
      <c r="B1257" s="5"/>
      <c r="C1257" s="5"/>
      <c r="D1257" s="6"/>
      <c r="E1257" s="6"/>
      <c r="F1257" s="7"/>
      <c r="G1257" s="8"/>
      <c r="H1257" s="9"/>
      <c r="I1257" s="5"/>
      <c r="J1257" s="5"/>
      <c r="K1257" s="11"/>
      <c r="L1257" s="13"/>
      <c r="M1257" s="13"/>
      <c r="N1257" s="13"/>
      <c r="O1257" s="15"/>
      <c r="P1257" s="11"/>
      <c r="Q1257" s="11"/>
      <c r="R1257" s="11"/>
      <c r="S1257" s="17"/>
      <c r="T1257" s="5"/>
      <c r="U1257" s="10"/>
    </row>
    <row r="1258" spans="1:21" s="4" customFormat="1" x14ac:dyDescent="0.25">
      <c r="A1258" s="5"/>
      <c r="B1258" s="5"/>
      <c r="C1258" s="5"/>
      <c r="D1258" s="6"/>
      <c r="E1258" s="6"/>
      <c r="F1258" s="7"/>
      <c r="G1258" s="8"/>
      <c r="H1258" s="9"/>
      <c r="I1258" s="5"/>
      <c r="J1258" s="5"/>
      <c r="K1258" s="11"/>
      <c r="L1258" s="13"/>
      <c r="M1258" s="13"/>
      <c r="N1258" s="13"/>
      <c r="O1258" s="15"/>
      <c r="P1258" s="11"/>
      <c r="Q1258" s="11"/>
      <c r="R1258" s="11"/>
      <c r="S1258" s="17"/>
      <c r="T1258" s="5"/>
      <c r="U1258" s="10"/>
    </row>
    <row r="1259" spans="1:21" s="4" customFormat="1" x14ac:dyDescent="0.25">
      <c r="A1259" s="5"/>
      <c r="B1259" s="5"/>
      <c r="C1259" s="5"/>
      <c r="D1259" s="6"/>
      <c r="E1259" s="6"/>
      <c r="F1259" s="7"/>
      <c r="G1259" s="8"/>
      <c r="H1259" s="9"/>
      <c r="I1259" s="5"/>
      <c r="J1259" s="5"/>
      <c r="K1259" s="11"/>
      <c r="L1259" s="13"/>
      <c r="M1259" s="13"/>
      <c r="N1259" s="13"/>
      <c r="O1259" s="15"/>
      <c r="P1259" s="11"/>
      <c r="Q1259" s="11"/>
      <c r="R1259" s="11"/>
      <c r="S1259" s="17"/>
      <c r="T1259" s="5"/>
      <c r="U1259" s="10"/>
    </row>
    <row r="1260" spans="1:21" s="4" customFormat="1" x14ac:dyDescent="0.25">
      <c r="A1260" s="5"/>
      <c r="B1260" s="5"/>
      <c r="C1260" s="5"/>
      <c r="D1260" s="6"/>
      <c r="E1260" s="6"/>
      <c r="F1260" s="7"/>
      <c r="G1260" s="8"/>
      <c r="H1260" s="9"/>
      <c r="I1260" s="5"/>
      <c r="J1260" s="5"/>
      <c r="K1260" s="11"/>
      <c r="L1260" s="13"/>
      <c r="M1260" s="13"/>
      <c r="N1260" s="13"/>
      <c r="O1260" s="15"/>
      <c r="P1260" s="11"/>
      <c r="Q1260" s="11"/>
      <c r="R1260" s="11"/>
      <c r="S1260" s="17"/>
      <c r="T1260" s="5"/>
      <c r="U1260" s="10"/>
    </row>
    <row r="1261" spans="1:21" s="4" customFormat="1" x14ac:dyDescent="0.25">
      <c r="A1261" s="5"/>
      <c r="B1261" s="5"/>
      <c r="C1261" s="5"/>
      <c r="D1261" s="6"/>
      <c r="E1261" s="6"/>
      <c r="F1261" s="7"/>
      <c r="G1261" s="8"/>
      <c r="H1261" s="9"/>
      <c r="I1261" s="5"/>
      <c r="J1261" s="5"/>
      <c r="K1261" s="11"/>
      <c r="L1261" s="13"/>
      <c r="M1261" s="13"/>
      <c r="N1261" s="13"/>
      <c r="O1261" s="15"/>
      <c r="P1261" s="11"/>
      <c r="Q1261" s="11"/>
      <c r="R1261" s="11"/>
      <c r="S1261" s="17"/>
      <c r="T1261" s="5"/>
      <c r="U1261" s="10"/>
    </row>
    <row r="1262" spans="1:21" s="4" customFormat="1" x14ac:dyDescent="0.25">
      <c r="A1262" s="5"/>
      <c r="B1262" s="5"/>
      <c r="C1262" s="5"/>
      <c r="D1262" s="6"/>
      <c r="E1262" s="6"/>
      <c r="F1262" s="7"/>
      <c r="G1262" s="8"/>
      <c r="H1262" s="9"/>
      <c r="I1262" s="5"/>
      <c r="J1262" s="5"/>
      <c r="K1262" s="11"/>
      <c r="L1262" s="13"/>
      <c r="M1262" s="13"/>
      <c r="N1262" s="13"/>
      <c r="O1262" s="15"/>
      <c r="P1262" s="11"/>
      <c r="Q1262" s="11"/>
      <c r="R1262" s="11"/>
      <c r="S1262" s="17"/>
      <c r="T1262" s="5"/>
      <c r="U1262" s="10"/>
    </row>
    <row r="1263" spans="1:21" s="4" customFormat="1" x14ac:dyDescent="0.25">
      <c r="A1263" s="5"/>
      <c r="B1263" s="5"/>
      <c r="C1263" s="5"/>
      <c r="D1263" s="6"/>
      <c r="E1263" s="6"/>
      <c r="F1263" s="7"/>
      <c r="G1263" s="8"/>
      <c r="H1263" s="9"/>
      <c r="I1263" s="5"/>
      <c r="J1263" s="5"/>
      <c r="K1263" s="11"/>
      <c r="L1263" s="13"/>
      <c r="M1263" s="13"/>
      <c r="N1263" s="13"/>
      <c r="O1263" s="15"/>
      <c r="P1263" s="11"/>
      <c r="Q1263" s="11"/>
      <c r="R1263" s="11"/>
      <c r="S1263" s="17"/>
      <c r="T1263" s="5"/>
      <c r="U1263" s="10"/>
    </row>
    <row r="1264" spans="1:21" s="4" customFormat="1" x14ac:dyDescent="0.25">
      <c r="A1264" s="5"/>
      <c r="B1264" s="5"/>
      <c r="C1264" s="5"/>
      <c r="D1264" s="6"/>
      <c r="E1264" s="6"/>
      <c r="F1264" s="7"/>
      <c r="G1264" s="8"/>
      <c r="H1264" s="9"/>
      <c r="I1264" s="5"/>
      <c r="J1264" s="5"/>
      <c r="K1264" s="11"/>
      <c r="L1264" s="13"/>
      <c r="M1264" s="13"/>
      <c r="N1264" s="13"/>
      <c r="O1264" s="15"/>
      <c r="P1264" s="11"/>
      <c r="Q1264" s="11"/>
      <c r="R1264" s="11"/>
      <c r="S1264" s="17"/>
      <c r="T1264" s="5"/>
      <c r="U1264" s="10"/>
    </row>
    <row r="1265" spans="1:21" s="4" customFormat="1" x14ac:dyDescent="0.25">
      <c r="A1265" s="5"/>
      <c r="B1265" s="5"/>
      <c r="C1265" s="5"/>
      <c r="D1265" s="6"/>
      <c r="E1265" s="6"/>
      <c r="F1265" s="7"/>
      <c r="G1265" s="8"/>
      <c r="H1265" s="9"/>
      <c r="I1265" s="5"/>
      <c r="J1265" s="5"/>
      <c r="K1265" s="11"/>
      <c r="L1265" s="13"/>
      <c r="M1265" s="13"/>
      <c r="N1265" s="13"/>
      <c r="O1265" s="15"/>
      <c r="P1265" s="11"/>
      <c r="Q1265" s="11"/>
      <c r="R1265" s="11"/>
      <c r="S1265" s="17"/>
      <c r="T1265" s="5"/>
      <c r="U1265" s="10"/>
    </row>
    <row r="1266" spans="1:21" s="4" customFormat="1" x14ac:dyDescent="0.25">
      <c r="A1266" s="5"/>
      <c r="B1266" s="5"/>
      <c r="C1266" s="5"/>
      <c r="D1266" s="6"/>
      <c r="E1266" s="6"/>
      <c r="F1266" s="7"/>
      <c r="G1266" s="8"/>
      <c r="H1266" s="9"/>
      <c r="I1266" s="5"/>
      <c r="J1266" s="5"/>
      <c r="K1266" s="11"/>
      <c r="L1266" s="13"/>
      <c r="M1266" s="13"/>
      <c r="N1266" s="13"/>
      <c r="O1266" s="15"/>
      <c r="P1266" s="11"/>
      <c r="Q1266" s="11"/>
      <c r="R1266" s="11"/>
      <c r="S1266" s="17"/>
      <c r="T1266" s="5"/>
      <c r="U1266" s="10"/>
    </row>
    <row r="1267" spans="1:21" s="4" customFormat="1" x14ac:dyDescent="0.25">
      <c r="A1267" s="5"/>
      <c r="B1267" s="5"/>
      <c r="C1267" s="5"/>
      <c r="D1267" s="6"/>
      <c r="E1267" s="6"/>
      <c r="F1267" s="7"/>
      <c r="G1267" s="8"/>
      <c r="H1267" s="9"/>
      <c r="I1267" s="5"/>
      <c r="J1267" s="5"/>
      <c r="K1267" s="11"/>
      <c r="L1267" s="13"/>
      <c r="M1267" s="13"/>
      <c r="N1267" s="13"/>
      <c r="O1267" s="15"/>
      <c r="P1267" s="11"/>
      <c r="Q1267" s="11"/>
      <c r="R1267" s="11"/>
      <c r="S1267" s="17"/>
      <c r="T1267" s="5"/>
      <c r="U1267" s="10"/>
    </row>
    <row r="1268" spans="1:21" s="4" customFormat="1" x14ac:dyDescent="0.25">
      <c r="A1268" s="5"/>
      <c r="B1268" s="5"/>
      <c r="C1268" s="5"/>
      <c r="D1268" s="6"/>
      <c r="E1268" s="6"/>
      <c r="F1268" s="7"/>
      <c r="G1268" s="8"/>
      <c r="H1268" s="9"/>
      <c r="I1268" s="5"/>
      <c r="J1268" s="5"/>
      <c r="K1268" s="11"/>
      <c r="L1268" s="13"/>
      <c r="M1268" s="13"/>
      <c r="N1268" s="13"/>
      <c r="O1268" s="15"/>
      <c r="P1268" s="11"/>
      <c r="Q1268" s="11"/>
      <c r="R1268" s="11"/>
      <c r="S1268" s="17"/>
      <c r="T1268" s="5"/>
      <c r="U1268" s="10"/>
    </row>
    <row r="1269" spans="1:21" s="4" customFormat="1" x14ac:dyDescent="0.25">
      <c r="A1269" s="5"/>
      <c r="B1269" s="5"/>
      <c r="C1269" s="5"/>
      <c r="D1269" s="6"/>
      <c r="E1269" s="6"/>
      <c r="F1269" s="7"/>
      <c r="G1269" s="8"/>
      <c r="H1269" s="9"/>
      <c r="I1269" s="5"/>
      <c r="J1269" s="5"/>
      <c r="K1269" s="11"/>
      <c r="L1269" s="13"/>
      <c r="M1269" s="13"/>
      <c r="N1269" s="13"/>
      <c r="O1269" s="15"/>
      <c r="P1269" s="11"/>
      <c r="Q1269" s="11"/>
      <c r="R1269" s="11"/>
      <c r="S1269" s="17"/>
      <c r="T1269" s="5"/>
      <c r="U1269" s="10"/>
    </row>
    <row r="1270" spans="1:21" s="4" customFormat="1" x14ac:dyDescent="0.25">
      <c r="A1270" s="5"/>
      <c r="B1270" s="5"/>
      <c r="C1270" s="5"/>
      <c r="D1270" s="6"/>
      <c r="E1270" s="6"/>
      <c r="F1270" s="7"/>
      <c r="G1270" s="8"/>
      <c r="H1270" s="9"/>
      <c r="I1270" s="5"/>
      <c r="J1270" s="5"/>
      <c r="K1270" s="11"/>
      <c r="L1270" s="13"/>
      <c r="M1270" s="13"/>
      <c r="N1270" s="13"/>
      <c r="O1270" s="15"/>
      <c r="P1270" s="11"/>
      <c r="Q1270" s="11"/>
      <c r="R1270" s="11"/>
      <c r="S1270" s="17"/>
      <c r="T1270" s="5"/>
      <c r="U1270" s="10"/>
    </row>
    <row r="1271" spans="1:21" s="4" customFormat="1" x14ac:dyDescent="0.25">
      <c r="A1271" s="5"/>
      <c r="B1271" s="5"/>
      <c r="C1271" s="5"/>
      <c r="D1271" s="6"/>
      <c r="E1271" s="6"/>
      <c r="F1271" s="7"/>
      <c r="G1271" s="8"/>
      <c r="H1271" s="9"/>
      <c r="I1271" s="5"/>
      <c r="J1271" s="5"/>
      <c r="K1271" s="11"/>
      <c r="L1271" s="13"/>
      <c r="M1271" s="13"/>
      <c r="N1271" s="13"/>
      <c r="O1271" s="15"/>
      <c r="P1271" s="11"/>
      <c r="Q1271" s="11"/>
      <c r="R1271" s="11"/>
      <c r="S1271" s="17"/>
      <c r="T1271" s="5"/>
      <c r="U1271" s="10"/>
    </row>
    <row r="1272" spans="1:21" s="4" customFormat="1" x14ac:dyDescent="0.25">
      <c r="A1272" s="5"/>
      <c r="B1272" s="5"/>
      <c r="C1272" s="5"/>
      <c r="D1272" s="6"/>
      <c r="E1272" s="6"/>
      <c r="F1272" s="7"/>
      <c r="G1272" s="8"/>
      <c r="H1272" s="9"/>
      <c r="I1272" s="5"/>
      <c r="J1272" s="5"/>
      <c r="K1272" s="11"/>
      <c r="L1272" s="13"/>
      <c r="M1272" s="13"/>
      <c r="N1272" s="13"/>
      <c r="O1272" s="15"/>
      <c r="P1272" s="11"/>
      <c r="Q1272" s="11"/>
      <c r="R1272" s="11"/>
      <c r="S1272" s="17"/>
      <c r="T1272" s="5"/>
      <c r="U1272" s="10"/>
    </row>
    <row r="1273" spans="1:21" s="4" customFormat="1" x14ac:dyDescent="0.25">
      <c r="A1273" s="5"/>
      <c r="B1273" s="5"/>
      <c r="C1273" s="5"/>
      <c r="D1273" s="6"/>
      <c r="E1273" s="6"/>
      <c r="F1273" s="7"/>
      <c r="G1273" s="8"/>
      <c r="H1273" s="9"/>
      <c r="I1273" s="5"/>
      <c r="J1273" s="5"/>
      <c r="K1273" s="11"/>
      <c r="L1273" s="13"/>
      <c r="M1273" s="13"/>
      <c r="N1273" s="13"/>
      <c r="O1273" s="15"/>
      <c r="P1273" s="11"/>
      <c r="Q1273" s="11"/>
      <c r="R1273" s="11"/>
      <c r="S1273" s="17"/>
      <c r="T1273" s="5"/>
      <c r="U1273" s="10"/>
    </row>
    <row r="1274" spans="1:21" s="4" customFormat="1" x14ac:dyDescent="0.25">
      <c r="A1274" s="5"/>
      <c r="B1274" s="5"/>
      <c r="C1274" s="5"/>
      <c r="D1274" s="6"/>
      <c r="E1274" s="6"/>
      <c r="F1274" s="7"/>
      <c r="G1274" s="8"/>
      <c r="H1274" s="9"/>
      <c r="I1274" s="5"/>
      <c r="J1274" s="5"/>
      <c r="K1274" s="11"/>
      <c r="L1274" s="13"/>
      <c r="M1274" s="13"/>
      <c r="N1274" s="13"/>
      <c r="O1274" s="15"/>
      <c r="P1274" s="11"/>
      <c r="Q1274" s="11"/>
      <c r="R1274" s="11"/>
      <c r="S1274" s="17"/>
      <c r="T1274" s="5"/>
      <c r="U1274" s="10"/>
    </row>
    <row r="1275" spans="1:21" s="4" customFormat="1" x14ac:dyDescent="0.25">
      <c r="A1275" s="5"/>
      <c r="B1275" s="5"/>
      <c r="C1275" s="5"/>
      <c r="D1275" s="6"/>
      <c r="E1275" s="6"/>
      <c r="F1275" s="7"/>
      <c r="G1275" s="8"/>
      <c r="H1275" s="9"/>
      <c r="I1275" s="5"/>
      <c r="J1275" s="5"/>
      <c r="K1275" s="11"/>
      <c r="L1275" s="13"/>
      <c r="M1275" s="13"/>
      <c r="N1275" s="13"/>
      <c r="O1275" s="15"/>
      <c r="P1275" s="11"/>
      <c r="Q1275" s="11"/>
      <c r="R1275" s="11"/>
      <c r="S1275" s="17"/>
      <c r="T1275" s="5"/>
      <c r="U1275" s="10"/>
    </row>
    <row r="1276" spans="1:21" s="4" customFormat="1" x14ac:dyDescent="0.25">
      <c r="A1276" s="5"/>
      <c r="B1276" s="5"/>
      <c r="C1276" s="5"/>
      <c r="D1276" s="6"/>
      <c r="E1276" s="6"/>
      <c r="F1276" s="7"/>
      <c r="G1276" s="8"/>
      <c r="H1276" s="9"/>
      <c r="I1276" s="5"/>
      <c r="J1276" s="5"/>
      <c r="K1276" s="11"/>
      <c r="L1276" s="13"/>
      <c r="M1276" s="13"/>
      <c r="N1276" s="13"/>
      <c r="O1276" s="15"/>
      <c r="P1276" s="11"/>
      <c r="Q1276" s="11"/>
      <c r="R1276" s="11"/>
      <c r="S1276" s="17"/>
      <c r="T1276" s="5"/>
      <c r="U1276" s="10"/>
    </row>
    <row r="1277" spans="1:21" s="4" customFormat="1" x14ac:dyDescent="0.25">
      <c r="A1277" s="5"/>
      <c r="B1277" s="5"/>
      <c r="C1277" s="5"/>
      <c r="D1277" s="6"/>
      <c r="E1277" s="6"/>
      <c r="F1277" s="7"/>
      <c r="G1277" s="8"/>
      <c r="H1277" s="9"/>
      <c r="I1277" s="5"/>
      <c r="J1277" s="5"/>
      <c r="K1277" s="11"/>
      <c r="L1277" s="13"/>
      <c r="M1277" s="13"/>
      <c r="N1277" s="13"/>
      <c r="O1277" s="15"/>
      <c r="P1277" s="11"/>
      <c r="Q1277" s="11"/>
      <c r="R1277" s="11"/>
      <c r="S1277" s="17"/>
      <c r="T1277" s="5"/>
      <c r="U1277" s="10"/>
    </row>
    <row r="1278" spans="1:21" s="4" customFormat="1" x14ac:dyDescent="0.25">
      <c r="A1278" s="5"/>
      <c r="B1278" s="5"/>
      <c r="C1278" s="5"/>
      <c r="D1278" s="6"/>
      <c r="E1278" s="6"/>
      <c r="F1278" s="7"/>
      <c r="G1278" s="8"/>
      <c r="H1278" s="9"/>
      <c r="I1278" s="5"/>
      <c r="J1278" s="5"/>
      <c r="K1278" s="11"/>
      <c r="L1278" s="13"/>
      <c r="M1278" s="13"/>
      <c r="N1278" s="13"/>
      <c r="O1278" s="15"/>
      <c r="P1278" s="11"/>
      <c r="Q1278" s="11"/>
      <c r="R1278" s="11"/>
      <c r="S1278" s="17"/>
      <c r="T1278" s="5"/>
      <c r="U1278" s="10"/>
    </row>
    <row r="1279" spans="1:21" s="4" customFormat="1" x14ac:dyDescent="0.25">
      <c r="A1279" s="5"/>
      <c r="B1279" s="5"/>
      <c r="C1279" s="5"/>
      <c r="D1279" s="6"/>
      <c r="E1279" s="6"/>
      <c r="F1279" s="7"/>
      <c r="G1279" s="8"/>
      <c r="H1279" s="9"/>
      <c r="I1279" s="5"/>
      <c r="J1279" s="5"/>
      <c r="K1279" s="11"/>
      <c r="L1279" s="13"/>
      <c r="M1279" s="13"/>
      <c r="N1279" s="13"/>
      <c r="O1279" s="15"/>
      <c r="P1279" s="11"/>
      <c r="Q1279" s="11"/>
      <c r="R1279" s="11"/>
      <c r="S1279" s="17"/>
      <c r="T1279" s="5"/>
      <c r="U1279" s="10"/>
    </row>
    <row r="1280" spans="1:21" s="4" customFormat="1" x14ac:dyDescent="0.25">
      <c r="A1280" s="5"/>
      <c r="B1280" s="5"/>
      <c r="C1280" s="5"/>
      <c r="D1280" s="6"/>
      <c r="E1280" s="6"/>
      <c r="F1280" s="7"/>
      <c r="G1280" s="8"/>
      <c r="H1280" s="9"/>
      <c r="I1280" s="5"/>
      <c r="J1280" s="5"/>
      <c r="K1280" s="11"/>
      <c r="L1280" s="13"/>
      <c r="M1280" s="13"/>
      <c r="N1280" s="13"/>
      <c r="O1280" s="15"/>
      <c r="P1280" s="11"/>
      <c r="Q1280" s="11"/>
      <c r="R1280" s="11"/>
      <c r="S1280" s="17"/>
      <c r="T1280" s="5"/>
      <c r="U1280" s="10"/>
    </row>
    <row r="1281" spans="1:21" s="4" customFormat="1" x14ac:dyDescent="0.25">
      <c r="A1281" s="5"/>
      <c r="B1281" s="5"/>
      <c r="C1281" s="5"/>
      <c r="D1281" s="6"/>
      <c r="E1281" s="6"/>
      <c r="F1281" s="7"/>
      <c r="G1281" s="8"/>
      <c r="H1281" s="9"/>
      <c r="I1281" s="5"/>
      <c r="J1281" s="5"/>
      <c r="K1281" s="11"/>
      <c r="L1281" s="13"/>
      <c r="M1281" s="13"/>
      <c r="N1281" s="13"/>
      <c r="O1281" s="15"/>
      <c r="P1281" s="11"/>
      <c r="Q1281" s="11"/>
      <c r="R1281" s="11"/>
      <c r="S1281" s="17"/>
      <c r="T1281" s="5"/>
      <c r="U1281" s="10"/>
    </row>
    <row r="1282" spans="1:21" s="4" customFormat="1" x14ac:dyDescent="0.25">
      <c r="A1282" s="5"/>
      <c r="B1282" s="5"/>
      <c r="C1282" s="5"/>
      <c r="D1282" s="6"/>
      <c r="E1282" s="6"/>
      <c r="F1282" s="7"/>
      <c r="G1282" s="8"/>
      <c r="H1282" s="9"/>
      <c r="I1282" s="5"/>
      <c r="J1282" s="5"/>
      <c r="K1282" s="11"/>
      <c r="L1282" s="13"/>
      <c r="M1282" s="13"/>
      <c r="N1282" s="13"/>
      <c r="O1282" s="15"/>
      <c r="P1282" s="11"/>
      <c r="Q1282" s="11"/>
      <c r="R1282" s="11"/>
      <c r="S1282" s="17"/>
      <c r="T1282" s="5"/>
      <c r="U1282" s="10"/>
    </row>
    <row r="1283" spans="1:21" s="4" customFormat="1" x14ac:dyDescent="0.25">
      <c r="A1283" s="5"/>
      <c r="B1283" s="5"/>
      <c r="C1283" s="5"/>
      <c r="D1283" s="6"/>
      <c r="E1283" s="6"/>
      <c r="F1283" s="7"/>
      <c r="G1283" s="8"/>
      <c r="H1283" s="9"/>
      <c r="I1283" s="5"/>
      <c r="J1283" s="5"/>
      <c r="K1283" s="11"/>
      <c r="L1283" s="13"/>
      <c r="M1283" s="13"/>
      <c r="N1283" s="13"/>
      <c r="O1283" s="15"/>
      <c r="P1283" s="11"/>
      <c r="Q1283" s="11"/>
      <c r="R1283" s="11"/>
      <c r="S1283" s="17"/>
      <c r="T1283" s="5"/>
      <c r="U1283" s="10"/>
    </row>
    <row r="1284" spans="1:21" s="4" customFormat="1" x14ac:dyDescent="0.25">
      <c r="A1284" s="5"/>
      <c r="B1284" s="5"/>
      <c r="C1284" s="5"/>
      <c r="D1284" s="6"/>
      <c r="E1284" s="6"/>
      <c r="F1284" s="7"/>
      <c r="G1284" s="8"/>
      <c r="H1284" s="9"/>
      <c r="I1284" s="5"/>
      <c r="J1284" s="5"/>
      <c r="K1284" s="11"/>
      <c r="L1284" s="13"/>
      <c r="M1284" s="13"/>
      <c r="N1284" s="13"/>
      <c r="O1284" s="15"/>
      <c r="P1284" s="11"/>
      <c r="Q1284" s="11"/>
      <c r="R1284" s="11"/>
      <c r="S1284" s="17"/>
      <c r="T1284" s="5"/>
      <c r="U1284" s="10"/>
    </row>
    <row r="1285" spans="1:21" s="4" customFormat="1" x14ac:dyDescent="0.25">
      <c r="A1285" s="5"/>
      <c r="B1285" s="5"/>
      <c r="C1285" s="5"/>
      <c r="D1285" s="6"/>
      <c r="E1285" s="6"/>
      <c r="F1285" s="7"/>
      <c r="G1285" s="8"/>
      <c r="H1285" s="9"/>
      <c r="I1285" s="5"/>
      <c r="J1285" s="5"/>
      <c r="K1285" s="11"/>
      <c r="L1285" s="13"/>
      <c r="M1285" s="13"/>
      <c r="N1285" s="13"/>
      <c r="O1285" s="15"/>
      <c r="P1285" s="11"/>
      <c r="Q1285" s="11"/>
      <c r="R1285" s="11"/>
      <c r="S1285" s="17"/>
      <c r="T1285" s="5"/>
      <c r="U1285" s="10"/>
    </row>
    <row r="1286" spans="1:21" s="4" customFormat="1" x14ac:dyDescent="0.25">
      <c r="A1286" s="5"/>
      <c r="B1286" s="5"/>
      <c r="C1286" s="5"/>
      <c r="D1286" s="6"/>
      <c r="E1286" s="6"/>
      <c r="F1286" s="7"/>
      <c r="G1286" s="8"/>
      <c r="H1286" s="9"/>
      <c r="I1286" s="5"/>
      <c r="J1286" s="5"/>
      <c r="K1286" s="11"/>
      <c r="L1286" s="13"/>
      <c r="M1286" s="13"/>
      <c r="N1286" s="13"/>
      <c r="O1286" s="15"/>
      <c r="P1286" s="11"/>
      <c r="Q1286" s="11"/>
      <c r="R1286" s="11"/>
      <c r="S1286" s="17"/>
      <c r="T1286" s="5"/>
      <c r="U1286" s="10"/>
    </row>
    <row r="1287" spans="1:21" s="4" customFormat="1" x14ac:dyDescent="0.25">
      <c r="A1287" s="5"/>
      <c r="B1287" s="5"/>
      <c r="C1287" s="5"/>
      <c r="D1287" s="6"/>
      <c r="E1287" s="6"/>
      <c r="F1287" s="7"/>
      <c r="G1287" s="8"/>
      <c r="H1287" s="9"/>
      <c r="I1287" s="5"/>
      <c r="J1287" s="5"/>
      <c r="K1287" s="11"/>
      <c r="L1287" s="13"/>
      <c r="M1287" s="13"/>
      <c r="N1287" s="13"/>
      <c r="O1287" s="15"/>
      <c r="P1287" s="11"/>
      <c r="Q1287" s="11"/>
      <c r="R1287" s="11"/>
      <c r="S1287" s="17"/>
      <c r="T1287" s="5"/>
      <c r="U1287" s="10"/>
    </row>
    <row r="1288" spans="1:21" s="4" customFormat="1" x14ac:dyDescent="0.25">
      <c r="A1288" s="5"/>
      <c r="B1288" s="5"/>
      <c r="C1288" s="5"/>
      <c r="D1288" s="6"/>
      <c r="E1288" s="6"/>
      <c r="F1288" s="7"/>
      <c r="G1288" s="8"/>
      <c r="H1288" s="9"/>
      <c r="I1288" s="5"/>
      <c r="J1288" s="5"/>
      <c r="K1288" s="11"/>
      <c r="L1288" s="13"/>
      <c r="M1288" s="13"/>
      <c r="N1288" s="13"/>
      <c r="O1288" s="15"/>
      <c r="P1288" s="11"/>
      <c r="Q1288" s="11"/>
      <c r="R1288" s="11"/>
      <c r="S1288" s="17"/>
      <c r="T1288" s="5"/>
      <c r="U1288" s="10"/>
    </row>
    <row r="1289" spans="1:21" s="4" customFormat="1" x14ac:dyDescent="0.25">
      <c r="A1289" s="5"/>
      <c r="B1289" s="5"/>
      <c r="C1289" s="5"/>
      <c r="D1289" s="6"/>
      <c r="E1289" s="6"/>
      <c r="F1289" s="7"/>
      <c r="G1289" s="8"/>
      <c r="H1289" s="9"/>
      <c r="I1289" s="5"/>
      <c r="J1289" s="5"/>
      <c r="K1289" s="11"/>
      <c r="L1289" s="13"/>
      <c r="M1289" s="13"/>
      <c r="N1289" s="13"/>
      <c r="O1289" s="15"/>
      <c r="P1289" s="11"/>
      <c r="Q1289" s="11"/>
      <c r="R1289" s="11"/>
      <c r="S1289" s="17"/>
      <c r="T1289" s="5"/>
      <c r="U1289" s="10"/>
    </row>
    <row r="1290" spans="1:21" s="4" customFormat="1" x14ac:dyDescent="0.25">
      <c r="A1290" s="5"/>
      <c r="B1290" s="5"/>
      <c r="C1290" s="5"/>
      <c r="D1290" s="6"/>
      <c r="E1290" s="6"/>
      <c r="F1290" s="7"/>
      <c r="G1290" s="8"/>
      <c r="H1290" s="9"/>
      <c r="I1290" s="5"/>
      <c r="J1290" s="5"/>
      <c r="K1290" s="11"/>
      <c r="L1290" s="13"/>
      <c r="M1290" s="13"/>
      <c r="N1290" s="13"/>
      <c r="O1290" s="15"/>
      <c r="P1290" s="11"/>
      <c r="Q1290" s="11"/>
      <c r="R1290" s="11"/>
      <c r="S1290" s="17"/>
      <c r="T1290" s="5"/>
      <c r="U1290" s="10"/>
    </row>
    <row r="1291" spans="1:21" s="4" customFormat="1" x14ac:dyDescent="0.25">
      <c r="A1291" s="5"/>
      <c r="B1291" s="5"/>
      <c r="C1291" s="5"/>
      <c r="D1291" s="6"/>
      <c r="E1291" s="6"/>
      <c r="F1291" s="7"/>
      <c r="G1291" s="8"/>
      <c r="H1291" s="9"/>
      <c r="I1291" s="5"/>
      <c r="J1291" s="5"/>
      <c r="K1291" s="11"/>
      <c r="L1291" s="13"/>
      <c r="M1291" s="13"/>
      <c r="N1291" s="13"/>
      <c r="O1291" s="15"/>
      <c r="P1291" s="11"/>
      <c r="Q1291" s="11"/>
      <c r="R1291" s="11"/>
      <c r="S1291" s="17"/>
      <c r="T1291" s="5"/>
      <c r="U1291" s="10"/>
    </row>
    <row r="1292" spans="1:21" s="4" customFormat="1" x14ac:dyDescent="0.25">
      <c r="A1292" s="5"/>
      <c r="B1292" s="5"/>
      <c r="C1292" s="5"/>
      <c r="D1292" s="6"/>
      <c r="E1292" s="6"/>
      <c r="F1292" s="7"/>
      <c r="G1292" s="8"/>
      <c r="H1292" s="9"/>
      <c r="I1292" s="5"/>
      <c r="J1292" s="5"/>
      <c r="K1292" s="11"/>
      <c r="L1292" s="13"/>
      <c r="M1292" s="13"/>
      <c r="N1292" s="13"/>
      <c r="O1292" s="15"/>
      <c r="P1292" s="11"/>
      <c r="Q1292" s="11"/>
      <c r="R1292" s="11"/>
      <c r="S1292" s="17"/>
      <c r="T1292" s="5"/>
      <c r="U1292" s="10"/>
    </row>
    <row r="1293" spans="1:21" s="4" customFormat="1" x14ac:dyDescent="0.25">
      <c r="A1293" s="5"/>
      <c r="B1293" s="5"/>
      <c r="C1293" s="5"/>
      <c r="D1293" s="6"/>
      <c r="E1293" s="6"/>
      <c r="F1293" s="7"/>
      <c r="G1293" s="8"/>
      <c r="H1293" s="9"/>
      <c r="I1293" s="5"/>
      <c r="J1293" s="5"/>
      <c r="K1293" s="11"/>
      <c r="L1293" s="13"/>
      <c r="M1293" s="13"/>
      <c r="N1293" s="13"/>
      <c r="O1293" s="15"/>
      <c r="P1293" s="11"/>
      <c r="Q1293" s="11"/>
      <c r="R1293" s="11"/>
      <c r="S1293" s="17"/>
      <c r="T1293" s="5"/>
      <c r="U1293" s="10"/>
    </row>
    <row r="1294" spans="1:21" s="4" customFormat="1" x14ac:dyDescent="0.25">
      <c r="A1294" s="5"/>
      <c r="B1294" s="5"/>
      <c r="C1294" s="5"/>
      <c r="D1294" s="6"/>
      <c r="E1294" s="6"/>
      <c r="F1294" s="7"/>
      <c r="G1294" s="8"/>
      <c r="H1294" s="9"/>
      <c r="I1294" s="5"/>
      <c r="J1294" s="5"/>
      <c r="K1294" s="11"/>
      <c r="L1294" s="13"/>
      <c r="M1294" s="13"/>
      <c r="N1294" s="13"/>
      <c r="O1294" s="15"/>
      <c r="P1294" s="11"/>
      <c r="Q1294" s="11"/>
      <c r="R1294" s="11"/>
      <c r="S1294" s="17"/>
      <c r="T1294" s="5"/>
      <c r="U1294" s="10"/>
    </row>
    <row r="1295" spans="1:21" s="4" customFormat="1" x14ac:dyDescent="0.25">
      <c r="A1295" s="5"/>
      <c r="B1295" s="5"/>
      <c r="C1295" s="5"/>
      <c r="D1295" s="6"/>
      <c r="E1295" s="6"/>
      <c r="F1295" s="7"/>
      <c r="G1295" s="8"/>
      <c r="H1295" s="9"/>
      <c r="I1295" s="5"/>
      <c r="J1295" s="5"/>
      <c r="K1295" s="11"/>
      <c r="L1295" s="13"/>
      <c r="M1295" s="13"/>
      <c r="N1295" s="13"/>
      <c r="O1295" s="15"/>
      <c r="P1295" s="11"/>
      <c r="Q1295" s="11"/>
      <c r="R1295" s="11"/>
      <c r="S1295" s="17"/>
      <c r="T1295" s="5"/>
      <c r="U1295" s="10"/>
    </row>
    <row r="1296" spans="1:21" s="4" customFormat="1" x14ac:dyDescent="0.25">
      <c r="A1296" s="5"/>
      <c r="B1296" s="5"/>
      <c r="C1296" s="5"/>
      <c r="D1296" s="6"/>
      <c r="E1296" s="6"/>
      <c r="F1296" s="7"/>
      <c r="G1296" s="8"/>
      <c r="H1296" s="9"/>
      <c r="I1296" s="5"/>
      <c r="J1296" s="5"/>
      <c r="K1296" s="11"/>
      <c r="L1296" s="13"/>
      <c r="M1296" s="13"/>
      <c r="N1296" s="13"/>
      <c r="O1296" s="15"/>
      <c r="P1296" s="11"/>
      <c r="Q1296" s="11"/>
      <c r="R1296" s="11"/>
      <c r="S1296" s="17"/>
      <c r="T1296" s="5"/>
      <c r="U1296" s="10"/>
    </row>
    <row r="1297" spans="1:21" s="4" customFormat="1" x14ac:dyDescent="0.25">
      <c r="A1297" s="5"/>
      <c r="B1297" s="5"/>
      <c r="C1297" s="5"/>
      <c r="D1297" s="6"/>
      <c r="E1297" s="6"/>
      <c r="F1297" s="7"/>
      <c r="G1297" s="8"/>
      <c r="H1297" s="9"/>
      <c r="I1297" s="5"/>
      <c r="J1297" s="5"/>
      <c r="K1297" s="11"/>
      <c r="L1297" s="13"/>
      <c r="M1297" s="13"/>
      <c r="N1297" s="13"/>
      <c r="O1297" s="15"/>
      <c r="P1297" s="11"/>
      <c r="Q1297" s="11"/>
      <c r="R1297" s="11"/>
      <c r="S1297" s="17"/>
      <c r="T1297" s="5"/>
      <c r="U1297" s="10"/>
    </row>
    <row r="1298" spans="1:21" s="4" customFormat="1" x14ac:dyDescent="0.25">
      <c r="A1298" s="5"/>
      <c r="B1298" s="5"/>
      <c r="C1298" s="5"/>
      <c r="D1298" s="6"/>
      <c r="E1298" s="6"/>
      <c r="F1298" s="7"/>
      <c r="G1298" s="8"/>
      <c r="H1298" s="9"/>
      <c r="I1298" s="5"/>
      <c r="J1298" s="5"/>
      <c r="K1298" s="11"/>
      <c r="L1298" s="13"/>
      <c r="M1298" s="13"/>
      <c r="N1298" s="13"/>
      <c r="O1298" s="15"/>
      <c r="P1298" s="11"/>
      <c r="Q1298" s="11"/>
      <c r="R1298" s="11"/>
      <c r="S1298" s="17"/>
      <c r="T1298" s="5"/>
      <c r="U1298" s="10"/>
    </row>
    <row r="1299" spans="1:21" s="4" customFormat="1" x14ac:dyDescent="0.25">
      <c r="A1299" s="5"/>
      <c r="B1299" s="5"/>
      <c r="C1299" s="5"/>
      <c r="D1299" s="6"/>
      <c r="E1299" s="6"/>
      <c r="F1299" s="7"/>
      <c r="G1299" s="8"/>
      <c r="H1299" s="9"/>
      <c r="I1299" s="5"/>
      <c r="J1299" s="5"/>
      <c r="K1299" s="11"/>
      <c r="L1299" s="13"/>
      <c r="M1299" s="13"/>
      <c r="N1299" s="13"/>
      <c r="O1299" s="15"/>
      <c r="P1299" s="11"/>
      <c r="Q1299" s="11"/>
      <c r="R1299" s="11"/>
      <c r="S1299" s="17"/>
      <c r="T1299" s="5"/>
      <c r="U1299" s="10"/>
    </row>
    <row r="1300" spans="1:21" s="4" customFormat="1" x14ac:dyDescent="0.25">
      <c r="A1300" s="5"/>
      <c r="B1300" s="5"/>
      <c r="C1300" s="5"/>
      <c r="D1300" s="6"/>
      <c r="E1300" s="6"/>
      <c r="F1300" s="7"/>
      <c r="G1300" s="8"/>
      <c r="H1300" s="9"/>
      <c r="I1300" s="5"/>
      <c r="J1300" s="5"/>
      <c r="K1300" s="11"/>
      <c r="L1300" s="13"/>
      <c r="M1300" s="13"/>
      <c r="N1300" s="13"/>
      <c r="O1300" s="15"/>
      <c r="P1300" s="11"/>
      <c r="Q1300" s="11"/>
      <c r="R1300" s="11"/>
      <c r="S1300" s="17"/>
      <c r="T1300" s="5"/>
      <c r="U1300" s="10"/>
    </row>
    <row r="1301" spans="1:21" s="4" customFormat="1" x14ac:dyDescent="0.25">
      <c r="A1301" s="5"/>
      <c r="B1301" s="5"/>
      <c r="C1301" s="5"/>
      <c r="D1301" s="6"/>
      <c r="E1301" s="6"/>
      <c r="F1301" s="7"/>
      <c r="G1301" s="8"/>
      <c r="H1301" s="9"/>
      <c r="I1301" s="5"/>
      <c r="J1301" s="5"/>
      <c r="K1301" s="11"/>
      <c r="L1301" s="13"/>
      <c r="M1301" s="13"/>
      <c r="N1301" s="13"/>
      <c r="O1301" s="15"/>
      <c r="P1301" s="11"/>
      <c r="Q1301" s="11"/>
      <c r="R1301" s="11"/>
      <c r="S1301" s="17"/>
      <c r="T1301" s="5"/>
      <c r="U1301" s="10"/>
    </row>
    <row r="1302" spans="1:21" s="4" customFormat="1" x14ac:dyDescent="0.25">
      <c r="A1302" s="5"/>
      <c r="B1302" s="5"/>
      <c r="C1302" s="5"/>
      <c r="D1302" s="6"/>
      <c r="E1302" s="6"/>
      <c r="F1302" s="7"/>
      <c r="G1302" s="8"/>
      <c r="H1302" s="9"/>
      <c r="I1302" s="5"/>
      <c r="J1302" s="5"/>
      <c r="K1302" s="11"/>
      <c r="L1302" s="13"/>
      <c r="M1302" s="13"/>
      <c r="N1302" s="13"/>
      <c r="O1302" s="15"/>
      <c r="P1302" s="11"/>
      <c r="Q1302" s="11"/>
      <c r="R1302" s="11"/>
      <c r="S1302" s="17"/>
      <c r="T1302" s="5"/>
      <c r="U1302" s="10"/>
    </row>
    <row r="1303" spans="1:21" s="4" customFormat="1" x14ac:dyDescent="0.25">
      <c r="A1303" s="5"/>
      <c r="B1303" s="5"/>
      <c r="C1303" s="5"/>
      <c r="D1303" s="6"/>
      <c r="E1303" s="6"/>
      <c r="F1303" s="7"/>
      <c r="G1303" s="8"/>
      <c r="H1303" s="9"/>
      <c r="I1303" s="5"/>
      <c r="J1303" s="5"/>
      <c r="K1303" s="11"/>
      <c r="L1303" s="13"/>
      <c r="M1303" s="13"/>
      <c r="N1303" s="13"/>
      <c r="O1303" s="15"/>
      <c r="P1303" s="11"/>
      <c r="Q1303" s="11"/>
      <c r="R1303" s="11"/>
      <c r="S1303" s="17"/>
      <c r="T1303" s="5"/>
      <c r="U1303" s="10"/>
    </row>
    <row r="1304" spans="1:21" s="4" customFormat="1" x14ac:dyDescent="0.25">
      <c r="A1304" s="5"/>
      <c r="B1304" s="5"/>
      <c r="C1304" s="5"/>
      <c r="D1304" s="6"/>
      <c r="E1304" s="6"/>
      <c r="F1304" s="7"/>
      <c r="G1304" s="8"/>
      <c r="H1304" s="9"/>
      <c r="I1304" s="5"/>
      <c r="J1304" s="5"/>
      <c r="K1304" s="11"/>
      <c r="L1304" s="13"/>
      <c r="M1304" s="13"/>
      <c r="N1304" s="13"/>
      <c r="O1304" s="15"/>
      <c r="P1304" s="11"/>
      <c r="Q1304" s="11"/>
      <c r="R1304" s="11"/>
      <c r="S1304" s="17"/>
      <c r="T1304" s="5"/>
      <c r="U1304" s="10"/>
    </row>
    <row r="1305" spans="1:21" s="4" customFormat="1" x14ac:dyDescent="0.25">
      <c r="A1305" s="5"/>
      <c r="B1305" s="5"/>
      <c r="C1305" s="5"/>
      <c r="D1305" s="6"/>
      <c r="E1305" s="6"/>
      <c r="F1305" s="7"/>
      <c r="G1305" s="8"/>
      <c r="H1305" s="9"/>
      <c r="I1305" s="5"/>
      <c r="J1305" s="5"/>
      <c r="K1305" s="11"/>
      <c r="L1305" s="13"/>
      <c r="M1305" s="13"/>
      <c r="N1305" s="13"/>
      <c r="O1305" s="15"/>
      <c r="P1305" s="11"/>
      <c r="Q1305" s="11"/>
      <c r="R1305" s="11"/>
      <c r="S1305" s="17"/>
      <c r="T1305" s="5"/>
      <c r="U1305" s="10"/>
    </row>
    <row r="1306" spans="1:21" s="4" customFormat="1" x14ac:dyDescent="0.25">
      <c r="A1306" s="5"/>
      <c r="B1306" s="5"/>
      <c r="C1306" s="5"/>
      <c r="D1306" s="6"/>
      <c r="E1306" s="6"/>
      <c r="F1306" s="7"/>
      <c r="G1306" s="8"/>
      <c r="H1306" s="9"/>
      <c r="I1306" s="5"/>
      <c r="J1306" s="5"/>
      <c r="K1306" s="11"/>
      <c r="L1306" s="13"/>
      <c r="M1306" s="13"/>
      <c r="N1306" s="13"/>
      <c r="O1306" s="15"/>
      <c r="P1306" s="11"/>
      <c r="Q1306" s="11"/>
      <c r="R1306" s="11"/>
      <c r="S1306" s="17"/>
      <c r="T1306" s="5"/>
      <c r="U1306" s="10"/>
    </row>
    <row r="1307" spans="1:21" s="4" customFormat="1" x14ac:dyDescent="0.25">
      <c r="A1307" s="5"/>
      <c r="B1307" s="5"/>
      <c r="C1307" s="5"/>
      <c r="D1307" s="6"/>
      <c r="E1307" s="6"/>
      <c r="F1307" s="7"/>
      <c r="G1307" s="8"/>
      <c r="H1307" s="9"/>
      <c r="I1307" s="5"/>
      <c r="J1307" s="5"/>
      <c r="K1307" s="11"/>
      <c r="L1307" s="13"/>
      <c r="M1307" s="13"/>
      <c r="N1307" s="13"/>
      <c r="O1307" s="15"/>
      <c r="P1307" s="11"/>
      <c r="Q1307" s="11"/>
      <c r="R1307" s="11"/>
      <c r="S1307" s="17"/>
      <c r="T1307" s="5"/>
      <c r="U1307" s="10"/>
    </row>
    <row r="1308" spans="1:21" s="4" customFormat="1" x14ac:dyDescent="0.25">
      <c r="A1308" s="5"/>
      <c r="B1308" s="5"/>
      <c r="C1308" s="5"/>
      <c r="D1308" s="6"/>
      <c r="E1308" s="6"/>
      <c r="F1308" s="7"/>
      <c r="G1308" s="8"/>
      <c r="H1308" s="9"/>
      <c r="I1308" s="5"/>
      <c r="J1308" s="5"/>
      <c r="K1308" s="11"/>
      <c r="L1308" s="13"/>
      <c r="M1308" s="13"/>
      <c r="N1308" s="13"/>
      <c r="O1308" s="15"/>
      <c r="P1308" s="11"/>
      <c r="Q1308" s="11"/>
      <c r="R1308" s="11"/>
      <c r="S1308" s="17"/>
      <c r="T1308" s="5"/>
      <c r="U1308" s="10"/>
    </row>
    <row r="1309" spans="1:21" s="4" customFormat="1" x14ac:dyDescent="0.25">
      <c r="A1309" s="5"/>
      <c r="B1309" s="5"/>
      <c r="C1309" s="5"/>
      <c r="D1309" s="6"/>
      <c r="E1309" s="6"/>
      <c r="F1309" s="7"/>
      <c r="G1309" s="8"/>
      <c r="H1309" s="9"/>
      <c r="I1309" s="5"/>
      <c r="J1309" s="5"/>
      <c r="K1309" s="11"/>
      <c r="L1309" s="13"/>
      <c r="M1309" s="13"/>
      <c r="N1309" s="13"/>
      <c r="O1309" s="15"/>
      <c r="P1309" s="11"/>
      <c r="Q1309" s="11"/>
      <c r="R1309" s="11"/>
      <c r="S1309" s="17"/>
      <c r="T1309" s="5"/>
      <c r="U1309" s="10"/>
    </row>
    <row r="1310" spans="1:21" s="4" customFormat="1" x14ac:dyDescent="0.25">
      <c r="A1310" s="5"/>
      <c r="B1310" s="5"/>
      <c r="C1310" s="5"/>
      <c r="D1310" s="6"/>
      <c r="E1310" s="6"/>
      <c r="F1310" s="7"/>
      <c r="G1310" s="8"/>
      <c r="H1310" s="9"/>
      <c r="I1310" s="5"/>
      <c r="J1310" s="5"/>
      <c r="K1310" s="11"/>
      <c r="L1310" s="13"/>
      <c r="M1310" s="13"/>
      <c r="N1310" s="13"/>
      <c r="O1310" s="15"/>
      <c r="P1310" s="11"/>
      <c r="Q1310" s="11"/>
      <c r="R1310" s="11"/>
      <c r="S1310" s="17"/>
      <c r="T1310" s="5"/>
      <c r="U1310" s="10"/>
    </row>
    <row r="1311" spans="1:21" s="4" customFormat="1" x14ac:dyDescent="0.25">
      <c r="A1311" s="5"/>
      <c r="B1311" s="5"/>
      <c r="C1311" s="5"/>
      <c r="D1311" s="6"/>
      <c r="E1311" s="6"/>
      <c r="F1311" s="7"/>
      <c r="G1311" s="8"/>
      <c r="H1311" s="9"/>
      <c r="I1311" s="5"/>
      <c r="J1311" s="5"/>
      <c r="K1311" s="11"/>
      <c r="L1311" s="13"/>
      <c r="M1311" s="13"/>
      <c r="N1311" s="13"/>
      <c r="O1311" s="15"/>
      <c r="P1311" s="11"/>
      <c r="Q1311" s="11"/>
      <c r="R1311" s="11"/>
      <c r="S1311" s="17"/>
      <c r="T1311" s="5"/>
      <c r="U1311" s="10"/>
    </row>
    <row r="1312" spans="1:21" s="4" customFormat="1" x14ac:dyDescent="0.25">
      <c r="A1312" s="5"/>
      <c r="B1312" s="5"/>
      <c r="C1312" s="5"/>
      <c r="D1312" s="6"/>
      <c r="E1312" s="6"/>
      <c r="F1312" s="7"/>
      <c r="G1312" s="8"/>
      <c r="H1312" s="9"/>
      <c r="I1312" s="5"/>
      <c r="J1312" s="5"/>
      <c r="K1312" s="11"/>
      <c r="L1312" s="13"/>
      <c r="M1312" s="13"/>
      <c r="N1312" s="13"/>
      <c r="O1312" s="15"/>
      <c r="P1312" s="11"/>
      <c r="Q1312" s="11"/>
      <c r="R1312" s="11"/>
      <c r="S1312" s="17"/>
      <c r="T1312" s="5"/>
      <c r="U1312" s="10"/>
    </row>
    <row r="1313" spans="1:21" s="4" customFormat="1" x14ac:dyDescent="0.25">
      <c r="A1313" s="5"/>
      <c r="B1313" s="5"/>
      <c r="C1313" s="5"/>
      <c r="D1313" s="6"/>
      <c r="E1313" s="6"/>
      <c r="F1313" s="7"/>
      <c r="G1313" s="8"/>
      <c r="H1313" s="9"/>
      <c r="I1313" s="5"/>
      <c r="J1313" s="5"/>
      <c r="K1313" s="11"/>
      <c r="L1313" s="13"/>
      <c r="M1313" s="13"/>
      <c r="N1313" s="13"/>
      <c r="O1313" s="15"/>
      <c r="P1313" s="11"/>
      <c r="Q1313" s="11"/>
      <c r="R1313" s="11"/>
      <c r="S1313" s="17"/>
      <c r="T1313" s="5"/>
      <c r="U1313" s="10"/>
    </row>
    <row r="1314" spans="1:21" s="4" customFormat="1" x14ac:dyDescent="0.25">
      <c r="A1314" s="5"/>
      <c r="B1314" s="5"/>
      <c r="C1314" s="5"/>
      <c r="D1314" s="6"/>
      <c r="E1314" s="6"/>
      <c r="F1314" s="7"/>
      <c r="G1314" s="8"/>
      <c r="H1314" s="9"/>
      <c r="I1314" s="5"/>
      <c r="J1314" s="5"/>
      <c r="K1314" s="11"/>
      <c r="L1314" s="13"/>
      <c r="M1314" s="13"/>
      <c r="N1314" s="13"/>
      <c r="O1314" s="15"/>
      <c r="P1314" s="11"/>
      <c r="Q1314" s="11"/>
      <c r="R1314" s="11"/>
      <c r="S1314" s="17"/>
      <c r="T1314" s="5"/>
      <c r="U1314" s="10"/>
    </row>
    <row r="1315" spans="1:21" s="4" customFormat="1" x14ac:dyDescent="0.25">
      <c r="A1315" s="5"/>
      <c r="B1315" s="5"/>
      <c r="C1315" s="5"/>
      <c r="D1315" s="6"/>
      <c r="E1315" s="6"/>
      <c r="F1315" s="7"/>
      <c r="G1315" s="8"/>
      <c r="H1315" s="9"/>
      <c r="I1315" s="5"/>
      <c r="J1315" s="5"/>
      <c r="K1315" s="11"/>
      <c r="L1315" s="13"/>
      <c r="M1315" s="13"/>
      <c r="N1315" s="13"/>
      <c r="O1315" s="15"/>
      <c r="P1315" s="11"/>
      <c r="Q1315" s="11"/>
      <c r="R1315" s="11"/>
      <c r="S1315" s="17"/>
      <c r="T1315" s="5"/>
      <c r="U1315" s="10"/>
    </row>
    <row r="1316" spans="1:21" s="4" customFormat="1" x14ac:dyDescent="0.25">
      <c r="A1316" s="5"/>
      <c r="B1316" s="5"/>
      <c r="C1316" s="5"/>
      <c r="D1316" s="6"/>
      <c r="E1316" s="6"/>
      <c r="F1316" s="7"/>
      <c r="G1316" s="8"/>
      <c r="H1316" s="9"/>
      <c r="I1316" s="5"/>
      <c r="J1316" s="5"/>
      <c r="K1316" s="11"/>
      <c r="L1316" s="13"/>
      <c r="M1316" s="13"/>
      <c r="N1316" s="13"/>
      <c r="O1316" s="15"/>
      <c r="P1316" s="11"/>
      <c r="Q1316" s="11"/>
      <c r="R1316" s="11"/>
      <c r="S1316" s="17"/>
      <c r="T1316" s="5"/>
      <c r="U1316" s="10"/>
    </row>
    <row r="1317" spans="1:21" s="4" customFormat="1" x14ac:dyDescent="0.25">
      <c r="A1317" s="5"/>
      <c r="B1317" s="5"/>
      <c r="C1317" s="5"/>
      <c r="D1317" s="6"/>
      <c r="E1317" s="6"/>
      <c r="F1317" s="7"/>
      <c r="G1317" s="8"/>
      <c r="H1317" s="9"/>
      <c r="I1317" s="5"/>
      <c r="J1317" s="5"/>
      <c r="K1317" s="11"/>
      <c r="L1317" s="13"/>
      <c r="M1317" s="13"/>
      <c r="N1317" s="13"/>
      <c r="O1317" s="15"/>
      <c r="P1317" s="11"/>
      <c r="Q1317" s="11"/>
      <c r="R1317" s="11"/>
      <c r="S1317" s="17"/>
      <c r="T1317" s="5"/>
      <c r="U1317" s="10"/>
    </row>
    <row r="1318" spans="1:21" s="4" customFormat="1" x14ac:dyDescent="0.25">
      <c r="A1318" s="5"/>
      <c r="B1318" s="5"/>
      <c r="C1318" s="5"/>
      <c r="D1318" s="6"/>
      <c r="E1318" s="6"/>
      <c r="F1318" s="7"/>
      <c r="G1318" s="8"/>
      <c r="H1318" s="9"/>
      <c r="I1318" s="5"/>
      <c r="J1318" s="5"/>
      <c r="K1318" s="11"/>
      <c r="L1318" s="13"/>
      <c r="M1318" s="13"/>
      <c r="N1318" s="13"/>
      <c r="O1318" s="15"/>
      <c r="P1318" s="11"/>
      <c r="Q1318" s="11"/>
      <c r="R1318" s="11"/>
      <c r="S1318" s="17"/>
      <c r="T1318" s="5"/>
      <c r="U1318" s="10"/>
    </row>
    <row r="1319" spans="1:21" s="4" customFormat="1" x14ac:dyDescent="0.25">
      <c r="A1319" s="5"/>
      <c r="B1319" s="5"/>
      <c r="C1319" s="5"/>
      <c r="D1319" s="6"/>
      <c r="E1319" s="6"/>
      <c r="F1319" s="7"/>
      <c r="G1319" s="8"/>
      <c r="H1319" s="9"/>
      <c r="I1319" s="5"/>
      <c r="J1319" s="5"/>
      <c r="K1319" s="11"/>
      <c r="L1319" s="13"/>
      <c r="M1319" s="13"/>
      <c r="N1319" s="13"/>
      <c r="O1319" s="15"/>
      <c r="P1319" s="11"/>
      <c r="Q1319" s="11"/>
      <c r="R1319" s="11"/>
      <c r="S1319" s="17"/>
      <c r="T1319" s="5"/>
      <c r="U1319" s="10"/>
    </row>
    <row r="1320" spans="1:21" s="4" customFormat="1" x14ac:dyDescent="0.25">
      <c r="A1320" s="5"/>
      <c r="B1320" s="5"/>
      <c r="C1320" s="5"/>
      <c r="D1320" s="6"/>
      <c r="E1320" s="6"/>
      <c r="F1320" s="7"/>
      <c r="G1320" s="8"/>
      <c r="H1320" s="9"/>
      <c r="I1320" s="5"/>
      <c r="J1320" s="5"/>
      <c r="K1320" s="11"/>
      <c r="L1320" s="13"/>
      <c r="M1320" s="13"/>
      <c r="N1320" s="13"/>
      <c r="O1320" s="15"/>
      <c r="P1320" s="11"/>
      <c r="Q1320" s="11"/>
      <c r="R1320" s="11"/>
      <c r="S1320" s="17"/>
      <c r="T1320" s="5"/>
      <c r="U1320" s="10"/>
    </row>
    <row r="1321" spans="1:21" s="4" customFormat="1" x14ac:dyDescent="0.25">
      <c r="A1321" s="5"/>
      <c r="B1321" s="5"/>
      <c r="C1321" s="5"/>
      <c r="D1321" s="6"/>
      <c r="E1321" s="6"/>
      <c r="F1321" s="7"/>
      <c r="G1321" s="8"/>
      <c r="H1321" s="9"/>
      <c r="I1321" s="5"/>
      <c r="J1321" s="5"/>
      <c r="K1321" s="11"/>
      <c r="L1321" s="13"/>
      <c r="M1321" s="13"/>
      <c r="N1321" s="13"/>
      <c r="O1321" s="15"/>
      <c r="P1321" s="11"/>
      <c r="Q1321" s="11"/>
      <c r="R1321" s="11"/>
      <c r="S1321" s="17"/>
      <c r="T1321" s="5"/>
      <c r="U1321" s="10"/>
    </row>
    <row r="1322" spans="1:21" s="4" customFormat="1" x14ac:dyDescent="0.25">
      <c r="A1322" s="5"/>
      <c r="B1322" s="5"/>
      <c r="C1322" s="5"/>
      <c r="D1322" s="6"/>
      <c r="E1322" s="6"/>
      <c r="F1322" s="7"/>
      <c r="G1322" s="8"/>
      <c r="H1322" s="9"/>
      <c r="I1322" s="5"/>
      <c r="J1322" s="5"/>
      <c r="K1322" s="11"/>
      <c r="L1322" s="13"/>
      <c r="M1322" s="13"/>
      <c r="N1322" s="13"/>
      <c r="O1322" s="15"/>
      <c r="P1322" s="11"/>
      <c r="Q1322" s="11"/>
      <c r="R1322" s="11"/>
      <c r="S1322" s="17"/>
      <c r="T1322" s="5"/>
      <c r="U1322" s="10"/>
    </row>
    <row r="1323" spans="1:21" s="4" customFormat="1" x14ac:dyDescent="0.25">
      <c r="A1323" s="5"/>
      <c r="B1323" s="5"/>
      <c r="C1323" s="5"/>
      <c r="D1323" s="6"/>
      <c r="E1323" s="6"/>
      <c r="F1323" s="7"/>
      <c r="G1323" s="8"/>
      <c r="H1323" s="9"/>
      <c r="I1323" s="5"/>
      <c r="J1323" s="5"/>
      <c r="K1323" s="11"/>
      <c r="L1323" s="13"/>
      <c r="M1323" s="13"/>
      <c r="N1323" s="13"/>
      <c r="O1323" s="15"/>
      <c r="P1323" s="11"/>
      <c r="Q1323" s="11"/>
      <c r="R1323" s="11"/>
      <c r="S1323" s="17"/>
      <c r="T1323" s="5"/>
      <c r="U1323" s="10"/>
    </row>
    <row r="1324" spans="1:21" s="4" customFormat="1" x14ac:dyDescent="0.25">
      <c r="A1324" s="5"/>
      <c r="B1324" s="5"/>
      <c r="C1324" s="5"/>
      <c r="D1324" s="6"/>
      <c r="E1324" s="6"/>
      <c r="F1324" s="7"/>
      <c r="G1324" s="8"/>
      <c r="H1324" s="9"/>
      <c r="I1324" s="5"/>
      <c r="J1324" s="5"/>
      <c r="K1324" s="11"/>
      <c r="L1324" s="13"/>
      <c r="M1324" s="13"/>
      <c r="N1324" s="13"/>
      <c r="O1324" s="15"/>
      <c r="P1324" s="11"/>
      <c r="Q1324" s="11"/>
      <c r="R1324" s="11"/>
      <c r="S1324" s="17"/>
      <c r="T1324" s="5"/>
      <c r="U1324" s="10"/>
    </row>
    <row r="1325" spans="1:21" s="4" customFormat="1" x14ac:dyDescent="0.25">
      <c r="A1325" s="5"/>
      <c r="B1325" s="5"/>
      <c r="C1325" s="5"/>
      <c r="D1325" s="6"/>
      <c r="E1325" s="6"/>
      <c r="F1325" s="7"/>
      <c r="G1325" s="8"/>
      <c r="H1325" s="9"/>
      <c r="I1325" s="5"/>
      <c r="J1325" s="5"/>
      <c r="K1325" s="11"/>
      <c r="L1325" s="13"/>
      <c r="M1325" s="13"/>
      <c r="N1325" s="13"/>
      <c r="O1325" s="15"/>
      <c r="P1325" s="11"/>
      <c r="Q1325" s="11"/>
      <c r="R1325" s="11"/>
      <c r="S1325" s="17"/>
      <c r="T1325" s="5"/>
      <c r="U1325" s="10"/>
    </row>
    <row r="1326" spans="1:21" s="4" customFormat="1" x14ac:dyDescent="0.25">
      <c r="A1326" s="5"/>
      <c r="B1326" s="5"/>
      <c r="C1326" s="5"/>
      <c r="D1326" s="6"/>
      <c r="E1326" s="6"/>
      <c r="F1326" s="7"/>
      <c r="G1326" s="8"/>
      <c r="H1326" s="9"/>
      <c r="I1326" s="5"/>
      <c r="J1326" s="5"/>
      <c r="K1326" s="11"/>
      <c r="L1326" s="13"/>
      <c r="M1326" s="13"/>
      <c r="N1326" s="13"/>
      <c r="O1326" s="15"/>
      <c r="P1326" s="11"/>
      <c r="Q1326" s="11"/>
      <c r="R1326" s="11"/>
      <c r="S1326" s="17"/>
      <c r="T1326" s="5"/>
      <c r="U1326" s="10"/>
    </row>
    <row r="1327" spans="1:21" s="4" customFormat="1" x14ac:dyDescent="0.25">
      <c r="A1327" s="5"/>
      <c r="B1327" s="5"/>
      <c r="C1327" s="5"/>
      <c r="D1327" s="6"/>
      <c r="E1327" s="6"/>
      <c r="F1327" s="7"/>
      <c r="G1327" s="8"/>
      <c r="H1327" s="9"/>
      <c r="I1327" s="5"/>
      <c r="J1327" s="5"/>
      <c r="K1327" s="11"/>
      <c r="L1327" s="13"/>
      <c r="M1327" s="13"/>
      <c r="N1327" s="13"/>
      <c r="O1327" s="15"/>
      <c r="P1327" s="11"/>
      <c r="Q1327" s="11"/>
      <c r="R1327" s="11"/>
      <c r="S1327" s="17"/>
      <c r="T1327" s="5"/>
      <c r="U1327" s="10"/>
    </row>
    <row r="1328" spans="1:21" s="4" customFormat="1" x14ac:dyDescent="0.25">
      <c r="A1328" s="5"/>
      <c r="B1328" s="5"/>
      <c r="C1328" s="5"/>
      <c r="D1328" s="6"/>
      <c r="E1328" s="6"/>
      <c r="F1328" s="7"/>
      <c r="G1328" s="8"/>
      <c r="H1328" s="9"/>
      <c r="I1328" s="5"/>
      <c r="J1328" s="5"/>
      <c r="K1328" s="11"/>
      <c r="L1328" s="13"/>
      <c r="M1328" s="13"/>
      <c r="N1328" s="13"/>
      <c r="O1328" s="15"/>
      <c r="P1328" s="11"/>
      <c r="Q1328" s="11"/>
      <c r="R1328" s="11"/>
      <c r="S1328" s="17"/>
      <c r="T1328" s="5"/>
      <c r="U1328" s="10"/>
    </row>
    <row r="1329" spans="1:21" s="4" customFormat="1" x14ac:dyDescent="0.25">
      <c r="A1329" s="5"/>
      <c r="B1329" s="5"/>
      <c r="C1329" s="5"/>
      <c r="D1329" s="6"/>
      <c r="E1329" s="6"/>
      <c r="F1329" s="7"/>
      <c r="G1329" s="8"/>
      <c r="H1329" s="9"/>
      <c r="I1329" s="5"/>
      <c r="J1329" s="5"/>
      <c r="K1329" s="11"/>
      <c r="L1329" s="13"/>
      <c r="M1329" s="13"/>
      <c r="N1329" s="13"/>
      <c r="O1329" s="15"/>
      <c r="P1329" s="11"/>
      <c r="Q1329" s="11"/>
      <c r="R1329" s="11"/>
      <c r="S1329" s="17"/>
      <c r="T1329" s="5"/>
      <c r="U1329" s="10"/>
    </row>
    <row r="1330" spans="1:21" s="4" customFormat="1" x14ac:dyDescent="0.25">
      <c r="A1330" s="5"/>
      <c r="B1330" s="5"/>
      <c r="C1330" s="5"/>
      <c r="D1330" s="6"/>
      <c r="E1330" s="6"/>
      <c r="F1330" s="7"/>
      <c r="G1330" s="8"/>
      <c r="H1330" s="9"/>
      <c r="I1330" s="5"/>
      <c r="J1330" s="5"/>
      <c r="K1330" s="11"/>
      <c r="L1330" s="13"/>
      <c r="M1330" s="13"/>
      <c r="N1330" s="13"/>
      <c r="O1330" s="15"/>
      <c r="P1330" s="11"/>
      <c r="Q1330" s="11"/>
      <c r="R1330" s="11"/>
      <c r="S1330" s="17"/>
      <c r="T1330" s="5"/>
      <c r="U1330" s="10"/>
    </row>
    <row r="1331" spans="1:21" s="4" customFormat="1" x14ac:dyDescent="0.25">
      <c r="A1331" s="5"/>
      <c r="B1331" s="5"/>
      <c r="C1331" s="5"/>
      <c r="D1331" s="6"/>
      <c r="E1331" s="6"/>
      <c r="F1331" s="7"/>
      <c r="G1331" s="8"/>
      <c r="H1331" s="9"/>
      <c r="I1331" s="5"/>
      <c r="J1331" s="5"/>
      <c r="K1331" s="11"/>
      <c r="L1331" s="13"/>
      <c r="M1331" s="13"/>
      <c r="N1331" s="13"/>
      <c r="O1331" s="15"/>
      <c r="P1331" s="11"/>
      <c r="Q1331" s="11"/>
      <c r="R1331" s="11"/>
      <c r="S1331" s="17"/>
      <c r="T1331" s="5"/>
      <c r="U1331" s="10"/>
    </row>
    <row r="1332" spans="1:21" s="4" customFormat="1" x14ac:dyDescent="0.25">
      <c r="A1332" s="5"/>
      <c r="B1332" s="5"/>
      <c r="C1332" s="5"/>
      <c r="D1332" s="6"/>
      <c r="E1332" s="6"/>
      <c r="F1332" s="7"/>
      <c r="G1332" s="8"/>
      <c r="H1332" s="9"/>
      <c r="I1332" s="5"/>
      <c r="J1332" s="5"/>
      <c r="K1332" s="11"/>
      <c r="L1332" s="13"/>
      <c r="M1332" s="13"/>
      <c r="N1332" s="13"/>
      <c r="O1332" s="15"/>
      <c r="P1332" s="11"/>
      <c r="Q1332" s="11"/>
      <c r="R1332" s="11"/>
      <c r="S1332" s="17"/>
      <c r="T1332" s="5"/>
      <c r="U1332" s="10"/>
    </row>
    <row r="1333" spans="1:21" s="4" customFormat="1" x14ac:dyDescent="0.25">
      <c r="A1333" s="5"/>
      <c r="B1333" s="5"/>
      <c r="C1333" s="5"/>
      <c r="D1333" s="6"/>
      <c r="E1333" s="6"/>
      <c r="F1333" s="7"/>
      <c r="G1333" s="8"/>
      <c r="H1333" s="9"/>
      <c r="I1333" s="5"/>
      <c r="J1333" s="5"/>
      <c r="K1333" s="11"/>
      <c r="L1333" s="13"/>
      <c r="M1333" s="13"/>
      <c r="N1333" s="13"/>
      <c r="O1333" s="15"/>
      <c r="P1333" s="11"/>
      <c r="Q1333" s="11"/>
      <c r="R1333" s="11"/>
      <c r="S1333" s="17"/>
      <c r="T1333" s="5"/>
      <c r="U1333" s="10"/>
    </row>
    <row r="1334" spans="1:21" s="4" customFormat="1" x14ac:dyDescent="0.25">
      <c r="A1334" s="5"/>
      <c r="B1334" s="5"/>
      <c r="C1334" s="5"/>
      <c r="D1334" s="6"/>
      <c r="E1334" s="6"/>
      <c r="F1334" s="7"/>
      <c r="G1334" s="8"/>
      <c r="H1334" s="9"/>
      <c r="I1334" s="5"/>
      <c r="J1334" s="5"/>
      <c r="K1334" s="11"/>
      <c r="L1334" s="13"/>
      <c r="M1334" s="13"/>
      <c r="N1334" s="13"/>
      <c r="O1334" s="15"/>
      <c r="P1334" s="11"/>
      <c r="Q1334" s="11"/>
      <c r="R1334" s="11"/>
      <c r="S1334" s="17"/>
      <c r="T1334" s="5"/>
      <c r="U1334" s="10"/>
    </row>
    <row r="1335" spans="1:21" s="4" customFormat="1" x14ac:dyDescent="0.25">
      <c r="A1335" s="5"/>
      <c r="B1335" s="5"/>
      <c r="C1335" s="5"/>
      <c r="D1335" s="6"/>
      <c r="E1335" s="6"/>
      <c r="F1335" s="7"/>
      <c r="G1335" s="8"/>
      <c r="H1335" s="9"/>
      <c r="I1335" s="5"/>
      <c r="J1335" s="5"/>
      <c r="K1335" s="11"/>
      <c r="L1335" s="13"/>
      <c r="M1335" s="13"/>
      <c r="N1335" s="13"/>
      <c r="O1335" s="15"/>
      <c r="P1335" s="11"/>
      <c r="Q1335" s="11"/>
      <c r="R1335" s="11"/>
      <c r="S1335" s="17"/>
      <c r="T1335" s="5"/>
      <c r="U1335" s="10"/>
    </row>
    <row r="1336" spans="1:21" s="4" customFormat="1" x14ac:dyDescent="0.25">
      <c r="A1336" s="5"/>
      <c r="B1336" s="5"/>
      <c r="C1336" s="5"/>
      <c r="D1336" s="6"/>
      <c r="E1336" s="6"/>
      <c r="F1336" s="7"/>
      <c r="G1336" s="8"/>
      <c r="H1336" s="9"/>
      <c r="I1336" s="5"/>
      <c r="J1336" s="5"/>
      <c r="K1336" s="11"/>
      <c r="L1336" s="13"/>
      <c r="M1336" s="13"/>
      <c r="N1336" s="13"/>
      <c r="O1336" s="15"/>
      <c r="P1336" s="11"/>
      <c r="Q1336" s="11"/>
      <c r="R1336" s="11"/>
      <c r="S1336" s="17"/>
      <c r="T1336" s="5"/>
      <c r="U1336" s="10"/>
    </row>
    <row r="1337" spans="1:21" s="4" customFormat="1" x14ac:dyDescent="0.25">
      <c r="A1337" s="5"/>
      <c r="B1337" s="5"/>
      <c r="C1337" s="5"/>
      <c r="D1337" s="6"/>
      <c r="E1337" s="6"/>
      <c r="F1337" s="7"/>
      <c r="G1337" s="8"/>
      <c r="H1337" s="9"/>
      <c r="I1337" s="5"/>
      <c r="J1337" s="5"/>
      <c r="K1337" s="11"/>
      <c r="L1337" s="13"/>
      <c r="M1337" s="13"/>
      <c r="N1337" s="13"/>
      <c r="O1337" s="15"/>
      <c r="P1337" s="11"/>
      <c r="Q1337" s="11"/>
      <c r="R1337" s="11"/>
      <c r="S1337" s="17"/>
      <c r="T1337" s="5"/>
      <c r="U1337" s="10"/>
    </row>
    <row r="1338" spans="1:21" s="4" customFormat="1" x14ac:dyDescent="0.25">
      <c r="A1338" s="5"/>
      <c r="B1338" s="5"/>
      <c r="C1338" s="5"/>
      <c r="D1338" s="6"/>
      <c r="E1338" s="6"/>
      <c r="F1338" s="7"/>
      <c r="G1338" s="8"/>
      <c r="H1338" s="9"/>
      <c r="I1338" s="5"/>
      <c r="J1338" s="5"/>
      <c r="K1338" s="11"/>
      <c r="L1338" s="13"/>
      <c r="M1338" s="13"/>
      <c r="N1338" s="13"/>
      <c r="O1338" s="15"/>
      <c r="P1338" s="11"/>
      <c r="Q1338" s="11"/>
      <c r="R1338" s="11"/>
      <c r="S1338" s="17"/>
      <c r="T1338" s="5"/>
      <c r="U1338" s="10"/>
    </row>
    <row r="1339" spans="1:21" s="4" customFormat="1" x14ac:dyDescent="0.25">
      <c r="A1339" s="5"/>
      <c r="B1339" s="5"/>
      <c r="C1339" s="5"/>
      <c r="D1339" s="6"/>
      <c r="E1339" s="6"/>
      <c r="F1339" s="7"/>
      <c r="G1339" s="8"/>
      <c r="H1339" s="9"/>
      <c r="I1339" s="5"/>
      <c r="J1339" s="5"/>
      <c r="K1339" s="11"/>
      <c r="L1339" s="13"/>
      <c r="M1339" s="13"/>
      <c r="N1339" s="13"/>
      <c r="O1339" s="15"/>
      <c r="P1339" s="11"/>
      <c r="Q1339" s="11"/>
      <c r="R1339" s="11"/>
      <c r="S1339" s="17"/>
      <c r="T1339" s="5"/>
      <c r="U1339" s="10"/>
    </row>
    <row r="1340" spans="1:21" s="4" customFormat="1" x14ac:dyDescent="0.25">
      <c r="A1340" s="5"/>
      <c r="B1340" s="5"/>
      <c r="C1340" s="5"/>
      <c r="D1340" s="6"/>
      <c r="E1340" s="6"/>
      <c r="F1340" s="7"/>
      <c r="G1340" s="8"/>
      <c r="H1340" s="9"/>
      <c r="I1340" s="5"/>
      <c r="J1340" s="5"/>
      <c r="K1340" s="11"/>
      <c r="L1340" s="13"/>
      <c r="M1340" s="13"/>
      <c r="N1340" s="13"/>
      <c r="O1340" s="15"/>
      <c r="P1340" s="11"/>
      <c r="Q1340" s="11"/>
      <c r="R1340" s="11"/>
      <c r="S1340" s="17"/>
      <c r="T1340" s="5"/>
      <c r="U1340" s="10"/>
    </row>
    <row r="1341" spans="1:21" s="4" customFormat="1" x14ac:dyDescent="0.25">
      <c r="A1341" s="5"/>
      <c r="B1341" s="5"/>
      <c r="C1341" s="5"/>
      <c r="D1341" s="6"/>
      <c r="E1341" s="6"/>
      <c r="F1341" s="7"/>
      <c r="G1341" s="8"/>
      <c r="H1341" s="9"/>
      <c r="I1341" s="5"/>
      <c r="J1341" s="5"/>
      <c r="K1341" s="11"/>
      <c r="L1341" s="13"/>
      <c r="M1341" s="13"/>
      <c r="N1341" s="13"/>
      <c r="O1341" s="15"/>
      <c r="P1341" s="11"/>
      <c r="Q1341" s="11"/>
      <c r="R1341" s="11"/>
      <c r="S1341" s="17"/>
      <c r="T1341" s="5"/>
      <c r="U1341" s="10"/>
    </row>
    <row r="1342" spans="1:21" s="4" customFormat="1" x14ac:dyDescent="0.25">
      <c r="A1342" s="5"/>
      <c r="B1342" s="5"/>
      <c r="C1342" s="5"/>
      <c r="D1342" s="6"/>
      <c r="E1342" s="6"/>
      <c r="F1342" s="7"/>
      <c r="G1342" s="8"/>
      <c r="H1342" s="9"/>
      <c r="I1342" s="5"/>
      <c r="J1342" s="5"/>
      <c r="K1342" s="11"/>
      <c r="L1342" s="13"/>
      <c r="M1342" s="13"/>
      <c r="N1342" s="13"/>
      <c r="O1342" s="15"/>
      <c r="P1342" s="11"/>
      <c r="Q1342" s="11"/>
      <c r="R1342" s="11"/>
      <c r="S1342" s="17"/>
      <c r="T1342" s="5"/>
      <c r="U1342" s="10"/>
    </row>
    <row r="1343" spans="1:21" s="4" customFormat="1" x14ac:dyDescent="0.25">
      <c r="A1343" s="5"/>
      <c r="B1343" s="5"/>
      <c r="C1343" s="5"/>
      <c r="D1343" s="6"/>
      <c r="E1343" s="6"/>
      <c r="F1343" s="7"/>
      <c r="G1343" s="8"/>
      <c r="H1343" s="9"/>
      <c r="I1343" s="5"/>
      <c r="J1343" s="5"/>
      <c r="K1343" s="11"/>
      <c r="L1343" s="13"/>
      <c r="M1343" s="13"/>
      <c r="N1343" s="13"/>
      <c r="O1343" s="15"/>
      <c r="P1343" s="11"/>
      <c r="Q1343" s="11"/>
      <c r="R1343" s="11"/>
      <c r="S1343" s="17"/>
      <c r="T1343" s="5"/>
      <c r="U1343" s="10"/>
    </row>
    <row r="1344" spans="1:21" s="4" customFormat="1" x14ac:dyDescent="0.25">
      <c r="A1344" s="5"/>
      <c r="B1344" s="5"/>
      <c r="C1344" s="5"/>
      <c r="D1344" s="6"/>
      <c r="E1344" s="6"/>
      <c r="F1344" s="7"/>
      <c r="G1344" s="8"/>
      <c r="H1344" s="9"/>
      <c r="I1344" s="5"/>
      <c r="J1344" s="5"/>
      <c r="K1344" s="11"/>
      <c r="L1344" s="13"/>
      <c r="M1344" s="13"/>
      <c r="N1344" s="13"/>
      <c r="O1344" s="15"/>
      <c r="P1344" s="11"/>
      <c r="Q1344" s="11"/>
      <c r="R1344" s="11"/>
      <c r="S1344" s="17"/>
      <c r="T1344" s="5"/>
      <c r="U1344" s="10"/>
    </row>
    <row r="1345" spans="1:21" s="4" customFormat="1" x14ac:dyDescent="0.25">
      <c r="A1345" s="5"/>
      <c r="B1345" s="5"/>
      <c r="C1345" s="5"/>
      <c r="D1345" s="6"/>
      <c r="E1345" s="6"/>
      <c r="F1345" s="7"/>
      <c r="G1345" s="8"/>
      <c r="H1345" s="9"/>
      <c r="I1345" s="5"/>
      <c r="J1345" s="5"/>
      <c r="K1345" s="11"/>
      <c r="L1345" s="13"/>
      <c r="M1345" s="13"/>
      <c r="N1345" s="13"/>
      <c r="O1345" s="15"/>
      <c r="P1345" s="11"/>
      <c r="Q1345" s="11"/>
      <c r="R1345" s="11"/>
      <c r="S1345" s="17"/>
      <c r="T1345" s="5"/>
      <c r="U1345" s="10"/>
    </row>
    <row r="1346" spans="1:21" s="4" customFormat="1" x14ac:dyDescent="0.25">
      <c r="A1346" s="5"/>
      <c r="B1346" s="5"/>
      <c r="C1346" s="5"/>
      <c r="D1346" s="6"/>
      <c r="E1346" s="6"/>
      <c r="F1346" s="7"/>
      <c r="G1346" s="8"/>
      <c r="H1346" s="9"/>
      <c r="I1346" s="5"/>
      <c r="J1346" s="5"/>
      <c r="K1346" s="11"/>
      <c r="L1346" s="13"/>
      <c r="M1346" s="13"/>
      <c r="N1346" s="13"/>
      <c r="O1346" s="15"/>
      <c r="P1346" s="11"/>
      <c r="Q1346" s="11"/>
      <c r="R1346" s="11"/>
      <c r="S1346" s="17"/>
      <c r="T1346" s="5"/>
      <c r="U1346" s="10"/>
    </row>
    <row r="1347" spans="1:21" s="4" customFormat="1" x14ac:dyDescent="0.25">
      <c r="A1347" s="5"/>
      <c r="B1347" s="5"/>
      <c r="C1347" s="5"/>
      <c r="D1347" s="6"/>
      <c r="E1347" s="6"/>
      <c r="F1347" s="7"/>
      <c r="G1347" s="8"/>
      <c r="H1347" s="9"/>
      <c r="I1347" s="5"/>
      <c r="J1347" s="5"/>
      <c r="K1347" s="11"/>
      <c r="L1347" s="13"/>
      <c r="M1347" s="13"/>
      <c r="N1347" s="13"/>
      <c r="O1347" s="15"/>
      <c r="P1347" s="11"/>
      <c r="Q1347" s="11"/>
      <c r="R1347" s="11"/>
      <c r="S1347" s="17"/>
      <c r="T1347" s="5"/>
      <c r="U1347" s="10"/>
    </row>
    <row r="1348" spans="1:21" s="4" customFormat="1" x14ac:dyDescent="0.25">
      <c r="A1348" s="5"/>
      <c r="B1348" s="5"/>
      <c r="C1348" s="5"/>
      <c r="D1348" s="6"/>
      <c r="E1348" s="6"/>
      <c r="F1348" s="7"/>
      <c r="G1348" s="8"/>
      <c r="H1348" s="9"/>
      <c r="I1348" s="5"/>
      <c r="J1348" s="5"/>
      <c r="K1348" s="11"/>
      <c r="L1348" s="13"/>
      <c r="M1348" s="13"/>
      <c r="N1348" s="13"/>
      <c r="O1348" s="15"/>
      <c r="P1348" s="11"/>
      <c r="Q1348" s="11"/>
      <c r="R1348" s="11"/>
      <c r="S1348" s="17"/>
      <c r="T1348" s="5"/>
      <c r="U1348" s="10"/>
    </row>
    <row r="1349" spans="1:21" s="4" customFormat="1" x14ac:dyDescent="0.25">
      <c r="A1349" s="5"/>
      <c r="B1349" s="5"/>
      <c r="C1349" s="5"/>
      <c r="D1349" s="6"/>
      <c r="E1349" s="6"/>
      <c r="F1349" s="7"/>
      <c r="G1349" s="8"/>
      <c r="H1349" s="9"/>
      <c r="I1349" s="5"/>
      <c r="J1349" s="5"/>
      <c r="K1349" s="11"/>
      <c r="L1349" s="13"/>
      <c r="M1349" s="13"/>
      <c r="N1349" s="13"/>
      <c r="O1349" s="15"/>
      <c r="P1349" s="11"/>
      <c r="Q1349" s="11"/>
      <c r="R1349" s="11"/>
      <c r="S1349" s="17"/>
      <c r="T1349" s="5"/>
      <c r="U1349" s="10"/>
    </row>
    <row r="1350" spans="1:21" s="4" customFormat="1" x14ac:dyDescent="0.25">
      <c r="A1350" s="5"/>
      <c r="B1350" s="5"/>
      <c r="C1350" s="5"/>
      <c r="D1350" s="6"/>
      <c r="E1350" s="6"/>
      <c r="F1350" s="7"/>
      <c r="G1350" s="8"/>
      <c r="H1350" s="9"/>
      <c r="I1350" s="5"/>
      <c r="J1350" s="5"/>
      <c r="K1350" s="11"/>
      <c r="L1350" s="13"/>
      <c r="M1350" s="13"/>
      <c r="N1350" s="13"/>
      <c r="O1350" s="15"/>
      <c r="P1350" s="11"/>
      <c r="Q1350" s="11"/>
      <c r="R1350" s="11"/>
      <c r="S1350" s="17"/>
      <c r="T1350" s="5"/>
      <c r="U1350" s="10"/>
    </row>
    <row r="1351" spans="1:21" s="4" customFormat="1" x14ac:dyDescent="0.25">
      <c r="A1351" s="5"/>
      <c r="B1351" s="5"/>
      <c r="C1351" s="5"/>
      <c r="D1351" s="6"/>
      <c r="E1351" s="6"/>
      <c r="F1351" s="7"/>
      <c r="G1351" s="8"/>
      <c r="H1351" s="9"/>
      <c r="I1351" s="5"/>
      <c r="J1351" s="5"/>
      <c r="K1351" s="11"/>
      <c r="L1351" s="13"/>
      <c r="M1351" s="13"/>
      <c r="N1351" s="13"/>
      <c r="O1351" s="15"/>
      <c r="P1351" s="11"/>
      <c r="Q1351" s="11"/>
      <c r="R1351" s="11"/>
      <c r="S1351" s="17"/>
      <c r="T1351" s="5"/>
      <c r="U1351" s="10"/>
    </row>
    <row r="1352" spans="1:21" s="4" customFormat="1" x14ac:dyDescent="0.25">
      <c r="A1352" s="5"/>
      <c r="B1352" s="5"/>
      <c r="C1352" s="5"/>
      <c r="D1352" s="6"/>
      <c r="E1352" s="6"/>
      <c r="F1352" s="7"/>
      <c r="G1352" s="8"/>
      <c r="H1352" s="9"/>
      <c r="I1352" s="5"/>
      <c r="J1352" s="5"/>
      <c r="K1352" s="11"/>
      <c r="L1352" s="13"/>
      <c r="M1352" s="13"/>
      <c r="N1352" s="13"/>
      <c r="O1352" s="15"/>
      <c r="P1352" s="11"/>
      <c r="Q1352" s="11"/>
      <c r="R1352" s="11"/>
      <c r="S1352" s="17"/>
      <c r="T1352" s="5"/>
      <c r="U1352" s="10"/>
    </row>
    <row r="1353" spans="1:21" s="4" customFormat="1" x14ac:dyDescent="0.25">
      <c r="A1353" s="5"/>
      <c r="B1353" s="5"/>
      <c r="C1353" s="5"/>
      <c r="D1353" s="6"/>
      <c r="E1353" s="6"/>
      <c r="F1353" s="7"/>
      <c r="G1353" s="8"/>
      <c r="H1353" s="9"/>
      <c r="I1353" s="5"/>
      <c r="J1353" s="5"/>
      <c r="K1353" s="11"/>
      <c r="L1353" s="13"/>
      <c r="M1353" s="13"/>
      <c r="N1353" s="13"/>
      <c r="O1353" s="15"/>
      <c r="P1353" s="11"/>
      <c r="Q1353" s="11"/>
      <c r="R1353" s="11"/>
      <c r="S1353" s="17"/>
      <c r="T1353" s="5"/>
      <c r="U1353" s="10"/>
    </row>
    <row r="1354" spans="1:21" s="4" customFormat="1" x14ac:dyDescent="0.25">
      <c r="A1354" s="5"/>
      <c r="B1354" s="5"/>
      <c r="C1354" s="5"/>
      <c r="D1354" s="6"/>
      <c r="E1354" s="6"/>
      <c r="F1354" s="7"/>
      <c r="G1354" s="8"/>
      <c r="H1354" s="9"/>
      <c r="I1354" s="5"/>
      <c r="J1354" s="5"/>
      <c r="K1354" s="11"/>
      <c r="L1354" s="13"/>
      <c r="M1354" s="13"/>
      <c r="N1354" s="13"/>
      <c r="O1354" s="15"/>
      <c r="P1354" s="11"/>
      <c r="Q1354" s="11"/>
      <c r="R1354" s="11"/>
      <c r="S1354" s="17"/>
      <c r="T1354" s="5"/>
      <c r="U1354" s="10"/>
    </row>
    <row r="1355" spans="1:21" s="4" customFormat="1" x14ac:dyDescent="0.25">
      <c r="A1355" s="5"/>
      <c r="B1355" s="5"/>
      <c r="C1355" s="5"/>
      <c r="D1355" s="6"/>
      <c r="E1355" s="6"/>
      <c r="F1355" s="7"/>
      <c r="G1355" s="8"/>
      <c r="H1355" s="9"/>
      <c r="I1355" s="5"/>
      <c r="J1355" s="5"/>
      <c r="K1355" s="11"/>
      <c r="L1355" s="13"/>
      <c r="M1355" s="13"/>
      <c r="N1355" s="13"/>
      <c r="O1355" s="15"/>
      <c r="P1355" s="11"/>
      <c r="Q1355" s="11"/>
      <c r="R1355" s="11"/>
      <c r="S1355" s="17"/>
      <c r="T1355" s="5"/>
      <c r="U1355" s="10"/>
    </row>
    <row r="1356" spans="1:21" s="4" customFormat="1" x14ac:dyDescent="0.25">
      <c r="A1356" s="5"/>
      <c r="B1356" s="5"/>
      <c r="C1356" s="5"/>
      <c r="D1356" s="6"/>
      <c r="E1356" s="6"/>
      <c r="F1356" s="7"/>
      <c r="G1356" s="8"/>
      <c r="H1356" s="9"/>
      <c r="I1356" s="5"/>
      <c r="J1356" s="5"/>
      <c r="K1356" s="11"/>
      <c r="L1356" s="13"/>
      <c r="M1356" s="13"/>
      <c r="N1356" s="13"/>
      <c r="O1356" s="15"/>
      <c r="P1356" s="11"/>
      <c r="Q1356" s="11"/>
      <c r="R1356" s="11"/>
      <c r="S1356" s="17"/>
      <c r="T1356" s="5"/>
      <c r="U1356" s="10"/>
    </row>
    <row r="1357" spans="1:21" s="4" customFormat="1" x14ac:dyDescent="0.25">
      <c r="A1357" s="5"/>
      <c r="B1357" s="5"/>
      <c r="C1357" s="5"/>
      <c r="D1357" s="6"/>
      <c r="E1357" s="6"/>
      <c r="F1357" s="7"/>
      <c r="G1357" s="8"/>
      <c r="H1357" s="9"/>
      <c r="I1357" s="5"/>
      <c r="J1357" s="5"/>
      <c r="K1357" s="11"/>
      <c r="L1357" s="13"/>
      <c r="M1357" s="13"/>
      <c r="N1357" s="13"/>
      <c r="O1357" s="15"/>
      <c r="P1357" s="11"/>
      <c r="Q1357" s="11"/>
      <c r="R1357" s="11"/>
      <c r="S1357" s="17"/>
      <c r="T1357" s="5"/>
      <c r="U1357" s="10"/>
    </row>
    <row r="1358" spans="1:21" s="4" customFormat="1" x14ac:dyDescent="0.25">
      <c r="A1358" s="5"/>
      <c r="B1358" s="5"/>
      <c r="C1358" s="5"/>
      <c r="D1358" s="6"/>
      <c r="E1358" s="6"/>
      <c r="F1358" s="7"/>
      <c r="G1358" s="8"/>
      <c r="H1358" s="9"/>
      <c r="I1358" s="5"/>
      <c r="J1358" s="5"/>
      <c r="K1358" s="11"/>
      <c r="L1358" s="13"/>
      <c r="M1358" s="13"/>
      <c r="N1358" s="13"/>
      <c r="O1358" s="15"/>
      <c r="P1358" s="11"/>
      <c r="Q1358" s="11"/>
      <c r="R1358" s="11"/>
      <c r="S1358" s="17"/>
      <c r="T1358" s="5"/>
      <c r="U1358" s="10"/>
    </row>
    <row r="1359" spans="1:21" s="4" customFormat="1" x14ac:dyDescent="0.25">
      <c r="A1359" s="5"/>
      <c r="B1359" s="5"/>
      <c r="C1359" s="5"/>
      <c r="D1359" s="6"/>
      <c r="E1359" s="6"/>
      <c r="F1359" s="7"/>
      <c r="G1359" s="8"/>
      <c r="H1359" s="9"/>
      <c r="I1359" s="5"/>
      <c r="J1359" s="5"/>
      <c r="K1359" s="11"/>
      <c r="L1359" s="13"/>
      <c r="M1359" s="13"/>
      <c r="N1359" s="13"/>
      <c r="O1359" s="15"/>
      <c r="P1359" s="11"/>
      <c r="Q1359" s="11"/>
      <c r="R1359" s="11"/>
      <c r="S1359" s="17"/>
      <c r="T1359" s="5"/>
      <c r="U1359" s="10"/>
    </row>
    <row r="1360" spans="1:21" s="4" customFormat="1" x14ac:dyDescent="0.25">
      <c r="A1360" s="5"/>
      <c r="B1360" s="5"/>
      <c r="C1360" s="5"/>
      <c r="D1360" s="6"/>
      <c r="E1360" s="6"/>
      <c r="F1360" s="7"/>
      <c r="G1360" s="8"/>
      <c r="H1360" s="9"/>
      <c r="I1360" s="5"/>
      <c r="J1360" s="5"/>
      <c r="K1360" s="11"/>
      <c r="L1360" s="13"/>
      <c r="M1360" s="13"/>
      <c r="N1360" s="13"/>
      <c r="O1360" s="15"/>
      <c r="P1360" s="11"/>
      <c r="Q1360" s="11"/>
      <c r="R1360" s="11"/>
      <c r="S1360" s="17"/>
      <c r="T1360" s="5"/>
      <c r="U1360" s="10"/>
    </row>
    <row r="1361" spans="1:21" s="4" customFormat="1" x14ac:dyDescent="0.25">
      <c r="A1361" s="5"/>
      <c r="B1361" s="5"/>
      <c r="C1361" s="5"/>
      <c r="D1361" s="6"/>
      <c r="E1361" s="6"/>
      <c r="F1361" s="7"/>
      <c r="G1361" s="8"/>
      <c r="H1361" s="9"/>
      <c r="I1361" s="5"/>
      <c r="J1361" s="5"/>
      <c r="K1361" s="11"/>
      <c r="L1361" s="13"/>
      <c r="M1361" s="13"/>
      <c r="N1361" s="13"/>
      <c r="O1361" s="15"/>
      <c r="P1361" s="11"/>
      <c r="Q1361" s="11"/>
      <c r="R1361" s="11"/>
      <c r="S1361" s="17"/>
      <c r="T1361" s="5"/>
      <c r="U1361" s="10"/>
    </row>
    <row r="1362" spans="1:21" s="4" customFormat="1" x14ac:dyDescent="0.25">
      <c r="A1362" s="5"/>
      <c r="B1362" s="5"/>
      <c r="C1362" s="5"/>
      <c r="D1362" s="6"/>
      <c r="E1362" s="6"/>
      <c r="F1362" s="7"/>
      <c r="G1362" s="8"/>
      <c r="H1362" s="9"/>
      <c r="I1362" s="5"/>
      <c r="J1362" s="5"/>
      <c r="K1362" s="11"/>
      <c r="L1362" s="13"/>
      <c r="M1362" s="13"/>
      <c r="N1362" s="13"/>
      <c r="O1362" s="15"/>
      <c r="P1362" s="11"/>
      <c r="Q1362" s="11"/>
      <c r="R1362" s="11"/>
      <c r="S1362" s="17"/>
      <c r="T1362" s="5"/>
      <c r="U1362" s="10"/>
    </row>
    <row r="1363" spans="1:21" s="4" customFormat="1" x14ac:dyDescent="0.25">
      <c r="A1363" s="5"/>
      <c r="B1363" s="5"/>
      <c r="C1363" s="5"/>
      <c r="D1363" s="6"/>
      <c r="E1363" s="6"/>
      <c r="F1363" s="7"/>
      <c r="G1363" s="8"/>
      <c r="H1363" s="9"/>
      <c r="I1363" s="5"/>
      <c r="J1363" s="5"/>
      <c r="K1363" s="11"/>
      <c r="L1363" s="13"/>
      <c r="M1363" s="13"/>
      <c r="N1363" s="13"/>
      <c r="O1363" s="15"/>
      <c r="P1363" s="11"/>
      <c r="Q1363" s="11"/>
      <c r="R1363" s="11"/>
      <c r="S1363" s="17"/>
      <c r="T1363" s="5"/>
      <c r="U1363" s="10"/>
    </row>
    <row r="1364" spans="1:21" s="4" customFormat="1" x14ac:dyDescent="0.25">
      <c r="A1364" s="5"/>
      <c r="B1364" s="5"/>
      <c r="C1364" s="5"/>
      <c r="D1364" s="6"/>
      <c r="E1364" s="6"/>
      <c r="F1364" s="7"/>
      <c r="G1364" s="8"/>
      <c r="H1364" s="9"/>
      <c r="I1364" s="5"/>
      <c r="J1364" s="5"/>
      <c r="K1364" s="11"/>
      <c r="L1364" s="13"/>
      <c r="M1364" s="13"/>
      <c r="N1364" s="13"/>
      <c r="O1364" s="15"/>
      <c r="P1364" s="11"/>
      <c r="Q1364" s="11"/>
      <c r="R1364" s="11"/>
      <c r="S1364" s="17"/>
      <c r="T1364" s="5"/>
      <c r="U1364" s="10"/>
    </row>
    <row r="1365" spans="1:21" s="4" customFormat="1" x14ac:dyDescent="0.25">
      <c r="A1365" s="5"/>
      <c r="B1365" s="5"/>
      <c r="C1365" s="5"/>
      <c r="D1365" s="6"/>
      <c r="E1365" s="6"/>
      <c r="F1365" s="7"/>
      <c r="G1365" s="8"/>
      <c r="H1365" s="9"/>
      <c r="I1365" s="5"/>
      <c r="J1365" s="5"/>
      <c r="K1365" s="11"/>
      <c r="L1365" s="13"/>
      <c r="M1365" s="13"/>
      <c r="N1365" s="13"/>
      <c r="O1365" s="15"/>
      <c r="P1365" s="11"/>
      <c r="Q1365" s="11"/>
      <c r="R1365" s="11"/>
      <c r="S1365" s="17"/>
      <c r="T1365" s="5"/>
      <c r="U1365" s="10"/>
    </row>
    <row r="1366" spans="1:21" s="4" customFormat="1" x14ac:dyDescent="0.25">
      <c r="A1366" s="5"/>
      <c r="B1366" s="5"/>
      <c r="C1366" s="5"/>
      <c r="D1366" s="6"/>
      <c r="E1366" s="6"/>
      <c r="F1366" s="7"/>
      <c r="G1366" s="8"/>
      <c r="H1366" s="9"/>
      <c r="I1366" s="5"/>
      <c r="J1366" s="5"/>
      <c r="K1366" s="11"/>
      <c r="L1366" s="13"/>
      <c r="M1366" s="13"/>
      <c r="N1366" s="13"/>
      <c r="O1366" s="15"/>
      <c r="P1366" s="11"/>
      <c r="Q1366" s="11"/>
      <c r="R1366" s="11"/>
      <c r="S1366" s="17"/>
      <c r="T1366" s="5"/>
      <c r="U1366" s="10"/>
    </row>
    <row r="1367" spans="1:21" s="4" customFormat="1" x14ac:dyDescent="0.25">
      <c r="A1367" s="5"/>
      <c r="B1367" s="5"/>
      <c r="C1367" s="5"/>
      <c r="D1367" s="6"/>
      <c r="E1367" s="6"/>
      <c r="F1367" s="7"/>
      <c r="G1367" s="8"/>
      <c r="H1367" s="9"/>
      <c r="I1367" s="5"/>
      <c r="J1367" s="5"/>
      <c r="K1367" s="11"/>
      <c r="L1367" s="13"/>
      <c r="M1367" s="13"/>
      <c r="N1367" s="13"/>
      <c r="O1367" s="15"/>
      <c r="P1367" s="11"/>
      <c r="Q1367" s="11"/>
      <c r="R1367" s="11"/>
      <c r="S1367" s="17"/>
      <c r="T1367" s="5"/>
      <c r="U1367" s="10"/>
    </row>
    <row r="1368" spans="1:21" s="4" customFormat="1" x14ac:dyDescent="0.25">
      <c r="A1368" s="5"/>
      <c r="B1368" s="5"/>
      <c r="C1368" s="5"/>
      <c r="D1368" s="6"/>
      <c r="E1368" s="6"/>
      <c r="F1368" s="7"/>
      <c r="G1368" s="8"/>
      <c r="H1368" s="9"/>
      <c r="I1368" s="5"/>
      <c r="J1368" s="5"/>
      <c r="K1368" s="11"/>
      <c r="L1368" s="13"/>
      <c r="M1368" s="13"/>
      <c r="N1368" s="13"/>
      <c r="O1368" s="15"/>
      <c r="P1368" s="11"/>
      <c r="Q1368" s="11"/>
      <c r="R1368" s="11"/>
      <c r="S1368" s="17"/>
      <c r="T1368" s="5"/>
      <c r="U1368" s="10"/>
    </row>
    <row r="1369" spans="1:21" s="4" customFormat="1" x14ac:dyDescent="0.25">
      <c r="A1369" s="5"/>
      <c r="B1369" s="5"/>
      <c r="C1369" s="5"/>
      <c r="D1369" s="6"/>
      <c r="E1369" s="6"/>
      <c r="F1369" s="7"/>
      <c r="G1369" s="8"/>
      <c r="H1369" s="9"/>
      <c r="I1369" s="5"/>
      <c r="J1369" s="5"/>
      <c r="K1369" s="11"/>
      <c r="L1369" s="13"/>
      <c r="M1369" s="13"/>
      <c r="N1369" s="13"/>
      <c r="O1369" s="15"/>
      <c r="P1369" s="11"/>
      <c r="Q1369" s="11"/>
      <c r="R1369" s="11"/>
      <c r="S1369" s="17"/>
      <c r="T1369" s="5"/>
      <c r="U1369" s="10"/>
    </row>
    <row r="1370" spans="1:21" s="4" customFormat="1" x14ac:dyDescent="0.25">
      <c r="A1370" s="5"/>
      <c r="B1370" s="5"/>
      <c r="C1370" s="5"/>
      <c r="D1370" s="6"/>
      <c r="E1370" s="6"/>
      <c r="F1370" s="7"/>
      <c r="G1370" s="8"/>
      <c r="H1370" s="9"/>
      <c r="I1370" s="5"/>
      <c r="J1370" s="5"/>
      <c r="K1370" s="11"/>
      <c r="L1370" s="13"/>
      <c r="M1370" s="13"/>
      <c r="N1370" s="13"/>
      <c r="O1370" s="15"/>
      <c r="P1370" s="11"/>
      <c r="Q1370" s="11"/>
      <c r="R1370" s="11"/>
      <c r="S1370" s="17"/>
      <c r="T1370" s="5"/>
      <c r="U1370" s="10"/>
    </row>
    <row r="1371" spans="1:21" s="4" customFormat="1" x14ac:dyDescent="0.25">
      <c r="A1371" s="5"/>
      <c r="B1371" s="5"/>
      <c r="C1371" s="5"/>
      <c r="D1371" s="6"/>
      <c r="E1371" s="6"/>
      <c r="F1371" s="7"/>
      <c r="G1371" s="8"/>
      <c r="H1371" s="9"/>
      <c r="I1371" s="5"/>
      <c r="J1371" s="5"/>
      <c r="K1371" s="11"/>
      <c r="L1371" s="13"/>
      <c r="M1371" s="13"/>
      <c r="N1371" s="13"/>
      <c r="O1371" s="15"/>
      <c r="P1371" s="11"/>
      <c r="Q1371" s="11"/>
      <c r="R1371" s="11"/>
      <c r="S1371" s="17"/>
      <c r="T1371" s="5"/>
      <c r="U1371" s="10"/>
    </row>
    <row r="1372" spans="1:21" s="4" customFormat="1" x14ac:dyDescent="0.25">
      <c r="A1372" s="5"/>
      <c r="B1372" s="5"/>
      <c r="C1372" s="5"/>
      <c r="D1372" s="6"/>
      <c r="E1372" s="6"/>
      <c r="F1372" s="7"/>
      <c r="G1372" s="8"/>
      <c r="H1372" s="9"/>
      <c r="I1372" s="5"/>
      <c r="J1372" s="5"/>
      <c r="K1372" s="11"/>
      <c r="L1372" s="13"/>
      <c r="M1372" s="13"/>
      <c r="N1372" s="13"/>
      <c r="O1372" s="15"/>
      <c r="P1372" s="11"/>
      <c r="Q1372" s="11"/>
      <c r="R1372" s="11"/>
      <c r="S1372" s="17"/>
      <c r="T1372" s="5"/>
      <c r="U1372" s="10"/>
    </row>
    <row r="1373" spans="1:21" s="4" customFormat="1" x14ac:dyDescent="0.25">
      <c r="A1373" s="5"/>
      <c r="B1373" s="5"/>
      <c r="C1373" s="5"/>
      <c r="D1373" s="6"/>
      <c r="E1373" s="6"/>
      <c r="F1373" s="7"/>
      <c r="G1373" s="8"/>
      <c r="H1373" s="9"/>
      <c r="I1373" s="5"/>
      <c r="J1373" s="5"/>
      <c r="K1373" s="11"/>
      <c r="L1373" s="13"/>
      <c r="M1373" s="13"/>
      <c r="N1373" s="13"/>
      <c r="O1373" s="15"/>
      <c r="P1373" s="11"/>
      <c r="Q1373" s="11"/>
      <c r="R1373" s="11"/>
      <c r="S1373" s="17"/>
      <c r="T1373" s="5"/>
      <c r="U1373" s="10"/>
    </row>
    <row r="1374" spans="1:21" s="4" customFormat="1" x14ac:dyDescent="0.25">
      <c r="A1374" s="5"/>
      <c r="B1374" s="5"/>
      <c r="C1374" s="5"/>
      <c r="D1374" s="6"/>
      <c r="E1374" s="6"/>
      <c r="F1374" s="7"/>
      <c r="G1374" s="8"/>
      <c r="H1374" s="9"/>
      <c r="I1374" s="5"/>
      <c r="J1374" s="5"/>
      <c r="K1374" s="11"/>
      <c r="L1374" s="13"/>
      <c r="M1374" s="13"/>
      <c r="N1374" s="13"/>
      <c r="O1374" s="15"/>
      <c r="P1374" s="11"/>
      <c r="Q1374" s="11"/>
      <c r="R1374" s="11"/>
      <c r="S1374" s="17"/>
      <c r="T1374" s="5"/>
      <c r="U1374" s="10"/>
    </row>
    <row r="1375" spans="1:21" s="4" customFormat="1" x14ac:dyDescent="0.25">
      <c r="A1375" s="5"/>
      <c r="B1375" s="5"/>
      <c r="C1375" s="5"/>
      <c r="D1375" s="6"/>
      <c r="E1375" s="6"/>
      <c r="F1375" s="7"/>
      <c r="G1375" s="8"/>
      <c r="H1375" s="9"/>
      <c r="I1375" s="5"/>
      <c r="J1375" s="5"/>
      <c r="K1375" s="11"/>
      <c r="L1375" s="13"/>
      <c r="M1375" s="13"/>
      <c r="N1375" s="13"/>
      <c r="O1375" s="15"/>
      <c r="P1375" s="11"/>
      <c r="Q1375" s="11"/>
      <c r="R1375" s="11"/>
      <c r="S1375" s="17"/>
      <c r="T1375" s="5"/>
      <c r="U1375" s="10"/>
    </row>
    <row r="1376" spans="1:21" s="4" customFormat="1" x14ac:dyDescent="0.25">
      <c r="A1376" s="5"/>
      <c r="B1376" s="5"/>
      <c r="C1376" s="5"/>
      <c r="D1376" s="6"/>
      <c r="E1376" s="6"/>
      <c r="F1376" s="7"/>
      <c r="G1376" s="8"/>
      <c r="H1376" s="9"/>
      <c r="I1376" s="5"/>
      <c r="J1376" s="5"/>
      <c r="K1376" s="11"/>
      <c r="L1376" s="13"/>
      <c r="M1376" s="13"/>
      <c r="N1376" s="13"/>
      <c r="O1376" s="15"/>
      <c r="P1376" s="11"/>
      <c r="Q1376" s="11"/>
      <c r="R1376" s="11"/>
      <c r="S1376" s="17"/>
      <c r="T1376" s="5"/>
      <c r="U1376" s="10"/>
    </row>
    <row r="1377" spans="1:21" s="4" customFormat="1" x14ac:dyDescent="0.25">
      <c r="A1377" s="5"/>
      <c r="B1377" s="5"/>
      <c r="C1377" s="5"/>
      <c r="D1377" s="6"/>
      <c r="E1377" s="6"/>
      <c r="F1377" s="7"/>
      <c r="G1377" s="8"/>
      <c r="H1377" s="9"/>
      <c r="I1377" s="5"/>
      <c r="J1377" s="5"/>
      <c r="K1377" s="11"/>
      <c r="L1377" s="13"/>
      <c r="M1377" s="13"/>
      <c r="N1377" s="13"/>
      <c r="O1377" s="15"/>
      <c r="P1377" s="11"/>
      <c r="Q1377" s="11"/>
      <c r="R1377" s="11"/>
      <c r="S1377" s="17"/>
      <c r="T1377" s="5"/>
      <c r="U1377" s="10"/>
    </row>
    <row r="1378" spans="1:21" s="4" customFormat="1" x14ac:dyDescent="0.25">
      <c r="A1378" s="5"/>
      <c r="B1378" s="5"/>
      <c r="C1378" s="5"/>
      <c r="D1378" s="6"/>
      <c r="E1378" s="6"/>
      <c r="F1378" s="7"/>
      <c r="G1378" s="8"/>
      <c r="H1378" s="9"/>
      <c r="I1378" s="5"/>
      <c r="J1378" s="5"/>
      <c r="K1378" s="11"/>
      <c r="L1378" s="13"/>
      <c r="M1378" s="13"/>
      <c r="N1378" s="13"/>
      <c r="O1378" s="15"/>
      <c r="P1378" s="11"/>
      <c r="Q1378" s="11"/>
      <c r="R1378" s="11"/>
      <c r="S1378" s="17"/>
      <c r="T1378" s="5"/>
      <c r="U1378" s="10"/>
    </row>
    <row r="1379" spans="1:21" s="4" customFormat="1" x14ac:dyDescent="0.25">
      <c r="A1379" s="5"/>
      <c r="B1379" s="5"/>
      <c r="C1379" s="5"/>
      <c r="D1379" s="6"/>
      <c r="E1379" s="6"/>
      <c r="F1379" s="7"/>
      <c r="G1379" s="8"/>
      <c r="H1379" s="9"/>
      <c r="I1379" s="5"/>
      <c r="J1379" s="5"/>
      <c r="K1379" s="11"/>
      <c r="L1379" s="13"/>
      <c r="M1379" s="13"/>
      <c r="N1379" s="13"/>
      <c r="O1379" s="15"/>
      <c r="P1379" s="11"/>
      <c r="Q1379" s="11"/>
      <c r="R1379" s="11"/>
      <c r="S1379" s="17"/>
      <c r="T1379" s="5"/>
      <c r="U1379" s="10"/>
    </row>
    <row r="1380" spans="1:21" s="4" customFormat="1" x14ac:dyDescent="0.25">
      <c r="A1380" s="5"/>
      <c r="B1380" s="5"/>
      <c r="C1380" s="5"/>
      <c r="D1380" s="6"/>
      <c r="E1380" s="6"/>
      <c r="F1380" s="7"/>
      <c r="G1380" s="8"/>
      <c r="H1380" s="9"/>
      <c r="I1380" s="5"/>
      <c r="J1380" s="5"/>
      <c r="K1380" s="11"/>
      <c r="L1380" s="13"/>
      <c r="M1380" s="13"/>
      <c r="N1380" s="13"/>
      <c r="O1380" s="15"/>
      <c r="P1380" s="11"/>
      <c r="Q1380" s="11"/>
      <c r="R1380" s="11"/>
      <c r="S1380" s="17"/>
      <c r="T1380" s="5"/>
      <c r="U1380" s="10"/>
    </row>
    <row r="1381" spans="1:21" s="4" customFormat="1" x14ac:dyDescent="0.25">
      <c r="A1381" s="5"/>
      <c r="B1381" s="5"/>
      <c r="C1381" s="5"/>
      <c r="D1381" s="6"/>
      <c r="E1381" s="6"/>
      <c r="F1381" s="7"/>
      <c r="G1381" s="8"/>
      <c r="H1381" s="9"/>
      <c r="I1381" s="5"/>
      <c r="J1381" s="5"/>
      <c r="K1381" s="11"/>
      <c r="L1381" s="13"/>
      <c r="M1381" s="13"/>
      <c r="N1381" s="13"/>
      <c r="O1381" s="15"/>
      <c r="P1381" s="11"/>
      <c r="Q1381" s="11"/>
      <c r="R1381" s="11"/>
      <c r="S1381" s="17"/>
      <c r="T1381" s="5"/>
      <c r="U1381" s="10"/>
    </row>
    <row r="1382" spans="1:21" s="4" customFormat="1" x14ac:dyDescent="0.25">
      <c r="A1382" s="5"/>
      <c r="B1382" s="5"/>
      <c r="C1382" s="5"/>
      <c r="D1382" s="6"/>
      <c r="E1382" s="6"/>
      <c r="F1382" s="7"/>
      <c r="G1382" s="8"/>
      <c r="H1382" s="9"/>
      <c r="I1382" s="5"/>
      <c r="J1382" s="5"/>
      <c r="K1382" s="11"/>
      <c r="L1382" s="13"/>
      <c r="M1382" s="13"/>
      <c r="N1382" s="13"/>
      <c r="O1382" s="15"/>
      <c r="P1382" s="11"/>
      <c r="Q1382" s="11"/>
      <c r="R1382" s="11"/>
      <c r="S1382" s="17"/>
      <c r="T1382" s="5"/>
      <c r="U1382" s="10"/>
    </row>
    <row r="1383" spans="1:21" s="4" customFormat="1" x14ac:dyDescent="0.25">
      <c r="A1383" s="5"/>
      <c r="B1383" s="5"/>
      <c r="C1383" s="5"/>
      <c r="D1383" s="6"/>
      <c r="E1383" s="6"/>
      <c r="F1383" s="7"/>
      <c r="G1383" s="8"/>
      <c r="H1383" s="9"/>
      <c r="I1383" s="5"/>
      <c r="J1383" s="5"/>
      <c r="K1383" s="11"/>
      <c r="L1383" s="13"/>
      <c r="M1383" s="13"/>
      <c r="N1383" s="13"/>
      <c r="O1383" s="15"/>
      <c r="P1383" s="11"/>
      <c r="Q1383" s="11"/>
      <c r="R1383" s="11"/>
      <c r="S1383" s="17"/>
      <c r="T1383" s="5"/>
      <c r="U1383" s="10"/>
    </row>
    <row r="1384" spans="1:21" s="4" customFormat="1" x14ac:dyDescent="0.25">
      <c r="A1384" s="5"/>
      <c r="B1384" s="5"/>
      <c r="C1384" s="5"/>
      <c r="D1384" s="6"/>
      <c r="E1384" s="6"/>
      <c r="F1384" s="7"/>
      <c r="G1384" s="8"/>
      <c r="H1384" s="9"/>
      <c r="I1384" s="5"/>
      <c r="J1384" s="5"/>
      <c r="K1384" s="11"/>
      <c r="L1384" s="13"/>
      <c r="M1384" s="13"/>
      <c r="N1384" s="13"/>
      <c r="O1384" s="15"/>
      <c r="P1384" s="11"/>
      <c r="Q1384" s="11"/>
      <c r="R1384" s="11"/>
      <c r="S1384" s="17"/>
      <c r="T1384" s="5"/>
      <c r="U1384" s="10"/>
    </row>
    <row r="1385" spans="1:21" s="4" customFormat="1" x14ac:dyDescent="0.25">
      <c r="A1385" s="5"/>
      <c r="B1385" s="5"/>
      <c r="C1385" s="5"/>
      <c r="D1385" s="6"/>
      <c r="E1385" s="6"/>
      <c r="F1385" s="7"/>
      <c r="G1385" s="8"/>
      <c r="H1385" s="9"/>
      <c r="I1385" s="5"/>
      <c r="J1385" s="5"/>
      <c r="K1385" s="11"/>
      <c r="L1385" s="13"/>
      <c r="M1385" s="13"/>
      <c r="N1385" s="13"/>
      <c r="O1385" s="15"/>
      <c r="P1385" s="11"/>
      <c r="Q1385" s="11"/>
      <c r="R1385" s="11"/>
      <c r="S1385" s="17"/>
      <c r="T1385" s="5"/>
      <c r="U1385" s="10"/>
    </row>
    <row r="1386" spans="1:21" s="4" customFormat="1" x14ac:dyDescent="0.25">
      <c r="A1386" s="5"/>
      <c r="B1386" s="5"/>
      <c r="C1386" s="5"/>
      <c r="D1386" s="6"/>
      <c r="E1386" s="6"/>
      <c r="F1386" s="7"/>
      <c r="G1386" s="8"/>
      <c r="H1386" s="9"/>
      <c r="I1386" s="5"/>
      <c r="J1386" s="5"/>
      <c r="K1386" s="11"/>
      <c r="L1386" s="13"/>
      <c r="M1386" s="13"/>
      <c r="N1386" s="13"/>
      <c r="O1386" s="15"/>
      <c r="P1386" s="11"/>
      <c r="Q1386" s="11"/>
      <c r="R1386" s="11"/>
      <c r="S1386" s="17"/>
      <c r="T1386" s="5"/>
      <c r="U1386" s="10"/>
    </row>
    <row r="1387" spans="1:21" s="4" customFormat="1" x14ac:dyDescent="0.25">
      <c r="A1387" s="5"/>
      <c r="B1387" s="5"/>
      <c r="C1387" s="5"/>
      <c r="D1387" s="6"/>
      <c r="E1387" s="6"/>
      <c r="F1387" s="7"/>
      <c r="G1387" s="8"/>
      <c r="H1387" s="9"/>
      <c r="I1387" s="5"/>
      <c r="J1387" s="5"/>
      <c r="K1387" s="11"/>
      <c r="L1387" s="13"/>
      <c r="M1387" s="13"/>
      <c r="N1387" s="13"/>
      <c r="O1387" s="15"/>
      <c r="P1387" s="11"/>
      <c r="Q1387" s="11"/>
      <c r="R1387" s="11"/>
      <c r="S1387" s="17"/>
      <c r="T1387" s="5"/>
      <c r="U1387" s="10"/>
    </row>
    <row r="1388" spans="1:21" s="4" customFormat="1" x14ac:dyDescent="0.25">
      <c r="A1388" s="5"/>
      <c r="B1388" s="5"/>
      <c r="C1388" s="5"/>
      <c r="D1388" s="6"/>
      <c r="E1388" s="6"/>
      <c r="F1388" s="7"/>
      <c r="G1388" s="8"/>
      <c r="H1388" s="9"/>
      <c r="I1388" s="5"/>
      <c r="J1388" s="5"/>
      <c r="K1388" s="11"/>
      <c r="L1388" s="13"/>
      <c r="M1388" s="13"/>
      <c r="N1388" s="13"/>
      <c r="O1388" s="15"/>
      <c r="P1388" s="11"/>
      <c r="Q1388" s="11"/>
      <c r="R1388" s="11"/>
      <c r="S1388" s="17"/>
      <c r="T1388" s="5"/>
      <c r="U1388" s="10"/>
    </row>
    <row r="1389" spans="1:21" s="4" customFormat="1" x14ac:dyDescent="0.25">
      <c r="A1389" s="5"/>
      <c r="B1389" s="5"/>
      <c r="C1389" s="5"/>
      <c r="D1389" s="6"/>
      <c r="E1389" s="6"/>
      <c r="F1389" s="7"/>
      <c r="G1389" s="8"/>
      <c r="H1389" s="9"/>
      <c r="I1389" s="5"/>
      <c r="J1389" s="5"/>
      <c r="K1389" s="11"/>
      <c r="L1389" s="13"/>
      <c r="M1389" s="13"/>
      <c r="N1389" s="13"/>
      <c r="O1389" s="15"/>
      <c r="P1389" s="11"/>
      <c r="Q1389" s="11"/>
      <c r="R1389" s="11"/>
      <c r="S1389" s="17"/>
      <c r="T1389" s="5"/>
      <c r="U1389" s="10"/>
    </row>
    <row r="1390" spans="1:21" s="4" customFormat="1" x14ac:dyDescent="0.25">
      <c r="A1390" s="5"/>
      <c r="B1390" s="5"/>
      <c r="C1390" s="5"/>
      <c r="D1390" s="6"/>
      <c r="E1390" s="6"/>
      <c r="F1390" s="7"/>
      <c r="G1390" s="8"/>
      <c r="H1390" s="9"/>
      <c r="I1390" s="5"/>
      <c r="J1390" s="5"/>
      <c r="K1390" s="11"/>
      <c r="L1390" s="13"/>
      <c r="M1390" s="13"/>
      <c r="N1390" s="13"/>
      <c r="O1390" s="15"/>
      <c r="P1390" s="11"/>
      <c r="Q1390" s="11"/>
      <c r="R1390" s="11"/>
      <c r="S1390" s="17"/>
      <c r="T1390" s="5"/>
      <c r="U1390" s="10"/>
    </row>
    <row r="1391" spans="1:21" s="4" customFormat="1" x14ac:dyDescent="0.25">
      <c r="A1391" s="5"/>
      <c r="B1391" s="5"/>
      <c r="C1391" s="5"/>
      <c r="D1391" s="6"/>
      <c r="E1391" s="6"/>
      <c r="F1391" s="7"/>
      <c r="G1391" s="8"/>
      <c r="H1391" s="9"/>
      <c r="I1391" s="5"/>
      <c r="J1391" s="5"/>
      <c r="K1391" s="11"/>
      <c r="L1391" s="13"/>
      <c r="M1391" s="13"/>
      <c r="N1391" s="13"/>
      <c r="O1391" s="15"/>
      <c r="P1391" s="11"/>
      <c r="Q1391" s="11"/>
      <c r="R1391" s="11"/>
      <c r="S1391" s="17"/>
      <c r="T1391" s="5"/>
      <c r="U1391" s="10"/>
    </row>
    <row r="1392" spans="1:21" s="4" customFormat="1" x14ac:dyDescent="0.25">
      <c r="A1392" s="5"/>
      <c r="B1392" s="5"/>
      <c r="C1392" s="5"/>
      <c r="D1392" s="6"/>
      <c r="E1392" s="6"/>
      <c r="F1392" s="7"/>
      <c r="G1392" s="8"/>
      <c r="H1392" s="9"/>
      <c r="I1392" s="5"/>
      <c r="J1392" s="5"/>
      <c r="K1392" s="11"/>
      <c r="L1392" s="13"/>
      <c r="M1392" s="13"/>
      <c r="N1392" s="13"/>
      <c r="O1392" s="15"/>
      <c r="P1392" s="11"/>
      <c r="Q1392" s="11"/>
      <c r="R1392" s="11"/>
      <c r="S1392" s="17"/>
      <c r="T1392" s="5"/>
      <c r="U1392" s="10"/>
    </row>
    <row r="1393" spans="1:21" s="4" customFormat="1" x14ac:dyDescent="0.25">
      <c r="A1393" s="5"/>
      <c r="B1393" s="5"/>
      <c r="C1393" s="5"/>
      <c r="D1393" s="6"/>
      <c r="E1393" s="6"/>
      <c r="F1393" s="7"/>
      <c r="G1393" s="8"/>
      <c r="H1393" s="9"/>
      <c r="I1393" s="5"/>
      <c r="J1393" s="5"/>
      <c r="K1393" s="11"/>
      <c r="L1393" s="13"/>
      <c r="M1393" s="13"/>
      <c r="N1393" s="13"/>
      <c r="O1393" s="15"/>
      <c r="P1393" s="11"/>
      <c r="Q1393" s="11"/>
      <c r="R1393" s="11"/>
      <c r="S1393" s="17"/>
      <c r="T1393" s="5"/>
      <c r="U1393" s="10"/>
    </row>
    <row r="1394" spans="1:21" s="4" customFormat="1" x14ac:dyDescent="0.25">
      <c r="A1394" s="5"/>
      <c r="B1394" s="5"/>
      <c r="C1394" s="5"/>
      <c r="D1394" s="6"/>
      <c r="E1394" s="6"/>
      <c r="F1394" s="7"/>
      <c r="G1394" s="8"/>
      <c r="H1394" s="9"/>
      <c r="I1394" s="5"/>
      <c r="J1394" s="5"/>
      <c r="K1394" s="11"/>
      <c r="L1394" s="13"/>
      <c r="M1394" s="13"/>
      <c r="N1394" s="13"/>
      <c r="O1394" s="15"/>
      <c r="P1394" s="11"/>
      <c r="Q1394" s="11"/>
      <c r="R1394" s="11"/>
      <c r="S1394" s="17"/>
      <c r="T1394" s="5"/>
      <c r="U1394" s="10"/>
    </row>
    <row r="1395" spans="1:21" s="4" customFormat="1" x14ac:dyDescent="0.25">
      <c r="A1395" s="5"/>
      <c r="B1395" s="5"/>
      <c r="C1395" s="5"/>
      <c r="D1395" s="6"/>
      <c r="E1395" s="6"/>
      <c r="F1395" s="7"/>
      <c r="G1395" s="8"/>
      <c r="H1395" s="9"/>
      <c r="I1395" s="5"/>
      <c r="J1395" s="5"/>
      <c r="K1395" s="11"/>
      <c r="L1395" s="13"/>
      <c r="M1395" s="13"/>
      <c r="N1395" s="13"/>
      <c r="O1395" s="15"/>
      <c r="P1395" s="11"/>
      <c r="Q1395" s="11"/>
      <c r="R1395" s="11"/>
      <c r="S1395" s="17"/>
      <c r="T1395" s="5"/>
      <c r="U1395" s="10"/>
    </row>
    <row r="1396" spans="1:21" s="4" customFormat="1" x14ac:dyDescent="0.25">
      <c r="A1396" s="5"/>
      <c r="B1396" s="5"/>
      <c r="C1396" s="5"/>
      <c r="D1396" s="6"/>
      <c r="E1396" s="6"/>
      <c r="F1396" s="7"/>
      <c r="G1396" s="8"/>
      <c r="H1396" s="9"/>
      <c r="I1396" s="5"/>
      <c r="J1396" s="5"/>
      <c r="K1396" s="11"/>
      <c r="L1396" s="13"/>
      <c r="M1396" s="13"/>
      <c r="N1396" s="13"/>
      <c r="O1396" s="15"/>
      <c r="P1396" s="11"/>
      <c r="Q1396" s="11"/>
      <c r="R1396" s="11"/>
      <c r="S1396" s="17"/>
      <c r="T1396" s="5"/>
      <c r="U1396" s="10"/>
    </row>
    <row r="1397" spans="1:21" s="4" customFormat="1" x14ac:dyDescent="0.25">
      <c r="A1397" s="5"/>
      <c r="B1397" s="5"/>
      <c r="C1397" s="5"/>
      <c r="D1397" s="6"/>
      <c r="E1397" s="6"/>
      <c r="F1397" s="7"/>
      <c r="G1397" s="8"/>
      <c r="H1397" s="9"/>
      <c r="I1397" s="5"/>
      <c r="J1397" s="5"/>
      <c r="K1397" s="11"/>
      <c r="L1397" s="13"/>
      <c r="M1397" s="13"/>
      <c r="N1397" s="13"/>
      <c r="O1397" s="15"/>
      <c r="P1397" s="11"/>
      <c r="Q1397" s="11"/>
      <c r="R1397" s="11"/>
      <c r="S1397" s="17"/>
      <c r="T1397" s="5"/>
      <c r="U1397" s="10"/>
    </row>
    <row r="1398" spans="1:21" s="4" customFormat="1" x14ac:dyDescent="0.25">
      <c r="A1398" s="5"/>
      <c r="B1398" s="5"/>
      <c r="C1398" s="5"/>
      <c r="D1398" s="6"/>
      <c r="E1398" s="6"/>
      <c r="F1398" s="7"/>
      <c r="G1398" s="8"/>
      <c r="H1398" s="9"/>
      <c r="I1398" s="5"/>
      <c r="J1398" s="5"/>
      <c r="K1398" s="11"/>
      <c r="L1398" s="13"/>
      <c r="M1398" s="13"/>
      <c r="N1398" s="13"/>
      <c r="O1398" s="15"/>
      <c r="P1398" s="11"/>
      <c r="Q1398" s="11"/>
      <c r="R1398" s="11"/>
      <c r="S1398" s="17"/>
      <c r="T1398" s="5"/>
      <c r="U1398" s="10"/>
    </row>
    <row r="1399" spans="1:21" s="4" customFormat="1" x14ac:dyDescent="0.25">
      <c r="A1399" s="5"/>
      <c r="B1399" s="5"/>
      <c r="C1399" s="5"/>
      <c r="D1399" s="6"/>
      <c r="E1399" s="6"/>
      <c r="F1399" s="7"/>
      <c r="G1399" s="8"/>
      <c r="H1399" s="9"/>
      <c r="I1399" s="5"/>
      <c r="J1399" s="5"/>
      <c r="K1399" s="11"/>
      <c r="L1399" s="13"/>
      <c r="M1399" s="13"/>
      <c r="N1399" s="13"/>
      <c r="O1399" s="15"/>
      <c r="P1399" s="11"/>
      <c r="Q1399" s="11"/>
      <c r="R1399" s="11"/>
      <c r="S1399" s="17"/>
      <c r="T1399" s="5"/>
      <c r="U1399" s="10"/>
    </row>
    <row r="1400" spans="1:21" s="4" customFormat="1" x14ac:dyDescent="0.25">
      <c r="A1400" s="5"/>
      <c r="B1400" s="5"/>
      <c r="C1400" s="5"/>
      <c r="D1400" s="6"/>
      <c r="E1400" s="6"/>
      <c r="F1400" s="7"/>
      <c r="G1400" s="8"/>
      <c r="H1400" s="9"/>
      <c r="I1400" s="5"/>
      <c r="J1400" s="5"/>
      <c r="K1400" s="11"/>
      <c r="L1400" s="13"/>
      <c r="M1400" s="13"/>
      <c r="N1400" s="13"/>
      <c r="O1400" s="15"/>
      <c r="P1400" s="11"/>
      <c r="Q1400" s="11"/>
      <c r="R1400" s="11"/>
      <c r="S1400" s="17"/>
      <c r="T1400" s="5"/>
      <c r="U1400" s="10"/>
    </row>
    <row r="1401" spans="1:21" s="4" customFormat="1" x14ac:dyDescent="0.25">
      <c r="A1401" s="5"/>
      <c r="B1401" s="5"/>
      <c r="C1401" s="5"/>
      <c r="D1401" s="6"/>
      <c r="E1401" s="6"/>
      <c r="F1401" s="7"/>
      <c r="G1401" s="8"/>
      <c r="H1401" s="9"/>
      <c r="I1401" s="5"/>
      <c r="J1401" s="5"/>
      <c r="K1401" s="11"/>
      <c r="L1401" s="13"/>
      <c r="M1401" s="13"/>
      <c r="N1401" s="13"/>
      <c r="O1401" s="15"/>
      <c r="P1401" s="11"/>
      <c r="Q1401" s="11"/>
      <c r="R1401" s="11"/>
      <c r="S1401" s="17"/>
      <c r="T1401" s="5"/>
      <c r="U1401" s="10"/>
    </row>
    <row r="1402" spans="1:21" s="4" customFormat="1" x14ac:dyDescent="0.25">
      <c r="A1402" s="5"/>
      <c r="B1402" s="5"/>
      <c r="C1402" s="5"/>
      <c r="D1402" s="6"/>
      <c r="E1402" s="6"/>
      <c r="F1402" s="7"/>
      <c r="G1402" s="8"/>
      <c r="H1402" s="9"/>
      <c r="I1402" s="5"/>
      <c r="J1402" s="5"/>
      <c r="K1402" s="11"/>
      <c r="L1402" s="13"/>
      <c r="M1402" s="13"/>
      <c r="N1402" s="13"/>
      <c r="O1402" s="15"/>
      <c r="P1402" s="11"/>
      <c r="Q1402" s="11"/>
      <c r="R1402" s="11"/>
      <c r="S1402" s="17"/>
      <c r="T1402" s="5"/>
      <c r="U1402" s="10"/>
    </row>
    <row r="1403" spans="1:21" s="4" customFormat="1" x14ac:dyDescent="0.25">
      <c r="A1403" s="5"/>
      <c r="B1403" s="5"/>
      <c r="C1403" s="5"/>
      <c r="D1403" s="6"/>
      <c r="E1403" s="6"/>
      <c r="F1403" s="7"/>
      <c r="G1403" s="8"/>
      <c r="H1403" s="9"/>
      <c r="I1403" s="5"/>
      <c r="J1403" s="5"/>
      <c r="K1403" s="11"/>
      <c r="L1403" s="13"/>
      <c r="M1403" s="13"/>
      <c r="N1403" s="13"/>
      <c r="O1403" s="15"/>
      <c r="P1403" s="11"/>
      <c r="Q1403" s="11"/>
      <c r="R1403" s="11"/>
      <c r="S1403" s="17"/>
      <c r="T1403" s="5"/>
      <c r="U1403" s="10"/>
    </row>
    <row r="1404" spans="1:21" s="4" customFormat="1" x14ac:dyDescent="0.25">
      <c r="A1404" s="5"/>
      <c r="B1404" s="5"/>
      <c r="C1404" s="5"/>
      <c r="D1404" s="6"/>
      <c r="E1404" s="6"/>
      <c r="F1404" s="7"/>
      <c r="G1404" s="8"/>
      <c r="H1404" s="9"/>
      <c r="I1404" s="5"/>
      <c r="J1404" s="5"/>
      <c r="K1404" s="11"/>
      <c r="L1404" s="13"/>
      <c r="M1404" s="13"/>
      <c r="N1404" s="13"/>
      <c r="O1404" s="15"/>
      <c r="P1404" s="11"/>
      <c r="Q1404" s="11"/>
      <c r="R1404" s="11"/>
      <c r="S1404" s="17"/>
      <c r="T1404" s="5"/>
      <c r="U1404" s="10"/>
    </row>
    <row r="1405" spans="1:21" s="4" customFormat="1" x14ac:dyDescent="0.25">
      <c r="A1405" s="5"/>
      <c r="B1405" s="5"/>
      <c r="C1405" s="5"/>
      <c r="D1405" s="6"/>
      <c r="E1405" s="6"/>
      <c r="F1405" s="7"/>
      <c r="G1405" s="8"/>
      <c r="H1405" s="9"/>
      <c r="I1405" s="5"/>
      <c r="J1405" s="5"/>
      <c r="K1405" s="11"/>
      <c r="L1405" s="13"/>
      <c r="M1405" s="13"/>
      <c r="N1405" s="13"/>
      <c r="O1405" s="15"/>
      <c r="P1405" s="11"/>
      <c r="Q1405" s="11"/>
      <c r="R1405" s="11"/>
      <c r="S1405" s="17"/>
      <c r="T1405" s="5"/>
      <c r="U1405" s="10"/>
    </row>
    <row r="1406" spans="1:21" s="4" customFormat="1" x14ac:dyDescent="0.25">
      <c r="A1406" s="5"/>
      <c r="B1406" s="5"/>
      <c r="C1406" s="5"/>
      <c r="D1406" s="6"/>
      <c r="E1406" s="6"/>
      <c r="F1406" s="7"/>
      <c r="G1406" s="8"/>
      <c r="H1406" s="9"/>
      <c r="I1406" s="5"/>
      <c r="J1406" s="5"/>
      <c r="K1406" s="11"/>
      <c r="L1406" s="13"/>
      <c r="M1406" s="13"/>
      <c r="N1406" s="13"/>
      <c r="O1406" s="15"/>
      <c r="P1406" s="11"/>
      <c r="Q1406" s="11"/>
      <c r="R1406" s="11"/>
      <c r="S1406" s="17"/>
      <c r="T1406" s="5"/>
      <c r="U1406" s="10"/>
    </row>
    <row r="1407" spans="1:21" s="4" customFormat="1" x14ac:dyDescent="0.25">
      <c r="A1407" s="5"/>
      <c r="B1407" s="5"/>
      <c r="C1407" s="5"/>
      <c r="D1407" s="6"/>
      <c r="E1407" s="6"/>
      <c r="F1407" s="7"/>
      <c r="G1407" s="8"/>
      <c r="H1407" s="9"/>
      <c r="I1407" s="5"/>
      <c r="J1407" s="5"/>
      <c r="K1407" s="11"/>
      <c r="L1407" s="13"/>
      <c r="M1407" s="13"/>
      <c r="N1407" s="13"/>
      <c r="O1407" s="15"/>
      <c r="P1407" s="11"/>
      <c r="Q1407" s="11"/>
      <c r="R1407" s="11"/>
      <c r="S1407" s="17"/>
      <c r="T1407" s="5"/>
      <c r="U1407" s="10"/>
    </row>
    <row r="1408" spans="1:21" s="4" customFormat="1" x14ac:dyDescent="0.25">
      <c r="A1408" s="5"/>
      <c r="B1408" s="5"/>
      <c r="C1408" s="5"/>
      <c r="D1408" s="6"/>
      <c r="E1408" s="6"/>
      <c r="F1408" s="7"/>
      <c r="G1408" s="8"/>
      <c r="H1408" s="9"/>
      <c r="I1408" s="5"/>
      <c r="J1408" s="5"/>
      <c r="K1408" s="11"/>
      <c r="L1408" s="13"/>
      <c r="M1408" s="13"/>
      <c r="N1408" s="13"/>
      <c r="O1408" s="15"/>
      <c r="P1408" s="11"/>
      <c r="Q1408" s="11"/>
      <c r="R1408" s="11"/>
      <c r="S1408" s="17"/>
      <c r="T1408" s="5"/>
      <c r="U1408" s="10"/>
    </row>
    <row r="1409" spans="1:21" s="4" customFormat="1" x14ac:dyDescent="0.25">
      <c r="A1409" s="5"/>
      <c r="B1409" s="5"/>
      <c r="C1409" s="5"/>
      <c r="D1409" s="6"/>
      <c r="E1409" s="6"/>
      <c r="F1409" s="7"/>
      <c r="G1409" s="8"/>
      <c r="H1409" s="9"/>
      <c r="I1409" s="5"/>
      <c r="J1409" s="5"/>
      <c r="K1409" s="11"/>
      <c r="L1409" s="13"/>
      <c r="M1409" s="13"/>
      <c r="N1409" s="13"/>
      <c r="O1409" s="15"/>
      <c r="P1409" s="11"/>
      <c r="Q1409" s="11"/>
      <c r="R1409" s="11"/>
      <c r="S1409" s="17"/>
      <c r="T1409" s="5"/>
      <c r="U1409" s="10"/>
    </row>
    <row r="1410" spans="1:21" s="4" customFormat="1" x14ac:dyDescent="0.25">
      <c r="A1410" s="5"/>
      <c r="B1410" s="5"/>
      <c r="C1410" s="5"/>
      <c r="D1410" s="6"/>
      <c r="E1410" s="6"/>
      <c r="F1410" s="7"/>
      <c r="G1410" s="8"/>
      <c r="H1410" s="9"/>
      <c r="I1410" s="5"/>
      <c r="J1410" s="5"/>
      <c r="K1410" s="11"/>
      <c r="L1410" s="13"/>
      <c r="M1410" s="13"/>
      <c r="N1410" s="13"/>
      <c r="O1410" s="15"/>
      <c r="P1410" s="11"/>
      <c r="Q1410" s="11"/>
      <c r="R1410" s="11"/>
      <c r="S1410" s="17"/>
      <c r="T1410" s="5"/>
      <c r="U1410" s="10"/>
    </row>
    <row r="1411" spans="1:21" s="4" customFormat="1" x14ac:dyDescent="0.25">
      <c r="A1411" s="5"/>
      <c r="B1411" s="5"/>
      <c r="C1411" s="5"/>
      <c r="D1411" s="6"/>
      <c r="E1411" s="6"/>
      <c r="F1411" s="7"/>
      <c r="G1411" s="8"/>
      <c r="H1411" s="9"/>
      <c r="I1411" s="5"/>
      <c r="J1411" s="5"/>
      <c r="K1411" s="11"/>
      <c r="L1411" s="13"/>
      <c r="M1411" s="13"/>
      <c r="N1411" s="13"/>
      <c r="O1411" s="15"/>
      <c r="P1411" s="11"/>
      <c r="Q1411" s="11"/>
      <c r="R1411" s="11"/>
      <c r="S1411" s="17"/>
      <c r="T1411" s="5"/>
      <c r="U1411" s="10"/>
    </row>
    <row r="1412" spans="1:21" s="4" customFormat="1" x14ac:dyDescent="0.25">
      <c r="A1412" s="5"/>
      <c r="B1412" s="5"/>
      <c r="C1412" s="5"/>
      <c r="D1412" s="6"/>
      <c r="E1412" s="6"/>
      <c r="F1412" s="7"/>
      <c r="G1412" s="8"/>
      <c r="H1412" s="9"/>
      <c r="I1412" s="5"/>
      <c r="J1412" s="5"/>
      <c r="K1412" s="11"/>
      <c r="L1412" s="13"/>
      <c r="M1412" s="13"/>
      <c r="N1412" s="13"/>
      <c r="O1412" s="15"/>
      <c r="P1412" s="11"/>
      <c r="Q1412" s="11"/>
      <c r="R1412" s="11"/>
      <c r="S1412" s="17"/>
      <c r="T1412" s="5"/>
      <c r="U1412" s="10"/>
    </row>
    <row r="1413" spans="1:21" s="4" customFormat="1" x14ac:dyDescent="0.25">
      <c r="A1413" s="5"/>
      <c r="B1413" s="5"/>
      <c r="C1413" s="5"/>
      <c r="D1413" s="6"/>
      <c r="E1413" s="6"/>
      <c r="F1413" s="7"/>
      <c r="G1413" s="8"/>
      <c r="H1413" s="9"/>
      <c r="I1413" s="5"/>
      <c r="J1413" s="5"/>
      <c r="K1413" s="11"/>
      <c r="L1413" s="13"/>
      <c r="M1413" s="13"/>
      <c r="N1413" s="13"/>
      <c r="O1413" s="15"/>
      <c r="P1413" s="11"/>
      <c r="Q1413" s="11"/>
      <c r="R1413" s="11"/>
      <c r="S1413" s="17"/>
      <c r="T1413" s="5"/>
      <c r="U1413" s="10"/>
    </row>
    <row r="1414" spans="1:21" s="4" customFormat="1" x14ac:dyDescent="0.25">
      <c r="A1414" s="5"/>
      <c r="B1414" s="5"/>
      <c r="C1414" s="5"/>
      <c r="D1414" s="6"/>
      <c r="E1414" s="6"/>
      <c r="F1414" s="7"/>
      <c r="G1414" s="8"/>
      <c r="H1414" s="9"/>
      <c r="I1414" s="5"/>
      <c r="J1414" s="5"/>
      <c r="K1414" s="11"/>
      <c r="L1414" s="13"/>
      <c r="M1414" s="13"/>
      <c r="N1414" s="13"/>
      <c r="O1414" s="15"/>
      <c r="P1414" s="11"/>
      <c r="Q1414" s="11"/>
      <c r="R1414" s="11"/>
      <c r="S1414" s="17"/>
      <c r="T1414" s="5"/>
      <c r="U1414" s="10"/>
    </row>
    <row r="1415" spans="1:21" s="4" customFormat="1" x14ac:dyDescent="0.25">
      <c r="A1415" s="5"/>
      <c r="B1415" s="5"/>
      <c r="C1415" s="5"/>
      <c r="D1415" s="6"/>
      <c r="E1415" s="6"/>
      <c r="F1415" s="7"/>
      <c r="G1415" s="8"/>
      <c r="H1415" s="9"/>
      <c r="I1415" s="5"/>
      <c r="J1415" s="5"/>
      <c r="K1415" s="11"/>
      <c r="L1415" s="13"/>
      <c r="M1415" s="13"/>
      <c r="N1415" s="13"/>
      <c r="O1415" s="15"/>
      <c r="P1415" s="11"/>
      <c r="Q1415" s="11"/>
      <c r="R1415" s="11"/>
      <c r="S1415" s="17"/>
      <c r="T1415" s="5"/>
      <c r="U1415" s="10"/>
    </row>
    <row r="1416" spans="1:21" s="4" customFormat="1" x14ac:dyDescent="0.25">
      <c r="A1416" s="5"/>
      <c r="B1416" s="5"/>
      <c r="C1416" s="5"/>
      <c r="D1416" s="6"/>
      <c r="E1416" s="6"/>
      <c r="F1416" s="7"/>
      <c r="G1416" s="8"/>
      <c r="H1416" s="9"/>
      <c r="I1416" s="5"/>
      <c r="J1416" s="5"/>
      <c r="K1416" s="11"/>
      <c r="L1416" s="13"/>
      <c r="M1416" s="13"/>
      <c r="N1416" s="13"/>
      <c r="O1416" s="15"/>
      <c r="P1416" s="11"/>
      <c r="Q1416" s="11"/>
      <c r="R1416" s="11"/>
      <c r="S1416" s="17"/>
      <c r="T1416" s="5"/>
      <c r="U1416" s="10"/>
    </row>
    <row r="1417" spans="1:21" s="4" customFormat="1" x14ac:dyDescent="0.25">
      <c r="A1417" s="5"/>
      <c r="B1417" s="5"/>
      <c r="C1417" s="5"/>
      <c r="D1417" s="6"/>
      <c r="E1417" s="6"/>
      <c r="F1417" s="7"/>
      <c r="G1417" s="8"/>
      <c r="H1417" s="9"/>
      <c r="I1417" s="5"/>
      <c r="J1417" s="5"/>
      <c r="K1417" s="11"/>
      <c r="L1417" s="13"/>
      <c r="M1417" s="13"/>
      <c r="N1417" s="13"/>
      <c r="O1417" s="15"/>
      <c r="P1417" s="11"/>
      <c r="Q1417" s="11"/>
      <c r="R1417" s="11"/>
      <c r="S1417" s="17"/>
      <c r="T1417" s="5"/>
      <c r="U1417" s="10"/>
    </row>
    <row r="1418" spans="1:21" s="4" customFormat="1" x14ac:dyDescent="0.25">
      <c r="A1418" s="5"/>
      <c r="B1418" s="5"/>
      <c r="C1418" s="5"/>
      <c r="D1418" s="6"/>
      <c r="E1418" s="6"/>
      <c r="F1418" s="7"/>
      <c r="G1418" s="8"/>
      <c r="H1418" s="9"/>
      <c r="I1418" s="5"/>
      <c r="J1418" s="5"/>
      <c r="K1418" s="11"/>
      <c r="L1418" s="13"/>
      <c r="M1418" s="13"/>
      <c r="N1418" s="13"/>
      <c r="O1418" s="15"/>
      <c r="P1418" s="11"/>
      <c r="Q1418" s="11"/>
      <c r="R1418" s="11"/>
      <c r="S1418" s="17"/>
      <c r="T1418" s="5"/>
      <c r="U1418" s="10"/>
    </row>
    <row r="1419" spans="1:21" s="4" customFormat="1" x14ac:dyDescent="0.25">
      <c r="A1419" s="5"/>
      <c r="B1419" s="5"/>
      <c r="C1419" s="5"/>
      <c r="D1419" s="6"/>
      <c r="E1419" s="6"/>
      <c r="F1419" s="7"/>
      <c r="G1419" s="8"/>
      <c r="H1419" s="9"/>
      <c r="I1419" s="5"/>
      <c r="J1419" s="5"/>
      <c r="K1419" s="11"/>
      <c r="L1419" s="13"/>
      <c r="M1419" s="13"/>
      <c r="N1419" s="13"/>
      <c r="O1419" s="15"/>
      <c r="P1419" s="11"/>
      <c r="Q1419" s="11"/>
      <c r="R1419" s="11"/>
      <c r="S1419" s="17"/>
      <c r="T1419" s="5"/>
      <c r="U1419" s="10"/>
    </row>
    <row r="1420" spans="1:21" s="4" customFormat="1" x14ac:dyDescent="0.25">
      <c r="A1420" s="5"/>
      <c r="B1420" s="5"/>
      <c r="C1420" s="5"/>
      <c r="D1420" s="6"/>
      <c r="E1420" s="6"/>
      <c r="F1420" s="7"/>
      <c r="G1420" s="8"/>
      <c r="H1420" s="9"/>
      <c r="I1420" s="5"/>
      <c r="J1420" s="5"/>
      <c r="K1420" s="11"/>
      <c r="L1420" s="13"/>
      <c r="M1420" s="13"/>
      <c r="N1420" s="13"/>
      <c r="O1420" s="15"/>
      <c r="P1420" s="11"/>
      <c r="Q1420" s="11"/>
      <c r="R1420" s="11"/>
      <c r="S1420" s="17"/>
      <c r="T1420" s="5"/>
      <c r="U1420" s="10"/>
    </row>
    <row r="1421" spans="1:21" s="4" customFormat="1" x14ac:dyDescent="0.25">
      <c r="A1421" s="5"/>
      <c r="B1421" s="5"/>
      <c r="C1421" s="5"/>
      <c r="D1421" s="6"/>
      <c r="E1421" s="6"/>
      <c r="F1421" s="7"/>
      <c r="G1421" s="8"/>
      <c r="H1421" s="9"/>
      <c r="I1421" s="5"/>
      <c r="J1421" s="5"/>
      <c r="K1421" s="11"/>
      <c r="L1421" s="13"/>
      <c r="M1421" s="13"/>
      <c r="N1421" s="13"/>
      <c r="O1421" s="15"/>
      <c r="P1421" s="11"/>
      <c r="Q1421" s="11"/>
      <c r="R1421" s="11"/>
      <c r="S1421" s="17"/>
      <c r="T1421" s="5"/>
      <c r="U1421" s="10"/>
    </row>
    <row r="1422" spans="1:21" s="4" customFormat="1" x14ac:dyDescent="0.25">
      <c r="A1422" s="5"/>
      <c r="B1422" s="5"/>
      <c r="C1422" s="5"/>
      <c r="D1422" s="6"/>
      <c r="E1422" s="6"/>
      <c r="F1422" s="7"/>
      <c r="G1422" s="8"/>
      <c r="H1422" s="9"/>
      <c r="I1422" s="5"/>
      <c r="J1422" s="5"/>
      <c r="K1422" s="11"/>
      <c r="L1422" s="13"/>
      <c r="M1422" s="13"/>
      <c r="N1422" s="13"/>
      <c r="O1422" s="15"/>
      <c r="P1422" s="11"/>
      <c r="Q1422" s="11"/>
      <c r="R1422" s="11"/>
      <c r="S1422" s="17"/>
      <c r="T1422" s="5"/>
      <c r="U1422" s="10"/>
    </row>
    <row r="1423" spans="1:21" s="4" customFormat="1" x14ac:dyDescent="0.25">
      <c r="A1423" s="5"/>
      <c r="B1423" s="5"/>
      <c r="C1423" s="5"/>
      <c r="D1423" s="6"/>
      <c r="E1423" s="6"/>
      <c r="F1423" s="7"/>
      <c r="G1423" s="8"/>
      <c r="H1423" s="9"/>
      <c r="I1423" s="5"/>
      <c r="J1423" s="5"/>
      <c r="K1423" s="11"/>
      <c r="L1423" s="13"/>
      <c r="M1423" s="13"/>
      <c r="N1423" s="13"/>
      <c r="O1423" s="15"/>
      <c r="P1423" s="11"/>
      <c r="Q1423" s="11"/>
      <c r="R1423" s="11"/>
      <c r="S1423" s="17"/>
      <c r="T1423" s="5"/>
      <c r="U1423" s="10"/>
    </row>
    <row r="1424" spans="1:21" s="4" customFormat="1" x14ac:dyDescent="0.25">
      <c r="A1424" s="5"/>
      <c r="B1424" s="5"/>
      <c r="C1424" s="5"/>
      <c r="D1424" s="6"/>
      <c r="E1424" s="6"/>
      <c r="F1424" s="7"/>
      <c r="G1424" s="8"/>
      <c r="H1424" s="9"/>
      <c r="I1424" s="5"/>
      <c r="J1424" s="5"/>
      <c r="K1424" s="11"/>
      <c r="L1424" s="13"/>
      <c r="M1424" s="13"/>
      <c r="N1424" s="13"/>
      <c r="O1424" s="15"/>
      <c r="P1424" s="11"/>
      <c r="Q1424" s="11"/>
      <c r="R1424" s="11"/>
      <c r="S1424" s="17"/>
      <c r="T1424" s="5"/>
      <c r="U1424" s="10"/>
    </row>
    <row r="1425" spans="1:21" s="4" customFormat="1" x14ac:dyDescent="0.25">
      <c r="A1425" s="5"/>
      <c r="B1425" s="5"/>
      <c r="C1425" s="5"/>
      <c r="D1425" s="6"/>
      <c r="E1425" s="6"/>
      <c r="F1425" s="7"/>
      <c r="G1425" s="8"/>
      <c r="H1425" s="9"/>
      <c r="I1425" s="5"/>
      <c r="J1425" s="5"/>
      <c r="K1425" s="11"/>
      <c r="L1425" s="13"/>
      <c r="M1425" s="13"/>
      <c r="N1425" s="13"/>
      <c r="O1425" s="15"/>
      <c r="P1425" s="11"/>
      <c r="Q1425" s="11"/>
      <c r="R1425" s="11"/>
      <c r="S1425" s="17"/>
      <c r="T1425" s="5"/>
      <c r="U1425" s="10"/>
    </row>
    <row r="1426" spans="1:21" s="4" customFormat="1" x14ac:dyDescent="0.25">
      <c r="A1426" s="5"/>
      <c r="B1426" s="5"/>
      <c r="C1426" s="5"/>
      <c r="D1426" s="6"/>
      <c r="E1426" s="6"/>
      <c r="F1426" s="7"/>
      <c r="G1426" s="8"/>
      <c r="H1426" s="9"/>
      <c r="I1426" s="5"/>
      <c r="J1426" s="5"/>
      <c r="K1426" s="11"/>
      <c r="L1426" s="13"/>
      <c r="M1426" s="13"/>
      <c r="N1426" s="13"/>
      <c r="O1426" s="15"/>
      <c r="P1426" s="11"/>
      <c r="Q1426" s="11"/>
      <c r="R1426" s="11"/>
      <c r="S1426" s="17"/>
      <c r="T1426" s="5"/>
      <c r="U1426" s="10"/>
    </row>
    <row r="1427" spans="1:21" s="4" customFormat="1" x14ac:dyDescent="0.25">
      <c r="A1427" s="5"/>
      <c r="B1427" s="5"/>
      <c r="C1427" s="5"/>
      <c r="D1427" s="6"/>
      <c r="E1427" s="6"/>
      <c r="F1427" s="7"/>
      <c r="G1427" s="8"/>
      <c r="H1427" s="9"/>
      <c r="I1427" s="5"/>
      <c r="J1427" s="5"/>
      <c r="K1427" s="11"/>
      <c r="L1427" s="13"/>
      <c r="M1427" s="13"/>
      <c r="N1427" s="13"/>
      <c r="O1427" s="15"/>
      <c r="P1427" s="11"/>
      <c r="Q1427" s="11"/>
      <c r="R1427" s="11"/>
      <c r="S1427" s="17"/>
      <c r="T1427" s="5"/>
      <c r="U1427" s="10"/>
    </row>
    <row r="1428" spans="1:21" s="4" customFormat="1" x14ac:dyDescent="0.25">
      <c r="A1428" s="5"/>
      <c r="B1428" s="5"/>
      <c r="C1428" s="5"/>
      <c r="D1428" s="6"/>
      <c r="E1428" s="6"/>
      <c r="F1428" s="7"/>
      <c r="G1428" s="8"/>
      <c r="H1428" s="9"/>
      <c r="I1428" s="5"/>
      <c r="J1428" s="5"/>
      <c r="K1428" s="11"/>
      <c r="L1428" s="13"/>
      <c r="M1428" s="13"/>
      <c r="N1428" s="13"/>
      <c r="O1428" s="15"/>
      <c r="P1428" s="11"/>
      <c r="Q1428" s="11"/>
      <c r="R1428" s="11"/>
      <c r="S1428" s="17"/>
      <c r="T1428" s="5"/>
      <c r="U1428" s="10"/>
    </row>
    <row r="1429" spans="1:21" s="4" customFormat="1" x14ac:dyDescent="0.25">
      <c r="A1429" s="5"/>
      <c r="B1429" s="5"/>
      <c r="C1429" s="5"/>
      <c r="D1429" s="6"/>
      <c r="E1429" s="6"/>
      <c r="F1429" s="7"/>
      <c r="G1429" s="8"/>
      <c r="H1429" s="9"/>
      <c r="I1429" s="5"/>
      <c r="J1429" s="5"/>
      <c r="K1429" s="11"/>
      <c r="L1429" s="13"/>
      <c r="M1429" s="13"/>
      <c r="N1429" s="13"/>
      <c r="O1429" s="15"/>
      <c r="P1429" s="11"/>
      <c r="Q1429" s="11"/>
      <c r="R1429" s="11"/>
      <c r="S1429" s="17"/>
      <c r="T1429" s="5"/>
      <c r="U1429" s="10"/>
    </row>
    <row r="1430" spans="1:21" s="4" customFormat="1" x14ac:dyDescent="0.25">
      <c r="A1430" s="5"/>
      <c r="B1430" s="5"/>
      <c r="C1430" s="5"/>
      <c r="D1430" s="6"/>
      <c r="E1430" s="6"/>
      <c r="F1430" s="7"/>
      <c r="G1430" s="8"/>
      <c r="H1430" s="9"/>
      <c r="I1430" s="5"/>
      <c r="J1430" s="5"/>
      <c r="K1430" s="11"/>
      <c r="L1430" s="13"/>
      <c r="M1430" s="13"/>
      <c r="N1430" s="13"/>
      <c r="O1430" s="15"/>
      <c r="P1430" s="11"/>
      <c r="Q1430" s="11"/>
      <c r="R1430" s="11"/>
      <c r="S1430" s="17"/>
      <c r="T1430" s="5"/>
      <c r="U1430" s="10"/>
    </row>
    <row r="1431" spans="1:21" s="4" customFormat="1" x14ac:dyDescent="0.25">
      <c r="A1431" s="5"/>
      <c r="B1431" s="5"/>
      <c r="C1431" s="5"/>
      <c r="D1431" s="6"/>
      <c r="E1431" s="6"/>
      <c r="F1431" s="7"/>
      <c r="G1431" s="8"/>
      <c r="H1431" s="9"/>
      <c r="I1431" s="5"/>
      <c r="J1431" s="5"/>
      <c r="K1431" s="11"/>
      <c r="L1431" s="13"/>
      <c r="M1431" s="13"/>
      <c r="N1431" s="13"/>
      <c r="O1431" s="15"/>
      <c r="P1431" s="11"/>
      <c r="Q1431" s="11"/>
      <c r="R1431" s="11"/>
      <c r="S1431" s="17"/>
      <c r="T1431" s="5"/>
      <c r="U1431" s="10"/>
    </row>
    <row r="1432" spans="1:21" s="4" customFormat="1" x14ac:dyDescent="0.25">
      <c r="A1432" s="5"/>
      <c r="B1432" s="5"/>
      <c r="C1432" s="5"/>
      <c r="D1432" s="6"/>
      <c r="E1432" s="6"/>
      <c r="F1432" s="7"/>
      <c r="G1432" s="8"/>
      <c r="H1432" s="9"/>
      <c r="I1432" s="5"/>
      <c r="J1432" s="5"/>
      <c r="K1432" s="11"/>
      <c r="L1432" s="13"/>
      <c r="M1432" s="13"/>
      <c r="N1432" s="13"/>
      <c r="O1432" s="15"/>
      <c r="P1432" s="11"/>
      <c r="Q1432" s="11"/>
      <c r="R1432" s="11"/>
      <c r="S1432" s="17"/>
      <c r="T1432" s="5"/>
      <c r="U1432" s="10"/>
    </row>
    <row r="1433" spans="1:21" s="4" customFormat="1" x14ac:dyDescent="0.25">
      <c r="A1433" s="5"/>
      <c r="B1433" s="5"/>
      <c r="C1433" s="5"/>
      <c r="D1433" s="6"/>
      <c r="E1433" s="6"/>
      <c r="F1433" s="7"/>
      <c r="G1433" s="8"/>
      <c r="H1433" s="9"/>
      <c r="I1433" s="5"/>
      <c r="J1433" s="5"/>
      <c r="K1433" s="11"/>
      <c r="L1433" s="13"/>
      <c r="M1433" s="13"/>
      <c r="N1433" s="13"/>
      <c r="O1433" s="15"/>
      <c r="P1433" s="11"/>
      <c r="Q1433" s="11"/>
      <c r="R1433" s="11"/>
      <c r="S1433" s="17"/>
      <c r="T1433" s="5"/>
      <c r="U1433" s="10"/>
    </row>
    <row r="1434" spans="1:21" s="4" customFormat="1" x14ac:dyDescent="0.25">
      <c r="A1434" s="5"/>
      <c r="B1434" s="5"/>
      <c r="C1434" s="5"/>
      <c r="D1434" s="6"/>
      <c r="E1434" s="6"/>
      <c r="F1434" s="7"/>
      <c r="G1434" s="8"/>
      <c r="H1434" s="9"/>
      <c r="I1434" s="5"/>
      <c r="J1434" s="5"/>
      <c r="K1434" s="11"/>
      <c r="L1434" s="13"/>
      <c r="M1434" s="13"/>
      <c r="N1434" s="13"/>
      <c r="O1434" s="15"/>
      <c r="P1434" s="11"/>
      <c r="Q1434" s="11"/>
      <c r="R1434" s="11"/>
      <c r="S1434" s="17"/>
      <c r="T1434" s="5"/>
      <c r="U1434" s="10"/>
    </row>
    <row r="1435" spans="1:21" s="4" customFormat="1" x14ac:dyDescent="0.25">
      <c r="A1435" s="5"/>
      <c r="B1435" s="5"/>
      <c r="C1435" s="5"/>
      <c r="D1435" s="6"/>
      <c r="E1435" s="6"/>
      <c r="F1435" s="7"/>
      <c r="G1435" s="8"/>
      <c r="H1435" s="9"/>
      <c r="I1435" s="5"/>
      <c r="J1435" s="5"/>
      <c r="K1435" s="11"/>
      <c r="L1435" s="13"/>
      <c r="M1435" s="13"/>
      <c r="N1435" s="13"/>
      <c r="O1435" s="15"/>
      <c r="P1435" s="11"/>
      <c r="Q1435" s="11"/>
      <c r="R1435" s="11"/>
      <c r="S1435" s="17"/>
      <c r="T1435" s="5"/>
      <c r="U1435" s="10"/>
    </row>
    <row r="1436" spans="1:21" s="4" customFormat="1" x14ac:dyDescent="0.25">
      <c r="A1436" s="5"/>
      <c r="B1436" s="5"/>
      <c r="C1436" s="5"/>
      <c r="D1436" s="6"/>
      <c r="E1436" s="6"/>
      <c r="F1436" s="7"/>
      <c r="G1436" s="8"/>
      <c r="H1436" s="9"/>
      <c r="I1436" s="5"/>
      <c r="J1436" s="5"/>
      <c r="K1436" s="11"/>
      <c r="L1436" s="13"/>
      <c r="M1436" s="13"/>
      <c r="N1436" s="13"/>
      <c r="O1436" s="15"/>
      <c r="P1436" s="11"/>
      <c r="Q1436" s="11"/>
      <c r="R1436" s="11"/>
      <c r="S1436" s="17"/>
      <c r="T1436" s="5"/>
      <c r="U1436" s="10"/>
    </row>
    <row r="1437" spans="1:21" s="4" customFormat="1" x14ac:dyDescent="0.25">
      <c r="A1437" s="5"/>
      <c r="B1437" s="5"/>
      <c r="C1437" s="5"/>
      <c r="D1437" s="6"/>
      <c r="E1437" s="6"/>
      <c r="F1437" s="7"/>
      <c r="G1437" s="8"/>
      <c r="H1437" s="9"/>
      <c r="I1437" s="5"/>
      <c r="J1437" s="5"/>
      <c r="K1437" s="11"/>
      <c r="L1437" s="13"/>
      <c r="M1437" s="13"/>
      <c r="N1437" s="13"/>
      <c r="O1437" s="15"/>
      <c r="P1437" s="11"/>
      <c r="Q1437" s="11"/>
      <c r="R1437" s="11"/>
      <c r="S1437" s="17"/>
      <c r="T1437" s="5"/>
      <c r="U1437" s="10"/>
    </row>
    <row r="1438" spans="1:21" s="4" customFormat="1" x14ac:dyDescent="0.25">
      <c r="A1438" s="5"/>
      <c r="B1438" s="5"/>
      <c r="C1438" s="5"/>
      <c r="D1438" s="6"/>
      <c r="E1438" s="6"/>
      <c r="F1438" s="7"/>
      <c r="G1438" s="8"/>
      <c r="H1438" s="9"/>
      <c r="I1438" s="5"/>
      <c r="J1438" s="5"/>
      <c r="K1438" s="11"/>
      <c r="L1438" s="13"/>
      <c r="M1438" s="13"/>
      <c r="N1438" s="13"/>
      <c r="O1438" s="15"/>
      <c r="P1438" s="11"/>
      <c r="Q1438" s="11"/>
      <c r="R1438" s="11"/>
      <c r="S1438" s="17"/>
      <c r="T1438" s="5"/>
      <c r="U1438" s="10"/>
    </row>
    <row r="1439" spans="1:21" s="4" customFormat="1" x14ac:dyDescent="0.25">
      <c r="A1439" s="5"/>
      <c r="B1439" s="5"/>
      <c r="C1439" s="5"/>
      <c r="D1439" s="6"/>
      <c r="E1439" s="6"/>
      <c r="F1439" s="7"/>
      <c r="G1439" s="8"/>
      <c r="H1439" s="9"/>
      <c r="I1439" s="5"/>
      <c r="J1439" s="5"/>
      <c r="K1439" s="11"/>
      <c r="L1439" s="13"/>
      <c r="M1439" s="13"/>
      <c r="N1439" s="13"/>
      <c r="O1439" s="15"/>
      <c r="P1439" s="11"/>
      <c r="Q1439" s="11"/>
      <c r="R1439" s="11"/>
      <c r="S1439" s="17"/>
      <c r="T1439" s="5"/>
      <c r="U1439" s="10"/>
    </row>
    <row r="1440" spans="1:21" s="4" customFormat="1" x14ac:dyDescent="0.25">
      <c r="A1440" s="5"/>
      <c r="B1440" s="5"/>
      <c r="C1440" s="5"/>
      <c r="D1440" s="6"/>
      <c r="E1440" s="6"/>
      <c r="F1440" s="7"/>
      <c r="G1440" s="8"/>
      <c r="H1440" s="9"/>
      <c r="I1440" s="5"/>
      <c r="J1440" s="5"/>
      <c r="K1440" s="11"/>
      <c r="L1440" s="13"/>
      <c r="M1440" s="13"/>
      <c r="N1440" s="13"/>
      <c r="O1440" s="15"/>
      <c r="P1440" s="11"/>
      <c r="Q1440" s="11"/>
      <c r="R1440" s="11"/>
      <c r="S1440" s="17"/>
      <c r="T1440" s="5"/>
      <c r="U1440" s="10"/>
    </row>
    <row r="1441" spans="1:21" s="4" customFormat="1" x14ac:dyDescent="0.25">
      <c r="A1441" s="5"/>
      <c r="B1441" s="5"/>
      <c r="C1441" s="5"/>
      <c r="D1441" s="6"/>
      <c r="E1441" s="6"/>
      <c r="F1441" s="7"/>
      <c r="G1441" s="8"/>
      <c r="H1441" s="9"/>
      <c r="I1441" s="5"/>
      <c r="J1441" s="5"/>
      <c r="K1441" s="11"/>
      <c r="L1441" s="13"/>
      <c r="M1441" s="13"/>
      <c r="N1441" s="13"/>
      <c r="O1441" s="15"/>
      <c r="P1441" s="11"/>
      <c r="Q1441" s="11"/>
      <c r="R1441" s="11"/>
      <c r="S1441" s="17"/>
      <c r="T1441" s="5"/>
      <c r="U1441" s="10"/>
    </row>
    <row r="1442" spans="1:21" s="4" customFormat="1" x14ac:dyDescent="0.25">
      <c r="A1442" s="5"/>
      <c r="B1442" s="5"/>
      <c r="C1442" s="5"/>
      <c r="D1442" s="6"/>
      <c r="E1442" s="6"/>
      <c r="F1442" s="7"/>
      <c r="G1442" s="8"/>
      <c r="H1442" s="9"/>
      <c r="I1442" s="5"/>
      <c r="J1442" s="5"/>
      <c r="K1442" s="11"/>
      <c r="L1442" s="13"/>
      <c r="M1442" s="13"/>
      <c r="N1442" s="13"/>
      <c r="O1442" s="15"/>
      <c r="P1442" s="11"/>
      <c r="Q1442" s="11"/>
      <c r="R1442" s="11"/>
      <c r="S1442" s="17"/>
      <c r="T1442" s="5"/>
      <c r="U1442" s="10"/>
    </row>
    <row r="1443" spans="1:21" s="4" customFormat="1" x14ac:dyDescent="0.25">
      <c r="A1443" s="5"/>
      <c r="B1443" s="5"/>
      <c r="C1443" s="5"/>
      <c r="D1443" s="6"/>
      <c r="E1443" s="6"/>
      <c r="F1443" s="7"/>
      <c r="G1443" s="8"/>
      <c r="H1443" s="9"/>
      <c r="I1443" s="5"/>
      <c r="J1443" s="5"/>
      <c r="K1443" s="11"/>
      <c r="L1443" s="13"/>
      <c r="M1443" s="13"/>
      <c r="N1443" s="13"/>
      <c r="O1443" s="15"/>
      <c r="P1443" s="11"/>
      <c r="Q1443" s="11"/>
      <c r="R1443" s="11"/>
      <c r="S1443" s="17"/>
      <c r="T1443" s="5"/>
      <c r="U1443" s="10"/>
    </row>
    <row r="1444" spans="1:21" s="4" customFormat="1" x14ac:dyDescent="0.25">
      <c r="A1444" s="5"/>
      <c r="B1444" s="5"/>
      <c r="C1444" s="5"/>
      <c r="D1444" s="6"/>
      <c r="E1444" s="6"/>
      <c r="F1444" s="7"/>
      <c r="G1444" s="8"/>
      <c r="H1444" s="9"/>
      <c r="I1444" s="5"/>
      <c r="J1444" s="5"/>
      <c r="K1444" s="11"/>
      <c r="L1444" s="13"/>
      <c r="M1444" s="13"/>
      <c r="N1444" s="13"/>
      <c r="O1444" s="15"/>
      <c r="P1444" s="11"/>
      <c r="Q1444" s="11"/>
      <c r="R1444" s="11"/>
      <c r="S1444" s="17"/>
      <c r="T1444" s="5"/>
      <c r="U1444" s="10"/>
    </row>
    <row r="1445" spans="1:21" s="4" customFormat="1" x14ac:dyDescent="0.25">
      <c r="A1445" s="5"/>
      <c r="B1445" s="5"/>
      <c r="C1445" s="5"/>
      <c r="D1445" s="6"/>
      <c r="E1445" s="6"/>
      <c r="F1445" s="7"/>
      <c r="G1445" s="8"/>
      <c r="H1445" s="9"/>
      <c r="I1445" s="5"/>
      <c r="J1445" s="5"/>
      <c r="K1445" s="11"/>
      <c r="L1445" s="13"/>
      <c r="M1445" s="13"/>
      <c r="N1445" s="13"/>
      <c r="O1445" s="15"/>
      <c r="P1445" s="11"/>
      <c r="Q1445" s="11"/>
      <c r="R1445" s="11"/>
      <c r="S1445" s="17"/>
      <c r="T1445" s="5"/>
      <c r="U1445" s="10"/>
    </row>
    <row r="1446" spans="1:21" s="4" customFormat="1" x14ac:dyDescent="0.25">
      <c r="A1446" s="5"/>
      <c r="B1446" s="5"/>
      <c r="C1446" s="5"/>
      <c r="D1446" s="6"/>
      <c r="E1446" s="6"/>
      <c r="F1446" s="7"/>
      <c r="G1446" s="8"/>
      <c r="H1446" s="9"/>
      <c r="I1446" s="5"/>
      <c r="J1446" s="5"/>
      <c r="K1446" s="11"/>
      <c r="L1446" s="13"/>
      <c r="M1446" s="13"/>
      <c r="N1446" s="13"/>
      <c r="O1446" s="15"/>
      <c r="P1446" s="11"/>
      <c r="Q1446" s="11"/>
      <c r="R1446" s="11"/>
      <c r="S1446" s="17"/>
      <c r="T1446" s="5"/>
      <c r="U1446" s="10"/>
    </row>
    <row r="1447" spans="1:21" s="4" customFormat="1" x14ac:dyDescent="0.25">
      <c r="A1447" s="5"/>
      <c r="B1447" s="5"/>
      <c r="C1447" s="5"/>
      <c r="D1447" s="6"/>
      <c r="E1447" s="6"/>
      <c r="F1447" s="7"/>
      <c r="G1447" s="8"/>
      <c r="H1447" s="9"/>
      <c r="I1447" s="5"/>
      <c r="J1447" s="5"/>
      <c r="K1447" s="11"/>
      <c r="L1447" s="13"/>
      <c r="M1447" s="13"/>
      <c r="N1447" s="13"/>
      <c r="O1447" s="15"/>
      <c r="P1447" s="11"/>
      <c r="Q1447" s="11"/>
      <c r="R1447" s="11"/>
      <c r="S1447" s="17"/>
      <c r="T1447" s="5"/>
      <c r="U1447" s="10"/>
    </row>
    <row r="1448" spans="1:21" s="4" customFormat="1" x14ac:dyDescent="0.25">
      <c r="A1448" s="5"/>
      <c r="B1448" s="5"/>
      <c r="C1448" s="5"/>
      <c r="D1448" s="6"/>
      <c r="E1448" s="6"/>
      <c r="F1448" s="7"/>
      <c r="G1448" s="8"/>
      <c r="H1448" s="9"/>
      <c r="I1448" s="5"/>
      <c r="J1448" s="5"/>
      <c r="K1448" s="11"/>
      <c r="L1448" s="13"/>
      <c r="M1448" s="13"/>
      <c r="N1448" s="13"/>
      <c r="O1448" s="15"/>
      <c r="P1448" s="11"/>
      <c r="Q1448" s="11"/>
      <c r="R1448" s="11"/>
      <c r="S1448" s="17"/>
      <c r="T1448" s="5"/>
      <c r="U1448" s="10"/>
    </row>
    <row r="1449" spans="1:21" s="4" customFormat="1" x14ac:dyDescent="0.25">
      <c r="A1449" s="5"/>
      <c r="B1449" s="5"/>
      <c r="C1449" s="5"/>
      <c r="D1449" s="6"/>
      <c r="E1449" s="6"/>
      <c r="F1449" s="7"/>
      <c r="G1449" s="8"/>
      <c r="H1449" s="9"/>
      <c r="I1449" s="5"/>
      <c r="J1449" s="5"/>
      <c r="K1449" s="11"/>
      <c r="L1449" s="13"/>
      <c r="M1449" s="13"/>
      <c r="N1449" s="13"/>
      <c r="O1449" s="15"/>
      <c r="P1449" s="11"/>
      <c r="Q1449" s="11"/>
      <c r="R1449" s="11"/>
      <c r="S1449" s="17"/>
      <c r="T1449" s="5"/>
      <c r="U1449" s="10"/>
    </row>
    <row r="1450" spans="1:21" s="4" customFormat="1" x14ac:dyDescent="0.25">
      <c r="A1450" s="5"/>
      <c r="B1450" s="5"/>
      <c r="C1450" s="5"/>
      <c r="D1450" s="6"/>
      <c r="E1450" s="6"/>
      <c r="F1450" s="7"/>
      <c r="G1450" s="8"/>
      <c r="H1450" s="9"/>
      <c r="I1450" s="5"/>
      <c r="J1450" s="5"/>
      <c r="K1450" s="11"/>
      <c r="L1450" s="13"/>
      <c r="M1450" s="13"/>
      <c r="N1450" s="13"/>
      <c r="O1450" s="15"/>
      <c r="P1450" s="11"/>
      <c r="Q1450" s="11"/>
      <c r="R1450" s="11"/>
      <c r="S1450" s="17"/>
      <c r="T1450" s="5"/>
      <c r="U1450" s="10"/>
    </row>
    <row r="1451" spans="1:21" s="4" customFormat="1" x14ac:dyDescent="0.25">
      <c r="A1451" s="5"/>
      <c r="B1451" s="5"/>
      <c r="C1451" s="5"/>
      <c r="D1451" s="6"/>
      <c r="E1451" s="6"/>
      <c r="F1451" s="7"/>
      <c r="G1451" s="8"/>
      <c r="H1451" s="9"/>
      <c r="I1451" s="5"/>
      <c r="J1451" s="5"/>
      <c r="K1451" s="11"/>
      <c r="L1451" s="13"/>
      <c r="M1451" s="13"/>
      <c r="N1451" s="13"/>
      <c r="O1451" s="15"/>
      <c r="P1451" s="11"/>
      <c r="Q1451" s="11"/>
      <c r="R1451" s="11"/>
      <c r="S1451" s="17"/>
      <c r="T1451" s="5"/>
      <c r="U1451" s="10"/>
    </row>
    <row r="1452" spans="1:21" s="4" customFormat="1" x14ac:dyDescent="0.25">
      <c r="A1452" s="5"/>
      <c r="B1452" s="5"/>
      <c r="C1452" s="5"/>
      <c r="D1452" s="6"/>
      <c r="E1452" s="6"/>
      <c r="F1452" s="7"/>
      <c r="G1452" s="8"/>
      <c r="H1452" s="9"/>
      <c r="I1452" s="5"/>
      <c r="J1452" s="5"/>
      <c r="K1452" s="11"/>
      <c r="L1452" s="13"/>
      <c r="M1452" s="13"/>
      <c r="N1452" s="13"/>
      <c r="O1452" s="15"/>
      <c r="P1452" s="11"/>
      <c r="Q1452" s="11"/>
      <c r="R1452" s="11"/>
      <c r="S1452" s="17"/>
      <c r="T1452" s="5"/>
      <c r="U1452" s="10"/>
    </row>
    <row r="1453" spans="1:21" s="4" customFormat="1" x14ac:dyDescent="0.25">
      <c r="A1453" s="5"/>
      <c r="B1453" s="5"/>
      <c r="C1453" s="5"/>
      <c r="D1453" s="6"/>
      <c r="E1453" s="6"/>
      <c r="F1453" s="7"/>
      <c r="G1453" s="8"/>
      <c r="H1453" s="9"/>
      <c r="I1453" s="5"/>
      <c r="J1453" s="5"/>
      <c r="K1453" s="11"/>
      <c r="L1453" s="13"/>
      <c r="M1453" s="13"/>
      <c r="N1453" s="13"/>
      <c r="O1453" s="15"/>
      <c r="P1453" s="11"/>
      <c r="Q1453" s="11"/>
      <c r="R1453" s="11"/>
      <c r="S1453" s="17"/>
      <c r="T1453" s="5"/>
      <c r="U1453" s="10"/>
    </row>
    <row r="1454" spans="1:21" s="4" customFormat="1" x14ac:dyDescent="0.25">
      <c r="A1454" s="5"/>
      <c r="B1454" s="5"/>
      <c r="C1454" s="5"/>
      <c r="D1454" s="6"/>
      <c r="E1454" s="6"/>
      <c r="F1454" s="7"/>
      <c r="G1454" s="8"/>
      <c r="H1454" s="9"/>
      <c r="I1454" s="5"/>
      <c r="J1454" s="5"/>
      <c r="K1454" s="11"/>
      <c r="L1454" s="13"/>
      <c r="M1454" s="13"/>
      <c r="N1454" s="13"/>
      <c r="O1454" s="15"/>
      <c r="P1454" s="11"/>
      <c r="Q1454" s="11"/>
      <c r="R1454" s="11"/>
      <c r="S1454" s="17"/>
      <c r="T1454" s="5"/>
      <c r="U1454" s="10"/>
    </row>
    <row r="1455" spans="1:21" s="4" customFormat="1" x14ac:dyDescent="0.25">
      <c r="A1455" s="5"/>
      <c r="B1455" s="5"/>
      <c r="C1455" s="5"/>
      <c r="D1455" s="6"/>
      <c r="E1455" s="6"/>
      <c r="F1455" s="7"/>
      <c r="G1455" s="8"/>
      <c r="H1455" s="9"/>
      <c r="I1455" s="5"/>
      <c r="J1455" s="5"/>
      <c r="K1455" s="11"/>
      <c r="L1455" s="13"/>
      <c r="M1455" s="13"/>
      <c r="N1455" s="13"/>
      <c r="O1455" s="15"/>
      <c r="P1455" s="11"/>
      <c r="Q1455" s="11"/>
      <c r="R1455" s="11"/>
      <c r="S1455" s="17"/>
      <c r="T1455" s="5"/>
      <c r="U1455" s="10"/>
    </row>
    <row r="1456" spans="1:21" s="4" customFormat="1" x14ac:dyDescent="0.25">
      <c r="A1456" s="5"/>
      <c r="B1456" s="5"/>
      <c r="C1456" s="5"/>
      <c r="D1456" s="6"/>
      <c r="E1456" s="6"/>
      <c r="F1456" s="7"/>
      <c r="G1456" s="8"/>
      <c r="H1456" s="9"/>
      <c r="I1456" s="5"/>
      <c r="J1456" s="5"/>
      <c r="K1456" s="11"/>
      <c r="L1456" s="13"/>
      <c r="M1456" s="13"/>
      <c r="N1456" s="13"/>
      <c r="O1456" s="15"/>
      <c r="P1456" s="11"/>
      <c r="Q1456" s="11"/>
      <c r="R1456" s="11"/>
      <c r="S1456" s="17"/>
      <c r="T1456" s="5"/>
      <c r="U1456" s="10"/>
    </row>
    <row r="1457" spans="1:21" s="4" customFormat="1" x14ac:dyDescent="0.25">
      <c r="A1457" s="5"/>
      <c r="B1457" s="5"/>
      <c r="C1457" s="5"/>
      <c r="D1457" s="6"/>
      <c r="E1457" s="6"/>
      <c r="F1457" s="7"/>
      <c r="G1457" s="8"/>
      <c r="H1457" s="9"/>
      <c r="I1457" s="5"/>
      <c r="J1457" s="5"/>
      <c r="K1457" s="11"/>
      <c r="L1457" s="13"/>
      <c r="M1457" s="13"/>
      <c r="N1457" s="13"/>
      <c r="O1457" s="15"/>
      <c r="P1457" s="11"/>
      <c r="Q1457" s="11"/>
      <c r="R1457" s="11"/>
      <c r="S1457" s="17"/>
      <c r="T1457" s="5"/>
      <c r="U1457" s="10"/>
    </row>
    <row r="1458" spans="1:21" s="4" customFormat="1" x14ac:dyDescent="0.25">
      <c r="A1458" s="5"/>
      <c r="B1458" s="5"/>
      <c r="C1458" s="5"/>
      <c r="D1458" s="6"/>
      <c r="E1458" s="6"/>
      <c r="F1458" s="7"/>
      <c r="G1458" s="8"/>
      <c r="H1458" s="9"/>
      <c r="I1458" s="5"/>
      <c r="J1458" s="5"/>
      <c r="K1458" s="11"/>
      <c r="L1458" s="13"/>
      <c r="M1458" s="13"/>
      <c r="N1458" s="13"/>
      <c r="O1458" s="15"/>
      <c r="P1458" s="11"/>
      <c r="Q1458" s="11"/>
      <c r="R1458" s="11"/>
      <c r="S1458" s="17"/>
      <c r="T1458" s="5"/>
      <c r="U1458" s="10"/>
    </row>
    <row r="1459" spans="1:21" s="4" customFormat="1" x14ac:dyDescent="0.25">
      <c r="A1459" s="5"/>
      <c r="B1459" s="5"/>
      <c r="C1459" s="5"/>
      <c r="D1459" s="6"/>
      <c r="E1459" s="6"/>
      <c r="F1459" s="7"/>
      <c r="G1459" s="8"/>
      <c r="H1459" s="9"/>
      <c r="I1459" s="5"/>
      <c r="J1459" s="5"/>
      <c r="K1459" s="11"/>
      <c r="L1459" s="13"/>
      <c r="M1459" s="13"/>
      <c r="N1459" s="13"/>
      <c r="O1459" s="15"/>
      <c r="P1459" s="11"/>
      <c r="Q1459" s="11"/>
      <c r="R1459" s="11"/>
      <c r="S1459" s="17"/>
      <c r="T1459" s="5"/>
      <c r="U1459" s="10"/>
    </row>
    <row r="1460" spans="1:21" s="4" customFormat="1" x14ac:dyDescent="0.25">
      <c r="A1460" s="5"/>
      <c r="B1460" s="5"/>
      <c r="C1460" s="5"/>
      <c r="D1460" s="6"/>
      <c r="E1460" s="6"/>
      <c r="F1460" s="7"/>
      <c r="G1460" s="8"/>
      <c r="H1460" s="9"/>
      <c r="I1460" s="5"/>
      <c r="J1460" s="5"/>
      <c r="K1460" s="11"/>
      <c r="L1460" s="13"/>
      <c r="M1460" s="13"/>
      <c r="N1460" s="13"/>
      <c r="O1460" s="15"/>
      <c r="P1460" s="11"/>
      <c r="Q1460" s="11"/>
      <c r="R1460" s="11"/>
      <c r="S1460" s="17"/>
      <c r="T1460" s="5"/>
      <c r="U1460" s="10"/>
    </row>
    <row r="1461" spans="1:21" s="4" customFormat="1" x14ac:dyDescent="0.25">
      <c r="A1461" s="5"/>
      <c r="B1461" s="5"/>
      <c r="C1461" s="5"/>
      <c r="D1461" s="6"/>
      <c r="E1461" s="6"/>
      <c r="F1461" s="7"/>
      <c r="G1461" s="8"/>
      <c r="H1461" s="9"/>
      <c r="I1461" s="5"/>
      <c r="J1461" s="5"/>
      <c r="K1461" s="11"/>
      <c r="L1461" s="13"/>
      <c r="M1461" s="13"/>
      <c r="N1461" s="13"/>
      <c r="O1461" s="15"/>
      <c r="P1461" s="11"/>
      <c r="Q1461" s="11"/>
      <c r="R1461" s="11"/>
      <c r="S1461" s="17"/>
      <c r="T1461" s="5"/>
      <c r="U1461" s="10"/>
    </row>
    <row r="1462" spans="1:21" s="4" customFormat="1" x14ac:dyDescent="0.25">
      <c r="A1462" s="5"/>
      <c r="B1462" s="5"/>
      <c r="C1462" s="5"/>
      <c r="D1462" s="6"/>
      <c r="E1462" s="6"/>
      <c r="F1462" s="7"/>
      <c r="G1462" s="8"/>
      <c r="H1462" s="9"/>
      <c r="I1462" s="5"/>
      <c r="J1462" s="5"/>
      <c r="K1462" s="11"/>
      <c r="L1462" s="13"/>
      <c r="M1462" s="13"/>
      <c r="N1462" s="13"/>
      <c r="O1462" s="15"/>
      <c r="P1462" s="11"/>
      <c r="Q1462" s="11"/>
      <c r="R1462" s="11"/>
      <c r="S1462" s="17"/>
      <c r="T1462" s="5"/>
      <c r="U1462" s="10"/>
    </row>
    <row r="1463" spans="1:21" s="4" customFormat="1" x14ac:dyDescent="0.25">
      <c r="A1463" s="5"/>
      <c r="B1463" s="5"/>
      <c r="C1463" s="5"/>
      <c r="D1463" s="6"/>
      <c r="E1463" s="6"/>
      <c r="F1463" s="7"/>
      <c r="G1463" s="8"/>
      <c r="H1463" s="9"/>
      <c r="I1463" s="5"/>
      <c r="J1463" s="5"/>
      <c r="K1463" s="11"/>
      <c r="L1463" s="13"/>
      <c r="M1463" s="13"/>
      <c r="N1463" s="13"/>
      <c r="O1463" s="15"/>
      <c r="P1463" s="11"/>
      <c r="Q1463" s="11"/>
      <c r="R1463" s="11"/>
      <c r="S1463" s="17"/>
      <c r="T1463" s="5"/>
      <c r="U1463" s="10"/>
    </row>
    <row r="1464" spans="1:21" s="4" customFormat="1" x14ac:dyDescent="0.25">
      <c r="A1464" s="5"/>
      <c r="B1464" s="5"/>
      <c r="C1464" s="5"/>
      <c r="D1464" s="6"/>
      <c r="E1464" s="6"/>
      <c r="F1464" s="7"/>
      <c r="G1464" s="8"/>
      <c r="H1464" s="9"/>
      <c r="I1464" s="5"/>
      <c r="J1464" s="5"/>
      <c r="K1464" s="11"/>
      <c r="L1464" s="13"/>
      <c r="M1464" s="13"/>
      <c r="N1464" s="13"/>
      <c r="O1464" s="15"/>
      <c r="P1464" s="11"/>
      <c r="Q1464" s="11"/>
      <c r="R1464" s="11"/>
      <c r="S1464" s="17"/>
      <c r="T1464" s="5"/>
      <c r="U1464" s="10"/>
    </row>
    <row r="1465" spans="1:21" s="4" customFormat="1" x14ac:dyDescent="0.25">
      <c r="A1465" s="5"/>
      <c r="B1465" s="5"/>
      <c r="C1465" s="5"/>
      <c r="D1465" s="6"/>
      <c r="E1465" s="6"/>
      <c r="F1465" s="7"/>
      <c r="G1465" s="8"/>
      <c r="H1465" s="9"/>
      <c r="I1465" s="5"/>
      <c r="J1465" s="5"/>
      <c r="K1465" s="11"/>
      <c r="L1465" s="13"/>
      <c r="M1465" s="13"/>
      <c r="N1465" s="13"/>
      <c r="O1465" s="15"/>
      <c r="P1465" s="11"/>
      <c r="Q1465" s="11"/>
      <c r="R1465" s="11"/>
      <c r="S1465" s="17"/>
      <c r="T1465" s="5"/>
      <c r="U1465" s="10"/>
    </row>
    <row r="1466" spans="1:21" s="4" customFormat="1" x14ac:dyDescent="0.25">
      <c r="A1466" s="5"/>
      <c r="B1466" s="5"/>
      <c r="C1466" s="5"/>
      <c r="D1466" s="6"/>
      <c r="E1466" s="6"/>
      <c r="F1466" s="7"/>
      <c r="G1466" s="8"/>
      <c r="H1466" s="9"/>
      <c r="I1466" s="5"/>
      <c r="J1466" s="5"/>
      <c r="K1466" s="11"/>
      <c r="L1466" s="13"/>
      <c r="M1466" s="13"/>
      <c r="N1466" s="13"/>
      <c r="O1466" s="15"/>
      <c r="P1466" s="11"/>
      <c r="Q1466" s="11"/>
      <c r="R1466" s="11"/>
      <c r="S1466" s="17"/>
      <c r="T1466" s="5"/>
      <c r="U1466" s="10"/>
    </row>
    <row r="1467" spans="1:21" s="4" customFormat="1" x14ac:dyDescent="0.25">
      <c r="A1467" s="5"/>
      <c r="B1467" s="5"/>
      <c r="C1467" s="5"/>
      <c r="D1467" s="6"/>
      <c r="E1467" s="6"/>
      <c r="F1467" s="7"/>
      <c r="G1467" s="8"/>
      <c r="H1467" s="9"/>
      <c r="I1467" s="5"/>
      <c r="J1467" s="5"/>
      <c r="K1467" s="11"/>
      <c r="L1467" s="13"/>
      <c r="M1467" s="13"/>
      <c r="N1467" s="13"/>
      <c r="O1467" s="15"/>
      <c r="P1467" s="11"/>
      <c r="Q1467" s="11"/>
      <c r="R1467" s="11"/>
      <c r="S1467" s="17"/>
      <c r="T1467" s="5"/>
      <c r="U1467" s="10"/>
    </row>
    <row r="1468" spans="1:21" s="4" customFormat="1" x14ac:dyDescent="0.25">
      <c r="A1468" s="5"/>
      <c r="B1468" s="5"/>
      <c r="C1468" s="5"/>
      <c r="D1468" s="6"/>
      <c r="E1468" s="6"/>
      <c r="F1468" s="7"/>
      <c r="G1468" s="8"/>
      <c r="H1468" s="9"/>
      <c r="I1468" s="5"/>
      <c r="J1468" s="5"/>
      <c r="K1468" s="11"/>
      <c r="L1468" s="13"/>
      <c r="M1468" s="13"/>
      <c r="N1468" s="13"/>
      <c r="O1468" s="15"/>
      <c r="P1468" s="11"/>
      <c r="Q1468" s="11"/>
      <c r="R1468" s="11"/>
      <c r="S1468" s="17"/>
      <c r="T1468" s="5"/>
      <c r="U1468" s="10"/>
    </row>
    <row r="1469" spans="1:21" s="4" customFormat="1" x14ac:dyDescent="0.25">
      <c r="A1469" s="5"/>
      <c r="B1469" s="5"/>
      <c r="C1469" s="5"/>
      <c r="D1469" s="6"/>
      <c r="E1469" s="6"/>
      <c r="F1469" s="7"/>
      <c r="G1469" s="8"/>
      <c r="H1469" s="9"/>
      <c r="I1469" s="5"/>
      <c r="J1469" s="5"/>
      <c r="K1469" s="11"/>
      <c r="L1469" s="13"/>
      <c r="M1469" s="13"/>
      <c r="N1469" s="13"/>
      <c r="O1469" s="15"/>
      <c r="P1469" s="11"/>
      <c r="Q1469" s="11"/>
      <c r="R1469" s="11"/>
      <c r="S1469" s="17"/>
      <c r="T1469" s="5"/>
      <c r="U1469" s="10"/>
    </row>
    <row r="1470" spans="1:21" s="4" customFormat="1" x14ac:dyDescent="0.25">
      <c r="A1470" s="5"/>
      <c r="B1470" s="5"/>
      <c r="C1470" s="5"/>
      <c r="D1470" s="6"/>
      <c r="E1470" s="6"/>
      <c r="F1470" s="7"/>
      <c r="G1470" s="8"/>
      <c r="H1470" s="9"/>
      <c r="I1470" s="5"/>
      <c r="J1470" s="5"/>
      <c r="K1470" s="11"/>
      <c r="L1470" s="13"/>
      <c r="M1470" s="13"/>
      <c r="N1470" s="13"/>
      <c r="O1470" s="15"/>
      <c r="P1470" s="11"/>
      <c r="Q1470" s="11"/>
      <c r="R1470" s="11"/>
      <c r="S1470" s="17"/>
      <c r="T1470" s="5"/>
      <c r="U1470" s="10"/>
    </row>
    <row r="1471" spans="1:21" s="4" customFormat="1" x14ac:dyDescent="0.25">
      <c r="A1471" s="5"/>
      <c r="B1471" s="5"/>
      <c r="C1471" s="5"/>
      <c r="D1471" s="6"/>
      <c r="E1471" s="6"/>
      <c r="F1471" s="7"/>
      <c r="G1471" s="8"/>
      <c r="H1471" s="9"/>
      <c r="I1471" s="5"/>
      <c r="J1471" s="5"/>
      <c r="K1471" s="11"/>
      <c r="L1471" s="13"/>
      <c r="M1471" s="13"/>
      <c r="N1471" s="13"/>
      <c r="O1471" s="15"/>
      <c r="P1471" s="11"/>
      <c r="Q1471" s="11"/>
      <c r="R1471" s="11"/>
      <c r="S1471" s="17"/>
      <c r="T1471" s="5"/>
      <c r="U1471" s="10"/>
    </row>
    <row r="1472" spans="1:21" s="4" customFormat="1" x14ac:dyDescent="0.25">
      <c r="A1472" s="5"/>
      <c r="B1472" s="5"/>
      <c r="C1472" s="5"/>
      <c r="D1472" s="6"/>
      <c r="E1472" s="6"/>
      <c r="F1472" s="7"/>
      <c r="G1472" s="8"/>
      <c r="H1472" s="9"/>
      <c r="I1472" s="5"/>
      <c r="J1472" s="5"/>
      <c r="K1472" s="11"/>
      <c r="L1472" s="13"/>
      <c r="M1472" s="13"/>
      <c r="N1472" s="13"/>
      <c r="O1472" s="15"/>
      <c r="P1472" s="11"/>
      <c r="Q1472" s="11"/>
      <c r="R1472" s="11"/>
      <c r="S1472" s="17"/>
      <c r="T1472" s="5"/>
      <c r="U1472" s="10"/>
    </row>
    <row r="1473" spans="1:21" s="4" customFormat="1" x14ac:dyDescent="0.25">
      <c r="A1473" s="5"/>
      <c r="B1473" s="5"/>
      <c r="C1473" s="5"/>
      <c r="D1473" s="6"/>
      <c r="E1473" s="6"/>
      <c r="F1473" s="7"/>
      <c r="G1473" s="8"/>
      <c r="H1473" s="9"/>
      <c r="I1473" s="5"/>
      <c r="J1473" s="5"/>
      <c r="K1473" s="11"/>
      <c r="L1473" s="13"/>
      <c r="M1473" s="13"/>
      <c r="N1473" s="13"/>
      <c r="O1473" s="15"/>
      <c r="P1473" s="11"/>
      <c r="Q1473" s="11"/>
      <c r="R1473" s="11"/>
      <c r="S1473" s="17"/>
      <c r="T1473" s="5"/>
      <c r="U1473" s="10"/>
    </row>
    <row r="1474" spans="1:21" s="4" customFormat="1" x14ac:dyDescent="0.25">
      <c r="A1474" s="5"/>
      <c r="B1474" s="5"/>
      <c r="C1474" s="5"/>
      <c r="D1474" s="6"/>
      <c r="E1474" s="6"/>
      <c r="F1474" s="7"/>
      <c r="G1474" s="8"/>
      <c r="H1474" s="9"/>
      <c r="I1474" s="5"/>
      <c r="J1474" s="5"/>
      <c r="K1474" s="11"/>
      <c r="L1474" s="13"/>
      <c r="M1474" s="13"/>
      <c r="N1474" s="13"/>
      <c r="O1474" s="15"/>
      <c r="P1474" s="11"/>
      <c r="Q1474" s="11"/>
      <c r="R1474" s="11"/>
      <c r="S1474" s="17"/>
      <c r="T1474" s="5"/>
      <c r="U1474" s="10"/>
    </row>
    <row r="1475" spans="1:21" s="4" customFormat="1" x14ac:dyDescent="0.25">
      <c r="A1475" s="5"/>
      <c r="B1475" s="5"/>
      <c r="C1475" s="5"/>
      <c r="D1475" s="6"/>
      <c r="E1475" s="6"/>
      <c r="F1475" s="7"/>
      <c r="G1475" s="8"/>
      <c r="H1475" s="9"/>
      <c r="I1475" s="5"/>
      <c r="J1475" s="5"/>
      <c r="K1475" s="11"/>
      <c r="L1475" s="13"/>
      <c r="M1475" s="13"/>
      <c r="N1475" s="13"/>
      <c r="O1475" s="15"/>
      <c r="P1475" s="11"/>
      <c r="Q1475" s="11"/>
      <c r="R1475" s="11"/>
      <c r="S1475" s="17"/>
      <c r="T1475" s="5"/>
      <c r="U1475" s="10"/>
    </row>
    <row r="1476" spans="1:21" s="4" customFormat="1" x14ac:dyDescent="0.25">
      <c r="A1476" s="5"/>
      <c r="B1476" s="5"/>
      <c r="C1476" s="5"/>
      <c r="D1476" s="6"/>
      <c r="E1476" s="6"/>
      <c r="F1476" s="7"/>
      <c r="G1476" s="8"/>
      <c r="H1476" s="9"/>
      <c r="I1476" s="5"/>
      <c r="J1476" s="5"/>
      <c r="K1476" s="11"/>
      <c r="L1476" s="13"/>
      <c r="M1476" s="13"/>
      <c r="N1476" s="13"/>
      <c r="O1476" s="15"/>
      <c r="P1476" s="11"/>
      <c r="Q1476" s="11"/>
      <c r="R1476" s="11"/>
      <c r="S1476" s="17"/>
      <c r="T1476" s="5"/>
      <c r="U1476" s="10"/>
    </row>
    <row r="1477" spans="1:21" s="4" customFormat="1" x14ac:dyDescent="0.25">
      <c r="A1477" s="5"/>
      <c r="B1477" s="5"/>
      <c r="C1477" s="5"/>
      <c r="D1477" s="6"/>
      <c r="E1477" s="6"/>
      <c r="F1477" s="7"/>
      <c r="G1477" s="8"/>
      <c r="H1477" s="9"/>
      <c r="I1477" s="5"/>
      <c r="J1477" s="5"/>
      <c r="K1477" s="11"/>
      <c r="L1477" s="13"/>
      <c r="M1477" s="13"/>
      <c r="N1477" s="13"/>
      <c r="O1477" s="15"/>
      <c r="P1477" s="11"/>
      <c r="Q1477" s="11"/>
      <c r="R1477" s="11"/>
      <c r="S1477" s="17"/>
      <c r="T1477" s="5"/>
      <c r="U1477" s="10"/>
    </row>
    <row r="1478" spans="1:21" s="4" customFormat="1" x14ac:dyDescent="0.25">
      <c r="A1478" s="5"/>
      <c r="B1478" s="5"/>
      <c r="C1478" s="5"/>
      <c r="D1478" s="6"/>
      <c r="E1478" s="6"/>
      <c r="F1478" s="7"/>
      <c r="G1478" s="8"/>
      <c r="H1478" s="9"/>
      <c r="I1478" s="5"/>
      <c r="J1478" s="5"/>
      <c r="K1478" s="11"/>
      <c r="L1478" s="13"/>
      <c r="M1478" s="13"/>
      <c r="N1478" s="13"/>
      <c r="O1478" s="15"/>
      <c r="P1478" s="11"/>
      <c r="Q1478" s="11"/>
      <c r="R1478" s="11"/>
      <c r="S1478" s="17"/>
      <c r="T1478" s="5"/>
      <c r="U1478" s="10"/>
    </row>
    <row r="1479" spans="1:21" s="4" customFormat="1" x14ac:dyDescent="0.25">
      <c r="A1479" s="5"/>
      <c r="B1479" s="5"/>
      <c r="C1479" s="5"/>
      <c r="D1479" s="6"/>
      <c r="E1479" s="6"/>
      <c r="F1479" s="7"/>
      <c r="G1479" s="8"/>
      <c r="H1479" s="9"/>
      <c r="I1479" s="5"/>
      <c r="J1479" s="5"/>
      <c r="K1479" s="11"/>
      <c r="L1479" s="13"/>
      <c r="M1479" s="13"/>
      <c r="N1479" s="13"/>
      <c r="O1479" s="15"/>
      <c r="P1479" s="11"/>
      <c r="Q1479" s="11"/>
      <c r="R1479" s="11"/>
      <c r="S1479" s="17"/>
      <c r="T1479" s="5"/>
      <c r="U1479" s="10"/>
    </row>
    <row r="1480" spans="1:21" s="4" customFormat="1" x14ac:dyDescent="0.25">
      <c r="A1480" s="5"/>
      <c r="B1480" s="5"/>
      <c r="C1480" s="5"/>
      <c r="D1480" s="6"/>
      <c r="E1480" s="6"/>
      <c r="F1480" s="7"/>
      <c r="G1480" s="8"/>
      <c r="H1480" s="9"/>
      <c r="I1480" s="5"/>
      <c r="J1480" s="5"/>
      <c r="K1480" s="11"/>
      <c r="L1480" s="13"/>
      <c r="M1480" s="13"/>
      <c r="N1480" s="13"/>
      <c r="O1480" s="15"/>
      <c r="P1480" s="11"/>
      <c r="Q1480" s="11"/>
      <c r="R1480" s="11"/>
      <c r="S1480" s="17"/>
      <c r="T1480" s="5"/>
      <c r="U1480" s="10"/>
    </row>
    <row r="1481" spans="1:21" s="4" customFormat="1" x14ac:dyDescent="0.25">
      <c r="A1481" s="5"/>
      <c r="B1481" s="5"/>
      <c r="C1481" s="5"/>
      <c r="D1481" s="6"/>
      <c r="E1481" s="6"/>
      <c r="F1481" s="7"/>
      <c r="G1481" s="8"/>
      <c r="H1481" s="9"/>
      <c r="I1481" s="5"/>
      <c r="J1481" s="5"/>
      <c r="K1481" s="11"/>
      <c r="L1481" s="13"/>
      <c r="M1481" s="13"/>
      <c r="N1481" s="13"/>
      <c r="O1481" s="15"/>
      <c r="P1481" s="11"/>
      <c r="Q1481" s="11"/>
      <c r="R1481" s="11"/>
      <c r="S1481" s="17"/>
      <c r="T1481" s="5"/>
      <c r="U1481" s="10"/>
    </row>
    <row r="1482" spans="1:21" s="4" customFormat="1" x14ac:dyDescent="0.25">
      <c r="A1482" s="5"/>
      <c r="B1482" s="5"/>
      <c r="C1482" s="5"/>
      <c r="D1482" s="6"/>
      <c r="E1482" s="6"/>
      <c r="F1482" s="7"/>
      <c r="G1482" s="8"/>
      <c r="H1482" s="9"/>
      <c r="I1482" s="5"/>
      <c r="J1482" s="5"/>
      <c r="K1482" s="11"/>
      <c r="L1482" s="13"/>
      <c r="M1482" s="13"/>
      <c r="N1482" s="13"/>
      <c r="O1482" s="15"/>
      <c r="P1482" s="11"/>
      <c r="Q1482" s="11"/>
      <c r="R1482" s="11"/>
      <c r="S1482" s="17"/>
      <c r="T1482" s="5"/>
      <c r="U1482" s="10"/>
    </row>
    <row r="1483" spans="1:21" s="4" customFormat="1" x14ac:dyDescent="0.25">
      <c r="A1483" s="5"/>
      <c r="B1483" s="5"/>
      <c r="C1483" s="5"/>
      <c r="D1483" s="6"/>
      <c r="E1483" s="6"/>
      <c r="F1483" s="7"/>
      <c r="G1483" s="8"/>
      <c r="H1483" s="9"/>
      <c r="I1483" s="5"/>
      <c r="J1483" s="5"/>
      <c r="K1483" s="11"/>
      <c r="L1483" s="13"/>
      <c r="M1483" s="13"/>
      <c r="N1483" s="13"/>
      <c r="O1483" s="15"/>
      <c r="P1483" s="11"/>
      <c r="Q1483" s="11"/>
      <c r="R1483" s="11"/>
      <c r="S1483" s="17"/>
      <c r="T1483" s="5"/>
      <c r="U1483" s="10"/>
    </row>
    <row r="1484" spans="1:21" s="4" customFormat="1" x14ac:dyDescent="0.25">
      <c r="A1484" s="5"/>
      <c r="B1484" s="5"/>
      <c r="C1484" s="5"/>
      <c r="D1484" s="6"/>
      <c r="E1484" s="6"/>
      <c r="F1484" s="7"/>
      <c r="G1484" s="8"/>
      <c r="H1484" s="9"/>
      <c r="I1484" s="5"/>
      <c r="J1484" s="5"/>
      <c r="K1484" s="11"/>
      <c r="L1484" s="13"/>
      <c r="M1484" s="13"/>
      <c r="N1484" s="13"/>
      <c r="O1484" s="15"/>
      <c r="P1484" s="11"/>
      <c r="Q1484" s="11"/>
      <c r="R1484" s="11"/>
      <c r="S1484" s="17"/>
      <c r="T1484" s="5"/>
      <c r="U1484" s="10"/>
    </row>
    <row r="1485" spans="1:21" s="4" customFormat="1" x14ac:dyDescent="0.25">
      <c r="A1485" s="5"/>
      <c r="B1485" s="5"/>
      <c r="C1485" s="5"/>
      <c r="D1485" s="6"/>
      <c r="E1485" s="6"/>
      <c r="F1485" s="7"/>
      <c r="G1485" s="8"/>
      <c r="H1485" s="9"/>
      <c r="I1485" s="5"/>
      <c r="J1485" s="5"/>
      <c r="K1485" s="11"/>
      <c r="L1485" s="13"/>
      <c r="M1485" s="13"/>
      <c r="N1485" s="13"/>
      <c r="O1485" s="15"/>
      <c r="P1485" s="11"/>
      <c r="Q1485" s="11"/>
      <c r="R1485" s="11"/>
      <c r="S1485" s="17"/>
      <c r="T1485" s="5"/>
      <c r="U1485" s="10"/>
    </row>
    <row r="1486" spans="1:21" s="4" customFormat="1" x14ac:dyDescent="0.25">
      <c r="A1486" s="5"/>
      <c r="B1486" s="5"/>
      <c r="C1486" s="5"/>
      <c r="D1486" s="6"/>
      <c r="E1486" s="6"/>
      <c r="F1486" s="7"/>
      <c r="G1486" s="8"/>
      <c r="H1486" s="9"/>
      <c r="I1486" s="5"/>
      <c r="J1486" s="5"/>
      <c r="K1486" s="11"/>
      <c r="L1486" s="13"/>
      <c r="M1486" s="13"/>
      <c r="N1486" s="13"/>
      <c r="O1486" s="15"/>
      <c r="P1486" s="11"/>
      <c r="Q1486" s="11"/>
      <c r="R1486" s="11"/>
      <c r="S1486" s="17"/>
      <c r="T1486" s="5"/>
      <c r="U1486" s="10"/>
    </row>
    <row r="1487" spans="1:21" s="4" customFormat="1" x14ac:dyDescent="0.25">
      <c r="A1487" s="5"/>
      <c r="B1487" s="5"/>
      <c r="C1487" s="5"/>
      <c r="D1487" s="6"/>
      <c r="E1487" s="6"/>
      <c r="F1487" s="7"/>
      <c r="G1487" s="8"/>
      <c r="H1487" s="9"/>
      <c r="I1487" s="5"/>
      <c r="J1487" s="5"/>
      <c r="K1487" s="11"/>
      <c r="L1487" s="13"/>
      <c r="M1487" s="13"/>
      <c r="N1487" s="13"/>
      <c r="O1487" s="15"/>
      <c r="P1487" s="11"/>
      <c r="Q1487" s="11"/>
      <c r="R1487" s="11"/>
      <c r="S1487" s="17"/>
      <c r="T1487" s="5"/>
      <c r="U1487" s="10"/>
    </row>
    <row r="1488" spans="1:21" s="4" customFormat="1" x14ac:dyDescent="0.25">
      <c r="A1488" s="5"/>
      <c r="B1488" s="5"/>
      <c r="C1488" s="5"/>
      <c r="D1488" s="6"/>
      <c r="E1488" s="6"/>
      <c r="F1488" s="7"/>
      <c r="G1488" s="8"/>
      <c r="H1488" s="9"/>
      <c r="I1488" s="5"/>
      <c r="J1488" s="5"/>
      <c r="K1488" s="11"/>
      <c r="L1488" s="13"/>
      <c r="M1488" s="13"/>
      <c r="N1488" s="13"/>
      <c r="O1488" s="15"/>
      <c r="P1488" s="11"/>
      <c r="Q1488" s="11"/>
      <c r="R1488" s="11"/>
      <c r="S1488" s="17"/>
      <c r="T1488" s="5"/>
      <c r="U1488" s="10"/>
    </row>
    <row r="1489" spans="1:21" s="4" customFormat="1" x14ac:dyDescent="0.25">
      <c r="A1489" s="5"/>
      <c r="B1489" s="5"/>
      <c r="C1489" s="5"/>
      <c r="D1489" s="6"/>
      <c r="E1489" s="6"/>
      <c r="F1489" s="7"/>
      <c r="G1489" s="8"/>
      <c r="H1489" s="9"/>
      <c r="I1489" s="5"/>
      <c r="J1489" s="5"/>
      <c r="K1489" s="11"/>
      <c r="L1489" s="13"/>
      <c r="M1489" s="13"/>
      <c r="N1489" s="13"/>
      <c r="O1489" s="15"/>
      <c r="P1489" s="11"/>
      <c r="Q1489" s="11"/>
      <c r="R1489" s="11"/>
      <c r="S1489" s="17"/>
      <c r="T1489" s="5"/>
      <c r="U1489" s="10"/>
    </row>
    <row r="1490" spans="1:21" s="4" customFormat="1" x14ac:dyDescent="0.25">
      <c r="A1490" s="5"/>
      <c r="B1490" s="5"/>
      <c r="C1490" s="5"/>
      <c r="D1490" s="6"/>
      <c r="E1490" s="6"/>
      <c r="F1490" s="7"/>
      <c r="G1490" s="8"/>
      <c r="H1490" s="9"/>
      <c r="I1490" s="5"/>
      <c r="J1490" s="5"/>
      <c r="K1490" s="11"/>
      <c r="L1490" s="13"/>
      <c r="M1490" s="13"/>
      <c r="N1490" s="13"/>
      <c r="O1490" s="15"/>
      <c r="P1490" s="11"/>
      <c r="Q1490" s="11"/>
      <c r="R1490" s="11"/>
      <c r="S1490" s="17"/>
      <c r="T1490" s="5"/>
      <c r="U1490" s="10"/>
    </row>
    <row r="1491" spans="1:21" s="4" customFormat="1" x14ac:dyDescent="0.25">
      <c r="A1491" s="5"/>
      <c r="B1491" s="5"/>
      <c r="C1491" s="5"/>
      <c r="D1491" s="6"/>
      <c r="E1491" s="6"/>
      <c r="F1491" s="7"/>
      <c r="G1491" s="8"/>
      <c r="H1491" s="9"/>
      <c r="I1491" s="5"/>
      <c r="J1491" s="5"/>
      <c r="K1491" s="11"/>
      <c r="L1491" s="13"/>
      <c r="M1491" s="13"/>
      <c r="N1491" s="13"/>
      <c r="O1491" s="15"/>
      <c r="P1491" s="11"/>
      <c r="Q1491" s="11"/>
      <c r="R1491" s="11"/>
      <c r="S1491" s="17"/>
      <c r="T1491" s="5"/>
      <c r="U1491" s="10"/>
    </row>
    <row r="1492" spans="1:21" s="4" customFormat="1" x14ac:dyDescent="0.25">
      <c r="A1492" s="5"/>
      <c r="B1492" s="5"/>
      <c r="C1492" s="5"/>
      <c r="D1492" s="6"/>
      <c r="E1492" s="6"/>
      <c r="F1492" s="7"/>
      <c r="G1492" s="8"/>
      <c r="H1492" s="9"/>
      <c r="I1492" s="5"/>
      <c r="J1492" s="5"/>
      <c r="K1492" s="11"/>
      <c r="L1492" s="13"/>
      <c r="M1492" s="13"/>
      <c r="N1492" s="13"/>
      <c r="O1492" s="15"/>
      <c r="P1492" s="11"/>
      <c r="Q1492" s="11"/>
      <c r="R1492" s="11"/>
      <c r="S1492" s="17"/>
      <c r="T1492" s="5"/>
      <c r="U1492" s="10"/>
    </row>
    <row r="1493" spans="1:21" s="4" customFormat="1" x14ac:dyDescent="0.25">
      <c r="A1493" s="5"/>
      <c r="B1493" s="5"/>
      <c r="C1493" s="5"/>
      <c r="D1493" s="6"/>
      <c r="E1493" s="6"/>
      <c r="F1493" s="7"/>
      <c r="G1493" s="8"/>
      <c r="H1493" s="9"/>
      <c r="I1493" s="5"/>
      <c r="J1493" s="5"/>
      <c r="K1493" s="11"/>
      <c r="L1493" s="13"/>
      <c r="M1493" s="13"/>
      <c r="N1493" s="13"/>
      <c r="O1493" s="15"/>
      <c r="P1493" s="11"/>
      <c r="Q1493" s="11"/>
      <c r="R1493" s="11"/>
      <c r="S1493" s="17"/>
      <c r="T1493" s="5"/>
      <c r="U1493" s="10"/>
    </row>
    <row r="1494" spans="1:21" s="4" customFormat="1" x14ac:dyDescent="0.25">
      <c r="A1494" s="5"/>
      <c r="B1494" s="5"/>
      <c r="C1494" s="5"/>
      <c r="D1494" s="6"/>
      <c r="E1494" s="6"/>
      <c r="F1494" s="7"/>
      <c r="G1494" s="8"/>
      <c r="H1494" s="9"/>
      <c r="I1494" s="5"/>
      <c r="J1494" s="5"/>
      <c r="K1494" s="11"/>
      <c r="L1494" s="13"/>
      <c r="M1494" s="13"/>
      <c r="N1494" s="13"/>
      <c r="O1494" s="15"/>
      <c r="P1494" s="11"/>
      <c r="Q1494" s="11"/>
      <c r="R1494" s="11"/>
      <c r="S1494" s="17"/>
      <c r="T1494" s="5"/>
      <c r="U1494" s="10"/>
    </row>
    <row r="1495" spans="1:21" s="4" customFormat="1" x14ac:dyDescent="0.25">
      <c r="A1495" s="5"/>
      <c r="B1495" s="5"/>
      <c r="C1495" s="5"/>
      <c r="D1495" s="6"/>
      <c r="E1495" s="6"/>
      <c r="F1495" s="7"/>
      <c r="G1495" s="8"/>
      <c r="H1495" s="9"/>
      <c r="I1495" s="5"/>
      <c r="J1495" s="5"/>
      <c r="K1495" s="11"/>
      <c r="L1495" s="13"/>
      <c r="M1495" s="13"/>
      <c r="N1495" s="13"/>
      <c r="O1495" s="15"/>
      <c r="P1495" s="11"/>
      <c r="Q1495" s="11"/>
      <c r="R1495" s="11"/>
      <c r="S1495" s="17"/>
      <c r="T1495" s="5"/>
      <c r="U1495" s="10"/>
    </row>
    <row r="1496" spans="1:21" s="4" customFormat="1" x14ac:dyDescent="0.25">
      <c r="A1496" s="5"/>
      <c r="B1496" s="5"/>
      <c r="C1496" s="5"/>
      <c r="D1496" s="6"/>
      <c r="E1496" s="6"/>
      <c r="F1496" s="7"/>
      <c r="G1496" s="8"/>
      <c r="H1496" s="9"/>
      <c r="I1496" s="5"/>
      <c r="J1496" s="5"/>
      <c r="K1496" s="11"/>
      <c r="L1496" s="13"/>
      <c r="M1496" s="13"/>
      <c r="N1496" s="13"/>
      <c r="O1496" s="15"/>
      <c r="P1496" s="11"/>
      <c r="Q1496" s="11"/>
      <c r="R1496" s="11"/>
      <c r="S1496" s="17"/>
      <c r="T1496" s="5"/>
      <c r="U1496" s="10"/>
    </row>
    <row r="1497" spans="1:21" s="4" customFormat="1" x14ac:dyDescent="0.25">
      <c r="A1497" s="5"/>
      <c r="B1497" s="5"/>
      <c r="C1497" s="5"/>
      <c r="D1497" s="6"/>
      <c r="E1497" s="6"/>
      <c r="F1497" s="7"/>
      <c r="G1497" s="8"/>
      <c r="H1497" s="9"/>
      <c r="I1497" s="5"/>
      <c r="J1497" s="5"/>
      <c r="K1497" s="11"/>
      <c r="L1497" s="13"/>
      <c r="M1497" s="13"/>
      <c r="N1497" s="13"/>
      <c r="O1497" s="15"/>
      <c r="P1497" s="11"/>
      <c r="Q1497" s="11"/>
      <c r="R1497" s="11"/>
      <c r="S1497" s="17"/>
      <c r="T1497" s="5"/>
      <c r="U1497" s="10"/>
    </row>
    <row r="1498" spans="1:21" s="4" customFormat="1" x14ac:dyDescent="0.25">
      <c r="A1498" s="5"/>
      <c r="B1498" s="5"/>
      <c r="C1498" s="5"/>
      <c r="D1498" s="6"/>
      <c r="E1498" s="6"/>
      <c r="F1498" s="7"/>
      <c r="G1498" s="8"/>
      <c r="H1498" s="9"/>
      <c r="I1498" s="5"/>
      <c r="J1498" s="5"/>
      <c r="K1498" s="11"/>
      <c r="L1498" s="13"/>
      <c r="M1498" s="13"/>
      <c r="N1498" s="13"/>
      <c r="O1498" s="15"/>
      <c r="P1498" s="11"/>
      <c r="Q1498" s="11"/>
      <c r="R1498" s="11"/>
      <c r="S1498" s="17"/>
      <c r="T1498" s="5"/>
      <c r="U1498" s="10"/>
    </row>
    <row r="1499" spans="1:21" s="4" customFormat="1" x14ac:dyDescent="0.25">
      <c r="A1499" s="5"/>
      <c r="B1499" s="5"/>
      <c r="C1499" s="5"/>
      <c r="D1499" s="6"/>
      <c r="E1499" s="6"/>
      <c r="F1499" s="7"/>
      <c r="G1499" s="8"/>
      <c r="H1499" s="9"/>
      <c r="I1499" s="5"/>
      <c r="J1499" s="5"/>
      <c r="K1499" s="11"/>
      <c r="L1499" s="13"/>
      <c r="M1499" s="13"/>
      <c r="N1499" s="13"/>
      <c r="O1499" s="15"/>
      <c r="P1499" s="11"/>
      <c r="Q1499" s="11"/>
      <c r="R1499" s="11"/>
      <c r="S1499" s="17"/>
      <c r="T1499" s="5"/>
      <c r="U1499" s="10"/>
    </row>
    <row r="1500" spans="1:21" s="4" customFormat="1" x14ac:dyDescent="0.25">
      <c r="A1500" s="5"/>
      <c r="B1500" s="5"/>
      <c r="C1500" s="5"/>
      <c r="D1500" s="6"/>
      <c r="E1500" s="6"/>
      <c r="F1500" s="7"/>
      <c r="G1500" s="8"/>
      <c r="H1500" s="9"/>
      <c r="I1500" s="5"/>
      <c r="J1500" s="5"/>
      <c r="K1500" s="11"/>
      <c r="L1500" s="13"/>
      <c r="M1500" s="13"/>
      <c r="N1500" s="13"/>
      <c r="O1500" s="15"/>
      <c r="P1500" s="11"/>
      <c r="Q1500" s="11"/>
      <c r="R1500" s="11"/>
      <c r="S1500" s="17"/>
      <c r="T1500" s="5"/>
      <c r="U1500" s="10"/>
    </row>
    <row r="1501" spans="1:21" s="4" customFormat="1" x14ac:dyDescent="0.25">
      <c r="A1501" s="5"/>
      <c r="B1501" s="5"/>
      <c r="C1501" s="5"/>
      <c r="D1501" s="6"/>
      <c r="E1501" s="6"/>
      <c r="F1501" s="7"/>
      <c r="G1501" s="8"/>
      <c r="H1501" s="9"/>
      <c r="I1501" s="5"/>
      <c r="J1501" s="5"/>
      <c r="K1501" s="11"/>
      <c r="L1501" s="13"/>
      <c r="M1501" s="13"/>
      <c r="N1501" s="13"/>
      <c r="O1501" s="15"/>
      <c r="P1501" s="11"/>
      <c r="Q1501" s="11"/>
      <c r="R1501" s="11"/>
      <c r="S1501" s="17"/>
      <c r="T1501" s="5"/>
      <c r="U1501" s="10"/>
    </row>
    <row r="1502" spans="1:21" s="4" customFormat="1" x14ac:dyDescent="0.25">
      <c r="A1502" s="5"/>
      <c r="B1502" s="5"/>
      <c r="C1502" s="5"/>
      <c r="D1502" s="6"/>
      <c r="E1502" s="6"/>
      <c r="F1502" s="7"/>
      <c r="G1502" s="8"/>
      <c r="H1502" s="9"/>
      <c r="I1502" s="5"/>
      <c r="J1502" s="5"/>
      <c r="K1502" s="11"/>
      <c r="L1502" s="13"/>
      <c r="M1502" s="13"/>
      <c r="N1502" s="13"/>
      <c r="O1502" s="15"/>
      <c r="P1502" s="11"/>
      <c r="Q1502" s="11"/>
      <c r="R1502" s="11"/>
      <c r="S1502" s="17"/>
      <c r="T1502" s="5"/>
      <c r="U1502" s="10"/>
    </row>
    <row r="1503" spans="1:21" s="4" customFormat="1" x14ac:dyDescent="0.25">
      <c r="A1503" s="5"/>
      <c r="B1503" s="5"/>
      <c r="C1503" s="5"/>
      <c r="D1503" s="6"/>
      <c r="E1503" s="6"/>
      <c r="F1503" s="7"/>
      <c r="G1503" s="8"/>
      <c r="H1503" s="9"/>
      <c r="I1503" s="5"/>
      <c r="J1503" s="5"/>
      <c r="K1503" s="11"/>
      <c r="L1503" s="13"/>
      <c r="M1503" s="13"/>
      <c r="N1503" s="13"/>
      <c r="O1503" s="15"/>
      <c r="P1503" s="11"/>
      <c r="Q1503" s="11"/>
      <c r="R1503" s="11"/>
      <c r="S1503" s="17"/>
      <c r="T1503" s="5"/>
      <c r="U1503" s="10"/>
    </row>
    <row r="1504" spans="1:21" s="4" customFormat="1" x14ac:dyDescent="0.25">
      <c r="A1504" s="5"/>
      <c r="B1504" s="5"/>
      <c r="C1504" s="5"/>
      <c r="D1504" s="6"/>
      <c r="E1504" s="6"/>
      <c r="F1504" s="7"/>
      <c r="G1504" s="8"/>
      <c r="H1504" s="9"/>
      <c r="I1504" s="5"/>
      <c r="J1504" s="5"/>
      <c r="K1504" s="11"/>
      <c r="L1504" s="13"/>
      <c r="M1504" s="13"/>
      <c r="N1504" s="13"/>
      <c r="O1504" s="15"/>
      <c r="P1504" s="11"/>
      <c r="Q1504" s="11"/>
      <c r="R1504" s="11"/>
      <c r="S1504" s="17"/>
      <c r="T1504" s="5"/>
      <c r="U1504" s="10"/>
    </row>
    <row r="1505" spans="1:21" s="4" customFormat="1" x14ac:dyDescent="0.25">
      <c r="A1505" s="5"/>
      <c r="B1505" s="5"/>
      <c r="C1505" s="5"/>
      <c r="D1505" s="6"/>
      <c r="E1505" s="6"/>
      <c r="F1505" s="7"/>
      <c r="G1505" s="8"/>
      <c r="H1505" s="9"/>
      <c r="I1505" s="5"/>
      <c r="J1505" s="5"/>
      <c r="K1505" s="11"/>
      <c r="L1505" s="13"/>
      <c r="M1505" s="13"/>
      <c r="N1505" s="13"/>
      <c r="O1505" s="15"/>
      <c r="P1505" s="11"/>
      <c r="Q1505" s="11"/>
      <c r="R1505" s="11"/>
      <c r="S1505" s="17"/>
      <c r="T1505" s="5"/>
      <c r="U1505" s="10"/>
    </row>
    <row r="1506" spans="1:21" s="4" customFormat="1" x14ac:dyDescent="0.25">
      <c r="A1506" s="5"/>
      <c r="B1506" s="5"/>
      <c r="C1506" s="5"/>
      <c r="D1506" s="6"/>
      <c r="E1506" s="6"/>
      <c r="F1506" s="7"/>
      <c r="G1506" s="8"/>
      <c r="H1506" s="9"/>
      <c r="I1506" s="5"/>
      <c r="J1506" s="5"/>
      <c r="K1506" s="11"/>
      <c r="L1506" s="13"/>
      <c r="M1506" s="13"/>
      <c r="N1506" s="13"/>
      <c r="O1506" s="15"/>
      <c r="P1506" s="11"/>
      <c r="Q1506" s="11"/>
      <c r="R1506" s="11"/>
      <c r="S1506" s="17"/>
      <c r="T1506" s="5"/>
      <c r="U1506" s="10"/>
    </row>
    <row r="1507" spans="1:21" s="4" customFormat="1" x14ac:dyDescent="0.25">
      <c r="A1507" s="5"/>
      <c r="B1507" s="5"/>
      <c r="C1507" s="5"/>
      <c r="D1507" s="6"/>
      <c r="E1507" s="6"/>
      <c r="F1507" s="7"/>
      <c r="G1507" s="8"/>
      <c r="H1507" s="9"/>
      <c r="I1507" s="5"/>
      <c r="J1507" s="5"/>
      <c r="K1507" s="11"/>
      <c r="L1507" s="13"/>
      <c r="M1507" s="13"/>
      <c r="N1507" s="13"/>
      <c r="O1507" s="15"/>
      <c r="P1507" s="11"/>
      <c r="Q1507" s="11"/>
      <c r="R1507" s="11"/>
      <c r="S1507" s="17"/>
      <c r="T1507" s="5"/>
      <c r="U1507" s="10"/>
    </row>
    <row r="1508" spans="1:21" s="4" customFormat="1" x14ac:dyDescent="0.25">
      <c r="A1508" s="5"/>
      <c r="B1508" s="5"/>
      <c r="C1508" s="5"/>
      <c r="D1508" s="6"/>
      <c r="E1508" s="6"/>
      <c r="F1508" s="7"/>
      <c r="G1508" s="8"/>
      <c r="H1508" s="9"/>
      <c r="I1508" s="5"/>
      <c r="J1508" s="5"/>
      <c r="K1508" s="11"/>
      <c r="L1508" s="13"/>
      <c r="M1508" s="13"/>
      <c r="N1508" s="13"/>
      <c r="O1508" s="15"/>
      <c r="P1508" s="11"/>
      <c r="Q1508" s="11"/>
      <c r="R1508" s="11"/>
      <c r="S1508" s="17"/>
      <c r="T1508" s="5"/>
      <c r="U1508" s="10"/>
    </row>
    <row r="1509" spans="1:21" s="4" customFormat="1" x14ac:dyDescent="0.25">
      <c r="A1509" s="5"/>
      <c r="B1509" s="5"/>
      <c r="C1509" s="5"/>
      <c r="D1509" s="6"/>
      <c r="E1509" s="6"/>
      <c r="F1509" s="7"/>
      <c r="G1509" s="8"/>
      <c r="H1509" s="9"/>
      <c r="I1509" s="5"/>
      <c r="J1509" s="5"/>
      <c r="K1509" s="11"/>
      <c r="L1509" s="13"/>
      <c r="M1509" s="13"/>
      <c r="N1509" s="13"/>
      <c r="O1509" s="15"/>
      <c r="P1509" s="11"/>
      <c r="Q1509" s="11"/>
      <c r="R1509" s="11"/>
      <c r="S1509" s="17"/>
      <c r="T1509" s="5"/>
      <c r="U1509" s="10"/>
    </row>
    <row r="1510" spans="1:21" s="4" customFormat="1" x14ac:dyDescent="0.25">
      <c r="A1510" s="5"/>
      <c r="B1510" s="5"/>
      <c r="C1510" s="5"/>
      <c r="D1510" s="6"/>
      <c r="E1510" s="6"/>
      <c r="F1510" s="7"/>
      <c r="G1510" s="8"/>
      <c r="H1510" s="9"/>
      <c r="I1510" s="5"/>
      <c r="J1510" s="5"/>
      <c r="K1510" s="11"/>
      <c r="L1510" s="13"/>
      <c r="M1510" s="13"/>
      <c r="N1510" s="13"/>
      <c r="O1510" s="15"/>
      <c r="P1510" s="11"/>
      <c r="Q1510" s="11"/>
      <c r="R1510" s="11"/>
      <c r="S1510" s="17"/>
      <c r="T1510" s="5"/>
      <c r="U1510" s="10"/>
    </row>
    <row r="1511" spans="1:21" s="4" customFormat="1" x14ac:dyDescent="0.25">
      <c r="A1511" s="5"/>
      <c r="B1511" s="5"/>
      <c r="C1511" s="5"/>
      <c r="D1511" s="6"/>
      <c r="E1511" s="6"/>
      <c r="F1511" s="7"/>
      <c r="G1511" s="8"/>
      <c r="H1511" s="9"/>
      <c r="I1511" s="5"/>
      <c r="J1511" s="5"/>
      <c r="K1511" s="11"/>
      <c r="L1511" s="13"/>
      <c r="M1511" s="13"/>
      <c r="N1511" s="13"/>
      <c r="O1511" s="15"/>
      <c r="P1511" s="11"/>
      <c r="Q1511" s="11"/>
      <c r="R1511" s="11"/>
      <c r="S1511" s="17"/>
      <c r="T1511" s="5"/>
      <c r="U1511" s="10"/>
    </row>
    <row r="1512" spans="1:21" s="4" customFormat="1" x14ac:dyDescent="0.25">
      <c r="A1512" s="5"/>
      <c r="B1512" s="5"/>
      <c r="C1512" s="5"/>
      <c r="D1512" s="6"/>
      <c r="E1512" s="6"/>
      <c r="F1512" s="7"/>
      <c r="G1512" s="8"/>
      <c r="H1512" s="9"/>
      <c r="I1512" s="5"/>
      <c r="J1512" s="5"/>
      <c r="K1512" s="11"/>
      <c r="L1512" s="13"/>
      <c r="M1512" s="13"/>
      <c r="N1512" s="13"/>
      <c r="O1512" s="15"/>
      <c r="P1512" s="11"/>
      <c r="Q1512" s="11"/>
      <c r="R1512" s="11"/>
      <c r="S1512" s="17"/>
      <c r="T1512" s="5"/>
      <c r="U1512" s="10"/>
    </row>
    <row r="1513" spans="1:21" s="4" customFormat="1" x14ac:dyDescent="0.25">
      <c r="A1513" s="5"/>
      <c r="B1513" s="5"/>
      <c r="C1513" s="5"/>
      <c r="D1513" s="6"/>
      <c r="E1513" s="6"/>
      <c r="F1513" s="7"/>
      <c r="G1513" s="8"/>
      <c r="H1513" s="9"/>
      <c r="I1513" s="5"/>
      <c r="J1513" s="5"/>
      <c r="K1513" s="11"/>
      <c r="L1513" s="13"/>
      <c r="M1513" s="13"/>
      <c r="N1513" s="13"/>
      <c r="O1513" s="15"/>
      <c r="P1513" s="11"/>
      <c r="Q1513" s="11"/>
      <c r="R1513" s="11"/>
      <c r="S1513" s="17"/>
      <c r="T1513" s="5"/>
      <c r="U1513" s="10"/>
    </row>
    <row r="1514" spans="1:21" s="4" customFormat="1" x14ac:dyDescent="0.25">
      <c r="A1514" s="5"/>
      <c r="B1514" s="5"/>
      <c r="C1514" s="5"/>
      <c r="D1514" s="6"/>
      <c r="E1514" s="6"/>
      <c r="F1514" s="7"/>
      <c r="G1514" s="8"/>
      <c r="H1514" s="9"/>
      <c r="I1514" s="5"/>
      <c r="J1514" s="5"/>
      <c r="K1514" s="11"/>
      <c r="L1514" s="13"/>
      <c r="M1514" s="13"/>
      <c r="N1514" s="13"/>
      <c r="O1514" s="15"/>
      <c r="P1514" s="11"/>
      <c r="Q1514" s="11"/>
      <c r="R1514" s="11"/>
      <c r="S1514" s="17"/>
      <c r="T1514" s="5"/>
      <c r="U1514" s="10"/>
    </row>
    <row r="1515" spans="1:21" s="4" customFormat="1" x14ac:dyDescent="0.25">
      <c r="A1515" s="5"/>
      <c r="B1515" s="5"/>
      <c r="C1515" s="5"/>
      <c r="D1515" s="6"/>
      <c r="E1515" s="6"/>
      <c r="F1515" s="7"/>
      <c r="G1515" s="8"/>
      <c r="H1515" s="9"/>
      <c r="I1515" s="5"/>
      <c r="J1515" s="5"/>
      <c r="K1515" s="11"/>
      <c r="L1515" s="13"/>
      <c r="M1515" s="13"/>
      <c r="N1515" s="13"/>
      <c r="O1515" s="15"/>
      <c r="P1515" s="11"/>
      <c r="Q1515" s="11"/>
      <c r="R1515" s="11"/>
      <c r="S1515" s="17"/>
      <c r="T1515" s="5"/>
      <c r="U1515" s="10"/>
    </row>
    <row r="1516" spans="1:21" s="4" customFormat="1" x14ac:dyDescent="0.25">
      <c r="A1516" s="5"/>
      <c r="B1516" s="5"/>
      <c r="C1516" s="5"/>
      <c r="D1516" s="6"/>
      <c r="E1516" s="6"/>
      <c r="F1516" s="7"/>
      <c r="G1516" s="8"/>
      <c r="H1516" s="9"/>
      <c r="I1516" s="5"/>
      <c r="J1516" s="5"/>
      <c r="K1516" s="11"/>
      <c r="L1516" s="13"/>
      <c r="M1516" s="13"/>
      <c r="N1516" s="13"/>
      <c r="O1516" s="15"/>
      <c r="P1516" s="11"/>
      <c r="Q1516" s="11"/>
      <c r="R1516" s="11"/>
      <c r="S1516" s="17"/>
      <c r="T1516" s="5"/>
      <c r="U1516" s="10"/>
    </row>
    <row r="1517" spans="1:21" s="4" customFormat="1" x14ac:dyDescent="0.25">
      <c r="A1517" s="5"/>
      <c r="B1517" s="5"/>
      <c r="C1517" s="5"/>
      <c r="D1517" s="6"/>
      <c r="E1517" s="6"/>
      <c r="F1517" s="7"/>
      <c r="G1517" s="8"/>
      <c r="H1517" s="9"/>
      <c r="I1517" s="5"/>
      <c r="J1517" s="5"/>
      <c r="K1517" s="11"/>
      <c r="L1517" s="13"/>
      <c r="M1517" s="13"/>
      <c r="N1517" s="13"/>
      <c r="O1517" s="15"/>
      <c r="P1517" s="11"/>
      <c r="Q1517" s="11"/>
      <c r="R1517" s="11"/>
      <c r="S1517" s="17"/>
      <c r="T1517" s="5"/>
      <c r="U1517" s="10"/>
    </row>
    <row r="1518" spans="1:21" s="4" customFormat="1" x14ac:dyDescent="0.25">
      <c r="A1518" s="5"/>
      <c r="B1518" s="5"/>
      <c r="C1518" s="5"/>
      <c r="D1518" s="6"/>
      <c r="E1518" s="6"/>
      <c r="F1518" s="7"/>
      <c r="G1518" s="8"/>
      <c r="H1518" s="9"/>
      <c r="I1518" s="5"/>
      <c r="J1518" s="5"/>
      <c r="K1518" s="11"/>
      <c r="L1518" s="13"/>
      <c r="M1518" s="13"/>
      <c r="N1518" s="13"/>
      <c r="O1518" s="15"/>
      <c r="P1518" s="11"/>
      <c r="Q1518" s="11"/>
      <c r="R1518" s="11"/>
      <c r="S1518" s="17"/>
      <c r="T1518" s="5"/>
      <c r="U1518" s="10"/>
    </row>
    <row r="1519" spans="1:21" s="4" customFormat="1" x14ac:dyDescent="0.25">
      <c r="A1519" s="5"/>
      <c r="B1519" s="5"/>
      <c r="C1519" s="5"/>
      <c r="D1519" s="6"/>
      <c r="E1519" s="6"/>
      <c r="F1519" s="7"/>
      <c r="G1519" s="8"/>
      <c r="H1519" s="9"/>
      <c r="I1519" s="5"/>
      <c r="J1519" s="5"/>
      <c r="K1519" s="11"/>
      <c r="L1519" s="13"/>
      <c r="M1519" s="13"/>
      <c r="N1519" s="13"/>
      <c r="O1519" s="15"/>
      <c r="P1519" s="11"/>
      <c r="Q1519" s="11"/>
      <c r="R1519" s="11"/>
      <c r="S1519" s="17"/>
      <c r="T1519" s="5"/>
      <c r="U1519" s="10"/>
    </row>
    <row r="1520" spans="1:21" s="4" customFormat="1" x14ac:dyDescent="0.25">
      <c r="A1520" s="5"/>
      <c r="B1520" s="5"/>
      <c r="C1520" s="5"/>
      <c r="D1520" s="6"/>
      <c r="E1520" s="6"/>
      <c r="F1520" s="7"/>
      <c r="G1520" s="8"/>
      <c r="H1520" s="9"/>
      <c r="I1520" s="5"/>
      <c r="J1520" s="5"/>
      <c r="K1520" s="11"/>
      <c r="L1520" s="13"/>
      <c r="M1520" s="13"/>
      <c r="N1520" s="13"/>
      <c r="O1520" s="15"/>
      <c r="P1520" s="11"/>
      <c r="Q1520" s="11"/>
      <c r="R1520" s="11"/>
      <c r="S1520" s="17"/>
      <c r="T1520" s="5"/>
      <c r="U1520" s="10"/>
    </row>
    <row r="1521" spans="1:21" s="4" customFormat="1" x14ac:dyDescent="0.25">
      <c r="A1521" s="5"/>
      <c r="B1521" s="5"/>
      <c r="C1521" s="5"/>
      <c r="D1521" s="6"/>
      <c r="E1521" s="6"/>
      <c r="F1521" s="7"/>
      <c r="G1521" s="8"/>
      <c r="H1521" s="9"/>
      <c r="I1521" s="5"/>
      <c r="J1521" s="5"/>
      <c r="K1521" s="11"/>
      <c r="L1521" s="13"/>
      <c r="M1521" s="13"/>
      <c r="N1521" s="13"/>
      <c r="O1521" s="15"/>
      <c r="P1521" s="11"/>
      <c r="Q1521" s="11"/>
      <c r="R1521" s="11"/>
      <c r="S1521" s="17"/>
      <c r="T1521" s="5"/>
      <c r="U1521" s="10"/>
    </row>
    <row r="1522" spans="1:21" s="4" customFormat="1" x14ac:dyDescent="0.25">
      <c r="A1522" s="5"/>
      <c r="B1522" s="5"/>
      <c r="C1522" s="5"/>
      <c r="D1522" s="6"/>
      <c r="E1522" s="6"/>
      <c r="F1522" s="7"/>
      <c r="G1522" s="8"/>
      <c r="H1522" s="9"/>
      <c r="I1522" s="5"/>
      <c r="J1522" s="5"/>
      <c r="K1522" s="11"/>
      <c r="L1522" s="13"/>
      <c r="M1522" s="13"/>
      <c r="N1522" s="13"/>
      <c r="O1522" s="15"/>
      <c r="P1522" s="11"/>
      <c r="Q1522" s="11"/>
      <c r="R1522" s="11"/>
      <c r="S1522" s="17"/>
      <c r="T1522" s="5"/>
      <c r="U1522" s="10"/>
    </row>
    <row r="1523" spans="1:21" s="4" customFormat="1" x14ac:dyDescent="0.25">
      <c r="A1523" s="5"/>
      <c r="B1523" s="5"/>
      <c r="C1523" s="5"/>
      <c r="D1523" s="6"/>
      <c r="E1523" s="6"/>
      <c r="F1523" s="7"/>
      <c r="G1523" s="8"/>
      <c r="H1523" s="9"/>
      <c r="I1523" s="5"/>
      <c r="J1523" s="5"/>
      <c r="K1523" s="11"/>
      <c r="L1523" s="13"/>
      <c r="M1523" s="13"/>
      <c r="N1523" s="13"/>
      <c r="O1523" s="15"/>
      <c r="P1523" s="11"/>
      <c r="Q1523" s="11"/>
      <c r="R1523" s="11"/>
      <c r="S1523" s="17"/>
      <c r="T1523" s="5"/>
      <c r="U1523" s="10"/>
    </row>
    <row r="1524" spans="1:21" s="4" customFormat="1" x14ac:dyDescent="0.25">
      <c r="A1524" s="5"/>
      <c r="B1524" s="5"/>
      <c r="C1524" s="5"/>
      <c r="D1524" s="6"/>
      <c r="E1524" s="6"/>
      <c r="F1524" s="7"/>
      <c r="G1524" s="8"/>
      <c r="H1524" s="9"/>
      <c r="I1524" s="5"/>
      <c r="J1524" s="5"/>
      <c r="K1524" s="11"/>
      <c r="L1524" s="13"/>
      <c r="M1524" s="13"/>
      <c r="N1524" s="13"/>
      <c r="O1524" s="15"/>
      <c r="P1524" s="11"/>
      <c r="Q1524" s="11"/>
      <c r="R1524" s="11"/>
      <c r="S1524" s="17"/>
      <c r="T1524" s="5"/>
      <c r="U1524" s="10"/>
    </row>
    <row r="1525" spans="1:21" s="4" customFormat="1" x14ac:dyDescent="0.25">
      <c r="A1525" s="5"/>
      <c r="B1525" s="5"/>
      <c r="C1525" s="5"/>
      <c r="D1525" s="6"/>
      <c r="E1525" s="6"/>
      <c r="F1525" s="7"/>
      <c r="G1525" s="8"/>
      <c r="H1525" s="9"/>
      <c r="I1525" s="5"/>
      <c r="J1525" s="5"/>
      <c r="K1525" s="11"/>
      <c r="L1525" s="13"/>
      <c r="M1525" s="13"/>
      <c r="N1525" s="13"/>
      <c r="O1525" s="15"/>
      <c r="P1525" s="11"/>
      <c r="Q1525" s="11"/>
      <c r="R1525" s="11"/>
      <c r="S1525" s="17"/>
      <c r="T1525" s="5"/>
      <c r="U1525" s="10"/>
    </row>
    <row r="1526" spans="1:21" s="4" customFormat="1" x14ac:dyDescent="0.25">
      <c r="A1526" s="5"/>
      <c r="B1526" s="5"/>
      <c r="C1526" s="5"/>
      <c r="D1526" s="6"/>
      <c r="E1526" s="6"/>
      <c r="F1526" s="7"/>
      <c r="G1526" s="8"/>
      <c r="H1526" s="9"/>
      <c r="I1526" s="5"/>
      <c r="J1526" s="5"/>
      <c r="K1526" s="11"/>
      <c r="L1526" s="13"/>
      <c r="M1526" s="13"/>
      <c r="N1526" s="13"/>
      <c r="O1526" s="15"/>
      <c r="P1526" s="11"/>
      <c r="Q1526" s="11"/>
      <c r="R1526" s="11"/>
      <c r="S1526" s="17"/>
      <c r="T1526" s="5"/>
      <c r="U1526" s="10"/>
    </row>
    <row r="1527" spans="1:21" s="4" customFormat="1" x14ac:dyDescent="0.25">
      <c r="A1527" s="5"/>
      <c r="B1527" s="5"/>
      <c r="C1527" s="5"/>
      <c r="D1527" s="6"/>
      <c r="E1527" s="6"/>
      <c r="F1527" s="7"/>
      <c r="G1527" s="8"/>
      <c r="H1527" s="9"/>
      <c r="I1527" s="5"/>
      <c r="J1527" s="5"/>
      <c r="K1527" s="11"/>
      <c r="L1527" s="13"/>
      <c r="M1527" s="13"/>
      <c r="N1527" s="13"/>
      <c r="O1527" s="15"/>
      <c r="P1527" s="11"/>
      <c r="Q1527" s="11"/>
      <c r="R1527" s="11"/>
      <c r="S1527" s="17"/>
      <c r="T1527" s="5"/>
      <c r="U1527" s="10"/>
    </row>
    <row r="1528" spans="1:21" s="4" customFormat="1" x14ac:dyDescent="0.25">
      <c r="A1528" s="5"/>
      <c r="B1528" s="5"/>
      <c r="C1528" s="5"/>
      <c r="D1528" s="6"/>
      <c r="E1528" s="6"/>
      <c r="F1528" s="7"/>
      <c r="G1528" s="8"/>
      <c r="H1528" s="9"/>
      <c r="I1528" s="5"/>
      <c r="J1528" s="5"/>
      <c r="K1528" s="11"/>
      <c r="L1528" s="13"/>
      <c r="M1528" s="13"/>
      <c r="N1528" s="13"/>
      <c r="O1528" s="15"/>
      <c r="P1528" s="11"/>
      <c r="Q1528" s="11"/>
      <c r="R1528" s="11"/>
      <c r="S1528" s="17"/>
      <c r="T1528" s="5"/>
      <c r="U1528" s="10"/>
    </row>
    <row r="1529" spans="1:21" s="4" customFormat="1" x14ac:dyDescent="0.25">
      <c r="A1529" s="5"/>
      <c r="B1529" s="5"/>
      <c r="C1529" s="5"/>
      <c r="D1529" s="6"/>
      <c r="E1529" s="6"/>
      <c r="F1529" s="7"/>
      <c r="G1529" s="8"/>
      <c r="H1529" s="9"/>
      <c r="I1529" s="5"/>
      <c r="J1529" s="5"/>
      <c r="K1529" s="11"/>
      <c r="L1529" s="13"/>
      <c r="M1529" s="13"/>
      <c r="N1529" s="13"/>
      <c r="O1529" s="15"/>
      <c r="P1529" s="11"/>
      <c r="Q1529" s="11"/>
      <c r="R1529" s="11"/>
      <c r="S1529" s="17"/>
      <c r="T1529" s="5"/>
      <c r="U1529" s="10"/>
    </row>
    <row r="1530" spans="1:21" s="4" customFormat="1" x14ac:dyDescent="0.25">
      <c r="A1530" s="5"/>
      <c r="B1530" s="5"/>
      <c r="C1530" s="5"/>
      <c r="D1530" s="6"/>
      <c r="E1530" s="6"/>
      <c r="F1530" s="7"/>
      <c r="G1530" s="8"/>
      <c r="H1530" s="9"/>
      <c r="I1530" s="5"/>
      <c r="J1530" s="5"/>
      <c r="K1530" s="11"/>
      <c r="L1530" s="13"/>
      <c r="M1530" s="13"/>
      <c r="N1530" s="13"/>
      <c r="O1530" s="15"/>
      <c r="P1530" s="11"/>
      <c r="Q1530" s="11"/>
      <c r="R1530" s="11"/>
      <c r="S1530" s="17"/>
      <c r="T1530" s="5"/>
      <c r="U1530" s="10"/>
    </row>
    <row r="1531" spans="1:21" s="4" customFormat="1" x14ac:dyDescent="0.25">
      <c r="A1531" s="5"/>
      <c r="B1531" s="5"/>
      <c r="C1531" s="5"/>
      <c r="D1531" s="6"/>
      <c r="E1531" s="6"/>
      <c r="F1531" s="7"/>
      <c r="G1531" s="8"/>
      <c r="H1531" s="9"/>
      <c r="I1531" s="5"/>
      <c r="J1531" s="5"/>
      <c r="K1531" s="11"/>
      <c r="L1531" s="13"/>
      <c r="M1531" s="13"/>
      <c r="N1531" s="13"/>
      <c r="O1531" s="15"/>
      <c r="P1531" s="11"/>
      <c r="Q1531" s="11"/>
      <c r="R1531" s="11"/>
      <c r="S1531" s="17"/>
      <c r="T1531" s="5"/>
      <c r="U1531" s="10"/>
    </row>
    <row r="1532" spans="1:21" s="4" customFormat="1" x14ac:dyDescent="0.25">
      <c r="A1532" s="5"/>
      <c r="B1532" s="5"/>
      <c r="C1532" s="5"/>
      <c r="D1532" s="6"/>
      <c r="E1532" s="6"/>
      <c r="F1532" s="7"/>
      <c r="G1532" s="8"/>
      <c r="H1532" s="9"/>
      <c r="I1532" s="5"/>
      <c r="J1532" s="5"/>
      <c r="K1532" s="11"/>
      <c r="L1532" s="13"/>
      <c r="M1532" s="13"/>
      <c r="N1532" s="13"/>
      <c r="O1532" s="15"/>
      <c r="P1532" s="11"/>
      <c r="Q1532" s="11"/>
      <c r="R1532" s="11"/>
      <c r="S1532" s="17"/>
      <c r="T1532" s="5"/>
      <c r="U1532" s="10"/>
    </row>
    <row r="1533" spans="1:21" s="4" customFormat="1" x14ac:dyDescent="0.25">
      <c r="A1533" s="5"/>
      <c r="B1533" s="5"/>
      <c r="C1533" s="5"/>
      <c r="D1533" s="6"/>
      <c r="E1533" s="6"/>
      <c r="F1533" s="7"/>
      <c r="G1533" s="8"/>
      <c r="H1533" s="9"/>
      <c r="I1533" s="5"/>
      <c r="J1533" s="5"/>
      <c r="K1533" s="11"/>
      <c r="L1533" s="13"/>
      <c r="M1533" s="13"/>
      <c r="N1533" s="13"/>
      <c r="O1533" s="15"/>
      <c r="P1533" s="11"/>
      <c r="Q1533" s="11"/>
      <c r="R1533" s="11"/>
      <c r="S1533" s="17"/>
      <c r="T1533" s="5"/>
      <c r="U1533" s="10"/>
    </row>
    <row r="1534" spans="1:21" s="4" customFormat="1" x14ac:dyDescent="0.25">
      <c r="A1534" s="5"/>
      <c r="B1534" s="5"/>
      <c r="C1534" s="5"/>
      <c r="D1534" s="6"/>
      <c r="E1534" s="6"/>
      <c r="F1534" s="7"/>
      <c r="G1534" s="8"/>
      <c r="H1534" s="9"/>
      <c r="I1534" s="5"/>
      <c r="J1534" s="5"/>
      <c r="K1534" s="11"/>
      <c r="L1534" s="13"/>
      <c r="M1534" s="13"/>
      <c r="N1534" s="13"/>
      <c r="O1534" s="15"/>
      <c r="P1534" s="11"/>
      <c r="Q1534" s="11"/>
      <c r="R1534" s="11"/>
      <c r="S1534" s="17"/>
      <c r="T1534" s="5"/>
      <c r="U1534" s="10"/>
    </row>
    <row r="1535" spans="1:21" s="4" customFormat="1" x14ac:dyDescent="0.25">
      <c r="A1535" s="5"/>
      <c r="B1535" s="5"/>
      <c r="C1535" s="5"/>
      <c r="D1535" s="6"/>
      <c r="E1535" s="6"/>
      <c r="F1535" s="7"/>
      <c r="G1535" s="8"/>
      <c r="H1535" s="9"/>
      <c r="I1535" s="5"/>
      <c r="J1535" s="5"/>
      <c r="K1535" s="11"/>
      <c r="L1535" s="13"/>
      <c r="M1535" s="13"/>
      <c r="N1535" s="13"/>
      <c r="O1535" s="15"/>
      <c r="P1535" s="11"/>
      <c r="Q1535" s="11"/>
      <c r="R1535" s="11"/>
      <c r="S1535" s="17"/>
      <c r="T1535" s="5"/>
      <c r="U1535" s="10"/>
    </row>
    <row r="1536" spans="1:21" s="4" customFormat="1" x14ac:dyDescent="0.25">
      <c r="A1536" s="5"/>
      <c r="B1536" s="5"/>
      <c r="C1536" s="5"/>
      <c r="D1536" s="6"/>
      <c r="E1536" s="6"/>
      <c r="F1536" s="7"/>
      <c r="G1536" s="8"/>
      <c r="H1536" s="9"/>
      <c r="I1536" s="5"/>
      <c r="J1536" s="5"/>
      <c r="K1536" s="11"/>
      <c r="L1536" s="13"/>
      <c r="M1536" s="13"/>
      <c r="N1536" s="13"/>
      <c r="O1536" s="15"/>
      <c r="P1536" s="11"/>
      <c r="Q1536" s="11"/>
      <c r="R1536" s="11"/>
      <c r="S1536" s="17"/>
      <c r="T1536" s="5"/>
      <c r="U1536" s="10"/>
    </row>
    <row r="1537" spans="1:21" s="4" customFormat="1" x14ac:dyDescent="0.25">
      <c r="A1537" s="5"/>
      <c r="B1537" s="5"/>
      <c r="C1537" s="5"/>
      <c r="D1537" s="6"/>
      <c r="E1537" s="6"/>
      <c r="F1537" s="7"/>
      <c r="G1537" s="8"/>
      <c r="H1537" s="9"/>
      <c r="I1537" s="5"/>
      <c r="J1537" s="5"/>
      <c r="K1537" s="11"/>
      <c r="L1537" s="13"/>
      <c r="M1537" s="13"/>
      <c r="N1537" s="13"/>
      <c r="O1537" s="15"/>
      <c r="P1537" s="11"/>
      <c r="Q1537" s="11"/>
      <c r="R1537" s="11"/>
      <c r="S1537" s="17"/>
      <c r="T1537" s="5"/>
      <c r="U1537" s="10"/>
    </row>
    <row r="1538" spans="1:21" s="4" customFormat="1" x14ac:dyDescent="0.25">
      <c r="A1538" s="5"/>
      <c r="B1538" s="5"/>
      <c r="C1538" s="5"/>
      <c r="D1538" s="6"/>
      <c r="E1538" s="6"/>
      <c r="F1538" s="7"/>
      <c r="G1538" s="8"/>
      <c r="H1538" s="9"/>
      <c r="I1538" s="5"/>
      <c r="J1538" s="5"/>
      <c r="K1538" s="11"/>
      <c r="L1538" s="13"/>
      <c r="M1538" s="13"/>
      <c r="N1538" s="13"/>
      <c r="O1538" s="15"/>
      <c r="P1538" s="11"/>
      <c r="Q1538" s="11"/>
      <c r="R1538" s="11"/>
      <c r="S1538" s="17"/>
      <c r="T1538" s="5"/>
      <c r="U1538" s="10"/>
    </row>
    <row r="1539" spans="1:21" s="4" customFormat="1" x14ac:dyDescent="0.25">
      <c r="A1539" s="5"/>
      <c r="B1539" s="5"/>
      <c r="C1539" s="5"/>
      <c r="D1539" s="6"/>
      <c r="E1539" s="6"/>
      <c r="F1539" s="7"/>
      <c r="G1539" s="8"/>
      <c r="H1539" s="9"/>
      <c r="I1539" s="5"/>
      <c r="J1539" s="5"/>
      <c r="K1539" s="11"/>
      <c r="L1539" s="13"/>
      <c r="M1539" s="13"/>
      <c r="N1539" s="13"/>
      <c r="O1539" s="15"/>
      <c r="P1539" s="11"/>
      <c r="Q1539" s="11"/>
      <c r="R1539" s="11"/>
      <c r="S1539" s="17"/>
      <c r="T1539" s="5"/>
      <c r="U1539" s="10"/>
    </row>
    <row r="1540" spans="1:21" s="4" customFormat="1" x14ac:dyDescent="0.25">
      <c r="A1540" s="5"/>
      <c r="B1540" s="5"/>
      <c r="C1540" s="5"/>
      <c r="D1540" s="6"/>
      <c r="E1540" s="6"/>
      <c r="F1540" s="7"/>
      <c r="G1540" s="8"/>
      <c r="H1540" s="9"/>
      <c r="I1540" s="5"/>
      <c r="J1540" s="5"/>
      <c r="K1540" s="11"/>
      <c r="L1540" s="13"/>
      <c r="M1540" s="13"/>
      <c r="N1540" s="13"/>
      <c r="O1540" s="15"/>
      <c r="P1540" s="11"/>
      <c r="Q1540" s="11"/>
      <c r="R1540" s="11"/>
      <c r="S1540" s="17"/>
      <c r="T1540" s="5"/>
      <c r="U1540" s="10"/>
    </row>
    <row r="1541" spans="1:21" s="4" customFormat="1" x14ac:dyDescent="0.25">
      <c r="A1541" s="5"/>
      <c r="B1541" s="5"/>
      <c r="C1541" s="5"/>
      <c r="D1541" s="6"/>
      <c r="E1541" s="6"/>
      <c r="F1541" s="7"/>
      <c r="G1541" s="8"/>
      <c r="H1541" s="9"/>
      <c r="I1541" s="5"/>
      <c r="J1541" s="5"/>
      <c r="K1541" s="11"/>
      <c r="L1541" s="13"/>
      <c r="M1541" s="13"/>
      <c r="N1541" s="13"/>
      <c r="O1541" s="15"/>
      <c r="P1541" s="11"/>
      <c r="Q1541" s="11"/>
      <c r="R1541" s="11"/>
      <c r="S1541" s="17"/>
      <c r="T1541" s="5"/>
      <c r="U1541" s="10"/>
    </row>
    <row r="1542" spans="1:21" s="4" customFormat="1" x14ac:dyDescent="0.25">
      <c r="A1542" s="5"/>
      <c r="B1542" s="5"/>
      <c r="C1542" s="5"/>
      <c r="D1542" s="6"/>
      <c r="E1542" s="6"/>
      <c r="F1542" s="7"/>
      <c r="G1542" s="8"/>
      <c r="H1542" s="9"/>
      <c r="I1542" s="5"/>
      <c r="J1542" s="5"/>
      <c r="K1542" s="11"/>
      <c r="L1542" s="13"/>
      <c r="M1542" s="13"/>
      <c r="N1542" s="13"/>
      <c r="O1542" s="15"/>
      <c r="P1542" s="11"/>
      <c r="Q1542" s="11"/>
      <c r="R1542" s="11"/>
      <c r="S1542" s="17"/>
      <c r="T1542" s="5"/>
      <c r="U1542" s="10"/>
    </row>
    <row r="1543" spans="1:21" s="4" customFormat="1" x14ac:dyDescent="0.25">
      <c r="A1543" s="5"/>
      <c r="B1543" s="5"/>
      <c r="C1543" s="5"/>
      <c r="D1543" s="6"/>
      <c r="E1543" s="6"/>
      <c r="F1543" s="7"/>
      <c r="G1543" s="8"/>
      <c r="H1543" s="9"/>
      <c r="I1543" s="5"/>
      <c r="J1543" s="5"/>
      <c r="K1543" s="11"/>
      <c r="L1543" s="13"/>
      <c r="M1543" s="13"/>
      <c r="N1543" s="13"/>
      <c r="O1543" s="15"/>
      <c r="P1543" s="11"/>
      <c r="Q1543" s="11"/>
      <c r="R1543" s="11"/>
      <c r="S1543" s="17"/>
      <c r="T1543" s="5"/>
      <c r="U1543" s="10"/>
    </row>
    <row r="1544" spans="1:21" s="4" customFormat="1" x14ac:dyDescent="0.25">
      <c r="A1544" s="5"/>
      <c r="B1544" s="5"/>
      <c r="C1544" s="5"/>
      <c r="D1544" s="6"/>
      <c r="E1544" s="6"/>
      <c r="F1544" s="7"/>
      <c r="G1544" s="8"/>
      <c r="H1544" s="9"/>
      <c r="I1544" s="5"/>
      <c r="J1544" s="5"/>
      <c r="K1544" s="11"/>
      <c r="L1544" s="13"/>
      <c r="M1544" s="13"/>
      <c r="N1544" s="13"/>
      <c r="O1544" s="15"/>
      <c r="P1544" s="11"/>
      <c r="Q1544" s="11"/>
      <c r="R1544" s="11"/>
      <c r="S1544" s="17"/>
      <c r="T1544" s="5"/>
      <c r="U1544" s="10"/>
    </row>
    <row r="1545" spans="1:21" s="4" customFormat="1" x14ac:dyDescent="0.25">
      <c r="A1545" s="5"/>
      <c r="B1545" s="5"/>
      <c r="C1545" s="5"/>
      <c r="D1545" s="6"/>
      <c r="E1545" s="6"/>
      <c r="F1545" s="7"/>
      <c r="G1545" s="8"/>
      <c r="H1545" s="9"/>
      <c r="I1545" s="5"/>
      <c r="J1545" s="5"/>
      <c r="K1545" s="11"/>
      <c r="L1545" s="13"/>
      <c r="M1545" s="13"/>
      <c r="N1545" s="13"/>
      <c r="O1545" s="15"/>
      <c r="P1545" s="11"/>
      <c r="Q1545" s="11"/>
      <c r="R1545" s="11"/>
      <c r="S1545" s="17"/>
      <c r="T1545" s="5"/>
      <c r="U1545" s="10"/>
    </row>
    <row r="1546" spans="1:21" s="4" customFormat="1" x14ac:dyDescent="0.25">
      <c r="A1546" s="5"/>
      <c r="B1546" s="5"/>
      <c r="C1546" s="5"/>
      <c r="D1546" s="6"/>
      <c r="E1546" s="6"/>
      <c r="F1546" s="7"/>
      <c r="G1546" s="8"/>
      <c r="H1546" s="9"/>
      <c r="I1546" s="5"/>
      <c r="J1546" s="5"/>
      <c r="K1546" s="11"/>
      <c r="L1546" s="13"/>
      <c r="M1546" s="13"/>
      <c r="N1546" s="13"/>
      <c r="O1546" s="15"/>
      <c r="P1546" s="11"/>
      <c r="Q1546" s="11"/>
      <c r="R1546" s="11"/>
      <c r="S1546" s="17"/>
      <c r="T1546" s="5"/>
      <c r="U1546" s="10"/>
    </row>
    <row r="1547" spans="1:21" s="4" customFormat="1" x14ac:dyDescent="0.25">
      <c r="A1547" s="5"/>
      <c r="B1547" s="5"/>
      <c r="C1547" s="5"/>
      <c r="D1547" s="6"/>
      <c r="E1547" s="6"/>
      <c r="F1547" s="7"/>
      <c r="G1547" s="8"/>
      <c r="H1547" s="9"/>
      <c r="I1547" s="5"/>
      <c r="J1547" s="5"/>
      <c r="K1547" s="11"/>
      <c r="L1547" s="13"/>
      <c r="M1547" s="13"/>
      <c r="N1547" s="13"/>
      <c r="O1547" s="15"/>
      <c r="P1547" s="11"/>
      <c r="Q1547" s="11"/>
      <c r="R1547" s="11"/>
      <c r="S1547" s="17"/>
      <c r="T1547" s="5"/>
      <c r="U1547" s="10"/>
    </row>
    <row r="1548" spans="1:21" s="4" customFormat="1" x14ac:dyDescent="0.25">
      <c r="A1548" s="5"/>
      <c r="B1548" s="5"/>
      <c r="C1548" s="5"/>
      <c r="D1548" s="6"/>
      <c r="E1548" s="6"/>
      <c r="F1548" s="7"/>
      <c r="G1548" s="8"/>
      <c r="H1548" s="9"/>
      <c r="I1548" s="5"/>
      <c r="J1548" s="5"/>
      <c r="K1548" s="11"/>
      <c r="L1548" s="13"/>
      <c r="M1548" s="13"/>
      <c r="N1548" s="13"/>
      <c r="O1548" s="15"/>
      <c r="P1548" s="11"/>
      <c r="Q1548" s="11"/>
      <c r="R1548" s="11"/>
      <c r="S1548" s="17"/>
      <c r="T1548" s="5"/>
      <c r="U1548" s="10"/>
    </row>
    <row r="1549" spans="1:21" s="4" customFormat="1" x14ac:dyDescent="0.25">
      <c r="A1549" s="5"/>
      <c r="B1549" s="5"/>
      <c r="C1549" s="5"/>
      <c r="D1549" s="6"/>
      <c r="E1549" s="6"/>
      <c r="F1549" s="7"/>
      <c r="G1549" s="8"/>
      <c r="H1549" s="9"/>
      <c r="I1549" s="5"/>
      <c r="J1549" s="5"/>
      <c r="K1549" s="11"/>
      <c r="L1549" s="13"/>
      <c r="M1549" s="13"/>
      <c r="N1549" s="13"/>
      <c r="O1549" s="15"/>
      <c r="P1549" s="11"/>
      <c r="Q1549" s="11"/>
      <c r="R1549" s="11"/>
      <c r="S1549" s="17"/>
      <c r="T1549" s="5"/>
      <c r="U1549" s="10"/>
    </row>
    <row r="1550" spans="1:21" s="4" customFormat="1" x14ac:dyDescent="0.25">
      <c r="A1550" s="5"/>
      <c r="B1550" s="5"/>
      <c r="C1550" s="5"/>
      <c r="D1550" s="6"/>
      <c r="E1550" s="6"/>
      <c r="F1550" s="7"/>
      <c r="G1550" s="8"/>
      <c r="H1550" s="9"/>
      <c r="I1550" s="5"/>
      <c r="J1550" s="5"/>
      <c r="K1550" s="11"/>
      <c r="L1550" s="13"/>
      <c r="M1550" s="13"/>
      <c r="N1550" s="13"/>
      <c r="O1550" s="15"/>
      <c r="P1550" s="11"/>
      <c r="Q1550" s="11"/>
      <c r="R1550" s="11"/>
      <c r="S1550" s="17"/>
      <c r="T1550" s="5"/>
      <c r="U1550" s="10"/>
    </row>
    <row r="1551" spans="1:21" s="4" customFormat="1" x14ac:dyDescent="0.25">
      <c r="A1551" s="5"/>
      <c r="B1551" s="5"/>
      <c r="C1551" s="5"/>
      <c r="D1551" s="6"/>
      <c r="E1551" s="6"/>
      <c r="F1551" s="7"/>
      <c r="G1551" s="8"/>
      <c r="H1551" s="9"/>
      <c r="I1551" s="5"/>
      <c r="J1551" s="5"/>
      <c r="K1551" s="11"/>
      <c r="L1551" s="13"/>
      <c r="M1551" s="13"/>
      <c r="N1551" s="13"/>
      <c r="O1551" s="15"/>
      <c r="P1551" s="11"/>
      <c r="Q1551" s="11"/>
      <c r="R1551" s="11"/>
      <c r="S1551" s="17"/>
      <c r="T1551" s="5"/>
      <c r="U1551" s="10"/>
    </row>
    <row r="1552" spans="1:21" s="4" customFormat="1" x14ac:dyDescent="0.25">
      <c r="A1552" s="5"/>
      <c r="B1552" s="5"/>
      <c r="C1552" s="5"/>
      <c r="D1552" s="6"/>
      <c r="E1552" s="6"/>
      <c r="F1552" s="7"/>
      <c r="G1552" s="8"/>
      <c r="H1552" s="9"/>
      <c r="I1552" s="5"/>
      <c r="J1552" s="5"/>
      <c r="K1552" s="11"/>
      <c r="L1552" s="13"/>
      <c r="M1552" s="13"/>
      <c r="N1552" s="13"/>
      <c r="O1552" s="15"/>
      <c r="P1552" s="11"/>
      <c r="Q1552" s="11"/>
      <c r="R1552" s="11"/>
      <c r="S1552" s="17"/>
      <c r="T1552" s="5"/>
      <c r="U1552" s="10"/>
    </row>
    <row r="1553" spans="1:21" s="4" customFormat="1" x14ac:dyDescent="0.25">
      <c r="A1553" s="5"/>
      <c r="B1553" s="5"/>
      <c r="C1553" s="5"/>
      <c r="D1553" s="6"/>
      <c r="E1553" s="6"/>
      <c r="F1553" s="7"/>
      <c r="G1553" s="8"/>
      <c r="H1553" s="9"/>
      <c r="I1553" s="5"/>
      <c r="J1553" s="5"/>
      <c r="K1553" s="11"/>
      <c r="L1553" s="13"/>
      <c r="M1553" s="13"/>
      <c r="N1553" s="13"/>
      <c r="O1553" s="15"/>
      <c r="P1553" s="11"/>
      <c r="Q1553" s="11"/>
      <c r="R1553" s="11"/>
      <c r="S1553" s="17"/>
      <c r="T1553" s="5"/>
      <c r="U1553" s="10"/>
    </row>
    <row r="1554" spans="1:21" s="4" customFormat="1" x14ac:dyDescent="0.25">
      <c r="A1554" s="5"/>
      <c r="B1554" s="5"/>
      <c r="C1554" s="5"/>
      <c r="D1554" s="6"/>
      <c r="E1554" s="6"/>
      <c r="F1554" s="7"/>
      <c r="G1554" s="8"/>
      <c r="H1554" s="9"/>
      <c r="I1554" s="5"/>
      <c r="J1554" s="5"/>
      <c r="K1554" s="11"/>
      <c r="L1554" s="13"/>
      <c r="M1554" s="13"/>
      <c r="N1554" s="13"/>
      <c r="O1554" s="15"/>
      <c r="P1554" s="11"/>
      <c r="Q1554" s="11"/>
      <c r="R1554" s="11"/>
      <c r="S1554" s="17"/>
      <c r="T1554" s="5"/>
      <c r="U1554" s="10"/>
    </row>
    <row r="1555" spans="1:21" s="4" customFormat="1" x14ac:dyDescent="0.25">
      <c r="A1555" s="5"/>
      <c r="B1555" s="5"/>
      <c r="C1555" s="5"/>
      <c r="D1555" s="6"/>
      <c r="E1555" s="6"/>
      <c r="F1555" s="7"/>
      <c r="G1555" s="8"/>
      <c r="H1555" s="9"/>
      <c r="I1555" s="5"/>
      <c r="J1555" s="5"/>
      <c r="K1555" s="11"/>
      <c r="L1555" s="13"/>
      <c r="M1555" s="13"/>
      <c r="N1555" s="13"/>
      <c r="O1555" s="15"/>
      <c r="P1555" s="11"/>
      <c r="Q1555" s="11"/>
      <c r="R1555" s="11"/>
      <c r="S1555" s="17"/>
      <c r="T1555" s="5"/>
      <c r="U1555" s="10"/>
    </row>
    <row r="1556" spans="1:21" s="4" customFormat="1" x14ac:dyDescent="0.25">
      <c r="A1556" s="5"/>
      <c r="B1556" s="5"/>
      <c r="C1556" s="5"/>
      <c r="D1556" s="6"/>
      <c r="E1556" s="6"/>
      <c r="F1556" s="7"/>
      <c r="G1556" s="8"/>
      <c r="H1556" s="9"/>
      <c r="I1556" s="5"/>
      <c r="J1556" s="5"/>
      <c r="K1556" s="11"/>
      <c r="L1556" s="13"/>
      <c r="M1556" s="13"/>
      <c r="N1556" s="13"/>
      <c r="O1556" s="15"/>
      <c r="P1556" s="11"/>
      <c r="Q1556" s="11"/>
      <c r="R1556" s="11"/>
      <c r="S1556" s="17"/>
      <c r="T1556" s="5"/>
      <c r="U1556" s="10"/>
    </row>
    <row r="1557" spans="1:21" s="4" customFormat="1" x14ac:dyDescent="0.25">
      <c r="A1557" s="5"/>
      <c r="B1557" s="5"/>
      <c r="C1557" s="5"/>
      <c r="D1557" s="6"/>
      <c r="E1557" s="6"/>
      <c r="F1557" s="7"/>
      <c r="G1557" s="8"/>
      <c r="H1557" s="9"/>
      <c r="I1557" s="5"/>
      <c r="J1557" s="5"/>
      <c r="K1557" s="11"/>
      <c r="L1557" s="13"/>
      <c r="M1557" s="13"/>
      <c r="N1557" s="13"/>
      <c r="O1557" s="15"/>
      <c r="P1557" s="11"/>
      <c r="Q1557" s="11"/>
      <c r="R1557" s="11"/>
      <c r="S1557" s="17"/>
      <c r="T1557" s="5"/>
      <c r="U1557" s="10"/>
    </row>
    <row r="1558" spans="1:21" s="4" customFormat="1" x14ac:dyDescent="0.25">
      <c r="A1558" s="5"/>
      <c r="B1558" s="5"/>
      <c r="C1558" s="5"/>
      <c r="D1558" s="6"/>
      <c r="E1558" s="6"/>
      <c r="F1558" s="7"/>
      <c r="G1558" s="8"/>
      <c r="H1558" s="9"/>
      <c r="I1558" s="5"/>
      <c r="J1558" s="5"/>
      <c r="K1558" s="11"/>
      <c r="L1558" s="13"/>
      <c r="M1558" s="13"/>
      <c r="N1558" s="13"/>
      <c r="O1558" s="15"/>
      <c r="P1558" s="11"/>
      <c r="Q1558" s="11"/>
      <c r="R1558" s="11"/>
      <c r="S1558" s="17"/>
      <c r="T1558" s="5"/>
      <c r="U1558" s="10"/>
    </row>
    <row r="1559" spans="1:21" s="4" customFormat="1" x14ac:dyDescent="0.25">
      <c r="A1559" s="5"/>
      <c r="B1559" s="5"/>
      <c r="C1559" s="5"/>
      <c r="D1559" s="6"/>
      <c r="E1559" s="6"/>
      <c r="F1559" s="7"/>
      <c r="G1559" s="8"/>
      <c r="H1559" s="9"/>
      <c r="I1559" s="5"/>
      <c r="J1559" s="5"/>
      <c r="K1559" s="11"/>
      <c r="L1559" s="13"/>
      <c r="M1559" s="13"/>
      <c r="N1559" s="13"/>
      <c r="O1559" s="15"/>
      <c r="P1559" s="11"/>
      <c r="Q1559" s="11"/>
      <c r="R1559" s="11"/>
      <c r="S1559" s="17"/>
      <c r="T1559" s="5"/>
      <c r="U1559" s="10"/>
    </row>
    <row r="1560" spans="1:21" s="4" customFormat="1" x14ac:dyDescent="0.25">
      <c r="A1560" s="5"/>
      <c r="B1560" s="5"/>
      <c r="C1560" s="5"/>
      <c r="D1560" s="6"/>
      <c r="E1560" s="6"/>
      <c r="F1560" s="7"/>
      <c r="G1560" s="8"/>
      <c r="H1560" s="9"/>
      <c r="I1560" s="5"/>
      <c r="J1560" s="5"/>
      <c r="K1560" s="11"/>
      <c r="L1560" s="13"/>
      <c r="M1560" s="13"/>
      <c r="N1560" s="13"/>
      <c r="O1560" s="15"/>
      <c r="P1560" s="11"/>
      <c r="Q1560" s="11"/>
      <c r="R1560" s="11"/>
      <c r="S1560" s="17"/>
      <c r="T1560" s="5"/>
      <c r="U1560" s="10"/>
    </row>
    <row r="1561" spans="1:21" s="4" customFormat="1" x14ac:dyDescent="0.25">
      <c r="A1561" s="5"/>
      <c r="B1561" s="5"/>
      <c r="C1561" s="5"/>
      <c r="D1561" s="6"/>
      <c r="E1561" s="6"/>
      <c r="F1561" s="7"/>
      <c r="G1561" s="8"/>
      <c r="H1561" s="9"/>
      <c r="I1561" s="5"/>
      <c r="J1561" s="5"/>
      <c r="K1561" s="11"/>
      <c r="L1561" s="13"/>
      <c r="M1561" s="13"/>
      <c r="N1561" s="13"/>
      <c r="O1561" s="15"/>
      <c r="P1561" s="11"/>
      <c r="Q1561" s="11"/>
      <c r="R1561" s="11"/>
      <c r="S1561" s="17"/>
      <c r="T1561" s="5"/>
      <c r="U1561" s="10"/>
    </row>
    <row r="1562" spans="1:21" s="4" customFormat="1" x14ac:dyDescent="0.25">
      <c r="A1562" s="5"/>
      <c r="B1562" s="5"/>
      <c r="C1562" s="5"/>
      <c r="D1562" s="6"/>
      <c r="E1562" s="6"/>
      <c r="F1562" s="7"/>
      <c r="G1562" s="8"/>
      <c r="H1562" s="9"/>
      <c r="I1562" s="5"/>
      <c r="J1562" s="5"/>
      <c r="K1562" s="11"/>
      <c r="L1562" s="13"/>
      <c r="M1562" s="13"/>
      <c r="N1562" s="13"/>
      <c r="O1562" s="15"/>
      <c r="P1562" s="11"/>
      <c r="Q1562" s="11"/>
      <c r="R1562" s="11"/>
      <c r="S1562" s="17"/>
      <c r="T1562" s="5"/>
      <c r="U1562" s="10"/>
    </row>
    <row r="1563" spans="1:21" s="4" customFormat="1" x14ac:dyDescent="0.25">
      <c r="A1563" s="5"/>
      <c r="B1563" s="5"/>
      <c r="C1563" s="5"/>
      <c r="D1563" s="6"/>
      <c r="E1563" s="6"/>
      <c r="F1563" s="7"/>
      <c r="G1563" s="8"/>
      <c r="H1563" s="9"/>
      <c r="I1563" s="5"/>
      <c r="J1563" s="5"/>
      <c r="K1563" s="11"/>
      <c r="L1563" s="13"/>
      <c r="M1563" s="13"/>
      <c r="N1563" s="13"/>
      <c r="O1563" s="15"/>
      <c r="P1563" s="11"/>
      <c r="Q1563" s="11"/>
      <c r="R1563" s="11"/>
      <c r="S1563" s="17"/>
      <c r="T1563" s="5"/>
      <c r="U1563" s="10"/>
    </row>
    <row r="1564" spans="1:21" s="4" customFormat="1" x14ac:dyDescent="0.25">
      <c r="A1564" s="5"/>
      <c r="B1564" s="5"/>
      <c r="C1564" s="5"/>
      <c r="D1564" s="6"/>
      <c r="E1564" s="6"/>
      <c r="F1564" s="7"/>
      <c r="G1564" s="8"/>
      <c r="H1564" s="9"/>
      <c r="I1564" s="5"/>
      <c r="J1564" s="5"/>
      <c r="K1564" s="11"/>
      <c r="L1564" s="13"/>
      <c r="M1564" s="13"/>
      <c r="N1564" s="13"/>
      <c r="O1564" s="15"/>
      <c r="P1564" s="11"/>
      <c r="Q1564" s="11"/>
      <c r="R1564" s="11"/>
      <c r="S1564" s="17"/>
      <c r="T1564" s="5"/>
      <c r="U1564" s="10"/>
    </row>
    <row r="1565" spans="1:21" s="4" customFormat="1" x14ac:dyDescent="0.25">
      <c r="A1565" s="5"/>
      <c r="B1565" s="5"/>
      <c r="C1565" s="5"/>
      <c r="D1565" s="6"/>
      <c r="E1565" s="6"/>
      <c r="F1565" s="7"/>
      <c r="G1565" s="8"/>
      <c r="H1565" s="9"/>
      <c r="I1565" s="5"/>
      <c r="J1565" s="5"/>
      <c r="K1565" s="11"/>
      <c r="L1565" s="13"/>
      <c r="M1565" s="13"/>
      <c r="N1565" s="13"/>
      <c r="O1565" s="15"/>
      <c r="P1565" s="11"/>
      <c r="Q1565" s="11"/>
      <c r="R1565" s="11"/>
      <c r="S1565" s="17"/>
      <c r="T1565" s="5"/>
      <c r="U1565" s="10"/>
    </row>
    <row r="1566" spans="1:21" s="4" customFormat="1" x14ac:dyDescent="0.25">
      <c r="A1566" s="5"/>
      <c r="B1566" s="5"/>
      <c r="C1566" s="5"/>
      <c r="D1566" s="6"/>
      <c r="E1566" s="6"/>
      <c r="F1566" s="7"/>
      <c r="G1566" s="8"/>
      <c r="H1566" s="9"/>
      <c r="I1566" s="5"/>
      <c r="J1566" s="5"/>
      <c r="K1566" s="11"/>
      <c r="L1566" s="13"/>
      <c r="M1566" s="13"/>
      <c r="N1566" s="13"/>
      <c r="O1566" s="15"/>
      <c r="P1566" s="11"/>
      <c r="Q1566" s="11"/>
      <c r="R1566" s="11"/>
      <c r="S1566" s="17"/>
      <c r="T1566" s="5"/>
      <c r="U1566" s="10"/>
    </row>
    <row r="1567" spans="1:21" s="4" customFormat="1" x14ac:dyDescent="0.25">
      <c r="A1567" s="5"/>
      <c r="B1567" s="5"/>
      <c r="C1567" s="5"/>
      <c r="D1567" s="6"/>
      <c r="E1567" s="6"/>
      <c r="F1567" s="7"/>
      <c r="G1567" s="8"/>
      <c r="H1567" s="9"/>
      <c r="I1567" s="5"/>
      <c r="J1567" s="5"/>
      <c r="K1567" s="11"/>
      <c r="L1567" s="13"/>
      <c r="M1567" s="13"/>
      <c r="N1567" s="13"/>
      <c r="O1567" s="15"/>
      <c r="P1567" s="11"/>
      <c r="Q1567" s="11"/>
      <c r="R1567" s="11"/>
      <c r="S1567" s="17"/>
      <c r="T1567" s="5"/>
      <c r="U1567" s="10"/>
    </row>
    <row r="1568" spans="1:21" s="4" customFormat="1" x14ac:dyDescent="0.25">
      <c r="A1568" s="5"/>
      <c r="B1568" s="5"/>
      <c r="C1568" s="5"/>
      <c r="D1568" s="6"/>
      <c r="E1568" s="6"/>
      <c r="F1568" s="7"/>
      <c r="G1568" s="8"/>
      <c r="H1568" s="9"/>
      <c r="I1568" s="5"/>
      <c r="J1568" s="5"/>
      <c r="K1568" s="11"/>
      <c r="L1568" s="13"/>
      <c r="M1568" s="13"/>
      <c r="N1568" s="13"/>
      <c r="O1568" s="15"/>
      <c r="P1568" s="11"/>
      <c r="Q1568" s="11"/>
      <c r="R1568" s="11"/>
      <c r="S1568" s="17"/>
      <c r="T1568" s="5"/>
      <c r="U1568" s="10"/>
    </row>
    <row r="1569" spans="1:21" s="4" customFormat="1" x14ac:dyDescent="0.25">
      <c r="A1569" s="5"/>
      <c r="B1569" s="5"/>
      <c r="C1569" s="5"/>
      <c r="D1569" s="6"/>
      <c r="E1569" s="6"/>
      <c r="F1569" s="7"/>
      <c r="G1569" s="8"/>
      <c r="H1569" s="9"/>
      <c r="I1569" s="5"/>
      <c r="J1569" s="5"/>
      <c r="K1569" s="11"/>
      <c r="L1569" s="13"/>
      <c r="M1569" s="13"/>
      <c r="N1569" s="13"/>
      <c r="O1569" s="15"/>
      <c r="P1569" s="11"/>
      <c r="Q1569" s="11"/>
      <c r="R1569" s="11"/>
      <c r="S1569" s="17"/>
      <c r="T1569" s="5"/>
      <c r="U1569" s="10"/>
    </row>
    <row r="1570" spans="1:21" s="4" customFormat="1" x14ac:dyDescent="0.25">
      <c r="A1570" s="5"/>
      <c r="B1570" s="5"/>
      <c r="C1570" s="5"/>
      <c r="D1570" s="6"/>
      <c r="E1570" s="6"/>
      <c r="F1570" s="7"/>
      <c r="G1570" s="8"/>
      <c r="H1570" s="9"/>
      <c r="I1570" s="5"/>
      <c r="J1570" s="5"/>
      <c r="K1570" s="11"/>
      <c r="L1570" s="13"/>
      <c r="M1570" s="13"/>
      <c r="N1570" s="13"/>
      <c r="O1570" s="15"/>
      <c r="P1570" s="11"/>
      <c r="Q1570" s="11"/>
      <c r="R1570" s="11"/>
      <c r="S1570" s="17"/>
      <c r="T1570" s="5"/>
      <c r="U1570" s="10"/>
    </row>
    <row r="1571" spans="1:21" s="4" customFormat="1" x14ac:dyDescent="0.25">
      <c r="A1571" s="5"/>
      <c r="B1571" s="5"/>
      <c r="C1571" s="5"/>
      <c r="D1571" s="6"/>
      <c r="E1571" s="6"/>
      <c r="F1571" s="7"/>
      <c r="G1571" s="8"/>
      <c r="H1571" s="9"/>
      <c r="I1571" s="5"/>
      <c r="J1571" s="5"/>
      <c r="K1571" s="11"/>
      <c r="L1571" s="13"/>
      <c r="M1571" s="13"/>
      <c r="N1571" s="13"/>
      <c r="O1571" s="15"/>
      <c r="P1571" s="11"/>
      <c r="Q1571" s="11"/>
      <c r="R1571" s="11"/>
      <c r="S1571" s="17"/>
      <c r="T1571" s="5"/>
      <c r="U1571" s="10"/>
    </row>
    <row r="1572" spans="1:21" s="4" customFormat="1" x14ac:dyDescent="0.25">
      <c r="A1572" s="5"/>
      <c r="B1572" s="5"/>
      <c r="C1572" s="5"/>
      <c r="D1572" s="6"/>
      <c r="E1572" s="6"/>
      <c r="F1572" s="7"/>
      <c r="G1572" s="8"/>
      <c r="H1572" s="9"/>
      <c r="I1572" s="5"/>
      <c r="J1572" s="5"/>
      <c r="K1572" s="11"/>
      <c r="L1572" s="13"/>
      <c r="M1572" s="13"/>
      <c r="N1572" s="13"/>
      <c r="O1572" s="15"/>
      <c r="P1572" s="11"/>
      <c r="Q1572" s="11"/>
      <c r="R1572" s="11"/>
      <c r="S1572" s="17"/>
      <c r="T1572" s="5"/>
      <c r="U1572" s="10"/>
    </row>
    <row r="1573" spans="1:21" s="4" customFormat="1" x14ac:dyDescent="0.25">
      <c r="A1573" s="5"/>
      <c r="B1573" s="5"/>
      <c r="C1573" s="5"/>
      <c r="D1573" s="6"/>
      <c r="E1573" s="6"/>
      <c r="F1573" s="7"/>
      <c r="G1573" s="8"/>
      <c r="H1573" s="9"/>
      <c r="I1573" s="5"/>
      <c r="J1573" s="5"/>
      <c r="K1573" s="11"/>
      <c r="L1573" s="13"/>
      <c r="M1573" s="13"/>
      <c r="N1573" s="13"/>
      <c r="O1573" s="15"/>
      <c r="P1573" s="11"/>
      <c r="Q1573" s="11"/>
      <c r="R1573" s="11"/>
      <c r="S1573" s="17"/>
      <c r="T1573" s="5"/>
      <c r="U1573" s="10"/>
    </row>
    <row r="1574" spans="1:21" s="4" customFormat="1" x14ac:dyDescent="0.25">
      <c r="A1574" s="5"/>
      <c r="B1574" s="5"/>
      <c r="C1574" s="5"/>
      <c r="D1574" s="6"/>
      <c r="E1574" s="6"/>
      <c r="F1574" s="7"/>
      <c r="G1574" s="8"/>
      <c r="H1574" s="9"/>
      <c r="I1574" s="5"/>
      <c r="J1574" s="5"/>
      <c r="K1574" s="11"/>
      <c r="L1574" s="13"/>
      <c r="M1574" s="13"/>
      <c r="N1574" s="13"/>
      <c r="O1574" s="15"/>
      <c r="P1574" s="11"/>
      <c r="Q1574" s="11"/>
      <c r="R1574" s="11"/>
      <c r="S1574" s="17"/>
      <c r="T1574" s="5"/>
      <c r="U1574" s="10"/>
    </row>
    <row r="1575" spans="1:21" s="4" customFormat="1" x14ac:dyDescent="0.25">
      <c r="A1575" s="5"/>
      <c r="B1575" s="5"/>
      <c r="C1575" s="5"/>
      <c r="D1575" s="6"/>
      <c r="E1575" s="6"/>
      <c r="F1575" s="7"/>
      <c r="G1575" s="8"/>
      <c r="H1575" s="9"/>
      <c r="I1575" s="5"/>
      <c r="J1575" s="5"/>
      <c r="K1575" s="11"/>
      <c r="L1575" s="13"/>
      <c r="M1575" s="13"/>
      <c r="N1575" s="13"/>
      <c r="O1575" s="15"/>
      <c r="P1575" s="11"/>
      <c r="Q1575" s="11"/>
      <c r="R1575" s="11"/>
      <c r="S1575" s="17"/>
      <c r="T1575" s="5"/>
      <c r="U1575" s="10"/>
    </row>
    <row r="1576" spans="1:21" s="4" customFormat="1" x14ac:dyDescent="0.25">
      <c r="A1576" s="5"/>
      <c r="B1576" s="5"/>
      <c r="C1576" s="5"/>
      <c r="D1576" s="6"/>
      <c r="E1576" s="6"/>
      <c r="F1576" s="7"/>
      <c r="G1576" s="8"/>
      <c r="H1576" s="9"/>
      <c r="I1576" s="5"/>
      <c r="J1576" s="5"/>
      <c r="K1576" s="11"/>
      <c r="L1576" s="13"/>
      <c r="M1576" s="13"/>
      <c r="N1576" s="13"/>
      <c r="O1576" s="15"/>
      <c r="P1576" s="11"/>
      <c r="Q1576" s="11"/>
      <c r="R1576" s="11"/>
      <c r="S1576" s="17"/>
      <c r="T1576" s="5"/>
      <c r="U1576" s="10"/>
    </row>
    <row r="1577" spans="1:21" s="4" customFormat="1" x14ac:dyDescent="0.25">
      <c r="A1577" s="5"/>
      <c r="B1577" s="5"/>
      <c r="C1577" s="5"/>
      <c r="D1577" s="6"/>
      <c r="E1577" s="6"/>
      <c r="F1577" s="7"/>
      <c r="G1577" s="8"/>
      <c r="H1577" s="9"/>
      <c r="I1577" s="5"/>
      <c r="J1577" s="5"/>
      <c r="K1577" s="11"/>
      <c r="L1577" s="13"/>
      <c r="M1577" s="13"/>
      <c r="N1577" s="13"/>
      <c r="O1577" s="15"/>
      <c r="P1577" s="11"/>
      <c r="Q1577" s="11"/>
      <c r="R1577" s="11"/>
      <c r="S1577" s="17"/>
      <c r="T1577" s="5"/>
      <c r="U1577" s="10"/>
    </row>
    <row r="1578" spans="1:21" s="4" customFormat="1" x14ac:dyDescent="0.25">
      <c r="A1578" s="5"/>
      <c r="B1578" s="5"/>
      <c r="C1578" s="5"/>
      <c r="D1578" s="6"/>
      <c r="E1578" s="6"/>
      <c r="F1578" s="7"/>
      <c r="G1578" s="8"/>
      <c r="H1578" s="9"/>
      <c r="I1578" s="5"/>
      <c r="J1578" s="5"/>
      <c r="K1578" s="11"/>
      <c r="L1578" s="13"/>
      <c r="M1578" s="13"/>
      <c r="N1578" s="13"/>
      <c r="O1578" s="15"/>
      <c r="P1578" s="11"/>
      <c r="Q1578" s="11"/>
      <c r="R1578" s="11"/>
      <c r="S1578" s="17"/>
      <c r="T1578" s="5"/>
      <c r="U1578" s="10"/>
    </row>
    <row r="1579" spans="1:21" s="4" customFormat="1" x14ac:dyDescent="0.25">
      <c r="A1579" s="5"/>
      <c r="B1579" s="5"/>
      <c r="C1579" s="5"/>
      <c r="D1579" s="6"/>
      <c r="E1579" s="6"/>
      <c r="F1579" s="7"/>
      <c r="G1579" s="8"/>
      <c r="H1579" s="9"/>
      <c r="I1579" s="5"/>
      <c r="J1579" s="5"/>
      <c r="K1579" s="11"/>
      <c r="L1579" s="13"/>
      <c r="M1579" s="13"/>
      <c r="N1579" s="13"/>
      <c r="O1579" s="15"/>
      <c r="P1579" s="11"/>
      <c r="Q1579" s="11"/>
      <c r="R1579" s="11"/>
      <c r="S1579" s="17"/>
      <c r="T1579" s="5"/>
      <c r="U1579" s="10"/>
    </row>
    <row r="1580" spans="1:21" s="4" customFormat="1" x14ac:dyDescent="0.25">
      <c r="A1580" s="5"/>
      <c r="B1580" s="5"/>
      <c r="C1580" s="5"/>
      <c r="D1580" s="6"/>
      <c r="E1580" s="6"/>
      <c r="F1580" s="7"/>
      <c r="G1580" s="8"/>
      <c r="H1580" s="9"/>
      <c r="I1580" s="5"/>
      <c r="J1580" s="5"/>
      <c r="K1580" s="11"/>
      <c r="L1580" s="13"/>
      <c r="M1580" s="13"/>
      <c r="N1580" s="13"/>
      <c r="O1580" s="15"/>
      <c r="P1580" s="11"/>
      <c r="Q1580" s="11"/>
      <c r="R1580" s="11"/>
      <c r="S1580" s="17"/>
      <c r="T1580" s="5"/>
      <c r="U1580" s="10"/>
    </row>
    <row r="1581" spans="1:21" s="4" customFormat="1" x14ac:dyDescent="0.25">
      <c r="A1581" s="5"/>
      <c r="B1581" s="5"/>
      <c r="C1581" s="5"/>
      <c r="D1581" s="6"/>
      <c r="E1581" s="6"/>
      <c r="F1581" s="7"/>
      <c r="G1581" s="8"/>
      <c r="H1581" s="9"/>
      <c r="I1581" s="5"/>
      <c r="J1581" s="5"/>
      <c r="K1581" s="11"/>
      <c r="L1581" s="13"/>
      <c r="M1581" s="13"/>
      <c r="N1581" s="13"/>
      <c r="O1581" s="15"/>
      <c r="P1581" s="11"/>
      <c r="Q1581" s="11"/>
      <c r="R1581" s="11"/>
      <c r="S1581" s="17"/>
      <c r="T1581" s="5"/>
      <c r="U1581" s="10"/>
    </row>
    <row r="1582" spans="1:21" s="4" customFormat="1" x14ac:dyDescent="0.25">
      <c r="A1582" s="5"/>
      <c r="B1582" s="5"/>
      <c r="C1582" s="5"/>
      <c r="D1582" s="6"/>
      <c r="E1582" s="6"/>
      <c r="F1582" s="7"/>
      <c r="G1582" s="8"/>
      <c r="H1582" s="9"/>
      <c r="I1582" s="5"/>
      <c r="J1582" s="5"/>
      <c r="K1582" s="11"/>
      <c r="L1582" s="13"/>
      <c r="M1582" s="13"/>
      <c r="N1582" s="13"/>
      <c r="O1582" s="15"/>
      <c r="P1582" s="11"/>
      <c r="Q1582" s="11"/>
      <c r="R1582" s="11"/>
      <c r="S1582" s="17"/>
      <c r="T1582" s="5"/>
      <c r="U1582" s="10"/>
    </row>
    <row r="1583" spans="1:21" s="4" customFormat="1" x14ac:dyDescent="0.25">
      <c r="A1583" s="5"/>
      <c r="B1583" s="5"/>
      <c r="C1583" s="5"/>
      <c r="D1583" s="6"/>
      <c r="E1583" s="6"/>
      <c r="F1583" s="7"/>
      <c r="G1583" s="8"/>
      <c r="H1583" s="9"/>
      <c r="I1583" s="5"/>
      <c r="J1583" s="5"/>
      <c r="K1583" s="11"/>
      <c r="L1583" s="13"/>
      <c r="M1583" s="13"/>
      <c r="N1583" s="13"/>
      <c r="O1583" s="15"/>
      <c r="P1583" s="11"/>
      <c r="Q1583" s="11"/>
      <c r="R1583" s="11"/>
      <c r="S1583" s="17"/>
      <c r="T1583" s="5"/>
      <c r="U1583" s="10"/>
    </row>
    <row r="1584" spans="1:21" s="4" customFormat="1" x14ac:dyDescent="0.25">
      <c r="A1584" s="5"/>
      <c r="B1584" s="5"/>
      <c r="C1584" s="5"/>
      <c r="D1584" s="6"/>
      <c r="E1584" s="6"/>
      <c r="F1584" s="7"/>
      <c r="G1584" s="8"/>
      <c r="H1584" s="9"/>
      <c r="I1584" s="5"/>
      <c r="J1584" s="5"/>
      <c r="K1584" s="11"/>
      <c r="L1584" s="13"/>
      <c r="M1584" s="13"/>
      <c r="N1584" s="13"/>
      <c r="O1584" s="15"/>
      <c r="P1584" s="11"/>
      <c r="Q1584" s="11"/>
      <c r="R1584" s="11"/>
      <c r="S1584" s="17"/>
      <c r="T1584" s="5"/>
      <c r="U1584" s="10"/>
    </row>
    <row r="1585" spans="1:21" s="4" customFormat="1" x14ac:dyDescent="0.25">
      <c r="A1585" s="5"/>
      <c r="B1585" s="5"/>
      <c r="C1585" s="5"/>
      <c r="D1585" s="6"/>
      <c r="E1585" s="6"/>
      <c r="F1585" s="7"/>
      <c r="G1585" s="8"/>
      <c r="H1585" s="9"/>
      <c r="I1585" s="5"/>
      <c r="J1585" s="5"/>
      <c r="K1585" s="11"/>
      <c r="L1585" s="13"/>
      <c r="M1585" s="13"/>
      <c r="N1585" s="13"/>
      <c r="O1585" s="15"/>
      <c r="P1585" s="11"/>
      <c r="Q1585" s="11"/>
      <c r="R1585" s="11"/>
      <c r="S1585" s="17"/>
      <c r="T1585" s="5"/>
      <c r="U1585" s="10"/>
    </row>
    <row r="1586" spans="1:21" s="4" customFormat="1" x14ac:dyDescent="0.25">
      <c r="A1586" s="5"/>
      <c r="B1586" s="5"/>
      <c r="C1586" s="5"/>
      <c r="D1586" s="6"/>
      <c r="E1586" s="6"/>
      <c r="F1586" s="7"/>
      <c r="G1586" s="8"/>
      <c r="H1586" s="9"/>
      <c r="I1586" s="5"/>
      <c r="J1586" s="5"/>
      <c r="K1586" s="11"/>
      <c r="L1586" s="13"/>
      <c r="M1586" s="13"/>
      <c r="N1586" s="13"/>
      <c r="O1586" s="15"/>
      <c r="P1586" s="11"/>
      <c r="Q1586" s="11"/>
      <c r="R1586" s="11"/>
      <c r="S1586" s="17"/>
      <c r="T1586" s="5"/>
      <c r="U1586" s="10"/>
    </row>
    <row r="1587" spans="1:21" s="4" customFormat="1" x14ac:dyDescent="0.25">
      <c r="A1587" s="5"/>
      <c r="B1587" s="5"/>
      <c r="C1587" s="5"/>
      <c r="D1587" s="6"/>
      <c r="E1587" s="6"/>
      <c r="F1587" s="7"/>
      <c r="G1587" s="8"/>
      <c r="H1587" s="9"/>
      <c r="I1587" s="5"/>
      <c r="J1587" s="5"/>
      <c r="K1587" s="11"/>
      <c r="L1587" s="13"/>
      <c r="M1587" s="13"/>
      <c r="N1587" s="13"/>
      <c r="O1587" s="15"/>
      <c r="P1587" s="11"/>
      <c r="Q1587" s="11"/>
      <c r="R1587" s="11"/>
      <c r="S1587" s="17"/>
      <c r="T1587" s="5"/>
      <c r="U1587" s="10"/>
    </row>
    <row r="1588" spans="1:21" s="4" customFormat="1" x14ac:dyDescent="0.25">
      <c r="A1588" s="5"/>
      <c r="B1588" s="5"/>
      <c r="C1588" s="5"/>
      <c r="D1588" s="6"/>
      <c r="E1588" s="6"/>
      <c r="F1588" s="7"/>
      <c r="G1588" s="8"/>
      <c r="H1588" s="9"/>
      <c r="I1588" s="5"/>
      <c r="J1588" s="5"/>
      <c r="K1588" s="11"/>
      <c r="L1588" s="13"/>
      <c r="M1588" s="13"/>
      <c r="N1588" s="13"/>
      <c r="O1588" s="15"/>
      <c r="P1588" s="11"/>
      <c r="Q1588" s="11"/>
      <c r="R1588" s="11"/>
      <c r="S1588" s="17"/>
      <c r="T1588" s="5"/>
      <c r="U1588" s="10"/>
    </row>
    <row r="1589" spans="1:21" s="4" customFormat="1" x14ac:dyDescent="0.25">
      <c r="A1589" s="5"/>
      <c r="B1589" s="5"/>
      <c r="C1589" s="5"/>
      <c r="D1589" s="6"/>
      <c r="E1589" s="6"/>
      <c r="F1589" s="7"/>
      <c r="G1589" s="8"/>
      <c r="H1589" s="9"/>
      <c r="I1589" s="5"/>
      <c r="J1589" s="5"/>
      <c r="K1589" s="11"/>
      <c r="L1589" s="13"/>
      <c r="M1589" s="13"/>
      <c r="N1589" s="13"/>
      <c r="O1589" s="15"/>
      <c r="P1589" s="11"/>
      <c r="Q1589" s="11"/>
      <c r="R1589" s="11"/>
      <c r="S1589" s="17"/>
      <c r="T1589" s="5"/>
      <c r="U1589" s="10"/>
    </row>
    <row r="1590" spans="1:21" s="4" customFormat="1" x14ac:dyDescent="0.25">
      <c r="A1590" s="5"/>
      <c r="B1590" s="5"/>
      <c r="C1590" s="5"/>
      <c r="D1590" s="6"/>
      <c r="E1590" s="6"/>
      <c r="F1590" s="7"/>
      <c r="G1590" s="8"/>
      <c r="H1590" s="9"/>
      <c r="I1590" s="5"/>
      <c r="J1590" s="5"/>
      <c r="K1590" s="11"/>
      <c r="L1590" s="13"/>
      <c r="M1590" s="13"/>
      <c r="N1590" s="13"/>
      <c r="O1590" s="15"/>
      <c r="P1590" s="11"/>
      <c r="Q1590" s="11"/>
      <c r="R1590" s="11"/>
      <c r="S1590" s="17"/>
      <c r="T1590" s="5"/>
      <c r="U1590" s="10"/>
    </row>
    <row r="1591" spans="1:21" s="4" customFormat="1" x14ac:dyDescent="0.25">
      <c r="A1591" s="5"/>
      <c r="B1591" s="5"/>
      <c r="C1591" s="5"/>
      <c r="D1591" s="6"/>
      <c r="E1591" s="6"/>
      <c r="F1591" s="7"/>
      <c r="G1591" s="8"/>
      <c r="H1591" s="9"/>
      <c r="I1591" s="5"/>
      <c r="J1591" s="5"/>
      <c r="K1591" s="11"/>
      <c r="L1591" s="13"/>
      <c r="M1591" s="13"/>
      <c r="N1591" s="13"/>
      <c r="O1591" s="15"/>
      <c r="P1591" s="11"/>
      <c r="Q1591" s="11"/>
      <c r="R1591" s="11"/>
      <c r="S1591" s="17"/>
      <c r="T1591" s="5"/>
      <c r="U1591" s="10"/>
    </row>
    <row r="1592" spans="1:21" s="4" customFormat="1" x14ac:dyDescent="0.25">
      <c r="A1592" s="5"/>
      <c r="B1592" s="5"/>
      <c r="C1592" s="5"/>
      <c r="D1592" s="6"/>
      <c r="E1592" s="6"/>
      <c r="F1592" s="7"/>
      <c r="G1592" s="8"/>
      <c r="H1592" s="9"/>
      <c r="I1592" s="5"/>
      <c r="J1592" s="5"/>
      <c r="K1592" s="11"/>
      <c r="L1592" s="13"/>
      <c r="M1592" s="13"/>
      <c r="N1592" s="13"/>
      <c r="O1592" s="15"/>
      <c r="P1592" s="11"/>
      <c r="Q1592" s="11"/>
      <c r="R1592" s="11"/>
      <c r="S1592" s="17"/>
      <c r="T1592" s="5"/>
      <c r="U1592" s="10"/>
    </row>
    <row r="1593" spans="1:21" s="4" customFormat="1" x14ac:dyDescent="0.25">
      <c r="A1593" s="5"/>
      <c r="B1593" s="5"/>
      <c r="C1593" s="5"/>
      <c r="D1593" s="6"/>
      <c r="E1593" s="6"/>
      <c r="F1593" s="7"/>
      <c r="G1593" s="8"/>
      <c r="H1593" s="9"/>
      <c r="I1593" s="5"/>
      <c r="J1593" s="5"/>
      <c r="K1593" s="11"/>
      <c r="L1593" s="13"/>
      <c r="M1593" s="13"/>
      <c r="N1593" s="13"/>
      <c r="O1593" s="15"/>
      <c r="P1593" s="11"/>
      <c r="Q1593" s="11"/>
      <c r="R1593" s="11"/>
      <c r="S1593" s="17"/>
      <c r="T1593" s="5"/>
      <c r="U1593" s="10"/>
    </row>
    <row r="1594" spans="1:21" s="4" customFormat="1" x14ac:dyDescent="0.25">
      <c r="A1594" s="5"/>
      <c r="B1594" s="5"/>
      <c r="C1594" s="5"/>
      <c r="D1594" s="6"/>
      <c r="E1594" s="6"/>
      <c r="F1594" s="7"/>
      <c r="G1594" s="8"/>
      <c r="H1594" s="9"/>
      <c r="I1594" s="5"/>
      <c r="J1594" s="5"/>
      <c r="K1594" s="11"/>
      <c r="L1594" s="13"/>
      <c r="M1594" s="13"/>
      <c r="N1594" s="13"/>
      <c r="O1594" s="15"/>
      <c r="P1594" s="11"/>
      <c r="Q1594" s="11"/>
      <c r="R1594" s="11"/>
      <c r="S1594" s="17"/>
      <c r="T1594" s="5"/>
      <c r="U1594" s="10"/>
    </row>
    <row r="1595" spans="1:21" s="4" customFormat="1" x14ac:dyDescent="0.25">
      <c r="A1595" s="5"/>
      <c r="B1595" s="5"/>
      <c r="C1595" s="5"/>
      <c r="D1595" s="6"/>
      <c r="E1595" s="6"/>
      <c r="F1595" s="7"/>
      <c r="G1595" s="8"/>
      <c r="H1595" s="9"/>
      <c r="I1595" s="5"/>
      <c r="J1595" s="5"/>
      <c r="K1595" s="11"/>
      <c r="L1595" s="13"/>
      <c r="M1595" s="13"/>
      <c r="N1595" s="13"/>
      <c r="O1595" s="15"/>
      <c r="P1595" s="11"/>
      <c r="Q1595" s="11"/>
      <c r="R1595" s="11"/>
      <c r="S1595" s="17"/>
      <c r="T1595" s="5"/>
      <c r="U1595" s="10"/>
    </row>
    <row r="1596" spans="1:21" s="4" customFormat="1" x14ac:dyDescent="0.25">
      <c r="A1596" s="5"/>
      <c r="B1596" s="5"/>
      <c r="C1596" s="5"/>
      <c r="D1596" s="6"/>
      <c r="E1596" s="6"/>
      <c r="F1596" s="7"/>
      <c r="G1596" s="8"/>
      <c r="H1596" s="9"/>
      <c r="I1596" s="5"/>
      <c r="J1596" s="5"/>
      <c r="K1596" s="11"/>
      <c r="L1596" s="13"/>
      <c r="M1596" s="13"/>
      <c r="N1596" s="13"/>
      <c r="O1596" s="15"/>
      <c r="P1596" s="11"/>
      <c r="Q1596" s="11"/>
      <c r="R1596" s="11"/>
      <c r="S1596" s="17"/>
      <c r="T1596" s="5"/>
      <c r="U1596" s="10"/>
    </row>
    <row r="1597" spans="1:21" s="4" customFormat="1" x14ac:dyDescent="0.25">
      <c r="A1597" s="5"/>
      <c r="B1597" s="5"/>
      <c r="C1597" s="5"/>
      <c r="D1597" s="6"/>
      <c r="E1597" s="6"/>
      <c r="F1597" s="7"/>
      <c r="G1597" s="8"/>
      <c r="H1597" s="9"/>
      <c r="I1597" s="5"/>
      <c r="J1597" s="5"/>
      <c r="K1597" s="11"/>
      <c r="L1597" s="13"/>
      <c r="M1597" s="13"/>
      <c r="N1597" s="13"/>
      <c r="O1597" s="15"/>
      <c r="P1597" s="11"/>
      <c r="Q1597" s="11"/>
      <c r="R1597" s="11"/>
      <c r="S1597" s="17"/>
      <c r="T1597" s="5"/>
      <c r="U1597" s="10"/>
    </row>
    <row r="1598" spans="1:21" s="4" customFormat="1" x14ac:dyDescent="0.25">
      <c r="A1598" s="5"/>
      <c r="B1598" s="5"/>
      <c r="C1598" s="5"/>
      <c r="D1598" s="6"/>
      <c r="E1598" s="6"/>
      <c r="F1598" s="7"/>
      <c r="G1598" s="8"/>
      <c r="H1598" s="9"/>
      <c r="I1598" s="5"/>
      <c r="J1598" s="5"/>
      <c r="K1598" s="11"/>
      <c r="L1598" s="13"/>
      <c r="M1598" s="13"/>
      <c r="N1598" s="13"/>
      <c r="O1598" s="15"/>
      <c r="P1598" s="11"/>
      <c r="Q1598" s="11"/>
      <c r="R1598" s="11"/>
      <c r="S1598" s="17"/>
      <c r="T1598" s="5"/>
      <c r="U1598" s="10"/>
    </row>
    <row r="1599" spans="1:21" s="4" customFormat="1" x14ac:dyDescent="0.25">
      <c r="A1599" s="5"/>
      <c r="B1599" s="5"/>
      <c r="C1599" s="5"/>
      <c r="D1599" s="6"/>
      <c r="E1599" s="6"/>
      <c r="F1599" s="7"/>
      <c r="G1599" s="8"/>
      <c r="H1599" s="9"/>
      <c r="I1599" s="5"/>
      <c r="J1599" s="5"/>
      <c r="K1599" s="11"/>
      <c r="L1599" s="13"/>
      <c r="M1599" s="13"/>
      <c r="N1599" s="13"/>
      <c r="O1599" s="15"/>
      <c r="P1599" s="11"/>
      <c r="Q1599" s="11"/>
      <c r="R1599" s="11"/>
      <c r="S1599" s="17"/>
      <c r="T1599" s="5"/>
      <c r="U1599" s="10"/>
    </row>
    <row r="1600" spans="1:21" s="4" customFormat="1" x14ac:dyDescent="0.25">
      <c r="A1600" s="5"/>
      <c r="B1600" s="5"/>
      <c r="C1600" s="5"/>
      <c r="D1600" s="6"/>
      <c r="E1600" s="6"/>
      <c r="F1600" s="7"/>
      <c r="G1600" s="8"/>
      <c r="H1600" s="9"/>
      <c r="I1600" s="5"/>
      <c r="J1600" s="5"/>
      <c r="K1600" s="11"/>
      <c r="L1600" s="13"/>
      <c r="M1600" s="13"/>
      <c r="N1600" s="13"/>
      <c r="O1600" s="15"/>
      <c r="P1600" s="11"/>
      <c r="Q1600" s="11"/>
      <c r="R1600" s="11"/>
      <c r="S1600" s="17"/>
      <c r="T1600" s="5"/>
      <c r="U1600" s="10"/>
    </row>
    <row r="1601" spans="1:21" s="4" customFormat="1" x14ac:dyDescent="0.25">
      <c r="A1601" s="5"/>
      <c r="B1601" s="5"/>
      <c r="C1601" s="5"/>
      <c r="D1601" s="6"/>
      <c r="E1601" s="6"/>
      <c r="F1601" s="7"/>
      <c r="G1601" s="8"/>
      <c r="H1601" s="9"/>
      <c r="I1601" s="5"/>
      <c r="J1601" s="5"/>
      <c r="K1601" s="11"/>
      <c r="L1601" s="13"/>
      <c r="M1601" s="13"/>
      <c r="N1601" s="13"/>
      <c r="O1601" s="15"/>
      <c r="P1601" s="11"/>
      <c r="Q1601" s="11"/>
      <c r="R1601" s="11"/>
      <c r="S1601" s="17"/>
      <c r="T1601" s="5"/>
      <c r="U1601" s="10"/>
    </row>
    <row r="1602" spans="1:21" s="4" customFormat="1" x14ac:dyDescent="0.25">
      <c r="A1602" s="5"/>
      <c r="B1602" s="5"/>
      <c r="C1602" s="5"/>
      <c r="D1602" s="6"/>
      <c r="E1602" s="6"/>
      <c r="F1602" s="7"/>
      <c r="G1602" s="8"/>
      <c r="H1602" s="9"/>
      <c r="I1602" s="5"/>
      <c r="J1602" s="5"/>
      <c r="K1602" s="11"/>
      <c r="L1602" s="13"/>
      <c r="M1602" s="13"/>
      <c r="N1602" s="13"/>
      <c r="O1602" s="15"/>
      <c r="P1602" s="11"/>
      <c r="Q1602" s="11"/>
      <c r="R1602" s="11"/>
      <c r="S1602" s="17"/>
      <c r="T1602" s="5"/>
      <c r="U1602" s="10"/>
    </row>
    <row r="1603" spans="1:21" s="4" customFormat="1" x14ac:dyDescent="0.25">
      <c r="A1603" s="5"/>
      <c r="B1603" s="5"/>
      <c r="C1603" s="5"/>
      <c r="D1603" s="6"/>
      <c r="E1603" s="6"/>
      <c r="F1603" s="7"/>
      <c r="G1603" s="8"/>
      <c r="H1603" s="9"/>
      <c r="I1603" s="5"/>
      <c r="J1603" s="5"/>
      <c r="K1603" s="11"/>
      <c r="L1603" s="13"/>
      <c r="M1603" s="13"/>
      <c r="N1603" s="13"/>
      <c r="O1603" s="15"/>
      <c r="P1603" s="11"/>
      <c r="Q1603" s="11"/>
      <c r="R1603" s="11"/>
      <c r="S1603" s="17"/>
      <c r="T1603" s="5"/>
      <c r="U1603" s="10"/>
    </row>
    <row r="1604" spans="1:21" s="4" customFormat="1" x14ac:dyDescent="0.25">
      <c r="A1604" s="5"/>
      <c r="B1604" s="5"/>
      <c r="C1604" s="5"/>
      <c r="D1604" s="6"/>
      <c r="E1604" s="6"/>
      <c r="F1604" s="7"/>
      <c r="G1604" s="8"/>
      <c r="H1604" s="9"/>
      <c r="I1604" s="5"/>
      <c r="J1604" s="5"/>
      <c r="K1604" s="11"/>
      <c r="L1604" s="13"/>
      <c r="M1604" s="13"/>
      <c r="N1604" s="13"/>
      <c r="O1604" s="15"/>
      <c r="P1604" s="11"/>
      <c r="Q1604" s="11"/>
      <c r="R1604" s="11"/>
      <c r="S1604" s="17"/>
      <c r="T1604" s="5"/>
      <c r="U1604" s="10"/>
    </row>
    <row r="1605" spans="1:21" s="4" customFormat="1" x14ac:dyDescent="0.25">
      <c r="A1605" s="5"/>
      <c r="B1605" s="5"/>
      <c r="C1605" s="5"/>
      <c r="D1605" s="6"/>
      <c r="E1605" s="6"/>
      <c r="F1605" s="7"/>
      <c r="G1605" s="8"/>
      <c r="H1605" s="9"/>
      <c r="I1605" s="5"/>
      <c r="J1605" s="5"/>
      <c r="K1605" s="11"/>
      <c r="L1605" s="13"/>
      <c r="M1605" s="13"/>
      <c r="N1605" s="13"/>
      <c r="O1605" s="15"/>
      <c r="P1605" s="11"/>
      <c r="Q1605" s="11"/>
      <c r="R1605" s="11"/>
      <c r="S1605" s="17"/>
      <c r="T1605" s="5"/>
      <c r="U1605" s="10"/>
    </row>
    <row r="1606" spans="1:21" s="4" customFormat="1" x14ac:dyDescent="0.25">
      <c r="A1606" s="5"/>
      <c r="B1606" s="5"/>
      <c r="C1606" s="5"/>
      <c r="D1606" s="6"/>
      <c r="E1606" s="6"/>
      <c r="F1606" s="7"/>
      <c r="G1606" s="8"/>
      <c r="H1606" s="9"/>
      <c r="I1606" s="5"/>
      <c r="J1606" s="5"/>
      <c r="K1606" s="11"/>
      <c r="L1606" s="13"/>
      <c r="M1606" s="13"/>
      <c r="N1606" s="13"/>
      <c r="O1606" s="15"/>
      <c r="P1606" s="11"/>
      <c r="Q1606" s="11"/>
      <c r="R1606" s="11"/>
      <c r="S1606" s="17"/>
      <c r="T1606" s="5"/>
      <c r="U1606" s="10"/>
    </row>
    <row r="1607" spans="1:21" s="4" customFormat="1" x14ac:dyDescent="0.25">
      <c r="A1607" s="5"/>
      <c r="B1607" s="5"/>
      <c r="C1607" s="5"/>
      <c r="D1607" s="6"/>
      <c r="E1607" s="6"/>
      <c r="F1607" s="7"/>
      <c r="G1607" s="8"/>
      <c r="H1607" s="9"/>
      <c r="I1607" s="5"/>
      <c r="J1607" s="5"/>
      <c r="K1607" s="11"/>
      <c r="L1607" s="13"/>
      <c r="M1607" s="13"/>
      <c r="N1607" s="13"/>
      <c r="O1607" s="15"/>
      <c r="P1607" s="11"/>
      <c r="Q1607" s="11"/>
      <c r="R1607" s="11"/>
      <c r="S1607" s="17"/>
      <c r="T1607" s="5"/>
      <c r="U1607" s="10"/>
    </row>
    <row r="1608" spans="1:21" s="4" customFormat="1" x14ac:dyDescent="0.25">
      <c r="A1608" s="5"/>
      <c r="B1608" s="5"/>
      <c r="C1608" s="5"/>
      <c r="D1608" s="6"/>
      <c r="E1608" s="6"/>
      <c r="F1608" s="7"/>
      <c r="G1608" s="8"/>
      <c r="H1608" s="9"/>
      <c r="I1608" s="5"/>
      <c r="J1608" s="5"/>
      <c r="K1608" s="11"/>
      <c r="L1608" s="13"/>
      <c r="M1608" s="13"/>
      <c r="N1608" s="13"/>
      <c r="O1608" s="15"/>
      <c r="P1608" s="11"/>
      <c r="Q1608" s="11"/>
      <c r="R1608" s="11"/>
      <c r="S1608" s="17"/>
      <c r="T1608" s="5"/>
      <c r="U1608" s="10"/>
    </row>
    <row r="1609" spans="1:21" s="4" customFormat="1" x14ac:dyDescent="0.25">
      <c r="A1609" s="5"/>
      <c r="B1609" s="5"/>
      <c r="C1609" s="5"/>
      <c r="D1609" s="6"/>
      <c r="E1609" s="6"/>
      <c r="F1609" s="7"/>
      <c r="G1609" s="8"/>
      <c r="H1609" s="9"/>
      <c r="I1609" s="5"/>
      <c r="J1609" s="5"/>
      <c r="K1609" s="11"/>
      <c r="L1609" s="13"/>
      <c r="M1609" s="13"/>
      <c r="N1609" s="13"/>
      <c r="O1609" s="15"/>
      <c r="P1609" s="11"/>
      <c r="Q1609" s="11"/>
      <c r="R1609" s="11"/>
      <c r="S1609" s="17"/>
      <c r="T1609" s="5"/>
      <c r="U1609" s="10"/>
    </row>
    <row r="1610" spans="1:21" s="4" customFormat="1" x14ac:dyDescent="0.25">
      <c r="A1610" s="5"/>
      <c r="B1610" s="5"/>
      <c r="C1610" s="5"/>
      <c r="D1610" s="6"/>
      <c r="E1610" s="6"/>
      <c r="F1610" s="7"/>
      <c r="G1610" s="8"/>
      <c r="H1610" s="9"/>
      <c r="I1610" s="5"/>
      <c r="J1610" s="5"/>
      <c r="K1610" s="11"/>
      <c r="L1610" s="13"/>
      <c r="M1610" s="13"/>
      <c r="N1610" s="13"/>
      <c r="O1610" s="15"/>
      <c r="P1610" s="11"/>
      <c r="Q1610" s="11"/>
      <c r="R1610" s="11"/>
      <c r="S1610" s="17"/>
      <c r="T1610" s="5"/>
      <c r="U1610" s="10"/>
    </row>
    <row r="1611" spans="1:21" s="4" customFormat="1" x14ac:dyDescent="0.25">
      <c r="A1611" s="5"/>
      <c r="B1611" s="5"/>
      <c r="C1611" s="5"/>
      <c r="D1611" s="6"/>
      <c r="E1611" s="6"/>
      <c r="F1611" s="7"/>
      <c r="G1611" s="8"/>
      <c r="H1611" s="9"/>
      <c r="I1611" s="5"/>
      <c r="J1611" s="5"/>
      <c r="K1611" s="11"/>
      <c r="L1611" s="13"/>
      <c r="M1611" s="13"/>
      <c r="N1611" s="13"/>
      <c r="O1611" s="15"/>
      <c r="P1611" s="11"/>
      <c r="Q1611" s="11"/>
      <c r="R1611" s="11"/>
      <c r="S1611" s="17"/>
      <c r="T1611" s="5"/>
      <c r="U1611" s="10"/>
    </row>
    <row r="1612" spans="1:21" s="4" customFormat="1" x14ac:dyDescent="0.25">
      <c r="A1612" s="5"/>
      <c r="B1612" s="5"/>
      <c r="C1612" s="5"/>
      <c r="D1612" s="6"/>
      <c r="E1612" s="6"/>
      <c r="F1612" s="7"/>
      <c r="G1612" s="8"/>
      <c r="H1612" s="9"/>
      <c r="I1612" s="5"/>
      <c r="J1612" s="5"/>
      <c r="K1612" s="11"/>
      <c r="L1612" s="13"/>
      <c r="M1612" s="13"/>
      <c r="N1612" s="13"/>
      <c r="O1612" s="15"/>
      <c r="P1612" s="11"/>
      <c r="Q1612" s="11"/>
      <c r="R1612" s="11"/>
      <c r="S1612" s="17"/>
      <c r="T1612" s="5"/>
      <c r="U1612" s="10"/>
    </row>
    <row r="1613" spans="1:21" s="4" customFormat="1" x14ac:dyDescent="0.25">
      <c r="A1613" s="5"/>
      <c r="B1613" s="5"/>
      <c r="C1613" s="5"/>
      <c r="D1613" s="6"/>
      <c r="E1613" s="6"/>
      <c r="F1613" s="7"/>
      <c r="G1613" s="8"/>
      <c r="H1613" s="9"/>
      <c r="I1613" s="5"/>
      <c r="J1613" s="5"/>
      <c r="K1613" s="11"/>
      <c r="L1613" s="13"/>
      <c r="M1613" s="13"/>
      <c r="N1613" s="13"/>
      <c r="O1613" s="15"/>
      <c r="P1613" s="11"/>
      <c r="Q1613" s="11"/>
      <c r="R1613" s="11"/>
      <c r="S1613" s="17"/>
      <c r="T1613" s="5"/>
      <c r="U1613" s="10"/>
    </row>
    <row r="1614" spans="1:21" s="4" customFormat="1" x14ac:dyDescent="0.25">
      <c r="A1614" s="5"/>
      <c r="B1614" s="5"/>
      <c r="C1614" s="5"/>
      <c r="D1614" s="6"/>
      <c r="E1614" s="6"/>
      <c r="F1614" s="7"/>
      <c r="G1614" s="8"/>
      <c r="H1614" s="9"/>
      <c r="I1614" s="5"/>
      <c r="J1614" s="5"/>
      <c r="K1614" s="11"/>
      <c r="L1614" s="13"/>
      <c r="M1614" s="13"/>
      <c r="N1614" s="13"/>
      <c r="O1614" s="15"/>
      <c r="P1614" s="11"/>
      <c r="Q1614" s="11"/>
      <c r="R1614" s="11"/>
      <c r="S1614" s="17"/>
      <c r="T1614" s="5"/>
      <c r="U1614" s="10"/>
    </row>
    <row r="1615" spans="1:21" s="4" customFormat="1" x14ac:dyDescent="0.25">
      <c r="A1615" s="5"/>
      <c r="B1615" s="5"/>
      <c r="C1615" s="5"/>
      <c r="D1615" s="6"/>
      <c r="E1615" s="6"/>
      <c r="F1615" s="7"/>
      <c r="G1615" s="8"/>
      <c r="H1615" s="9"/>
      <c r="I1615" s="5"/>
      <c r="J1615" s="5"/>
      <c r="K1615" s="11"/>
      <c r="L1615" s="13"/>
      <c r="M1615" s="13"/>
      <c r="N1615" s="13"/>
      <c r="O1615" s="15"/>
      <c r="P1615" s="11"/>
      <c r="Q1615" s="11"/>
      <c r="R1615" s="11"/>
      <c r="S1615" s="17"/>
      <c r="T1615" s="5"/>
      <c r="U1615" s="10"/>
    </row>
    <row r="1616" spans="1:21" s="4" customFormat="1" x14ac:dyDescent="0.25">
      <c r="A1616" s="5"/>
      <c r="B1616" s="5"/>
      <c r="C1616" s="5"/>
      <c r="D1616" s="6"/>
      <c r="E1616" s="6"/>
      <c r="F1616" s="7"/>
      <c r="G1616" s="8"/>
      <c r="H1616" s="9"/>
      <c r="I1616" s="5"/>
      <c r="J1616" s="5"/>
      <c r="K1616" s="11"/>
      <c r="L1616" s="13"/>
      <c r="M1616" s="13"/>
      <c r="N1616" s="13"/>
      <c r="O1616" s="15"/>
      <c r="P1616" s="11"/>
      <c r="Q1616" s="11"/>
      <c r="R1616" s="11"/>
      <c r="S1616" s="17"/>
      <c r="T1616" s="5"/>
      <c r="U1616" s="10"/>
    </row>
    <row r="1617" spans="1:21" s="4" customFormat="1" x14ac:dyDescent="0.25">
      <c r="A1617" s="5"/>
      <c r="B1617" s="5"/>
      <c r="C1617" s="5"/>
      <c r="D1617" s="6"/>
      <c r="E1617" s="6"/>
      <c r="F1617" s="7"/>
      <c r="G1617" s="8"/>
      <c r="H1617" s="9"/>
      <c r="I1617" s="5"/>
      <c r="J1617" s="5"/>
      <c r="K1617" s="11"/>
      <c r="L1617" s="13"/>
      <c r="M1617" s="13"/>
      <c r="N1617" s="13"/>
      <c r="O1617" s="15"/>
      <c r="P1617" s="11"/>
      <c r="Q1617" s="11"/>
      <c r="R1617" s="11"/>
      <c r="S1617" s="17"/>
      <c r="T1617" s="5"/>
      <c r="U1617" s="10"/>
    </row>
    <row r="1618" spans="1:21" s="4" customFormat="1" x14ac:dyDescent="0.25">
      <c r="A1618" s="5"/>
      <c r="B1618" s="5"/>
      <c r="C1618" s="5"/>
      <c r="D1618" s="6"/>
      <c r="E1618" s="6"/>
      <c r="F1618" s="7"/>
      <c r="G1618" s="8"/>
      <c r="H1618" s="9"/>
      <c r="I1618" s="5"/>
      <c r="J1618" s="5"/>
      <c r="K1618" s="11"/>
      <c r="L1618" s="13"/>
      <c r="M1618" s="13"/>
      <c r="N1618" s="13"/>
      <c r="O1618" s="15"/>
      <c r="P1618" s="11"/>
      <c r="Q1618" s="11"/>
      <c r="R1618" s="11"/>
      <c r="S1618" s="17"/>
      <c r="T1618" s="5"/>
      <c r="U1618" s="10"/>
    </row>
    <row r="1619" spans="1:21" s="4" customFormat="1" x14ac:dyDescent="0.25">
      <c r="A1619" s="5"/>
      <c r="B1619" s="5"/>
      <c r="C1619" s="5"/>
      <c r="D1619" s="6"/>
      <c r="E1619" s="6"/>
      <c r="F1619" s="7"/>
      <c r="G1619" s="8"/>
      <c r="H1619" s="9"/>
      <c r="I1619" s="5"/>
      <c r="J1619" s="5"/>
      <c r="K1619" s="11"/>
      <c r="L1619" s="13"/>
      <c r="M1619" s="13"/>
      <c r="N1619" s="13"/>
      <c r="O1619" s="15"/>
      <c r="P1619" s="11"/>
      <c r="Q1619" s="11"/>
      <c r="R1619" s="11"/>
      <c r="S1619" s="17"/>
      <c r="T1619" s="5"/>
      <c r="U1619" s="10"/>
    </row>
    <row r="1620" spans="1:21" s="4" customFormat="1" x14ac:dyDescent="0.25">
      <c r="A1620" s="5"/>
      <c r="B1620" s="5"/>
      <c r="C1620" s="5"/>
      <c r="D1620" s="6"/>
      <c r="E1620" s="6"/>
      <c r="F1620" s="7"/>
      <c r="G1620" s="8"/>
      <c r="H1620" s="9"/>
      <c r="I1620" s="5"/>
      <c r="J1620" s="5"/>
      <c r="K1620" s="11"/>
      <c r="L1620" s="13"/>
      <c r="M1620" s="13"/>
      <c r="N1620" s="13"/>
      <c r="O1620" s="15"/>
      <c r="P1620" s="11"/>
      <c r="Q1620" s="11"/>
      <c r="R1620" s="11"/>
      <c r="S1620" s="17"/>
      <c r="T1620" s="5"/>
      <c r="U1620" s="10"/>
    </row>
    <row r="1621" spans="1:21" s="4" customFormat="1" x14ac:dyDescent="0.25">
      <c r="A1621" s="5"/>
      <c r="B1621" s="5"/>
      <c r="C1621" s="5"/>
      <c r="D1621" s="6"/>
      <c r="E1621" s="6"/>
      <c r="F1621" s="7"/>
      <c r="G1621" s="8"/>
      <c r="H1621" s="9"/>
      <c r="I1621" s="5"/>
      <c r="J1621" s="5"/>
      <c r="K1621" s="11"/>
      <c r="L1621" s="13"/>
      <c r="M1621" s="13"/>
      <c r="N1621" s="13"/>
      <c r="O1621" s="15"/>
      <c r="P1621" s="11"/>
      <c r="Q1621" s="11"/>
      <c r="R1621" s="11"/>
      <c r="S1621" s="17"/>
      <c r="T1621" s="5"/>
      <c r="U1621" s="10"/>
    </row>
    <row r="1622" spans="1:21" s="4" customFormat="1" x14ac:dyDescent="0.25">
      <c r="A1622" s="5"/>
      <c r="B1622" s="5"/>
      <c r="C1622" s="5"/>
      <c r="D1622" s="6"/>
      <c r="E1622" s="6"/>
      <c r="F1622" s="7"/>
      <c r="G1622" s="8"/>
      <c r="H1622" s="9"/>
      <c r="I1622" s="5"/>
      <c r="J1622" s="5"/>
      <c r="K1622" s="11"/>
      <c r="L1622" s="13"/>
      <c r="M1622" s="13"/>
      <c r="N1622" s="13"/>
      <c r="O1622" s="15"/>
      <c r="P1622" s="11"/>
      <c r="Q1622" s="11"/>
      <c r="R1622" s="11"/>
      <c r="S1622" s="17"/>
      <c r="T1622" s="5"/>
      <c r="U1622" s="10"/>
    </row>
    <row r="1623" spans="1:21" s="4" customFormat="1" x14ac:dyDescent="0.25">
      <c r="A1623" s="5"/>
      <c r="B1623" s="5"/>
      <c r="C1623" s="5"/>
      <c r="D1623" s="6"/>
      <c r="E1623" s="6"/>
      <c r="F1623" s="7"/>
      <c r="G1623" s="8"/>
      <c r="H1623" s="9"/>
      <c r="I1623" s="5"/>
      <c r="J1623" s="5"/>
      <c r="K1623" s="11"/>
      <c r="L1623" s="13"/>
      <c r="M1623" s="13"/>
      <c r="N1623" s="13"/>
      <c r="O1623" s="15"/>
      <c r="P1623" s="11"/>
      <c r="Q1623" s="11"/>
      <c r="R1623" s="11"/>
      <c r="S1623" s="17"/>
      <c r="T1623" s="5"/>
      <c r="U1623" s="10"/>
    </row>
    <row r="1624" spans="1:21" s="4" customFormat="1" x14ac:dyDescent="0.25">
      <c r="A1624" s="5"/>
      <c r="B1624" s="5"/>
      <c r="C1624" s="5"/>
      <c r="D1624" s="6"/>
      <c r="E1624" s="6"/>
      <c r="F1624" s="7"/>
      <c r="G1624" s="8"/>
      <c r="H1624" s="9"/>
      <c r="I1624" s="5"/>
      <c r="J1624" s="5"/>
      <c r="K1624" s="11"/>
      <c r="L1624" s="13"/>
      <c r="M1624" s="13"/>
      <c r="N1624" s="13"/>
      <c r="O1624" s="15"/>
      <c r="P1624" s="11"/>
      <c r="Q1624" s="11"/>
      <c r="R1624" s="11"/>
      <c r="S1624" s="17"/>
      <c r="T1624" s="5"/>
      <c r="U1624" s="10"/>
    </row>
    <row r="1625" spans="1:21" s="4" customFormat="1" x14ac:dyDescent="0.25">
      <c r="A1625" s="5"/>
      <c r="B1625" s="5"/>
      <c r="C1625" s="5"/>
      <c r="D1625" s="6"/>
      <c r="E1625" s="6"/>
      <c r="F1625" s="7"/>
      <c r="G1625" s="8"/>
      <c r="H1625" s="9"/>
      <c r="I1625" s="5"/>
      <c r="J1625" s="5"/>
      <c r="K1625" s="11"/>
      <c r="L1625" s="13"/>
      <c r="M1625" s="13"/>
      <c r="N1625" s="13"/>
      <c r="O1625" s="15"/>
      <c r="P1625" s="11"/>
      <c r="Q1625" s="11"/>
      <c r="R1625" s="11"/>
      <c r="S1625" s="17"/>
      <c r="T1625" s="5"/>
      <c r="U1625" s="10"/>
    </row>
    <row r="1626" spans="1:21" s="4" customFormat="1" x14ac:dyDescent="0.25">
      <c r="A1626" s="5"/>
      <c r="B1626" s="5"/>
      <c r="C1626" s="5"/>
      <c r="D1626" s="6"/>
      <c r="E1626" s="6"/>
      <c r="F1626" s="7"/>
      <c r="G1626" s="8"/>
      <c r="H1626" s="9"/>
      <c r="I1626" s="5"/>
      <c r="J1626" s="5"/>
      <c r="K1626" s="11"/>
      <c r="L1626" s="13"/>
      <c r="M1626" s="13"/>
      <c r="N1626" s="13"/>
      <c r="O1626" s="15"/>
      <c r="P1626" s="11"/>
      <c r="Q1626" s="11"/>
      <c r="R1626" s="11"/>
      <c r="S1626" s="17"/>
      <c r="T1626" s="5"/>
      <c r="U1626" s="10"/>
    </row>
    <row r="1627" spans="1:21" s="4" customFormat="1" x14ac:dyDescent="0.25">
      <c r="A1627" s="5"/>
      <c r="B1627" s="5"/>
      <c r="C1627" s="5"/>
      <c r="D1627" s="6"/>
      <c r="E1627" s="6"/>
      <c r="F1627" s="7"/>
      <c r="G1627" s="8"/>
      <c r="H1627" s="9"/>
      <c r="I1627" s="5"/>
      <c r="J1627" s="5"/>
      <c r="K1627" s="11"/>
      <c r="L1627" s="13"/>
      <c r="M1627" s="13"/>
      <c r="N1627" s="13"/>
      <c r="O1627" s="15"/>
      <c r="P1627" s="11"/>
      <c r="Q1627" s="11"/>
      <c r="R1627" s="11"/>
      <c r="S1627" s="17"/>
      <c r="T1627" s="5"/>
      <c r="U1627" s="10"/>
    </row>
    <row r="1628" spans="1:21" s="4" customFormat="1" x14ac:dyDescent="0.25">
      <c r="A1628" s="5"/>
      <c r="B1628" s="5"/>
      <c r="C1628" s="5"/>
      <c r="D1628" s="6"/>
      <c r="E1628" s="6"/>
      <c r="F1628" s="7"/>
      <c r="G1628" s="8"/>
      <c r="H1628" s="9"/>
      <c r="I1628" s="5"/>
      <c r="J1628" s="5"/>
      <c r="K1628" s="11"/>
      <c r="L1628" s="13"/>
      <c r="M1628" s="13"/>
      <c r="N1628" s="13"/>
      <c r="O1628" s="15"/>
      <c r="P1628" s="11"/>
      <c r="Q1628" s="11"/>
      <c r="R1628" s="11"/>
      <c r="S1628" s="17"/>
      <c r="T1628" s="5"/>
      <c r="U1628" s="10"/>
    </row>
    <row r="1629" spans="1:21" s="4" customFormat="1" x14ac:dyDescent="0.25">
      <c r="A1629" s="5"/>
      <c r="B1629" s="5"/>
      <c r="C1629" s="5"/>
      <c r="D1629" s="6"/>
      <c r="E1629" s="6"/>
      <c r="F1629" s="7"/>
      <c r="G1629" s="8"/>
      <c r="H1629" s="9"/>
      <c r="I1629" s="5"/>
      <c r="J1629" s="5"/>
      <c r="K1629" s="11"/>
      <c r="L1629" s="13"/>
      <c r="M1629" s="13"/>
      <c r="N1629" s="13"/>
      <c r="O1629" s="15"/>
      <c r="P1629" s="11"/>
      <c r="Q1629" s="11"/>
      <c r="R1629" s="11"/>
      <c r="S1629" s="17"/>
      <c r="T1629" s="5"/>
      <c r="U1629" s="10"/>
    </row>
    <row r="1630" spans="1:21" s="4" customFormat="1" x14ac:dyDescent="0.25">
      <c r="A1630" s="5"/>
      <c r="B1630" s="5"/>
      <c r="C1630" s="5"/>
      <c r="D1630" s="6"/>
      <c r="E1630" s="6"/>
      <c r="F1630" s="7"/>
      <c r="G1630" s="8"/>
      <c r="H1630" s="9"/>
      <c r="I1630" s="5"/>
      <c r="J1630" s="5"/>
      <c r="K1630" s="11"/>
      <c r="L1630" s="13"/>
      <c r="M1630" s="13"/>
      <c r="N1630" s="13"/>
      <c r="O1630" s="15"/>
      <c r="P1630" s="11"/>
      <c r="Q1630" s="11"/>
      <c r="R1630" s="11"/>
      <c r="S1630" s="17"/>
      <c r="T1630" s="5"/>
      <c r="U1630" s="10"/>
    </row>
    <row r="1631" spans="1:21" s="4" customFormat="1" x14ac:dyDescent="0.25">
      <c r="A1631" s="5"/>
      <c r="B1631" s="5"/>
      <c r="C1631" s="5"/>
      <c r="D1631" s="6"/>
      <c r="E1631" s="6"/>
      <c r="F1631" s="7"/>
      <c r="G1631" s="8"/>
      <c r="H1631" s="9"/>
      <c r="I1631" s="5"/>
      <c r="J1631" s="5"/>
      <c r="K1631" s="11"/>
      <c r="L1631" s="13"/>
      <c r="M1631" s="13"/>
      <c r="N1631" s="13"/>
      <c r="O1631" s="15"/>
      <c r="P1631" s="11"/>
      <c r="Q1631" s="11"/>
      <c r="R1631" s="11"/>
      <c r="S1631" s="17"/>
      <c r="T1631" s="5"/>
      <c r="U1631" s="10"/>
    </row>
    <row r="1632" spans="1:21" s="4" customFormat="1" x14ac:dyDescent="0.25">
      <c r="A1632" s="5"/>
      <c r="B1632" s="5"/>
      <c r="C1632" s="5"/>
      <c r="D1632" s="6"/>
      <c r="E1632" s="6"/>
      <c r="F1632" s="7"/>
      <c r="G1632" s="8"/>
      <c r="H1632" s="9"/>
      <c r="I1632" s="5"/>
      <c r="J1632" s="5"/>
      <c r="K1632" s="11"/>
      <c r="L1632" s="13"/>
      <c r="M1632" s="13"/>
      <c r="N1632" s="13"/>
      <c r="O1632" s="15"/>
      <c r="P1632" s="11"/>
      <c r="Q1632" s="11"/>
      <c r="R1632" s="11"/>
      <c r="S1632" s="17"/>
      <c r="T1632" s="5"/>
      <c r="U1632" s="10"/>
    </row>
    <row r="1633" spans="1:21" s="4" customFormat="1" x14ac:dyDescent="0.25">
      <c r="A1633" s="5"/>
      <c r="B1633" s="5"/>
      <c r="C1633" s="5"/>
      <c r="D1633" s="6"/>
      <c r="E1633" s="6"/>
      <c r="F1633" s="7"/>
      <c r="G1633" s="8"/>
      <c r="H1633" s="9"/>
      <c r="I1633" s="5"/>
      <c r="J1633" s="5"/>
      <c r="K1633" s="11"/>
      <c r="L1633" s="13"/>
      <c r="M1633" s="13"/>
      <c r="N1633" s="13"/>
      <c r="O1633" s="15"/>
      <c r="P1633" s="11"/>
      <c r="Q1633" s="11"/>
      <c r="R1633" s="11"/>
      <c r="S1633" s="17"/>
      <c r="T1633" s="5"/>
      <c r="U1633" s="10"/>
    </row>
    <row r="1634" spans="1:21" s="4" customFormat="1" x14ac:dyDescent="0.25">
      <c r="A1634" s="5"/>
      <c r="B1634" s="5"/>
      <c r="C1634" s="5"/>
      <c r="D1634" s="6"/>
      <c r="E1634" s="6"/>
      <c r="F1634" s="7"/>
      <c r="G1634" s="8"/>
      <c r="H1634" s="9"/>
      <c r="I1634" s="5"/>
      <c r="J1634" s="5"/>
      <c r="K1634" s="11"/>
      <c r="L1634" s="13"/>
      <c r="M1634" s="13"/>
      <c r="N1634" s="13"/>
      <c r="O1634" s="15"/>
      <c r="P1634" s="11"/>
      <c r="Q1634" s="11"/>
      <c r="R1634" s="11"/>
      <c r="S1634" s="17"/>
      <c r="T1634" s="5"/>
      <c r="U1634" s="10"/>
    </row>
    <row r="1635" spans="1:21" s="4" customFormat="1" x14ac:dyDescent="0.25">
      <c r="A1635" s="5"/>
      <c r="B1635" s="5"/>
      <c r="C1635" s="5"/>
      <c r="D1635" s="6"/>
      <c r="E1635" s="6"/>
      <c r="F1635" s="7"/>
      <c r="G1635" s="8"/>
      <c r="H1635" s="9"/>
      <c r="I1635" s="5"/>
      <c r="J1635" s="5"/>
      <c r="K1635" s="11"/>
      <c r="L1635" s="13"/>
      <c r="M1635" s="13"/>
      <c r="N1635" s="13"/>
      <c r="O1635" s="15"/>
      <c r="P1635" s="11"/>
      <c r="Q1635" s="11"/>
      <c r="R1635" s="11"/>
      <c r="S1635" s="17"/>
      <c r="T1635" s="5"/>
      <c r="U1635" s="10"/>
    </row>
    <row r="1636" spans="1:21" s="4" customFormat="1" x14ac:dyDescent="0.25">
      <c r="A1636" s="5"/>
      <c r="B1636" s="5"/>
      <c r="C1636" s="5"/>
      <c r="D1636" s="6"/>
      <c r="E1636" s="6"/>
      <c r="F1636" s="7"/>
      <c r="G1636" s="8"/>
      <c r="H1636" s="9"/>
      <c r="I1636" s="5"/>
      <c r="J1636" s="5"/>
      <c r="K1636" s="11"/>
      <c r="L1636" s="13"/>
      <c r="M1636" s="13"/>
      <c r="N1636" s="13"/>
      <c r="O1636" s="15"/>
      <c r="P1636" s="11"/>
      <c r="Q1636" s="11"/>
      <c r="R1636" s="11"/>
      <c r="S1636" s="17"/>
      <c r="T1636" s="5"/>
      <c r="U1636" s="10"/>
    </row>
    <row r="1637" spans="1:21" s="4" customFormat="1" x14ac:dyDescent="0.25">
      <c r="A1637" s="5"/>
      <c r="B1637" s="5"/>
      <c r="C1637" s="5"/>
      <c r="D1637" s="6"/>
      <c r="E1637" s="6"/>
      <c r="F1637" s="7"/>
      <c r="G1637" s="8"/>
      <c r="H1637" s="9"/>
      <c r="I1637" s="5"/>
      <c r="J1637" s="5"/>
      <c r="K1637" s="11"/>
      <c r="L1637" s="13"/>
      <c r="M1637" s="13"/>
      <c r="N1637" s="13"/>
      <c r="O1637" s="15"/>
      <c r="P1637" s="11"/>
      <c r="Q1637" s="11"/>
      <c r="R1637" s="11"/>
      <c r="S1637" s="17"/>
      <c r="T1637" s="5"/>
      <c r="U1637" s="10"/>
    </row>
    <row r="1638" spans="1:21" s="4" customFormat="1" x14ac:dyDescent="0.25">
      <c r="A1638" s="5"/>
      <c r="B1638" s="5"/>
      <c r="C1638" s="5"/>
      <c r="D1638" s="6"/>
      <c r="E1638" s="6"/>
      <c r="F1638" s="7"/>
      <c r="G1638" s="8"/>
      <c r="H1638" s="9"/>
      <c r="I1638" s="5"/>
      <c r="J1638" s="5"/>
      <c r="K1638" s="11"/>
      <c r="L1638" s="13"/>
      <c r="M1638" s="13"/>
      <c r="N1638" s="13"/>
      <c r="O1638" s="15"/>
      <c r="P1638" s="11"/>
      <c r="Q1638" s="11"/>
      <c r="R1638" s="11"/>
      <c r="S1638" s="17"/>
      <c r="T1638" s="5"/>
      <c r="U1638" s="10"/>
    </row>
    <row r="1639" spans="1:21" s="4" customFormat="1" x14ac:dyDescent="0.25">
      <c r="A1639" s="5"/>
      <c r="B1639" s="5"/>
      <c r="C1639" s="5"/>
      <c r="D1639" s="6"/>
      <c r="E1639" s="6"/>
      <c r="F1639" s="7"/>
      <c r="G1639" s="8"/>
      <c r="H1639" s="9"/>
      <c r="I1639" s="5"/>
      <c r="J1639" s="5"/>
      <c r="K1639" s="11"/>
      <c r="L1639" s="13"/>
      <c r="M1639" s="13"/>
      <c r="N1639" s="13"/>
      <c r="O1639" s="15"/>
      <c r="P1639" s="11"/>
      <c r="Q1639" s="11"/>
      <c r="R1639" s="11"/>
      <c r="S1639" s="17"/>
      <c r="T1639" s="5"/>
      <c r="U1639" s="10"/>
    </row>
    <row r="1640" spans="1:21" s="4" customFormat="1" x14ac:dyDescent="0.25">
      <c r="A1640" s="5"/>
      <c r="B1640" s="5"/>
      <c r="C1640" s="5"/>
      <c r="D1640" s="6"/>
      <c r="E1640" s="6"/>
      <c r="F1640" s="7"/>
      <c r="G1640" s="8"/>
      <c r="H1640" s="9"/>
      <c r="I1640" s="5"/>
      <c r="J1640" s="5"/>
      <c r="K1640" s="11"/>
      <c r="L1640" s="13"/>
      <c r="M1640" s="13"/>
      <c r="N1640" s="13"/>
      <c r="O1640" s="15"/>
      <c r="P1640" s="11"/>
      <c r="Q1640" s="11"/>
      <c r="R1640" s="11"/>
      <c r="S1640" s="17"/>
      <c r="T1640" s="5"/>
      <c r="U1640" s="10"/>
    </row>
    <row r="1641" spans="1:21" s="4" customFormat="1" x14ac:dyDescent="0.25">
      <c r="A1641" s="5"/>
      <c r="B1641" s="5"/>
      <c r="C1641" s="5"/>
      <c r="D1641" s="6"/>
      <c r="E1641" s="6"/>
      <c r="F1641" s="7"/>
      <c r="G1641" s="8"/>
      <c r="H1641" s="9"/>
      <c r="I1641" s="5"/>
      <c r="J1641" s="5"/>
      <c r="K1641" s="11"/>
      <c r="L1641" s="13"/>
      <c r="M1641" s="13"/>
      <c r="N1641" s="13"/>
      <c r="O1641" s="15"/>
      <c r="P1641" s="11"/>
      <c r="Q1641" s="11"/>
      <c r="R1641" s="11"/>
      <c r="S1641" s="17"/>
      <c r="T1641" s="5"/>
      <c r="U1641" s="10"/>
    </row>
    <row r="1642" spans="1:21" s="4" customFormat="1" x14ac:dyDescent="0.25">
      <c r="A1642" s="5"/>
      <c r="B1642" s="5"/>
      <c r="C1642" s="5"/>
      <c r="D1642" s="6"/>
      <c r="E1642" s="6"/>
      <c r="F1642" s="7"/>
      <c r="G1642" s="8"/>
      <c r="H1642" s="9"/>
      <c r="I1642" s="5"/>
      <c r="J1642" s="5"/>
      <c r="K1642" s="11"/>
      <c r="L1642" s="13"/>
      <c r="M1642" s="13"/>
      <c r="N1642" s="13"/>
      <c r="O1642" s="15"/>
      <c r="P1642" s="11"/>
      <c r="Q1642" s="11"/>
      <c r="R1642" s="11"/>
      <c r="S1642" s="17"/>
      <c r="T1642" s="5"/>
      <c r="U1642" s="10"/>
    </row>
    <row r="1643" spans="1:21" s="4" customFormat="1" x14ac:dyDescent="0.25">
      <c r="A1643" s="5"/>
      <c r="B1643" s="5"/>
      <c r="C1643" s="5"/>
      <c r="D1643" s="6"/>
      <c r="E1643" s="6"/>
      <c r="F1643" s="7"/>
      <c r="G1643" s="8"/>
      <c r="H1643" s="9"/>
      <c r="I1643" s="5"/>
      <c r="J1643" s="5"/>
      <c r="K1643" s="11"/>
      <c r="L1643" s="13"/>
      <c r="M1643" s="13"/>
      <c r="N1643" s="13"/>
      <c r="O1643" s="15"/>
      <c r="P1643" s="11"/>
      <c r="Q1643" s="11"/>
      <c r="R1643" s="11"/>
      <c r="S1643" s="17"/>
      <c r="T1643" s="5"/>
      <c r="U1643" s="10"/>
    </row>
    <row r="1644" spans="1:21" s="4" customFormat="1" x14ac:dyDescent="0.25">
      <c r="A1644" s="5"/>
      <c r="B1644" s="5"/>
      <c r="C1644" s="5"/>
      <c r="D1644" s="6"/>
      <c r="E1644" s="6"/>
      <c r="F1644" s="7"/>
      <c r="G1644" s="8"/>
      <c r="H1644" s="9"/>
      <c r="I1644" s="5"/>
      <c r="J1644" s="5"/>
      <c r="K1644" s="11"/>
      <c r="L1644" s="13"/>
      <c r="M1644" s="13"/>
      <c r="N1644" s="13"/>
      <c r="O1644" s="15"/>
      <c r="P1644" s="11"/>
      <c r="Q1644" s="11"/>
      <c r="R1644" s="11"/>
      <c r="S1644" s="17"/>
      <c r="T1644" s="5"/>
      <c r="U1644" s="10"/>
    </row>
    <row r="1645" spans="1:21" s="4" customFormat="1" x14ac:dyDescent="0.25">
      <c r="A1645" s="5"/>
      <c r="B1645" s="5"/>
      <c r="C1645" s="5"/>
      <c r="D1645" s="6"/>
      <c r="E1645" s="6"/>
      <c r="F1645" s="7"/>
      <c r="G1645" s="8"/>
      <c r="H1645" s="9"/>
      <c r="I1645" s="5"/>
      <c r="J1645" s="5"/>
      <c r="K1645" s="11"/>
      <c r="L1645" s="13"/>
      <c r="M1645" s="13"/>
      <c r="N1645" s="13"/>
      <c r="O1645" s="15"/>
      <c r="P1645" s="11"/>
      <c r="Q1645" s="11"/>
      <c r="R1645" s="11"/>
      <c r="S1645" s="17"/>
      <c r="T1645" s="5"/>
      <c r="U1645" s="10"/>
    </row>
    <row r="1646" spans="1:21" s="4" customFormat="1" x14ac:dyDescent="0.25">
      <c r="A1646" s="5"/>
      <c r="B1646" s="5"/>
      <c r="C1646" s="5"/>
      <c r="D1646" s="6"/>
      <c r="E1646" s="6"/>
      <c r="F1646" s="7"/>
      <c r="G1646" s="8"/>
      <c r="H1646" s="9"/>
      <c r="I1646" s="5"/>
      <c r="J1646" s="5"/>
      <c r="K1646" s="11"/>
      <c r="L1646" s="13"/>
      <c r="M1646" s="13"/>
      <c r="N1646" s="13"/>
      <c r="O1646" s="15"/>
      <c r="P1646" s="11"/>
      <c r="Q1646" s="11"/>
      <c r="R1646" s="11"/>
      <c r="S1646" s="17"/>
      <c r="T1646" s="5"/>
      <c r="U1646" s="10"/>
    </row>
    <row r="1647" spans="1:21" s="4" customFormat="1" x14ac:dyDescent="0.25">
      <c r="A1647" s="5"/>
      <c r="B1647" s="5"/>
      <c r="C1647" s="5"/>
      <c r="D1647" s="6"/>
      <c r="E1647" s="6"/>
      <c r="F1647" s="7"/>
      <c r="G1647" s="8"/>
      <c r="H1647" s="9"/>
      <c r="I1647" s="5"/>
      <c r="J1647" s="5"/>
      <c r="K1647" s="11"/>
      <c r="L1647" s="13"/>
      <c r="M1647" s="13"/>
      <c r="N1647" s="13"/>
      <c r="O1647" s="15"/>
      <c r="P1647" s="11"/>
      <c r="Q1647" s="11"/>
      <c r="R1647" s="11"/>
      <c r="S1647" s="17"/>
      <c r="T1647" s="5"/>
      <c r="U1647" s="10"/>
    </row>
    <row r="1648" spans="1:21" s="4" customFormat="1" x14ac:dyDescent="0.25">
      <c r="A1648" s="5"/>
      <c r="B1648" s="5"/>
      <c r="C1648" s="5"/>
      <c r="D1648" s="6"/>
      <c r="E1648" s="6"/>
      <c r="F1648" s="7"/>
      <c r="G1648" s="8"/>
      <c r="H1648" s="9"/>
      <c r="I1648" s="5"/>
      <c r="J1648" s="5"/>
      <c r="K1648" s="11"/>
      <c r="L1648" s="13"/>
      <c r="M1648" s="13"/>
      <c r="N1648" s="13"/>
      <c r="O1648" s="15"/>
      <c r="P1648" s="11"/>
      <c r="Q1648" s="11"/>
      <c r="R1648" s="11"/>
      <c r="S1648" s="17"/>
      <c r="T1648" s="5"/>
      <c r="U1648" s="10"/>
    </row>
    <row r="1649" spans="1:21" s="4" customFormat="1" x14ac:dyDescent="0.25">
      <c r="A1649" s="5"/>
      <c r="B1649" s="5"/>
      <c r="C1649" s="5"/>
      <c r="D1649" s="6"/>
      <c r="E1649" s="6"/>
      <c r="F1649" s="7"/>
      <c r="G1649" s="8"/>
      <c r="H1649" s="9"/>
      <c r="I1649" s="5"/>
      <c r="J1649" s="5"/>
      <c r="K1649" s="11"/>
      <c r="L1649" s="13"/>
      <c r="M1649" s="13"/>
      <c r="N1649" s="13"/>
      <c r="O1649" s="15"/>
      <c r="P1649" s="11"/>
      <c r="Q1649" s="11"/>
      <c r="R1649" s="11"/>
      <c r="S1649" s="17"/>
      <c r="T1649" s="5"/>
      <c r="U1649" s="10"/>
    </row>
    <row r="1650" spans="1:21" s="4" customFormat="1" x14ac:dyDescent="0.25">
      <c r="A1650" s="5"/>
      <c r="B1650" s="5"/>
      <c r="C1650" s="5"/>
      <c r="D1650" s="6"/>
      <c r="E1650" s="6"/>
      <c r="F1650" s="7"/>
      <c r="G1650" s="8"/>
      <c r="H1650" s="9"/>
      <c r="I1650" s="5"/>
      <c r="J1650" s="5"/>
      <c r="K1650" s="11"/>
      <c r="L1650" s="13"/>
      <c r="M1650" s="13"/>
      <c r="N1650" s="13"/>
      <c r="O1650" s="15"/>
      <c r="P1650" s="11"/>
      <c r="Q1650" s="11"/>
      <c r="R1650" s="11"/>
      <c r="S1650" s="17"/>
      <c r="T1650" s="5"/>
      <c r="U1650" s="10"/>
    </row>
    <row r="1651" spans="1:21" s="4" customFormat="1" x14ac:dyDescent="0.25">
      <c r="A1651" s="5"/>
      <c r="B1651" s="5"/>
      <c r="C1651" s="5"/>
      <c r="D1651" s="6"/>
      <c r="E1651" s="6"/>
      <c r="F1651" s="7"/>
      <c r="G1651" s="8"/>
      <c r="H1651" s="9"/>
      <c r="I1651" s="5"/>
      <c r="J1651" s="5"/>
      <c r="K1651" s="11"/>
      <c r="L1651" s="13"/>
      <c r="M1651" s="13"/>
      <c r="N1651" s="13"/>
      <c r="O1651" s="15"/>
      <c r="P1651" s="11"/>
      <c r="Q1651" s="11"/>
      <c r="R1651" s="11"/>
      <c r="S1651" s="17"/>
      <c r="T1651" s="5"/>
      <c r="U1651" s="10"/>
    </row>
    <row r="1652" spans="1:21" s="4" customFormat="1" x14ac:dyDescent="0.25">
      <c r="A1652" s="5"/>
      <c r="B1652" s="5"/>
      <c r="C1652" s="5"/>
      <c r="D1652" s="6"/>
      <c r="E1652" s="6"/>
      <c r="F1652" s="7"/>
      <c r="G1652" s="8"/>
      <c r="H1652" s="9"/>
      <c r="I1652" s="5"/>
      <c r="J1652" s="5"/>
      <c r="K1652" s="11"/>
      <c r="L1652" s="13"/>
      <c r="M1652" s="13"/>
      <c r="N1652" s="13"/>
      <c r="O1652" s="15"/>
      <c r="P1652" s="11"/>
      <c r="Q1652" s="11"/>
      <c r="R1652" s="11"/>
      <c r="S1652" s="17"/>
      <c r="T1652" s="5"/>
      <c r="U1652" s="10"/>
    </row>
    <row r="1653" spans="1:21" s="4" customFormat="1" x14ac:dyDescent="0.25">
      <c r="A1653" s="5"/>
      <c r="B1653" s="5"/>
      <c r="C1653" s="5"/>
      <c r="D1653" s="6"/>
      <c r="E1653" s="6"/>
      <c r="F1653" s="7"/>
      <c r="G1653" s="8"/>
      <c r="H1653" s="9"/>
      <c r="I1653" s="5"/>
      <c r="J1653" s="5"/>
      <c r="K1653" s="11"/>
      <c r="L1653" s="13"/>
      <c r="M1653" s="13"/>
      <c r="N1653" s="13"/>
      <c r="O1653" s="15"/>
      <c r="P1653" s="11"/>
      <c r="Q1653" s="11"/>
      <c r="R1653" s="11"/>
      <c r="S1653" s="17"/>
      <c r="T1653" s="5"/>
      <c r="U1653" s="10"/>
    </row>
    <row r="1654" spans="1:21" s="4" customFormat="1" x14ac:dyDescent="0.25">
      <c r="A1654" s="5"/>
      <c r="B1654" s="5"/>
      <c r="C1654" s="5"/>
      <c r="D1654" s="6"/>
      <c r="E1654" s="6"/>
      <c r="F1654" s="7"/>
      <c r="G1654" s="8"/>
      <c r="H1654" s="9"/>
      <c r="I1654" s="5"/>
      <c r="J1654" s="5"/>
      <c r="K1654" s="11"/>
      <c r="L1654" s="13"/>
      <c r="M1654" s="13"/>
      <c r="N1654" s="13"/>
      <c r="O1654" s="15"/>
      <c r="P1654" s="11"/>
      <c r="Q1654" s="11"/>
      <c r="R1654" s="11"/>
      <c r="S1654" s="17"/>
      <c r="T1654" s="5"/>
      <c r="U1654" s="10"/>
    </row>
    <row r="1655" spans="1:21" s="4" customFormat="1" x14ac:dyDescent="0.25">
      <c r="A1655" s="5"/>
      <c r="B1655" s="5"/>
      <c r="C1655" s="5"/>
      <c r="D1655" s="6"/>
      <c r="E1655" s="6"/>
      <c r="F1655" s="7"/>
      <c r="G1655" s="8"/>
      <c r="H1655" s="9"/>
      <c r="I1655" s="5"/>
      <c r="J1655" s="5"/>
      <c r="K1655" s="11"/>
      <c r="L1655" s="13"/>
      <c r="M1655" s="13"/>
      <c r="N1655" s="13"/>
      <c r="O1655" s="15"/>
      <c r="P1655" s="11"/>
      <c r="Q1655" s="11"/>
      <c r="R1655" s="11"/>
      <c r="S1655" s="17"/>
      <c r="T1655" s="5"/>
      <c r="U1655" s="10"/>
    </row>
    <row r="1656" spans="1:21" s="4" customFormat="1" x14ac:dyDescent="0.25">
      <c r="A1656" s="5"/>
      <c r="B1656" s="5"/>
      <c r="C1656" s="5"/>
      <c r="D1656" s="6"/>
      <c r="E1656" s="6"/>
      <c r="F1656" s="7"/>
      <c r="G1656" s="8"/>
      <c r="H1656" s="9"/>
      <c r="I1656" s="5"/>
      <c r="J1656" s="5"/>
      <c r="K1656" s="11"/>
      <c r="L1656" s="13"/>
      <c r="M1656" s="13"/>
      <c r="N1656" s="13"/>
      <c r="O1656" s="15"/>
      <c r="P1656" s="11"/>
      <c r="Q1656" s="11"/>
      <c r="R1656" s="11"/>
      <c r="S1656" s="17"/>
      <c r="T1656" s="5"/>
      <c r="U1656" s="10"/>
    </row>
    <row r="1657" spans="1:21" s="4" customFormat="1" x14ac:dyDescent="0.25">
      <c r="A1657" s="5"/>
      <c r="B1657" s="5"/>
      <c r="C1657" s="5"/>
      <c r="D1657" s="6"/>
      <c r="E1657" s="6"/>
      <c r="F1657" s="7"/>
      <c r="G1657" s="8"/>
      <c r="H1657" s="9"/>
      <c r="I1657" s="5"/>
      <c r="J1657" s="5"/>
      <c r="K1657" s="11"/>
      <c r="L1657" s="13"/>
      <c r="M1657" s="13"/>
      <c r="N1657" s="13"/>
      <c r="O1657" s="15"/>
      <c r="P1657" s="11"/>
      <c r="Q1657" s="11"/>
      <c r="R1657" s="11"/>
      <c r="S1657" s="17"/>
      <c r="T1657" s="5"/>
      <c r="U1657" s="10"/>
    </row>
    <row r="1658" spans="1:21" s="4" customFormat="1" x14ac:dyDescent="0.25">
      <c r="A1658" s="5"/>
      <c r="B1658" s="5"/>
      <c r="C1658" s="5"/>
      <c r="D1658" s="6"/>
      <c r="E1658" s="6"/>
      <c r="F1658" s="7"/>
      <c r="G1658" s="8"/>
      <c r="H1658" s="9"/>
      <c r="I1658" s="5"/>
      <c r="J1658" s="5"/>
      <c r="K1658" s="11"/>
      <c r="L1658" s="13"/>
      <c r="M1658" s="13"/>
      <c r="N1658" s="13"/>
      <c r="O1658" s="15"/>
      <c r="P1658" s="11"/>
      <c r="Q1658" s="11"/>
      <c r="R1658" s="11"/>
      <c r="S1658" s="17"/>
      <c r="T1658" s="5"/>
      <c r="U1658" s="10"/>
    </row>
    <row r="1659" spans="1:21" s="4" customFormat="1" x14ac:dyDescent="0.25">
      <c r="A1659" s="5"/>
      <c r="B1659" s="5"/>
      <c r="C1659" s="5"/>
      <c r="D1659" s="6"/>
      <c r="E1659" s="6"/>
      <c r="F1659" s="7"/>
      <c r="G1659" s="8"/>
      <c r="H1659" s="9"/>
      <c r="I1659" s="5"/>
      <c r="J1659" s="5"/>
      <c r="K1659" s="11"/>
      <c r="L1659" s="13"/>
      <c r="M1659" s="13"/>
      <c r="N1659" s="13"/>
      <c r="O1659" s="15"/>
      <c r="P1659" s="11"/>
      <c r="Q1659" s="11"/>
      <c r="R1659" s="11"/>
      <c r="S1659" s="17"/>
      <c r="T1659" s="5"/>
      <c r="U1659" s="10"/>
    </row>
    <row r="1660" spans="1:21" s="4" customFormat="1" x14ac:dyDescent="0.25">
      <c r="A1660" s="5"/>
      <c r="B1660" s="5"/>
      <c r="C1660" s="5"/>
      <c r="D1660" s="6"/>
      <c r="E1660" s="6"/>
      <c r="F1660" s="7"/>
      <c r="G1660" s="8"/>
      <c r="H1660" s="9"/>
      <c r="I1660" s="5"/>
      <c r="J1660" s="5"/>
      <c r="K1660" s="11"/>
      <c r="L1660" s="13"/>
      <c r="M1660" s="13"/>
      <c r="N1660" s="13"/>
      <c r="O1660" s="15"/>
      <c r="P1660" s="11"/>
      <c r="Q1660" s="11"/>
      <c r="R1660" s="11"/>
      <c r="S1660" s="17"/>
      <c r="T1660" s="5"/>
      <c r="U1660" s="10"/>
    </row>
    <row r="1661" spans="1:21" s="4" customFormat="1" x14ac:dyDescent="0.25">
      <c r="A1661" s="5"/>
      <c r="B1661" s="5"/>
      <c r="C1661" s="5"/>
      <c r="D1661" s="6"/>
      <c r="E1661" s="6"/>
      <c r="F1661" s="7"/>
      <c r="G1661" s="8"/>
      <c r="H1661" s="9"/>
      <c r="I1661" s="5"/>
      <c r="J1661" s="5"/>
      <c r="K1661" s="11"/>
      <c r="L1661" s="13"/>
      <c r="M1661" s="13"/>
      <c r="N1661" s="13"/>
      <c r="O1661" s="15"/>
      <c r="P1661" s="11"/>
      <c r="Q1661" s="11"/>
      <c r="R1661" s="11"/>
      <c r="S1661" s="17"/>
      <c r="T1661" s="5"/>
      <c r="U1661" s="10"/>
    </row>
    <row r="1662" spans="1:21" s="4" customFormat="1" x14ac:dyDescent="0.25">
      <c r="A1662" s="5"/>
      <c r="B1662" s="5"/>
      <c r="C1662" s="5"/>
      <c r="D1662" s="6"/>
      <c r="E1662" s="6"/>
      <c r="F1662" s="7"/>
      <c r="G1662" s="8"/>
      <c r="H1662" s="9"/>
      <c r="I1662" s="5"/>
      <c r="J1662" s="5"/>
      <c r="K1662" s="11"/>
      <c r="L1662" s="13"/>
      <c r="M1662" s="13"/>
      <c r="N1662" s="13"/>
      <c r="O1662" s="15"/>
      <c r="P1662" s="11"/>
      <c r="Q1662" s="11"/>
      <c r="R1662" s="11"/>
      <c r="S1662" s="17"/>
      <c r="T1662" s="5"/>
      <c r="U1662" s="10"/>
    </row>
    <row r="1663" spans="1:21" s="4" customFormat="1" x14ac:dyDescent="0.25">
      <c r="A1663" s="5"/>
      <c r="B1663" s="5"/>
      <c r="C1663" s="5"/>
      <c r="D1663" s="6"/>
      <c r="E1663" s="6"/>
      <c r="F1663" s="7"/>
      <c r="G1663" s="8"/>
      <c r="H1663" s="9"/>
      <c r="I1663" s="5"/>
      <c r="J1663" s="5"/>
      <c r="K1663" s="11"/>
      <c r="L1663" s="13"/>
      <c r="M1663" s="13"/>
      <c r="N1663" s="13"/>
      <c r="O1663" s="15"/>
      <c r="P1663" s="11"/>
      <c r="Q1663" s="11"/>
      <c r="R1663" s="11"/>
      <c r="S1663" s="17"/>
      <c r="T1663" s="5"/>
      <c r="U1663" s="10"/>
    </row>
    <row r="1664" spans="1:21" s="4" customFormat="1" x14ac:dyDescent="0.25">
      <c r="A1664" s="5"/>
      <c r="B1664" s="5"/>
      <c r="C1664" s="5"/>
      <c r="D1664" s="6"/>
      <c r="E1664" s="6"/>
      <c r="F1664" s="7"/>
      <c r="G1664" s="8"/>
      <c r="H1664" s="9"/>
      <c r="I1664" s="5"/>
      <c r="J1664" s="5"/>
      <c r="K1664" s="11"/>
      <c r="L1664" s="13"/>
      <c r="M1664" s="13"/>
      <c r="N1664" s="13"/>
      <c r="O1664" s="15"/>
      <c r="P1664" s="11"/>
      <c r="Q1664" s="11"/>
      <c r="R1664" s="11"/>
      <c r="S1664" s="17"/>
      <c r="T1664" s="5"/>
      <c r="U1664" s="10"/>
    </row>
    <row r="1665" spans="1:21" s="4" customFormat="1" x14ac:dyDescent="0.25">
      <c r="A1665" s="5"/>
      <c r="B1665" s="5"/>
      <c r="C1665" s="5"/>
      <c r="D1665" s="6"/>
      <c r="E1665" s="6"/>
      <c r="F1665" s="7"/>
      <c r="G1665" s="8"/>
      <c r="H1665" s="9"/>
      <c r="I1665" s="5"/>
      <c r="J1665" s="5"/>
      <c r="K1665" s="11"/>
      <c r="L1665" s="13"/>
      <c r="M1665" s="13"/>
      <c r="N1665" s="13"/>
      <c r="O1665" s="15"/>
      <c r="P1665" s="11"/>
      <c r="Q1665" s="11"/>
      <c r="R1665" s="11"/>
      <c r="S1665" s="17"/>
      <c r="T1665" s="5"/>
      <c r="U1665" s="10"/>
    </row>
    <row r="1666" spans="1:21" s="4" customFormat="1" x14ac:dyDescent="0.25">
      <c r="A1666" s="5"/>
      <c r="B1666" s="5"/>
      <c r="C1666" s="5"/>
      <c r="D1666" s="6"/>
      <c r="E1666" s="6"/>
      <c r="F1666" s="7"/>
      <c r="G1666" s="8"/>
      <c r="H1666" s="9"/>
      <c r="I1666" s="5"/>
      <c r="J1666" s="5"/>
      <c r="K1666" s="11"/>
      <c r="L1666" s="13"/>
      <c r="M1666" s="13"/>
      <c r="N1666" s="13"/>
      <c r="O1666" s="15"/>
      <c r="P1666" s="11"/>
      <c r="Q1666" s="11"/>
      <c r="R1666" s="11"/>
      <c r="S1666" s="17"/>
      <c r="T1666" s="5"/>
      <c r="U1666" s="10"/>
    </row>
    <row r="1667" spans="1:21" s="4" customFormat="1" x14ac:dyDescent="0.25">
      <c r="A1667" s="5"/>
      <c r="B1667" s="5"/>
      <c r="C1667" s="5"/>
      <c r="D1667" s="6"/>
      <c r="E1667" s="6"/>
      <c r="F1667" s="7"/>
      <c r="G1667" s="8"/>
      <c r="H1667" s="9"/>
      <c r="I1667" s="5"/>
      <c r="J1667" s="5"/>
      <c r="K1667" s="11"/>
      <c r="L1667" s="13"/>
      <c r="M1667" s="13"/>
      <c r="N1667" s="13"/>
      <c r="O1667" s="15"/>
      <c r="P1667" s="11"/>
      <c r="Q1667" s="11"/>
      <c r="R1667" s="11"/>
      <c r="S1667" s="17"/>
      <c r="T1667" s="5"/>
      <c r="U1667" s="10"/>
    </row>
    <row r="1668" spans="1:21" s="4" customFormat="1" x14ac:dyDescent="0.25">
      <c r="A1668" s="5"/>
      <c r="B1668" s="5"/>
      <c r="C1668" s="5"/>
      <c r="D1668" s="6"/>
      <c r="E1668" s="6"/>
      <c r="F1668" s="7"/>
      <c r="G1668" s="8"/>
      <c r="H1668" s="9"/>
      <c r="I1668" s="5"/>
      <c r="J1668" s="5"/>
      <c r="K1668" s="11"/>
      <c r="L1668" s="13"/>
      <c r="M1668" s="13"/>
      <c r="N1668" s="13"/>
      <c r="O1668" s="15"/>
      <c r="P1668" s="11"/>
      <c r="Q1668" s="11"/>
      <c r="R1668" s="11"/>
      <c r="S1668" s="17"/>
      <c r="T1668" s="5"/>
      <c r="U1668" s="10"/>
    </row>
    <row r="1669" spans="1:21" s="4" customFormat="1" x14ac:dyDescent="0.25">
      <c r="A1669" s="5"/>
      <c r="B1669" s="5"/>
      <c r="C1669" s="5"/>
      <c r="D1669" s="6"/>
      <c r="E1669" s="6"/>
      <c r="F1669" s="7"/>
      <c r="G1669" s="8"/>
      <c r="H1669" s="9"/>
      <c r="I1669" s="5"/>
      <c r="J1669" s="5"/>
      <c r="K1669" s="11"/>
      <c r="L1669" s="13"/>
      <c r="M1669" s="13"/>
      <c r="N1669" s="13"/>
      <c r="O1669" s="15"/>
      <c r="P1669" s="11"/>
      <c r="Q1669" s="11"/>
      <c r="R1669" s="11"/>
      <c r="S1669" s="17"/>
      <c r="T1669" s="5"/>
      <c r="U1669" s="10"/>
    </row>
    <row r="1670" spans="1:21" s="4" customFormat="1" x14ac:dyDescent="0.25">
      <c r="A1670" s="5"/>
      <c r="B1670" s="5"/>
      <c r="C1670" s="5"/>
      <c r="D1670" s="6"/>
      <c r="E1670" s="6"/>
      <c r="F1670" s="7"/>
      <c r="G1670" s="8"/>
      <c r="H1670" s="9"/>
      <c r="I1670" s="5"/>
      <c r="J1670" s="5"/>
      <c r="K1670" s="11"/>
      <c r="L1670" s="13"/>
      <c r="M1670" s="13"/>
      <c r="N1670" s="13"/>
      <c r="O1670" s="15"/>
      <c r="P1670" s="11"/>
      <c r="Q1670" s="11"/>
      <c r="R1670" s="11"/>
      <c r="S1670" s="17"/>
      <c r="T1670" s="5"/>
      <c r="U1670" s="10"/>
    </row>
    <row r="1671" spans="1:21" s="4" customFormat="1" x14ac:dyDescent="0.25">
      <c r="A1671" s="5"/>
      <c r="B1671" s="5"/>
      <c r="C1671" s="5"/>
      <c r="D1671" s="6"/>
      <c r="E1671" s="6"/>
      <c r="F1671" s="7"/>
      <c r="G1671" s="8"/>
      <c r="H1671" s="9"/>
      <c r="I1671" s="5"/>
      <c r="J1671" s="5"/>
      <c r="K1671" s="11"/>
      <c r="L1671" s="13"/>
      <c r="M1671" s="13"/>
      <c r="N1671" s="13"/>
      <c r="O1671" s="15"/>
      <c r="P1671" s="11"/>
      <c r="Q1671" s="11"/>
      <c r="R1671" s="11"/>
      <c r="S1671" s="17"/>
      <c r="T1671" s="5"/>
      <c r="U1671" s="10"/>
    </row>
    <row r="1672" spans="1:21" s="4" customFormat="1" x14ac:dyDescent="0.25">
      <c r="A1672" s="5"/>
      <c r="B1672" s="5"/>
      <c r="C1672" s="5"/>
      <c r="D1672" s="6"/>
      <c r="E1672" s="6"/>
      <c r="F1672" s="7"/>
      <c r="G1672" s="8"/>
      <c r="H1672" s="9"/>
      <c r="I1672" s="5"/>
      <c r="J1672" s="5"/>
      <c r="K1672" s="11"/>
      <c r="L1672" s="13"/>
      <c r="M1672" s="13"/>
      <c r="N1672" s="13"/>
      <c r="O1672" s="15"/>
      <c r="P1672" s="11"/>
      <c r="Q1672" s="11"/>
      <c r="R1672" s="11"/>
      <c r="S1672" s="17"/>
      <c r="T1672" s="5"/>
      <c r="U1672" s="10"/>
    </row>
    <row r="1673" spans="1:21" s="4" customFormat="1" x14ac:dyDescent="0.25">
      <c r="A1673" s="5"/>
      <c r="B1673" s="5"/>
      <c r="C1673" s="5"/>
      <c r="D1673" s="6"/>
      <c r="E1673" s="6"/>
      <c r="F1673" s="7"/>
      <c r="G1673" s="8"/>
      <c r="H1673" s="9"/>
      <c r="I1673" s="5"/>
      <c r="J1673" s="5"/>
      <c r="K1673" s="11"/>
      <c r="L1673" s="13"/>
      <c r="M1673" s="13"/>
      <c r="N1673" s="13"/>
      <c r="O1673" s="15"/>
      <c r="P1673" s="11"/>
      <c r="Q1673" s="11"/>
      <c r="R1673" s="11"/>
      <c r="S1673" s="17"/>
      <c r="T1673" s="5"/>
      <c r="U1673" s="10"/>
    </row>
    <row r="1674" spans="1:21" s="4" customFormat="1" x14ac:dyDescent="0.25">
      <c r="A1674" s="5"/>
      <c r="B1674" s="5"/>
      <c r="C1674" s="5"/>
      <c r="D1674" s="6"/>
      <c r="E1674" s="6"/>
      <c r="F1674" s="7"/>
      <c r="G1674" s="8"/>
      <c r="H1674" s="9"/>
      <c r="I1674" s="5"/>
      <c r="J1674" s="5"/>
      <c r="K1674" s="11"/>
      <c r="L1674" s="13"/>
      <c r="M1674" s="13"/>
      <c r="N1674" s="13"/>
      <c r="O1674" s="15"/>
      <c r="P1674" s="11"/>
      <c r="Q1674" s="11"/>
      <c r="R1674" s="11"/>
      <c r="S1674" s="17"/>
      <c r="T1674" s="5"/>
      <c r="U1674" s="10"/>
    </row>
    <row r="1675" spans="1:21" s="4" customFormat="1" x14ac:dyDescent="0.25">
      <c r="A1675" s="5"/>
      <c r="B1675" s="5"/>
      <c r="C1675" s="5"/>
      <c r="D1675" s="6"/>
      <c r="E1675" s="6"/>
      <c r="F1675" s="7"/>
      <c r="G1675" s="8"/>
      <c r="H1675" s="9"/>
      <c r="I1675" s="5"/>
      <c r="J1675" s="5"/>
      <c r="K1675" s="11"/>
      <c r="L1675" s="13"/>
      <c r="M1675" s="13"/>
      <c r="N1675" s="13"/>
      <c r="O1675" s="15"/>
      <c r="P1675" s="11"/>
      <c r="Q1675" s="11"/>
      <c r="R1675" s="11"/>
      <c r="S1675" s="17"/>
      <c r="T1675" s="5"/>
      <c r="U1675" s="10"/>
    </row>
    <row r="1676" spans="1:21" s="4" customFormat="1" x14ac:dyDescent="0.25">
      <c r="A1676" s="5"/>
      <c r="B1676" s="5"/>
      <c r="C1676" s="5"/>
      <c r="D1676" s="6"/>
      <c r="E1676" s="6"/>
      <c r="F1676" s="7"/>
      <c r="G1676" s="8"/>
      <c r="H1676" s="9"/>
      <c r="I1676" s="5"/>
      <c r="J1676" s="5"/>
      <c r="K1676" s="11"/>
      <c r="L1676" s="13"/>
      <c r="M1676" s="13"/>
      <c r="N1676" s="13"/>
      <c r="O1676" s="15"/>
      <c r="P1676" s="11"/>
      <c r="Q1676" s="11"/>
      <c r="R1676" s="11"/>
      <c r="S1676" s="17"/>
      <c r="T1676" s="5"/>
      <c r="U1676" s="10"/>
    </row>
    <row r="1677" spans="1:21" s="4" customFormat="1" x14ac:dyDescent="0.25">
      <c r="A1677" s="5"/>
      <c r="B1677" s="5"/>
      <c r="C1677" s="5"/>
      <c r="D1677" s="6"/>
      <c r="E1677" s="6"/>
      <c r="F1677" s="7"/>
      <c r="G1677" s="8"/>
      <c r="H1677" s="9"/>
      <c r="I1677" s="5"/>
      <c r="J1677" s="5"/>
      <c r="K1677" s="11"/>
      <c r="L1677" s="13"/>
      <c r="M1677" s="13"/>
      <c r="N1677" s="13"/>
      <c r="O1677" s="15"/>
      <c r="P1677" s="11"/>
      <c r="Q1677" s="11"/>
      <c r="R1677" s="11"/>
      <c r="S1677" s="17"/>
      <c r="T1677" s="5"/>
      <c r="U1677" s="10"/>
    </row>
    <row r="1678" spans="1:21" s="4" customFormat="1" x14ac:dyDescent="0.25">
      <c r="A1678" s="5"/>
      <c r="B1678" s="5"/>
      <c r="C1678" s="5"/>
      <c r="D1678" s="6"/>
      <c r="E1678" s="6"/>
      <c r="F1678" s="7"/>
      <c r="G1678" s="8"/>
      <c r="H1678" s="9"/>
      <c r="I1678" s="5"/>
      <c r="J1678" s="5"/>
      <c r="K1678" s="11"/>
      <c r="L1678" s="13"/>
      <c r="M1678" s="13"/>
      <c r="N1678" s="13"/>
      <c r="O1678" s="15"/>
      <c r="P1678" s="11"/>
      <c r="Q1678" s="11"/>
      <c r="R1678" s="11"/>
      <c r="S1678" s="17"/>
      <c r="T1678" s="5"/>
      <c r="U1678" s="10"/>
    </row>
    <row r="1679" spans="1:21" s="4" customFormat="1" x14ac:dyDescent="0.25">
      <c r="A1679" s="5"/>
      <c r="B1679" s="5"/>
      <c r="C1679" s="5"/>
      <c r="D1679" s="6"/>
      <c r="E1679" s="6"/>
      <c r="F1679" s="7"/>
      <c r="G1679" s="8"/>
      <c r="H1679" s="9"/>
      <c r="I1679" s="5"/>
      <c r="J1679" s="5"/>
      <c r="K1679" s="11"/>
      <c r="L1679" s="13"/>
      <c r="M1679" s="13"/>
      <c r="N1679" s="13"/>
      <c r="O1679" s="15"/>
      <c r="P1679" s="11"/>
      <c r="Q1679" s="11"/>
      <c r="R1679" s="11"/>
      <c r="S1679" s="17"/>
      <c r="T1679" s="5"/>
      <c r="U1679" s="10"/>
    </row>
    <row r="1680" spans="1:21" s="4" customFormat="1" x14ac:dyDescent="0.25">
      <c r="A1680" s="5"/>
      <c r="B1680" s="5"/>
      <c r="C1680" s="5"/>
      <c r="D1680" s="6"/>
      <c r="E1680" s="6"/>
      <c r="F1680" s="7"/>
      <c r="G1680" s="8"/>
      <c r="H1680" s="9"/>
      <c r="I1680" s="5"/>
      <c r="J1680" s="5"/>
      <c r="K1680" s="11"/>
      <c r="L1680" s="13"/>
      <c r="M1680" s="13"/>
      <c r="N1680" s="13"/>
      <c r="O1680" s="15"/>
      <c r="P1680" s="11"/>
      <c r="Q1680" s="11"/>
      <c r="R1680" s="11"/>
      <c r="S1680" s="17"/>
      <c r="T1680" s="5"/>
      <c r="U1680" s="10"/>
    </row>
    <row r="1681" spans="1:21" s="4" customFormat="1" x14ac:dyDescent="0.25">
      <c r="A1681" s="5"/>
      <c r="B1681" s="5"/>
      <c r="C1681" s="5"/>
      <c r="D1681" s="6"/>
      <c r="E1681" s="6"/>
      <c r="F1681" s="7"/>
      <c r="G1681" s="8"/>
      <c r="H1681" s="9"/>
      <c r="I1681" s="5"/>
      <c r="J1681" s="5"/>
      <c r="K1681" s="11"/>
      <c r="L1681" s="13"/>
      <c r="M1681" s="13"/>
      <c r="N1681" s="13"/>
      <c r="O1681" s="15"/>
      <c r="P1681" s="11"/>
      <c r="Q1681" s="11"/>
      <c r="R1681" s="11"/>
      <c r="S1681" s="17"/>
      <c r="T1681" s="5"/>
      <c r="U1681" s="10"/>
    </row>
    <row r="1682" spans="1:21" s="4" customFormat="1" x14ac:dyDescent="0.25">
      <c r="A1682" s="5"/>
      <c r="B1682" s="5"/>
      <c r="C1682" s="5"/>
      <c r="D1682" s="6"/>
      <c r="E1682" s="6"/>
      <c r="F1682" s="7"/>
      <c r="G1682" s="8"/>
      <c r="H1682" s="9"/>
      <c r="I1682" s="5"/>
      <c r="J1682" s="5"/>
      <c r="K1682" s="11"/>
      <c r="L1682" s="13"/>
      <c r="M1682" s="13"/>
      <c r="N1682" s="13"/>
      <c r="O1682" s="15"/>
      <c r="P1682" s="11"/>
      <c r="Q1682" s="11"/>
      <c r="R1682" s="11"/>
      <c r="S1682" s="17"/>
      <c r="T1682" s="5"/>
      <c r="U1682" s="10"/>
    </row>
    <row r="1683" spans="1:21" s="4" customFormat="1" x14ac:dyDescent="0.25">
      <c r="A1683" s="5"/>
      <c r="B1683" s="5"/>
      <c r="C1683" s="5"/>
      <c r="D1683" s="6"/>
      <c r="E1683" s="6"/>
      <c r="F1683" s="7"/>
      <c r="G1683" s="8"/>
      <c r="H1683" s="9"/>
      <c r="I1683" s="5"/>
      <c r="J1683" s="5"/>
      <c r="K1683" s="11"/>
      <c r="L1683" s="13"/>
      <c r="M1683" s="13"/>
      <c r="N1683" s="13"/>
      <c r="O1683" s="15"/>
      <c r="P1683" s="11"/>
      <c r="Q1683" s="11"/>
      <c r="R1683" s="11"/>
      <c r="S1683" s="17"/>
      <c r="T1683" s="5"/>
      <c r="U1683" s="10"/>
    </row>
    <row r="1684" spans="1:21" s="4" customFormat="1" x14ac:dyDescent="0.25">
      <c r="A1684" s="5"/>
      <c r="B1684" s="5"/>
      <c r="C1684" s="5"/>
      <c r="D1684" s="6"/>
      <c r="E1684" s="6"/>
      <c r="F1684" s="7"/>
      <c r="G1684" s="8"/>
      <c r="H1684" s="9"/>
      <c r="I1684" s="5"/>
      <c r="J1684" s="5"/>
      <c r="K1684" s="11"/>
      <c r="L1684" s="13"/>
      <c r="M1684" s="13"/>
      <c r="N1684" s="13"/>
      <c r="O1684" s="15"/>
      <c r="P1684" s="11"/>
      <c r="Q1684" s="11"/>
      <c r="R1684" s="11"/>
      <c r="S1684" s="17"/>
      <c r="T1684" s="5"/>
      <c r="U1684" s="10"/>
    </row>
    <row r="1685" spans="1:21" s="4" customFormat="1" x14ac:dyDescent="0.25">
      <c r="A1685" s="5"/>
      <c r="B1685" s="5"/>
      <c r="C1685" s="5"/>
      <c r="D1685" s="6"/>
      <c r="E1685" s="6"/>
      <c r="F1685" s="7"/>
      <c r="G1685" s="8"/>
      <c r="H1685" s="9"/>
      <c r="I1685" s="5"/>
      <c r="J1685" s="5"/>
      <c r="K1685" s="11"/>
      <c r="L1685" s="13"/>
      <c r="M1685" s="13"/>
      <c r="N1685" s="13"/>
      <c r="O1685" s="15"/>
      <c r="P1685" s="11"/>
      <c r="Q1685" s="11"/>
      <c r="R1685" s="11"/>
      <c r="S1685" s="17"/>
      <c r="T1685" s="5"/>
      <c r="U1685" s="10"/>
    </row>
    <row r="1686" spans="1:21" s="4" customFormat="1" x14ac:dyDescent="0.25">
      <c r="A1686" s="5"/>
      <c r="B1686" s="5"/>
      <c r="C1686" s="5"/>
      <c r="D1686" s="6"/>
      <c r="E1686" s="6"/>
      <c r="F1686" s="7"/>
      <c r="G1686" s="8"/>
      <c r="H1686" s="9"/>
      <c r="I1686" s="5"/>
      <c r="J1686" s="5"/>
      <c r="K1686" s="11"/>
      <c r="L1686" s="13"/>
      <c r="M1686" s="13"/>
      <c r="N1686" s="13"/>
      <c r="O1686" s="15"/>
      <c r="P1686" s="11"/>
      <c r="Q1686" s="11"/>
      <c r="R1686" s="11"/>
      <c r="S1686" s="17"/>
      <c r="T1686" s="5"/>
      <c r="U1686" s="10"/>
    </row>
    <row r="1687" spans="1:21" s="4" customFormat="1" x14ac:dyDescent="0.25">
      <c r="A1687" s="5"/>
      <c r="B1687" s="5"/>
      <c r="C1687" s="5"/>
      <c r="D1687" s="6"/>
      <c r="E1687" s="6"/>
      <c r="F1687" s="7"/>
      <c r="G1687" s="8"/>
      <c r="H1687" s="9"/>
      <c r="I1687" s="5"/>
      <c r="J1687" s="5"/>
      <c r="K1687" s="11"/>
      <c r="L1687" s="13"/>
      <c r="M1687" s="13"/>
      <c r="N1687" s="13"/>
      <c r="O1687" s="15"/>
      <c r="P1687" s="11"/>
      <c r="Q1687" s="11"/>
      <c r="R1687" s="11"/>
      <c r="S1687" s="17"/>
      <c r="T1687" s="5"/>
      <c r="U1687" s="10"/>
    </row>
    <row r="1688" spans="1:21" s="4" customFormat="1" x14ac:dyDescent="0.25">
      <c r="A1688" s="5"/>
      <c r="B1688" s="5"/>
      <c r="C1688" s="5"/>
      <c r="D1688" s="6"/>
      <c r="E1688" s="6"/>
      <c r="F1688" s="7"/>
      <c r="G1688" s="8"/>
      <c r="H1688" s="9"/>
      <c r="I1688" s="5"/>
      <c r="J1688" s="5"/>
      <c r="K1688" s="11"/>
      <c r="L1688" s="13"/>
      <c r="M1688" s="13"/>
      <c r="N1688" s="13"/>
      <c r="O1688" s="15"/>
      <c r="P1688" s="11"/>
      <c r="Q1688" s="11"/>
      <c r="R1688" s="11"/>
      <c r="S1688" s="17"/>
      <c r="T1688" s="5"/>
      <c r="U1688" s="10"/>
    </row>
    <row r="1689" spans="1:21" s="4" customFormat="1" x14ac:dyDescent="0.25">
      <c r="A1689" s="5"/>
      <c r="B1689" s="5"/>
      <c r="C1689" s="5"/>
      <c r="D1689" s="6"/>
      <c r="E1689" s="6"/>
      <c r="F1689" s="7"/>
      <c r="G1689" s="8"/>
      <c r="H1689" s="9"/>
      <c r="I1689" s="5"/>
      <c r="J1689" s="5"/>
      <c r="K1689" s="11"/>
      <c r="L1689" s="13"/>
      <c r="M1689" s="13"/>
      <c r="N1689" s="13"/>
      <c r="O1689" s="15"/>
      <c r="P1689" s="11"/>
      <c r="Q1689" s="11"/>
      <c r="R1689" s="11"/>
      <c r="S1689" s="17"/>
      <c r="T1689" s="5"/>
      <c r="U1689" s="10"/>
    </row>
    <row r="1690" spans="1:21" s="4" customFormat="1" x14ac:dyDescent="0.25">
      <c r="A1690" s="5"/>
      <c r="B1690" s="5"/>
      <c r="C1690" s="5"/>
      <c r="D1690" s="6"/>
      <c r="E1690" s="6"/>
      <c r="F1690" s="7"/>
      <c r="G1690" s="8"/>
      <c r="H1690" s="9"/>
      <c r="I1690" s="5"/>
      <c r="J1690" s="5"/>
      <c r="K1690" s="11"/>
      <c r="L1690" s="13"/>
      <c r="M1690" s="13"/>
      <c r="N1690" s="13"/>
      <c r="O1690" s="15"/>
      <c r="P1690" s="11"/>
      <c r="Q1690" s="11"/>
      <c r="R1690" s="11"/>
      <c r="S1690" s="17"/>
      <c r="T1690" s="5"/>
      <c r="U1690" s="10"/>
    </row>
    <row r="1691" spans="1:21" s="4" customFormat="1" x14ac:dyDescent="0.25">
      <c r="A1691" s="5"/>
      <c r="B1691" s="5"/>
      <c r="C1691" s="5"/>
      <c r="D1691" s="6"/>
      <c r="E1691" s="6"/>
      <c r="F1691" s="7"/>
      <c r="G1691" s="8"/>
      <c r="H1691" s="9"/>
      <c r="I1691" s="5"/>
      <c r="J1691" s="5"/>
      <c r="K1691" s="11"/>
      <c r="L1691" s="13"/>
      <c r="M1691" s="13"/>
      <c r="N1691" s="13"/>
      <c r="O1691" s="15"/>
      <c r="P1691" s="11"/>
      <c r="Q1691" s="11"/>
      <c r="R1691" s="11"/>
      <c r="S1691" s="17"/>
      <c r="T1691" s="5"/>
      <c r="U1691" s="10"/>
    </row>
    <row r="1692" spans="1:21" s="4" customFormat="1" x14ac:dyDescent="0.25">
      <c r="A1692" s="5"/>
      <c r="B1692" s="5"/>
      <c r="C1692" s="5"/>
      <c r="D1692" s="6"/>
      <c r="E1692" s="6"/>
      <c r="F1692" s="7"/>
      <c r="G1692" s="8"/>
      <c r="H1692" s="9"/>
      <c r="I1692" s="5"/>
      <c r="J1692" s="5"/>
      <c r="K1692" s="11"/>
      <c r="L1692" s="13"/>
      <c r="M1692" s="13"/>
      <c r="N1692" s="13"/>
      <c r="O1692" s="15"/>
      <c r="P1692" s="11"/>
      <c r="Q1692" s="11"/>
      <c r="R1692" s="11"/>
      <c r="S1692" s="17"/>
      <c r="T1692" s="5"/>
      <c r="U1692" s="10"/>
    </row>
    <row r="1693" spans="1:21" s="4" customFormat="1" x14ac:dyDescent="0.25">
      <c r="A1693" s="5"/>
      <c r="B1693" s="5"/>
      <c r="C1693" s="5"/>
      <c r="D1693" s="6"/>
      <c r="E1693" s="6"/>
      <c r="F1693" s="7"/>
      <c r="G1693" s="8"/>
      <c r="H1693" s="9"/>
      <c r="I1693" s="5"/>
      <c r="J1693" s="5"/>
      <c r="K1693" s="11"/>
      <c r="L1693" s="13"/>
      <c r="M1693" s="13"/>
      <c r="N1693" s="13"/>
      <c r="O1693" s="15"/>
      <c r="P1693" s="11"/>
      <c r="Q1693" s="11"/>
      <c r="R1693" s="11"/>
      <c r="S1693" s="17"/>
      <c r="T1693" s="5"/>
      <c r="U1693" s="10"/>
    </row>
    <row r="1694" spans="1:21" s="4" customFormat="1" x14ac:dyDescent="0.25">
      <c r="A1694" s="5"/>
      <c r="B1694" s="5"/>
      <c r="C1694" s="5"/>
      <c r="D1694" s="6"/>
      <c r="E1694" s="6"/>
      <c r="F1694" s="7"/>
      <c r="G1694" s="8"/>
      <c r="H1694" s="9"/>
      <c r="I1694" s="5"/>
      <c r="J1694" s="5"/>
      <c r="K1694" s="11"/>
      <c r="L1694" s="13"/>
      <c r="M1694" s="13"/>
      <c r="N1694" s="13"/>
      <c r="O1694" s="15"/>
      <c r="P1694" s="11"/>
      <c r="Q1694" s="11"/>
      <c r="R1694" s="11"/>
      <c r="S1694" s="17"/>
      <c r="T1694" s="5"/>
      <c r="U1694" s="10"/>
    </row>
    <row r="1695" spans="1:21" s="4" customFormat="1" x14ac:dyDescent="0.25">
      <c r="A1695" s="5"/>
      <c r="B1695" s="5"/>
      <c r="C1695" s="5"/>
      <c r="D1695" s="6"/>
      <c r="E1695" s="6"/>
      <c r="F1695" s="7"/>
      <c r="G1695" s="8"/>
      <c r="H1695" s="9"/>
      <c r="I1695" s="5"/>
      <c r="J1695" s="5"/>
      <c r="K1695" s="11"/>
      <c r="L1695" s="13"/>
      <c r="M1695" s="13"/>
      <c r="N1695" s="13"/>
      <c r="O1695" s="15"/>
      <c r="P1695" s="11"/>
      <c r="Q1695" s="11"/>
      <c r="R1695" s="11"/>
      <c r="S1695" s="17"/>
      <c r="T1695" s="5"/>
      <c r="U1695" s="10"/>
    </row>
    <row r="1696" spans="1:21" s="4" customFormat="1" x14ac:dyDescent="0.25">
      <c r="A1696" s="5"/>
      <c r="B1696" s="5"/>
      <c r="C1696" s="5"/>
      <c r="D1696" s="6"/>
      <c r="E1696" s="6"/>
      <c r="F1696" s="7"/>
      <c r="G1696" s="8"/>
      <c r="H1696" s="9"/>
      <c r="I1696" s="5"/>
      <c r="J1696" s="5"/>
      <c r="K1696" s="11"/>
      <c r="L1696" s="13"/>
      <c r="M1696" s="13"/>
      <c r="N1696" s="13"/>
      <c r="O1696" s="15"/>
      <c r="P1696" s="11"/>
      <c r="Q1696" s="11"/>
      <c r="R1696" s="11"/>
      <c r="S1696" s="17"/>
      <c r="T1696" s="5"/>
      <c r="U1696" s="10"/>
    </row>
    <row r="1697" spans="1:21" s="4" customFormat="1" x14ac:dyDescent="0.25">
      <c r="A1697" s="5"/>
      <c r="B1697" s="5"/>
      <c r="C1697" s="5"/>
      <c r="D1697" s="6"/>
      <c r="E1697" s="6"/>
      <c r="F1697" s="7"/>
      <c r="G1697" s="8"/>
      <c r="H1697" s="9"/>
      <c r="I1697" s="5"/>
      <c r="J1697" s="5"/>
      <c r="K1697" s="11"/>
      <c r="L1697" s="13"/>
      <c r="M1697" s="13"/>
      <c r="N1697" s="13"/>
      <c r="O1697" s="15"/>
      <c r="P1697" s="11"/>
      <c r="Q1697" s="11"/>
      <c r="R1697" s="11"/>
      <c r="S1697" s="17"/>
      <c r="T1697" s="5"/>
      <c r="U1697" s="10"/>
    </row>
    <row r="1698" spans="1:21" s="4" customFormat="1" x14ac:dyDescent="0.25">
      <c r="A1698" s="5"/>
      <c r="B1698" s="5"/>
      <c r="C1698" s="5"/>
      <c r="D1698" s="6"/>
      <c r="E1698" s="6"/>
      <c r="F1698" s="7"/>
      <c r="G1698" s="8"/>
      <c r="H1698" s="9"/>
      <c r="I1698" s="5"/>
      <c r="J1698" s="5"/>
      <c r="K1698" s="11"/>
      <c r="L1698" s="13"/>
      <c r="M1698" s="13"/>
      <c r="N1698" s="13"/>
      <c r="O1698" s="15"/>
      <c r="P1698" s="11"/>
      <c r="Q1698" s="11"/>
      <c r="R1698" s="11"/>
      <c r="S1698" s="17"/>
      <c r="T1698" s="5"/>
      <c r="U1698" s="10"/>
    </row>
    <row r="1699" spans="1:21" s="4" customFormat="1" x14ac:dyDescent="0.25">
      <c r="A1699" s="5"/>
      <c r="B1699" s="5"/>
      <c r="C1699" s="5"/>
      <c r="D1699" s="6"/>
      <c r="E1699" s="6"/>
      <c r="F1699" s="7"/>
      <c r="G1699" s="8"/>
      <c r="H1699" s="9"/>
      <c r="I1699" s="5"/>
      <c r="J1699" s="5"/>
      <c r="K1699" s="11"/>
      <c r="L1699" s="13"/>
      <c r="M1699" s="13"/>
      <c r="N1699" s="13"/>
      <c r="O1699" s="15"/>
      <c r="P1699" s="11"/>
      <c r="Q1699" s="11"/>
      <c r="R1699" s="11"/>
      <c r="S1699" s="17"/>
      <c r="T1699" s="5"/>
      <c r="U1699" s="10"/>
    </row>
    <row r="1700" spans="1:21" s="4" customFormat="1" x14ac:dyDescent="0.25">
      <c r="A1700" s="5"/>
      <c r="B1700" s="5"/>
      <c r="C1700" s="5"/>
      <c r="D1700" s="6"/>
      <c r="E1700" s="6"/>
      <c r="F1700" s="7"/>
      <c r="G1700" s="8"/>
      <c r="H1700" s="9"/>
      <c r="I1700" s="5"/>
      <c r="J1700" s="5"/>
      <c r="K1700" s="11"/>
      <c r="L1700" s="13"/>
      <c r="M1700" s="13"/>
      <c r="N1700" s="13"/>
      <c r="O1700" s="15"/>
      <c r="P1700" s="11"/>
      <c r="Q1700" s="11"/>
      <c r="R1700" s="11"/>
      <c r="S1700" s="17"/>
      <c r="T1700" s="5"/>
      <c r="U1700" s="10"/>
    </row>
    <row r="1701" spans="1:21" s="4" customFormat="1" x14ac:dyDescent="0.25">
      <c r="A1701" s="5"/>
      <c r="B1701" s="5"/>
      <c r="C1701" s="5"/>
      <c r="D1701" s="6"/>
      <c r="E1701" s="6"/>
      <c r="F1701" s="7"/>
      <c r="G1701" s="8"/>
      <c r="H1701" s="9"/>
      <c r="I1701" s="5"/>
      <c r="J1701" s="5"/>
      <c r="K1701" s="11"/>
      <c r="L1701" s="13"/>
      <c r="M1701" s="13"/>
      <c r="N1701" s="13"/>
      <c r="O1701" s="15"/>
      <c r="P1701" s="11"/>
      <c r="Q1701" s="11"/>
      <c r="R1701" s="11"/>
      <c r="S1701" s="17"/>
      <c r="T1701" s="5"/>
      <c r="U1701" s="10"/>
    </row>
    <row r="1702" spans="1:21" s="4" customFormat="1" x14ac:dyDescent="0.25">
      <c r="A1702" s="5"/>
      <c r="B1702" s="5"/>
      <c r="C1702" s="5"/>
      <c r="D1702" s="6"/>
      <c r="E1702" s="6"/>
      <c r="F1702" s="7"/>
      <c r="G1702" s="8"/>
      <c r="H1702" s="9"/>
      <c r="I1702" s="5"/>
      <c r="J1702" s="5"/>
      <c r="K1702" s="11"/>
      <c r="L1702" s="13"/>
      <c r="M1702" s="13"/>
      <c r="N1702" s="13"/>
      <c r="O1702" s="15"/>
      <c r="P1702" s="11"/>
      <c r="Q1702" s="11"/>
      <c r="R1702" s="11"/>
      <c r="S1702" s="17"/>
      <c r="T1702" s="5"/>
      <c r="U1702" s="10"/>
    </row>
    <row r="1703" spans="1:21" s="4" customFormat="1" x14ac:dyDescent="0.25">
      <c r="A1703" s="5"/>
      <c r="B1703" s="5"/>
      <c r="C1703" s="5"/>
      <c r="D1703" s="6"/>
      <c r="E1703" s="6"/>
      <c r="F1703" s="7"/>
      <c r="G1703" s="8"/>
      <c r="H1703" s="9"/>
      <c r="I1703" s="5"/>
      <c r="J1703" s="5"/>
      <c r="K1703" s="11"/>
      <c r="L1703" s="13"/>
      <c r="M1703" s="13"/>
      <c r="N1703" s="13"/>
      <c r="O1703" s="15"/>
      <c r="P1703" s="11"/>
      <c r="Q1703" s="11"/>
      <c r="R1703" s="11"/>
      <c r="S1703" s="17"/>
      <c r="T1703" s="5"/>
      <c r="U1703" s="10"/>
    </row>
    <row r="1704" spans="1:21" s="4" customFormat="1" x14ac:dyDescent="0.25">
      <c r="A1704" s="5"/>
      <c r="B1704" s="5"/>
      <c r="C1704" s="5"/>
      <c r="D1704" s="6"/>
      <c r="E1704" s="6"/>
      <c r="F1704" s="7"/>
      <c r="G1704" s="8"/>
      <c r="H1704" s="9"/>
      <c r="I1704" s="5"/>
      <c r="J1704" s="5"/>
      <c r="K1704" s="11"/>
      <c r="L1704" s="13"/>
      <c r="M1704" s="13"/>
      <c r="N1704" s="13"/>
      <c r="O1704" s="15"/>
      <c r="P1704" s="11"/>
      <c r="Q1704" s="11"/>
      <c r="R1704" s="11"/>
      <c r="S1704" s="17"/>
      <c r="T1704" s="5"/>
      <c r="U1704" s="10"/>
    </row>
    <row r="1705" spans="1:21" s="4" customFormat="1" x14ac:dyDescent="0.25">
      <c r="A1705" s="5"/>
      <c r="B1705" s="5"/>
      <c r="C1705" s="5"/>
      <c r="D1705" s="6"/>
      <c r="E1705" s="6"/>
      <c r="F1705" s="7"/>
      <c r="G1705" s="8"/>
      <c r="H1705" s="9"/>
      <c r="I1705" s="5"/>
      <c r="J1705" s="5"/>
      <c r="K1705" s="11"/>
      <c r="L1705" s="13"/>
      <c r="M1705" s="13"/>
      <c r="N1705" s="13"/>
      <c r="O1705" s="15"/>
      <c r="P1705" s="11"/>
      <c r="Q1705" s="11"/>
      <c r="R1705" s="11"/>
      <c r="S1705" s="17"/>
      <c r="T1705" s="5"/>
      <c r="U1705" s="10"/>
    </row>
    <row r="1706" spans="1:21" s="4" customFormat="1" x14ac:dyDescent="0.25">
      <c r="A1706" s="5"/>
      <c r="B1706" s="5"/>
      <c r="C1706" s="5"/>
      <c r="D1706" s="6"/>
      <c r="E1706" s="6"/>
      <c r="F1706" s="7"/>
      <c r="G1706" s="8"/>
      <c r="H1706" s="9"/>
      <c r="I1706" s="5"/>
      <c r="J1706" s="5"/>
      <c r="K1706" s="11"/>
      <c r="L1706" s="13"/>
      <c r="M1706" s="13"/>
      <c r="N1706" s="13"/>
      <c r="O1706" s="15"/>
      <c r="P1706" s="11"/>
      <c r="Q1706" s="11"/>
      <c r="R1706" s="11"/>
      <c r="S1706" s="17"/>
      <c r="T1706" s="5"/>
      <c r="U1706" s="10"/>
    </row>
    <row r="1707" spans="1:21" s="4" customFormat="1" x14ac:dyDescent="0.25">
      <c r="A1707" s="5"/>
      <c r="B1707" s="5"/>
      <c r="C1707" s="5"/>
      <c r="D1707" s="6"/>
      <c r="E1707" s="6"/>
      <c r="F1707" s="7"/>
      <c r="G1707" s="8"/>
      <c r="H1707" s="9"/>
      <c r="I1707" s="5"/>
      <c r="J1707" s="5"/>
      <c r="K1707" s="11"/>
      <c r="L1707" s="13"/>
      <c r="M1707" s="13"/>
      <c r="N1707" s="13"/>
      <c r="O1707" s="15"/>
      <c r="P1707" s="11"/>
      <c r="Q1707" s="11"/>
      <c r="R1707" s="11"/>
      <c r="S1707" s="17"/>
      <c r="T1707" s="5"/>
      <c r="U1707" s="10"/>
    </row>
    <row r="1708" spans="1:21" s="4" customFormat="1" x14ac:dyDescent="0.25">
      <c r="A1708" s="5"/>
      <c r="B1708" s="5"/>
      <c r="C1708" s="5"/>
      <c r="D1708" s="6"/>
      <c r="E1708" s="6"/>
      <c r="F1708" s="7"/>
      <c r="G1708" s="8"/>
      <c r="H1708" s="9"/>
      <c r="I1708" s="5"/>
      <c r="J1708" s="5"/>
      <c r="K1708" s="11"/>
      <c r="L1708" s="13"/>
      <c r="M1708" s="13"/>
      <c r="N1708" s="13"/>
      <c r="O1708" s="15"/>
      <c r="P1708" s="11"/>
      <c r="Q1708" s="11"/>
      <c r="R1708" s="11"/>
      <c r="S1708" s="17"/>
      <c r="T1708" s="5"/>
      <c r="U1708" s="10"/>
    </row>
    <row r="1709" spans="1:21" s="4" customFormat="1" x14ac:dyDescent="0.25">
      <c r="A1709" s="5"/>
      <c r="B1709" s="5"/>
      <c r="C1709" s="5"/>
      <c r="D1709" s="6"/>
      <c r="E1709" s="6"/>
      <c r="F1709" s="7"/>
      <c r="G1709" s="8"/>
      <c r="H1709" s="9"/>
      <c r="I1709" s="5"/>
      <c r="J1709" s="5"/>
      <c r="K1709" s="11"/>
      <c r="L1709" s="13"/>
      <c r="M1709" s="13"/>
      <c r="N1709" s="13"/>
      <c r="O1709" s="15"/>
      <c r="P1709" s="11"/>
      <c r="Q1709" s="11"/>
      <c r="R1709" s="11"/>
      <c r="S1709" s="17"/>
      <c r="T1709" s="5"/>
      <c r="U1709" s="10"/>
    </row>
    <row r="1710" spans="1:21" s="4" customFormat="1" x14ac:dyDescent="0.25">
      <c r="A1710" s="5"/>
      <c r="B1710" s="5"/>
      <c r="C1710" s="5"/>
      <c r="D1710" s="6"/>
      <c r="E1710" s="6"/>
      <c r="F1710" s="7"/>
      <c r="G1710" s="8"/>
      <c r="H1710" s="9"/>
      <c r="I1710" s="5"/>
      <c r="J1710" s="5"/>
      <c r="K1710" s="11"/>
      <c r="L1710" s="13"/>
      <c r="M1710" s="13"/>
      <c r="N1710" s="13"/>
      <c r="O1710" s="15"/>
      <c r="P1710" s="11"/>
      <c r="Q1710" s="11"/>
      <c r="R1710" s="11"/>
      <c r="S1710" s="17"/>
      <c r="T1710" s="5"/>
      <c r="U1710" s="10"/>
    </row>
    <row r="1711" spans="1:21" s="4" customFormat="1" x14ac:dyDescent="0.25">
      <c r="A1711" s="5"/>
      <c r="B1711" s="5"/>
      <c r="C1711" s="5"/>
      <c r="D1711" s="6"/>
      <c r="E1711" s="6"/>
      <c r="F1711" s="7"/>
      <c r="G1711" s="8"/>
      <c r="H1711" s="9"/>
      <c r="I1711" s="5"/>
      <c r="J1711" s="5"/>
      <c r="K1711" s="11"/>
      <c r="L1711" s="13"/>
      <c r="M1711" s="13"/>
      <c r="N1711" s="13"/>
      <c r="O1711" s="15"/>
      <c r="P1711" s="11"/>
      <c r="Q1711" s="11"/>
      <c r="R1711" s="11"/>
      <c r="S1711" s="17"/>
      <c r="T1711" s="5"/>
      <c r="U1711" s="10"/>
    </row>
    <row r="1712" spans="1:21" s="4" customFormat="1" x14ac:dyDescent="0.25">
      <c r="A1712" s="5"/>
      <c r="B1712" s="5"/>
      <c r="C1712" s="5"/>
      <c r="D1712" s="6"/>
      <c r="E1712" s="6"/>
      <c r="F1712" s="7"/>
      <c r="G1712" s="8"/>
      <c r="H1712" s="9"/>
      <c r="I1712" s="5"/>
      <c r="J1712" s="5"/>
      <c r="K1712" s="11"/>
      <c r="L1712" s="13"/>
      <c r="M1712" s="13"/>
      <c r="N1712" s="13"/>
      <c r="O1712" s="15"/>
      <c r="P1712" s="11"/>
      <c r="Q1712" s="11"/>
      <c r="R1712" s="11"/>
      <c r="S1712" s="17"/>
      <c r="T1712" s="5"/>
      <c r="U1712" s="10"/>
    </row>
    <row r="1713" spans="1:21" s="4" customFormat="1" x14ac:dyDescent="0.25">
      <c r="A1713" s="5"/>
      <c r="B1713" s="5"/>
      <c r="C1713" s="5"/>
      <c r="D1713" s="6"/>
      <c r="E1713" s="6"/>
      <c r="F1713" s="7"/>
      <c r="G1713" s="8"/>
      <c r="H1713" s="9"/>
      <c r="I1713" s="5"/>
      <c r="J1713" s="5"/>
      <c r="K1713" s="11"/>
      <c r="L1713" s="13"/>
      <c r="M1713" s="13"/>
      <c r="N1713" s="13"/>
      <c r="O1713" s="15"/>
      <c r="P1713" s="11"/>
      <c r="Q1713" s="11"/>
      <c r="R1713" s="11"/>
      <c r="S1713" s="17"/>
      <c r="T1713" s="5"/>
      <c r="U1713" s="10"/>
    </row>
    <row r="1714" spans="1:21" s="4" customFormat="1" x14ac:dyDescent="0.25">
      <c r="A1714" s="5"/>
      <c r="B1714" s="5"/>
      <c r="C1714" s="5"/>
      <c r="D1714" s="6"/>
      <c r="E1714" s="6"/>
      <c r="F1714" s="7"/>
      <c r="G1714" s="8"/>
      <c r="H1714" s="9"/>
      <c r="I1714" s="5"/>
      <c r="J1714" s="5"/>
      <c r="K1714" s="11"/>
      <c r="L1714" s="13"/>
      <c r="M1714" s="13"/>
      <c r="N1714" s="13"/>
      <c r="O1714" s="15"/>
      <c r="P1714" s="11"/>
      <c r="Q1714" s="11"/>
      <c r="R1714" s="11"/>
      <c r="S1714" s="17"/>
      <c r="T1714" s="5"/>
      <c r="U1714" s="10"/>
    </row>
    <row r="1715" spans="1:21" s="4" customFormat="1" x14ac:dyDescent="0.25">
      <c r="A1715" s="5"/>
      <c r="B1715" s="5"/>
      <c r="C1715" s="5"/>
      <c r="D1715" s="6"/>
      <c r="E1715" s="6"/>
      <c r="F1715" s="7"/>
      <c r="G1715" s="8"/>
      <c r="H1715" s="9"/>
      <c r="I1715" s="5"/>
      <c r="J1715" s="5"/>
      <c r="K1715" s="11"/>
      <c r="L1715" s="13"/>
      <c r="M1715" s="13"/>
      <c r="N1715" s="13"/>
      <c r="O1715" s="15"/>
      <c r="P1715" s="11"/>
      <c r="Q1715" s="11"/>
      <c r="R1715" s="11"/>
      <c r="S1715" s="17"/>
      <c r="T1715" s="5"/>
      <c r="U1715" s="10"/>
    </row>
    <row r="1716" spans="1:21" s="4" customFormat="1" x14ac:dyDescent="0.25">
      <c r="A1716" s="5"/>
      <c r="B1716" s="5"/>
      <c r="C1716" s="5"/>
      <c r="D1716" s="6"/>
      <c r="E1716" s="6"/>
      <c r="F1716" s="7"/>
      <c r="G1716" s="8"/>
      <c r="H1716" s="9"/>
      <c r="I1716" s="5"/>
      <c r="J1716" s="5"/>
      <c r="K1716" s="11"/>
      <c r="L1716" s="13"/>
      <c r="M1716" s="13"/>
      <c r="N1716" s="13"/>
      <c r="O1716" s="15"/>
      <c r="P1716" s="11"/>
      <c r="Q1716" s="11"/>
      <c r="R1716" s="11"/>
      <c r="S1716" s="17"/>
      <c r="T1716" s="5"/>
      <c r="U1716" s="10"/>
    </row>
    <row r="1717" spans="1:21" s="4" customFormat="1" x14ac:dyDescent="0.25">
      <c r="A1717" s="5"/>
      <c r="B1717" s="5"/>
      <c r="C1717" s="5"/>
      <c r="D1717" s="6"/>
      <c r="E1717" s="6"/>
      <c r="F1717" s="7"/>
      <c r="G1717" s="8"/>
      <c r="H1717" s="9"/>
      <c r="I1717" s="5"/>
      <c r="J1717" s="5"/>
      <c r="K1717" s="11"/>
      <c r="L1717" s="13"/>
      <c r="M1717" s="13"/>
      <c r="N1717" s="13"/>
      <c r="O1717" s="15"/>
      <c r="P1717" s="11"/>
      <c r="Q1717" s="11"/>
      <c r="R1717" s="11"/>
      <c r="S1717" s="17"/>
      <c r="T1717" s="5"/>
      <c r="U1717" s="10"/>
    </row>
    <row r="1718" spans="1:21" s="4" customFormat="1" x14ac:dyDescent="0.25">
      <c r="A1718" s="5"/>
      <c r="B1718" s="5"/>
      <c r="C1718" s="5"/>
      <c r="D1718" s="6"/>
      <c r="E1718" s="6"/>
      <c r="F1718" s="7"/>
      <c r="G1718" s="8"/>
      <c r="H1718" s="9"/>
      <c r="I1718" s="5"/>
      <c r="J1718" s="5"/>
      <c r="K1718" s="11"/>
      <c r="L1718" s="13"/>
      <c r="M1718" s="13"/>
      <c r="N1718" s="13"/>
      <c r="O1718" s="15"/>
      <c r="P1718" s="11"/>
      <c r="Q1718" s="11"/>
      <c r="R1718" s="11"/>
      <c r="S1718" s="17"/>
      <c r="T1718" s="5"/>
      <c r="U1718" s="10"/>
    </row>
    <row r="1719" spans="1:21" s="4" customFormat="1" x14ac:dyDescent="0.25">
      <c r="A1719" s="5"/>
      <c r="B1719" s="5"/>
      <c r="C1719" s="5"/>
      <c r="D1719" s="6"/>
      <c r="E1719" s="6"/>
      <c r="F1719" s="7"/>
      <c r="G1719" s="8"/>
      <c r="H1719" s="9"/>
      <c r="I1719" s="5"/>
      <c r="J1719" s="5"/>
      <c r="K1719" s="11"/>
      <c r="L1719" s="13"/>
      <c r="M1719" s="13"/>
      <c r="N1719" s="13"/>
      <c r="O1719" s="15"/>
      <c r="P1719" s="11"/>
      <c r="Q1719" s="11"/>
      <c r="R1719" s="11"/>
      <c r="S1719" s="17"/>
      <c r="T1719" s="5"/>
      <c r="U1719" s="10"/>
    </row>
    <row r="1720" spans="1:21" s="4" customFormat="1" x14ac:dyDescent="0.25">
      <c r="A1720" s="5"/>
      <c r="B1720" s="5"/>
      <c r="C1720" s="5"/>
      <c r="D1720" s="6"/>
      <c r="E1720" s="6"/>
      <c r="F1720" s="7"/>
      <c r="G1720" s="8"/>
      <c r="H1720" s="9"/>
      <c r="I1720" s="5"/>
      <c r="J1720" s="5"/>
      <c r="K1720" s="11"/>
      <c r="L1720" s="13"/>
      <c r="M1720" s="13"/>
      <c r="N1720" s="13"/>
      <c r="O1720" s="15"/>
      <c r="P1720" s="11"/>
      <c r="Q1720" s="11"/>
      <c r="R1720" s="11"/>
      <c r="S1720" s="17"/>
      <c r="T1720" s="5"/>
      <c r="U1720" s="10"/>
    </row>
    <row r="1721" spans="1:21" s="4" customFormat="1" x14ac:dyDescent="0.25">
      <c r="A1721" s="5"/>
      <c r="B1721" s="5"/>
      <c r="C1721" s="5"/>
      <c r="D1721" s="6"/>
      <c r="E1721" s="6"/>
      <c r="F1721" s="7"/>
      <c r="G1721" s="8"/>
      <c r="H1721" s="9"/>
      <c r="I1721" s="5"/>
      <c r="J1721" s="5"/>
      <c r="K1721" s="11"/>
      <c r="L1721" s="13"/>
      <c r="M1721" s="13"/>
      <c r="N1721" s="13"/>
      <c r="O1721" s="15"/>
      <c r="P1721" s="11"/>
      <c r="Q1721" s="11"/>
      <c r="R1721" s="11"/>
      <c r="S1721" s="17"/>
      <c r="T1721" s="5"/>
      <c r="U1721" s="10"/>
    </row>
    <row r="1722" spans="1:21" s="4" customFormat="1" x14ac:dyDescent="0.25">
      <c r="A1722" s="5"/>
      <c r="B1722" s="5"/>
      <c r="C1722" s="5"/>
      <c r="D1722" s="6"/>
      <c r="E1722" s="6"/>
      <c r="F1722" s="7"/>
      <c r="G1722" s="8"/>
      <c r="H1722" s="9"/>
      <c r="I1722" s="5"/>
      <c r="J1722" s="5"/>
      <c r="K1722" s="11"/>
      <c r="L1722" s="13"/>
      <c r="M1722" s="13"/>
      <c r="N1722" s="13"/>
      <c r="O1722" s="15"/>
      <c r="P1722" s="11"/>
      <c r="Q1722" s="11"/>
      <c r="R1722" s="11"/>
      <c r="S1722" s="17"/>
      <c r="T1722" s="5"/>
      <c r="U1722" s="10"/>
    </row>
    <row r="1723" spans="1:21" s="4" customFormat="1" x14ac:dyDescent="0.25">
      <c r="A1723" s="5"/>
      <c r="B1723" s="5"/>
      <c r="C1723" s="5"/>
      <c r="D1723" s="6"/>
      <c r="E1723" s="6"/>
      <c r="F1723" s="7"/>
      <c r="G1723" s="8"/>
      <c r="H1723" s="9"/>
      <c r="I1723" s="5"/>
      <c r="J1723" s="5"/>
      <c r="K1723" s="11"/>
      <c r="L1723" s="13"/>
      <c r="M1723" s="13"/>
      <c r="N1723" s="13"/>
      <c r="O1723" s="15"/>
      <c r="P1723" s="11"/>
      <c r="Q1723" s="11"/>
      <c r="R1723" s="11"/>
      <c r="S1723" s="17"/>
      <c r="T1723" s="5"/>
      <c r="U1723" s="10"/>
    </row>
    <row r="1724" spans="1:21" s="4" customFormat="1" x14ac:dyDescent="0.25">
      <c r="A1724" s="5"/>
      <c r="B1724" s="5"/>
      <c r="C1724" s="5"/>
      <c r="D1724" s="6"/>
      <c r="E1724" s="6"/>
      <c r="F1724" s="7"/>
      <c r="G1724" s="8"/>
      <c r="H1724" s="9"/>
      <c r="I1724" s="5"/>
      <c r="J1724" s="5"/>
      <c r="K1724" s="11"/>
      <c r="L1724" s="13"/>
      <c r="M1724" s="13"/>
      <c r="N1724" s="13"/>
      <c r="O1724" s="15"/>
      <c r="P1724" s="11"/>
      <c r="Q1724" s="11"/>
      <c r="R1724" s="11"/>
      <c r="S1724" s="17"/>
      <c r="T1724" s="5"/>
      <c r="U1724" s="10"/>
    </row>
    <row r="1725" spans="1:21" s="4" customFormat="1" x14ac:dyDescent="0.25">
      <c r="A1725" s="5"/>
      <c r="B1725" s="5"/>
      <c r="C1725" s="5"/>
      <c r="D1725" s="6"/>
      <c r="E1725" s="6"/>
      <c r="F1725" s="7"/>
      <c r="G1725" s="8"/>
      <c r="H1725" s="9"/>
      <c r="I1725" s="5"/>
      <c r="J1725" s="5"/>
      <c r="K1725" s="11"/>
      <c r="L1725" s="13"/>
      <c r="M1725" s="13"/>
      <c r="N1725" s="13"/>
      <c r="O1725" s="15"/>
      <c r="P1725" s="11"/>
      <c r="Q1725" s="11"/>
      <c r="R1725" s="11"/>
      <c r="S1725" s="17"/>
      <c r="T1725" s="5"/>
      <c r="U1725" s="10"/>
    </row>
    <row r="1726" spans="1:21" s="4" customFormat="1" x14ac:dyDescent="0.25">
      <c r="A1726" s="5"/>
      <c r="B1726" s="5"/>
      <c r="C1726" s="5"/>
      <c r="D1726" s="6"/>
      <c r="E1726" s="6"/>
      <c r="F1726" s="7"/>
      <c r="G1726" s="8"/>
      <c r="H1726" s="9"/>
      <c r="I1726" s="5"/>
      <c r="J1726" s="5"/>
      <c r="K1726" s="11"/>
      <c r="L1726" s="13"/>
      <c r="M1726" s="13"/>
      <c r="N1726" s="13"/>
      <c r="O1726" s="15"/>
      <c r="P1726" s="11"/>
      <c r="Q1726" s="11"/>
      <c r="R1726" s="11"/>
      <c r="S1726" s="17"/>
      <c r="T1726" s="5"/>
      <c r="U1726" s="10"/>
    </row>
    <row r="1727" spans="1:21" s="4" customFormat="1" x14ac:dyDescent="0.25">
      <c r="A1727" s="5"/>
      <c r="B1727" s="5"/>
      <c r="C1727" s="5"/>
      <c r="D1727" s="6"/>
      <c r="E1727" s="6"/>
      <c r="F1727" s="7"/>
      <c r="G1727" s="8"/>
      <c r="H1727" s="9"/>
      <c r="I1727" s="5"/>
      <c r="J1727" s="5"/>
      <c r="K1727" s="11"/>
      <c r="L1727" s="13"/>
      <c r="M1727" s="13"/>
      <c r="N1727" s="13"/>
      <c r="O1727" s="15"/>
      <c r="P1727" s="11"/>
      <c r="Q1727" s="11"/>
      <c r="R1727" s="11"/>
      <c r="S1727" s="17"/>
      <c r="T1727" s="5"/>
      <c r="U1727" s="10"/>
    </row>
    <row r="1728" spans="1:21" s="4" customFormat="1" x14ac:dyDescent="0.25">
      <c r="A1728" s="5"/>
      <c r="B1728" s="5"/>
      <c r="C1728" s="5"/>
      <c r="D1728" s="6"/>
      <c r="E1728" s="6"/>
      <c r="F1728" s="7"/>
      <c r="G1728" s="8"/>
      <c r="H1728" s="9"/>
      <c r="I1728" s="5"/>
      <c r="J1728" s="5"/>
      <c r="K1728" s="11"/>
      <c r="L1728" s="13"/>
      <c r="M1728" s="13"/>
      <c r="N1728" s="13"/>
      <c r="O1728" s="15"/>
      <c r="P1728" s="11"/>
      <c r="Q1728" s="11"/>
      <c r="R1728" s="11"/>
      <c r="S1728" s="17"/>
      <c r="T1728" s="5"/>
      <c r="U1728" s="10"/>
    </row>
    <row r="1729" spans="1:21" s="4" customFormat="1" x14ac:dyDescent="0.25">
      <c r="A1729" s="5"/>
      <c r="B1729" s="5"/>
      <c r="C1729" s="5"/>
      <c r="D1729" s="6"/>
      <c r="E1729" s="6"/>
      <c r="F1729" s="7"/>
      <c r="G1729" s="8"/>
      <c r="H1729" s="9"/>
      <c r="I1729" s="5"/>
      <c r="J1729" s="5"/>
      <c r="K1729" s="11"/>
      <c r="L1729" s="13"/>
      <c r="M1729" s="13"/>
      <c r="N1729" s="13"/>
      <c r="O1729" s="15"/>
      <c r="P1729" s="11"/>
      <c r="Q1729" s="11"/>
      <c r="R1729" s="11"/>
      <c r="S1729" s="17"/>
      <c r="T1729" s="5"/>
      <c r="U1729" s="10"/>
    </row>
    <row r="1730" spans="1:21" s="4" customFormat="1" x14ac:dyDescent="0.25">
      <c r="A1730" s="5"/>
      <c r="B1730" s="5"/>
      <c r="C1730" s="5"/>
      <c r="D1730" s="6"/>
      <c r="E1730" s="6"/>
      <c r="F1730" s="7"/>
      <c r="G1730" s="8"/>
      <c r="H1730" s="9"/>
      <c r="I1730" s="5"/>
      <c r="J1730" s="5"/>
      <c r="K1730" s="11"/>
      <c r="L1730" s="13"/>
      <c r="M1730" s="13"/>
      <c r="N1730" s="13"/>
      <c r="O1730" s="15"/>
      <c r="P1730" s="11"/>
      <c r="Q1730" s="11"/>
      <c r="R1730" s="11"/>
      <c r="S1730" s="17"/>
      <c r="T1730" s="5"/>
      <c r="U1730" s="10"/>
    </row>
    <row r="1731" spans="1:21" s="4" customFormat="1" x14ac:dyDescent="0.25">
      <c r="A1731" s="5"/>
      <c r="B1731" s="5"/>
      <c r="C1731" s="5"/>
      <c r="D1731" s="6"/>
      <c r="E1731" s="6"/>
      <c r="F1731" s="7"/>
      <c r="G1731" s="8"/>
      <c r="H1731" s="9"/>
      <c r="I1731" s="5"/>
      <c r="J1731" s="5"/>
      <c r="K1731" s="11"/>
      <c r="L1731" s="13"/>
      <c r="M1731" s="13"/>
      <c r="N1731" s="13"/>
      <c r="O1731" s="15"/>
      <c r="P1731" s="11"/>
      <c r="Q1731" s="11"/>
      <c r="R1731" s="11"/>
      <c r="S1731" s="17"/>
      <c r="T1731" s="5"/>
      <c r="U1731" s="10"/>
    </row>
    <row r="1732" spans="1:21" s="4" customFormat="1" x14ac:dyDescent="0.25">
      <c r="A1732" s="5"/>
      <c r="B1732" s="5"/>
      <c r="C1732" s="5"/>
      <c r="D1732" s="6"/>
      <c r="E1732" s="6"/>
      <c r="F1732" s="7"/>
      <c r="G1732" s="8"/>
      <c r="H1732" s="9"/>
      <c r="I1732" s="5"/>
      <c r="J1732" s="5"/>
      <c r="K1732" s="11"/>
      <c r="L1732" s="13"/>
      <c r="M1732" s="13"/>
      <c r="N1732" s="13"/>
      <c r="O1732" s="15"/>
      <c r="P1732" s="11"/>
      <c r="Q1732" s="11"/>
      <c r="R1732" s="11"/>
      <c r="S1732" s="17"/>
      <c r="T1732" s="5"/>
      <c r="U1732" s="10"/>
    </row>
    <row r="1733" spans="1:21" s="4" customFormat="1" x14ac:dyDescent="0.25">
      <c r="A1733" s="5"/>
      <c r="B1733" s="5"/>
      <c r="C1733" s="5"/>
      <c r="D1733" s="6"/>
      <c r="E1733" s="6"/>
      <c r="F1733" s="7"/>
      <c r="G1733" s="8"/>
      <c r="H1733" s="9"/>
      <c r="I1733" s="5"/>
      <c r="J1733" s="5"/>
      <c r="K1733" s="11"/>
      <c r="L1733" s="13"/>
      <c r="M1733" s="13"/>
      <c r="N1733" s="13"/>
      <c r="O1733" s="15"/>
      <c r="P1733" s="11"/>
      <c r="Q1733" s="11"/>
      <c r="R1733" s="11"/>
      <c r="S1733" s="17"/>
      <c r="T1733" s="5"/>
      <c r="U1733" s="10"/>
    </row>
    <row r="1734" spans="1:21" s="4" customFormat="1" x14ac:dyDescent="0.25">
      <c r="A1734" s="5"/>
      <c r="B1734" s="5"/>
      <c r="C1734" s="5"/>
      <c r="D1734" s="6"/>
      <c r="E1734" s="6"/>
      <c r="F1734" s="7"/>
      <c r="G1734" s="8"/>
      <c r="H1734" s="9"/>
      <c r="I1734" s="5"/>
      <c r="J1734" s="5"/>
      <c r="K1734" s="11"/>
      <c r="L1734" s="13"/>
      <c r="M1734" s="13"/>
      <c r="N1734" s="13"/>
      <c r="O1734" s="15"/>
      <c r="P1734" s="11"/>
      <c r="Q1734" s="11"/>
      <c r="R1734" s="11"/>
      <c r="S1734" s="17"/>
      <c r="T1734" s="5"/>
      <c r="U1734" s="10"/>
    </row>
    <row r="1735" spans="1:21" s="4" customFormat="1" x14ac:dyDescent="0.25">
      <c r="A1735" s="5"/>
      <c r="B1735" s="5"/>
      <c r="C1735" s="5"/>
      <c r="D1735" s="6"/>
      <c r="E1735" s="6"/>
      <c r="F1735" s="7"/>
      <c r="G1735" s="8"/>
      <c r="H1735" s="9"/>
      <c r="I1735" s="5"/>
      <c r="J1735" s="5"/>
      <c r="K1735" s="11"/>
      <c r="L1735" s="13"/>
      <c r="M1735" s="13"/>
      <c r="N1735" s="13"/>
      <c r="O1735" s="15"/>
      <c r="P1735" s="11"/>
      <c r="Q1735" s="11"/>
      <c r="R1735" s="11"/>
      <c r="S1735" s="17"/>
      <c r="T1735" s="5"/>
      <c r="U1735" s="10"/>
    </row>
    <row r="1736" spans="1:21" s="4" customFormat="1" x14ac:dyDescent="0.25">
      <c r="A1736" s="5"/>
      <c r="B1736" s="5"/>
      <c r="C1736" s="5"/>
      <c r="D1736" s="6"/>
      <c r="E1736" s="6"/>
      <c r="F1736" s="7"/>
      <c r="G1736" s="8"/>
      <c r="H1736" s="9"/>
      <c r="I1736" s="5"/>
      <c r="J1736" s="5"/>
      <c r="K1736" s="11"/>
      <c r="L1736" s="13"/>
      <c r="M1736" s="13"/>
      <c r="N1736" s="13"/>
      <c r="O1736" s="15"/>
      <c r="P1736" s="11"/>
      <c r="Q1736" s="11"/>
      <c r="R1736" s="11"/>
      <c r="S1736" s="17"/>
      <c r="T1736" s="5"/>
      <c r="U1736" s="10"/>
    </row>
    <row r="1737" spans="1:21" s="4" customFormat="1" x14ac:dyDescent="0.25">
      <c r="A1737" s="5"/>
      <c r="B1737" s="5"/>
      <c r="C1737" s="5"/>
      <c r="D1737" s="6"/>
      <c r="E1737" s="6"/>
      <c r="F1737" s="7"/>
      <c r="G1737" s="8"/>
      <c r="H1737" s="9"/>
      <c r="I1737" s="5"/>
      <c r="J1737" s="5"/>
      <c r="K1737" s="11"/>
      <c r="L1737" s="13"/>
      <c r="M1737" s="13"/>
      <c r="N1737" s="13"/>
      <c r="O1737" s="15"/>
      <c r="P1737" s="11"/>
      <c r="Q1737" s="11"/>
      <c r="R1737" s="11"/>
      <c r="S1737" s="17"/>
      <c r="T1737" s="5"/>
      <c r="U1737" s="10"/>
    </row>
    <row r="1738" spans="1:21" s="4" customFormat="1" x14ac:dyDescent="0.25">
      <c r="A1738" s="5"/>
      <c r="B1738" s="5"/>
      <c r="C1738" s="5"/>
      <c r="D1738" s="6"/>
      <c r="E1738" s="6"/>
      <c r="F1738" s="7"/>
      <c r="G1738" s="8"/>
      <c r="H1738" s="9"/>
      <c r="I1738" s="5"/>
      <c r="J1738" s="5"/>
      <c r="K1738" s="11"/>
      <c r="L1738" s="13"/>
      <c r="M1738" s="13"/>
      <c r="N1738" s="13"/>
      <c r="O1738" s="15"/>
      <c r="P1738" s="11"/>
      <c r="Q1738" s="11"/>
      <c r="R1738" s="11"/>
      <c r="S1738" s="17"/>
      <c r="T1738" s="5"/>
      <c r="U1738" s="10"/>
    </row>
    <row r="1739" spans="1:21" s="4" customFormat="1" x14ac:dyDescent="0.25">
      <c r="A1739" s="5"/>
      <c r="B1739" s="5"/>
      <c r="C1739" s="5"/>
      <c r="D1739" s="6"/>
      <c r="E1739" s="6"/>
      <c r="F1739" s="7"/>
      <c r="G1739" s="8"/>
      <c r="H1739" s="9"/>
      <c r="I1739" s="5"/>
      <c r="J1739" s="5"/>
      <c r="K1739" s="11"/>
      <c r="L1739" s="13"/>
      <c r="M1739" s="13"/>
      <c r="N1739" s="13"/>
      <c r="O1739" s="15"/>
      <c r="P1739" s="11"/>
      <c r="Q1739" s="11"/>
      <c r="R1739" s="11"/>
      <c r="S1739" s="17"/>
      <c r="T1739" s="5"/>
      <c r="U1739" s="10"/>
    </row>
    <row r="1740" spans="1:21" s="4" customFormat="1" x14ac:dyDescent="0.25">
      <c r="A1740" s="5"/>
      <c r="B1740" s="5"/>
      <c r="C1740" s="5"/>
      <c r="D1740" s="6"/>
      <c r="E1740" s="6"/>
      <c r="F1740" s="7"/>
      <c r="G1740" s="8"/>
      <c r="H1740" s="9"/>
      <c r="I1740" s="5"/>
      <c r="J1740" s="5"/>
      <c r="K1740" s="11"/>
      <c r="L1740" s="13"/>
      <c r="M1740" s="13"/>
      <c r="N1740" s="13"/>
      <c r="O1740" s="15"/>
      <c r="P1740" s="11"/>
      <c r="Q1740" s="11"/>
      <c r="R1740" s="11"/>
      <c r="S1740" s="17"/>
      <c r="T1740" s="5"/>
      <c r="U1740" s="10"/>
    </row>
    <row r="1741" spans="1:21" s="4" customFormat="1" x14ac:dyDescent="0.25">
      <c r="A1741" s="5"/>
      <c r="B1741" s="5"/>
      <c r="C1741" s="5"/>
      <c r="D1741" s="6"/>
      <c r="E1741" s="6"/>
      <c r="F1741" s="7"/>
      <c r="G1741" s="8"/>
      <c r="H1741" s="9"/>
      <c r="I1741" s="5"/>
      <c r="J1741" s="5"/>
      <c r="K1741" s="11"/>
      <c r="L1741" s="13"/>
      <c r="M1741" s="13"/>
      <c r="N1741" s="13"/>
      <c r="O1741" s="15"/>
      <c r="P1741" s="11"/>
      <c r="Q1741" s="11"/>
      <c r="R1741" s="11"/>
      <c r="S1741" s="17"/>
      <c r="T1741" s="5"/>
      <c r="U1741" s="10"/>
    </row>
    <row r="1742" spans="1:21" s="4" customFormat="1" x14ac:dyDescent="0.25">
      <c r="A1742" s="5"/>
      <c r="B1742" s="5"/>
      <c r="C1742" s="5"/>
      <c r="D1742" s="6"/>
      <c r="E1742" s="6"/>
      <c r="F1742" s="7"/>
      <c r="G1742" s="8"/>
      <c r="H1742" s="9"/>
      <c r="I1742" s="5"/>
      <c r="J1742" s="5"/>
      <c r="K1742" s="11"/>
      <c r="L1742" s="13"/>
      <c r="M1742" s="13"/>
      <c r="N1742" s="13"/>
      <c r="O1742" s="15"/>
      <c r="P1742" s="11"/>
      <c r="Q1742" s="11"/>
      <c r="R1742" s="11"/>
      <c r="S1742" s="17"/>
      <c r="T1742" s="5"/>
      <c r="U1742" s="10"/>
    </row>
    <row r="1743" spans="1:21" s="4" customFormat="1" x14ac:dyDescent="0.25">
      <c r="A1743" s="5"/>
      <c r="B1743" s="5"/>
      <c r="C1743" s="5"/>
      <c r="D1743" s="6"/>
      <c r="E1743" s="6"/>
      <c r="F1743" s="7"/>
      <c r="G1743" s="8"/>
      <c r="H1743" s="9"/>
      <c r="I1743" s="5"/>
      <c r="J1743" s="5"/>
      <c r="K1743" s="11"/>
      <c r="L1743" s="13"/>
      <c r="M1743" s="13"/>
      <c r="N1743" s="13"/>
      <c r="O1743" s="15"/>
      <c r="P1743" s="11"/>
      <c r="Q1743" s="11"/>
      <c r="R1743" s="11"/>
      <c r="S1743" s="17"/>
      <c r="T1743" s="5"/>
      <c r="U1743" s="10"/>
    </row>
    <row r="1744" spans="1:21" s="4" customFormat="1" x14ac:dyDescent="0.25">
      <c r="A1744" s="5"/>
      <c r="B1744" s="5"/>
      <c r="C1744" s="5"/>
      <c r="D1744" s="6"/>
      <c r="E1744" s="6"/>
      <c r="F1744" s="7"/>
      <c r="G1744" s="8"/>
      <c r="H1744" s="9"/>
      <c r="I1744" s="5"/>
      <c r="J1744" s="5"/>
      <c r="K1744" s="11"/>
      <c r="L1744" s="13"/>
      <c r="M1744" s="13"/>
      <c r="N1744" s="13"/>
      <c r="O1744" s="15"/>
      <c r="P1744" s="11"/>
      <c r="Q1744" s="11"/>
      <c r="R1744" s="11"/>
      <c r="S1744" s="17"/>
      <c r="T1744" s="5"/>
      <c r="U1744" s="10"/>
    </row>
    <row r="1745" spans="1:21" s="4" customFormat="1" x14ac:dyDescent="0.25">
      <c r="A1745" s="5"/>
      <c r="B1745" s="5"/>
      <c r="C1745" s="5"/>
      <c r="D1745" s="6"/>
      <c r="E1745" s="6"/>
      <c r="F1745" s="7"/>
      <c r="G1745" s="8"/>
      <c r="H1745" s="9"/>
      <c r="I1745" s="5"/>
      <c r="J1745" s="5"/>
      <c r="K1745" s="11"/>
      <c r="L1745" s="13"/>
      <c r="M1745" s="13"/>
      <c r="N1745" s="13"/>
      <c r="O1745" s="15"/>
      <c r="P1745" s="11"/>
      <c r="Q1745" s="11"/>
      <c r="R1745" s="11"/>
      <c r="S1745" s="17"/>
      <c r="T1745" s="5"/>
      <c r="U1745" s="10"/>
    </row>
    <row r="1746" spans="1:21" s="4" customFormat="1" x14ac:dyDescent="0.25">
      <c r="A1746" s="5"/>
      <c r="B1746" s="5"/>
      <c r="C1746" s="5"/>
      <c r="D1746" s="6"/>
      <c r="E1746" s="6"/>
      <c r="F1746" s="7"/>
      <c r="G1746" s="8"/>
      <c r="H1746" s="9"/>
      <c r="I1746" s="5"/>
      <c r="J1746" s="5"/>
      <c r="K1746" s="11"/>
      <c r="L1746" s="13"/>
      <c r="M1746" s="13"/>
      <c r="N1746" s="13"/>
      <c r="O1746" s="15"/>
      <c r="P1746" s="11"/>
      <c r="Q1746" s="11"/>
      <c r="R1746" s="11"/>
      <c r="S1746" s="17"/>
      <c r="T1746" s="5"/>
      <c r="U1746" s="10"/>
    </row>
    <row r="1747" spans="1:21" s="4" customFormat="1" x14ac:dyDescent="0.25">
      <c r="A1747" s="5"/>
      <c r="B1747" s="5"/>
      <c r="C1747" s="5"/>
      <c r="D1747" s="6"/>
      <c r="E1747" s="6"/>
      <c r="F1747" s="7"/>
      <c r="G1747" s="8"/>
      <c r="H1747" s="9"/>
      <c r="I1747" s="5"/>
      <c r="J1747" s="5"/>
      <c r="K1747" s="11"/>
      <c r="L1747" s="13"/>
      <c r="M1747" s="13"/>
      <c r="N1747" s="13"/>
      <c r="O1747" s="15"/>
      <c r="P1747" s="11"/>
      <c r="Q1747" s="11"/>
      <c r="R1747" s="11"/>
      <c r="S1747" s="17"/>
      <c r="T1747" s="5"/>
      <c r="U1747" s="10"/>
    </row>
    <row r="1748" spans="1:21" s="4" customFormat="1" x14ac:dyDescent="0.25">
      <c r="A1748" s="5"/>
      <c r="B1748" s="5"/>
      <c r="C1748" s="5"/>
      <c r="D1748" s="6"/>
      <c r="E1748" s="6"/>
      <c r="F1748" s="7"/>
      <c r="G1748" s="8"/>
      <c r="H1748" s="9"/>
      <c r="I1748" s="5"/>
      <c r="J1748" s="5"/>
      <c r="K1748" s="11"/>
      <c r="L1748" s="13"/>
      <c r="M1748" s="13"/>
      <c r="N1748" s="13"/>
      <c r="O1748" s="15"/>
      <c r="P1748" s="11"/>
      <c r="Q1748" s="11"/>
      <c r="R1748" s="11"/>
      <c r="S1748" s="17"/>
      <c r="T1748" s="5"/>
      <c r="U1748" s="10"/>
    </row>
    <row r="1749" spans="1:21" s="4" customFormat="1" x14ac:dyDescent="0.25">
      <c r="A1749" s="5"/>
      <c r="B1749" s="5"/>
      <c r="C1749" s="5"/>
      <c r="D1749" s="6"/>
      <c r="E1749" s="6"/>
      <c r="F1749" s="7"/>
      <c r="G1749" s="8"/>
      <c r="H1749" s="9"/>
      <c r="I1749" s="5"/>
      <c r="J1749" s="5"/>
      <c r="K1749" s="11"/>
      <c r="L1749" s="13"/>
      <c r="M1749" s="13"/>
      <c r="N1749" s="13"/>
      <c r="O1749" s="15"/>
      <c r="P1749" s="11"/>
      <c r="Q1749" s="11"/>
      <c r="R1749" s="11"/>
      <c r="S1749" s="17"/>
      <c r="T1749" s="5"/>
      <c r="U1749" s="10"/>
    </row>
    <row r="1750" spans="1:21" s="4" customFormat="1" x14ac:dyDescent="0.25">
      <c r="A1750" s="5"/>
      <c r="B1750" s="5"/>
      <c r="C1750" s="5"/>
      <c r="D1750" s="6"/>
      <c r="E1750" s="6"/>
      <c r="F1750" s="7"/>
      <c r="G1750" s="8"/>
      <c r="H1750" s="9"/>
      <c r="I1750" s="5"/>
      <c r="J1750" s="5"/>
      <c r="K1750" s="11"/>
      <c r="L1750" s="13"/>
      <c r="M1750" s="13"/>
      <c r="N1750" s="13"/>
      <c r="O1750" s="15"/>
      <c r="P1750" s="11"/>
      <c r="Q1750" s="11"/>
      <c r="R1750" s="11"/>
      <c r="S1750" s="17"/>
      <c r="T1750" s="5"/>
      <c r="U1750" s="10"/>
    </row>
    <row r="1751" spans="1:21" s="4" customFormat="1" x14ac:dyDescent="0.25">
      <c r="A1751" s="5"/>
      <c r="B1751" s="5"/>
      <c r="C1751" s="5"/>
      <c r="D1751" s="6"/>
      <c r="E1751" s="6"/>
      <c r="F1751" s="7"/>
      <c r="G1751" s="8"/>
      <c r="H1751" s="9"/>
      <c r="I1751" s="5"/>
      <c r="J1751" s="5"/>
      <c r="K1751" s="11"/>
      <c r="L1751" s="13"/>
      <c r="M1751" s="13"/>
      <c r="N1751" s="13"/>
      <c r="O1751" s="15"/>
      <c r="P1751" s="11"/>
      <c r="Q1751" s="11"/>
      <c r="R1751" s="11"/>
      <c r="S1751" s="17"/>
      <c r="T1751" s="5"/>
      <c r="U1751" s="10"/>
    </row>
    <row r="1752" spans="1:21" s="4" customFormat="1" x14ac:dyDescent="0.25">
      <c r="A1752" s="5"/>
      <c r="B1752" s="5"/>
      <c r="C1752" s="5"/>
      <c r="D1752" s="6"/>
      <c r="E1752" s="6"/>
      <c r="F1752" s="7"/>
      <c r="G1752" s="8"/>
      <c r="H1752" s="9"/>
      <c r="I1752" s="5"/>
      <c r="J1752" s="5"/>
      <c r="K1752" s="11"/>
      <c r="L1752" s="13"/>
      <c r="M1752" s="13"/>
      <c r="N1752" s="13"/>
      <c r="O1752" s="15"/>
      <c r="P1752" s="11"/>
      <c r="Q1752" s="11"/>
      <c r="R1752" s="11"/>
      <c r="S1752" s="17"/>
      <c r="T1752" s="5"/>
      <c r="U1752" s="10"/>
    </row>
    <row r="1753" spans="1:21" s="4" customFormat="1" x14ac:dyDescent="0.25">
      <c r="A1753" s="5"/>
      <c r="B1753" s="5"/>
      <c r="C1753" s="5"/>
      <c r="D1753" s="6"/>
      <c r="E1753" s="6"/>
      <c r="F1753" s="7"/>
      <c r="G1753" s="8"/>
      <c r="H1753" s="9"/>
      <c r="I1753" s="5"/>
      <c r="J1753" s="5"/>
      <c r="K1753" s="11"/>
      <c r="L1753" s="13"/>
      <c r="M1753" s="13"/>
      <c r="N1753" s="13"/>
      <c r="O1753" s="15"/>
      <c r="P1753" s="11"/>
      <c r="Q1753" s="11"/>
      <c r="R1753" s="11"/>
      <c r="S1753" s="17"/>
      <c r="T1753" s="5"/>
      <c r="U1753" s="10"/>
    </row>
    <row r="1754" spans="1:21" s="4" customFormat="1" x14ac:dyDescent="0.25">
      <c r="A1754" s="5"/>
      <c r="B1754" s="5"/>
      <c r="C1754" s="5"/>
      <c r="D1754" s="6"/>
      <c r="E1754" s="6"/>
      <c r="F1754" s="7"/>
      <c r="G1754" s="8"/>
      <c r="H1754" s="9"/>
      <c r="I1754" s="5"/>
      <c r="J1754" s="5"/>
      <c r="K1754" s="11"/>
      <c r="L1754" s="13"/>
      <c r="M1754" s="13"/>
      <c r="N1754" s="13"/>
      <c r="O1754" s="15"/>
      <c r="P1754" s="11"/>
      <c r="Q1754" s="11"/>
      <c r="R1754" s="11"/>
      <c r="S1754" s="17"/>
      <c r="T1754" s="5"/>
      <c r="U1754" s="10"/>
    </row>
    <row r="1755" spans="1:21" s="4" customFormat="1" x14ac:dyDescent="0.25">
      <c r="A1755" s="5"/>
      <c r="B1755" s="5"/>
      <c r="C1755" s="5"/>
      <c r="D1755" s="6"/>
      <c r="E1755" s="6"/>
      <c r="F1755" s="7"/>
      <c r="G1755" s="8"/>
      <c r="H1755" s="9"/>
      <c r="I1755" s="5"/>
      <c r="J1755" s="5"/>
      <c r="K1755" s="11"/>
      <c r="L1755" s="13"/>
      <c r="M1755" s="13"/>
      <c r="N1755" s="13"/>
      <c r="O1755" s="15"/>
      <c r="P1755" s="11"/>
      <c r="Q1755" s="11"/>
      <c r="R1755" s="11"/>
      <c r="S1755" s="17"/>
      <c r="T1755" s="5"/>
      <c r="U1755" s="10"/>
    </row>
    <row r="1756" spans="1:21" s="4" customFormat="1" x14ac:dyDescent="0.25">
      <c r="A1756" s="5"/>
      <c r="B1756" s="5"/>
      <c r="C1756" s="5"/>
      <c r="D1756" s="6"/>
      <c r="E1756" s="6"/>
      <c r="F1756" s="7"/>
      <c r="G1756" s="8"/>
      <c r="H1756" s="9"/>
      <c r="I1756" s="5"/>
      <c r="J1756" s="5"/>
      <c r="K1756" s="11"/>
      <c r="L1756" s="13"/>
      <c r="M1756" s="13"/>
      <c r="N1756" s="13"/>
      <c r="O1756" s="15"/>
      <c r="P1756" s="11"/>
      <c r="Q1756" s="11"/>
      <c r="R1756" s="11"/>
      <c r="S1756" s="17"/>
      <c r="T1756" s="5"/>
      <c r="U1756" s="10"/>
    </row>
    <row r="1757" spans="1:21" s="4" customFormat="1" x14ac:dyDescent="0.25">
      <c r="A1757" s="5"/>
      <c r="B1757" s="5"/>
      <c r="C1757" s="5"/>
      <c r="D1757" s="6"/>
      <c r="E1757" s="6"/>
      <c r="F1757" s="7"/>
      <c r="G1757" s="8"/>
      <c r="H1757" s="9"/>
      <c r="I1757" s="5"/>
      <c r="J1757" s="5"/>
      <c r="K1757" s="11"/>
      <c r="L1757" s="13"/>
      <c r="M1757" s="13"/>
      <c r="N1757" s="13"/>
      <c r="O1757" s="15"/>
      <c r="P1757" s="11"/>
      <c r="Q1757" s="11"/>
      <c r="R1757" s="11"/>
      <c r="S1757" s="17"/>
      <c r="T1757" s="5"/>
      <c r="U1757" s="10"/>
    </row>
    <row r="1758" spans="1:21" s="4" customFormat="1" x14ac:dyDescent="0.25">
      <c r="A1758" s="5"/>
      <c r="B1758" s="5"/>
      <c r="C1758" s="5"/>
      <c r="D1758" s="6"/>
      <c r="E1758" s="6"/>
      <c r="F1758" s="7"/>
      <c r="G1758" s="8"/>
      <c r="H1758" s="9"/>
      <c r="I1758" s="5"/>
      <c r="J1758" s="5"/>
      <c r="K1758" s="11"/>
      <c r="L1758" s="13"/>
      <c r="M1758" s="13"/>
      <c r="N1758" s="13"/>
      <c r="O1758" s="15"/>
      <c r="P1758" s="11"/>
      <c r="Q1758" s="11"/>
      <c r="R1758" s="11"/>
      <c r="S1758" s="17"/>
      <c r="T1758" s="5"/>
      <c r="U1758" s="10"/>
    </row>
    <row r="1759" spans="1:21" s="4" customFormat="1" x14ac:dyDescent="0.25">
      <c r="A1759" s="5"/>
      <c r="B1759" s="5"/>
      <c r="C1759" s="5"/>
      <c r="D1759" s="6"/>
      <c r="E1759" s="6"/>
      <c r="F1759" s="7"/>
      <c r="G1759" s="8"/>
      <c r="H1759" s="9"/>
      <c r="I1759" s="5"/>
      <c r="J1759" s="5"/>
      <c r="K1759" s="11"/>
      <c r="L1759" s="13"/>
      <c r="M1759" s="13"/>
      <c r="N1759" s="13"/>
      <c r="O1759" s="15"/>
      <c r="P1759" s="11"/>
      <c r="Q1759" s="11"/>
      <c r="R1759" s="11"/>
      <c r="S1759" s="17"/>
      <c r="T1759" s="5"/>
      <c r="U1759" s="10"/>
    </row>
    <row r="1760" spans="1:21" s="4" customFormat="1" x14ac:dyDescent="0.25">
      <c r="A1760" s="5"/>
      <c r="B1760" s="5"/>
      <c r="C1760" s="5"/>
      <c r="D1760" s="6"/>
      <c r="E1760" s="6"/>
      <c r="F1760" s="7"/>
      <c r="G1760" s="8"/>
      <c r="H1760" s="9"/>
      <c r="I1760" s="5"/>
      <c r="J1760" s="5"/>
      <c r="K1760" s="11"/>
      <c r="L1760" s="13"/>
      <c r="M1760" s="13"/>
      <c r="N1760" s="13"/>
      <c r="O1760" s="15"/>
      <c r="P1760" s="11"/>
      <c r="Q1760" s="11"/>
      <c r="R1760" s="11"/>
      <c r="S1760" s="17"/>
      <c r="T1760" s="5"/>
      <c r="U1760" s="10"/>
    </row>
    <row r="1761" spans="1:21" s="4" customFormat="1" x14ac:dyDescent="0.25">
      <c r="A1761" s="5"/>
      <c r="B1761" s="5"/>
      <c r="C1761" s="5"/>
      <c r="D1761" s="6"/>
      <c r="E1761" s="6"/>
      <c r="F1761" s="7"/>
      <c r="G1761" s="8"/>
      <c r="H1761" s="9"/>
      <c r="I1761" s="5"/>
      <c r="J1761" s="5"/>
      <c r="K1761" s="11"/>
      <c r="L1761" s="13"/>
      <c r="M1761" s="13"/>
      <c r="N1761" s="13"/>
      <c r="O1761" s="15"/>
      <c r="P1761" s="11"/>
      <c r="Q1761" s="11"/>
      <c r="R1761" s="11"/>
      <c r="S1761" s="17"/>
      <c r="T1761" s="5"/>
      <c r="U1761" s="10"/>
    </row>
    <row r="1762" spans="1:21" s="4" customFormat="1" x14ac:dyDescent="0.25">
      <c r="A1762" s="5"/>
      <c r="B1762" s="5"/>
      <c r="C1762" s="5"/>
      <c r="D1762" s="6"/>
      <c r="E1762" s="6"/>
      <c r="F1762" s="7"/>
      <c r="G1762" s="8"/>
      <c r="H1762" s="9"/>
      <c r="I1762" s="5"/>
      <c r="J1762" s="5"/>
      <c r="K1762" s="11"/>
      <c r="L1762" s="13"/>
      <c r="M1762" s="13"/>
      <c r="N1762" s="13"/>
      <c r="O1762" s="15"/>
      <c r="P1762" s="11"/>
      <c r="Q1762" s="11"/>
      <c r="R1762" s="11"/>
      <c r="S1762" s="17"/>
      <c r="T1762" s="5"/>
      <c r="U1762" s="10"/>
    </row>
    <row r="1763" spans="1:21" s="4" customFormat="1" x14ac:dyDescent="0.25">
      <c r="A1763" s="5"/>
      <c r="B1763" s="5"/>
      <c r="C1763" s="5"/>
      <c r="D1763" s="6"/>
      <c r="E1763" s="6"/>
      <c r="F1763" s="7"/>
      <c r="G1763" s="8"/>
      <c r="H1763" s="9"/>
      <c r="I1763" s="5"/>
      <c r="J1763" s="5"/>
      <c r="K1763" s="11"/>
      <c r="L1763" s="13"/>
      <c r="M1763" s="13"/>
      <c r="N1763" s="13"/>
      <c r="O1763" s="15"/>
      <c r="P1763" s="11"/>
      <c r="Q1763" s="11"/>
      <c r="R1763" s="11"/>
      <c r="S1763" s="17"/>
      <c r="T1763" s="5"/>
      <c r="U1763" s="10"/>
    </row>
    <row r="1764" spans="1:21" s="4" customFormat="1" x14ac:dyDescent="0.25">
      <c r="A1764" s="5"/>
      <c r="B1764" s="5"/>
      <c r="C1764" s="5"/>
      <c r="D1764" s="6"/>
      <c r="E1764" s="6"/>
      <c r="F1764" s="7"/>
      <c r="G1764" s="8"/>
      <c r="H1764" s="9"/>
      <c r="I1764" s="5"/>
      <c r="J1764" s="5"/>
      <c r="K1764" s="11"/>
      <c r="L1764" s="13"/>
      <c r="M1764" s="13"/>
      <c r="N1764" s="13"/>
      <c r="O1764" s="15"/>
      <c r="P1764" s="11"/>
      <c r="Q1764" s="11"/>
      <c r="R1764" s="11"/>
      <c r="S1764" s="17"/>
      <c r="T1764" s="5"/>
      <c r="U1764" s="10"/>
    </row>
    <row r="1765" spans="1:21" s="4" customFormat="1" x14ac:dyDescent="0.25">
      <c r="A1765" s="5"/>
      <c r="B1765" s="5"/>
      <c r="C1765" s="5"/>
      <c r="D1765" s="6"/>
      <c r="E1765" s="6"/>
      <c r="F1765" s="7"/>
      <c r="G1765" s="8"/>
      <c r="H1765" s="9"/>
      <c r="I1765" s="5"/>
      <c r="J1765" s="5"/>
      <c r="K1765" s="11"/>
      <c r="L1765" s="13"/>
      <c r="M1765" s="13"/>
      <c r="N1765" s="13"/>
      <c r="O1765" s="15"/>
      <c r="P1765" s="11"/>
      <c r="Q1765" s="11"/>
      <c r="R1765" s="11"/>
      <c r="S1765" s="17"/>
      <c r="T1765" s="5"/>
      <c r="U1765" s="10"/>
    </row>
    <row r="1766" spans="1:21" s="4" customFormat="1" x14ac:dyDescent="0.25">
      <c r="A1766" s="5"/>
      <c r="B1766" s="5"/>
      <c r="C1766" s="5"/>
      <c r="D1766" s="6"/>
      <c r="E1766" s="6"/>
      <c r="F1766" s="7"/>
      <c r="G1766" s="8"/>
      <c r="H1766" s="9"/>
      <c r="I1766" s="5"/>
      <c r="J1766" s="5"/>
      <c r="K1766" s="11"/>
      <c r="L1766" s="13"/>
      <c r="M1766" s="13"/>
      <c r="N1766" s="13"/>
      <c r="O1766" s="15"/>
      <c r="P1766" s="11"/>
      <c r="Q1766" s="11"/>
      <c r="R1766" s="11"/>
      <c r="S1766" s="17"/>
      <c r="T1766" s="5"/>
      <c r="U1766" s="10"/>
    </row>
    <row r="1767" spans="1:21" s="4" customFormat="1" x14ac:dyDescent="0.25">
      <c r="A1767" s="5"/>
      <c r="B1767" s="5"/>
      <c r="C1767" s="5"/>
      <c r="D1767" s="6"/>
      <c r="E1767" s="6"/>
      <c r="F1767" s="7"/>
      <c r="G1767" s="8"/>
      <c r="H1767" s="9"/>
      <c r="I1767" s="5"/>
      <c r="J1767" s="5"/>
      <c r="K1767" s="11"/>
      <c r="L1767" s="13"/>
      <c r="M1767" s="13"/>
      <c r="N1767" s="13"/>
      <c r="O1767" s="15"/>
      <c r="P1767" s="11"/>
      <c r="Q1767" s="11"/>
      <c r="R1767" s="11"/>
      <c r="S1767" s="17"/>
      <c r="T1767" s="5"/>
      <c r="U1767" s="10"/>
    </row>
    <row r="1768" spans="1:21" s="4" customFormat="1" x14ac:dyDescent="0.25">
      <c r="A1768" s="5"/>
      <c r="B1768" s="5"/>
      <c r="C1768" s="5"/>
      <c r="D1768" s="6"/>
      <c r="E1768" s="6"/>
      <c r="F1768" s="7"/>
      <c r="G1768" s="8"/>
      <c r="H1768" s="9"/>
      <c r="I1768" s="5"/>
      <c r="J1768" s="5"/>
      <c r="K1768" s="11"/>
      <c r="L1768" s="13"/>
      <c r="M1768" s="13"/>
      <c r="N1768" s="13"/>
      <c r="O1768" s="15"/>
      <c r="P1768" s="11"/>
      <c r="Q1768" s="11"/>
      <c r="R1768" s="11"/>
      <c r="S1768" s="17"/>
      <c r="T1768" s="5"/>
      <c r="U1768" s="10"/>
    </row>
    <row r="1769" spans="1:21" s="4" customFormat="1" x14ac:dyDescent="0.25">
      <c r="A1769" s="5"/>
      <c r="B1769" s="5"/>
      <c r="C1769" s="5"/>
      <c r="D1769" s="6"/>
      <c r="E1769" s="6"/>
      <c r="F1769" s="7"/>
      <c r="G1769" s="8"/>
      <c r="H1769" s="9"/>
      <c r="I1769" s="5"/>
      <c r="J1769" s="5"/>
      <c r="K1769" s="11"/>
      <c r="L1769" s="13"/>
      <c r="M1769" s="13"/>
      <c r="N1769" s="13"/>
      <c r="O1769" s="15"/>
      <c r="P1769" s="11"/>
      <c r="Q1769" s="11"/>
      <c r="R1769" s="11"/>
      <c r="S1769" s="17"/>
      <c r="T1769" s="5"/>
      <c r="U1769" s="10"/>
    </row>
    <row r="1770" spans="1:21" s="4" customFormat="1" x14ac:dyDescent="0.25">
      <c r="A1770" s="5"/>
      <c r="B1770" s="5"/>
      <c r="C1770" s="5"/>
      <c r="D1770" s="6"/>
      <c r="E1770" s="6"/>
      <c r="F1770" s="7"/>
      <c r="G1770" s="8"/>
      <c r="H1770" s="9"/>
      <c r="I1770" s="5"/>
      <c r="J1770" s="5"/>
      <c r="K1770" s="11"/>
      <c r="L1770" s="13"/>
      <c r="M1770" s="13"/>
      <c r="N1770" s="13"/>
      <c r="O1770" s="15"/>
      <c r="P1770" s="11"/>
      <c r="Q1770" s="11"/>
      <c r="R1770" s="11"/>
      <c r="S1770" s="17"/>
      <c r="T1770" s="5"/>
      <c r="U1770" s="10"/>
    </row>
    <row r="1771" spans="1:21" s="4" customFormat="1" x14ac:dyDescent="0.25">
      <c r="A1771" s="5"/>
      <c r="B1771" s="5"/>
      <c r="C1771" s="5"/>
      <c r="D1771" s="6"/>
      <c r="E1771" s="6"/>
      <c r="F1771" s="7"/>
      <c r="G1771" s="8"/>
      <c r="H1771" s="9"/>
      <c r="I1771" s="5"/>
      <c r="J1771" s="5"/>
      <c r="K1771" s="11"/>
      <c r="L1771" s="13"/>
      <c r="M1771" s="13"/>
      <c r="N1771" s="13"/>
      <c r="O1771" s="15"/>
      <c r="P1771" s="11"/>
      <c r="Q1771" s="11"/>
      <c r="R1771" s="11"/>
      <c r="S1771" s="17"/>
      <c r="T1771" s="5"/>
      <c r="U1771" s="10"/>
    </row>
    <row r="1772" spans="1:21" s="4" customFormat="1" x14ac:dyDescent="0.25">
      <c r="A1772" s="5"/>
      <c r="B1772" s="5"/>
      <c r="C1772" s="5"/>
      <c r="D1772" s="6"/>
      <c r="E1772" s="6"/>
      <c r="F1772" s="7"/>
      <c r="G1772" s="8"/>
      <c r="H1772" s="9"/>
      <c r="I1772" s="5"/>
      <c r="J1772" s="5"/>
      <c r="K1772" s="11"/>
      <c r="L1772" s="13"/>
      <c r="M1772" s="13"/>
      <c r="N1772" s="13"/>
      <c r="O1772" s="15"/>
      <c r="P1772" s="11"/>
      <c r="Q1772" s="11"/>
      <c r="R1772" s="11"/>
      <c r="S1772" s="17"/>
      <c r="T1772" s="5"/>
      <c r="U1772" s="10"/>
    </row>
    <row r="1773" spans="1:21" s="4" customFormat="1" x14ac:dyDescent="0.25">
      <c r="A1773" s="5"/>
      <c r="B1773" s="5"/>
      <c r="C1773" s="5"/>
      <c r="D1773" s="6"/>
      <c r="E1773" s="6"/>
      <c r="F1773" s="7"/>
      <c r="G1773" s="8"/>
      <c r="H1773" s="9"/>
      <c r="I1773" s="5"/>
      <c r="J1773" s="5"/>
      <c r="K1773" s="11"/>
      <c r="L1773" s="13"/>
      <c r="M1773" s="13"/>
      <c r="N1773" s="13"/>
      <c r="O1773" s="15"/>
      <c r="P1773" s="11"/>
      <c r="Q1773" s="11"/>
      <c r="R1773" s="11"/>
      <c r="S1773" s="17"/>
      <c r="T1773" s="5"/>
      <c r="U1773" s="10"/>
    </row>
    <row r="1774" spans="1:21" s="4" customFormat="1" x14ac:dyDescent="0.25">
      <c r="A1774" s="5"/>
      <c r="B1774" s="5"/>
      <c r="C1774" s="5"/>
      <c r="D1774" s="6"/>
      <c r="E1774" s="6"/>
      <c r="F1774" s="7"/>
      <c r="G1774" s="8"/>
      <c r="H1774" s="9"/>
      <c r="I1774" s="5"/>
      <c r="J1774" s="5"/>
      <c r="K1774" s="11"/>
      <c r="L1774" s="13"/>
      <c r="M1774" s="13"/>
      <c r="N1774" s="13"/>
      <c r="O1774" s="15"/>
      <c r="P1774" s="11"/>
      <c r="Q1774" s="11"/>
      <c r="R1774" s="11"/>
      <c r="S1774" s="17"/>
      <c r="T1774" s="5"/>
      <c r="U1774" s="10"/>
    </row>
    <row r="1775" spans="1:21" s="4" customFormat="1" x14ac:dyDescent="0.25">
      <c r="A1775" s="5"/>
      <c r="B1775" s="5"/>
      <c r="C1775" s="5"/>
      <c r="D1775" s="6"/>
      <c r="E1775" s="6"/>
      <c r="F1775" s="7"/>
      <c r="G1775" s="8"/>
      <c r="H1775" s="9"/>
      <c r="I1775" s="5"/>
      <c r="J1775" s="5"/>
      <c r="K1775" s="11"/>
      <c r="L1775" s="13"/>
      <c r="M1775" s="13"/>
      <c r="N1775" s="13"/>
      <c r="O1775" s="15"/>
      <c r="P1775" s="11"/>
      <c r="Q1775" s="11"/>
      <c r="R1775" s="11"/>
      <c r="S1775" s="17"/>
      <c r="T1775" s="5"/>
      <c r="U1775" s="10"/>
    </row>
    <row r="1776" spans="1:21" s="4" customFormat="1" x14ac:dyDescent="0.25">
      <c r="A1776" s="5"/>
      <c r="B1776" s="5"/>
      <c r="C1776" s="5"/>
      <c r="D1776" s="6"/>
      <c r="E1776" s="6"/>
      <c r="F1776" s="7"/>
      <c r="G1776" s="8"/>
      <c r="H1776" s="9"/>
      <c r="I1776" s="5"/>
      <c r="J1776" s="5"/>
      <c r="K1776" s="11"/>
      <c r="L1776" s="13"/>
      <c r="M1776" s="13"/>
      <c r="N1776" s="13"/>
      <c r="O1776" s="15"/>
      <c r="P1776" s="11"/>
      <c r="Q1776" s="11"/>
      <c r="R1776" s="11"/>
      <c r="S1776" s="17"/>
      <c r="T1776" s="5"/>
      <c r="U1776" s="10"/>
    </row>
    <row r="1777" spans="1:21" s="4" customFormat="1" x14ac:dyDescent="0.25">
      <c r="A1777" s="5"/>
      <c r="B1777" s="5"/>
      <c r="C1777" s="5"/>
      <c r="D1777" s="6"/>
      <c r="E1777" s="6"/>
      <c r="F1777" s="7"/>
      <c r="G1777" s="8"/>
      <c r="H1777" s="9"/>
      <c r="I1777" s="5"/>
      <c r="J1777" s="5"/>
      <c r="K1777" s="11"/>
      <c r="L1777" s="13"/>
      <c r="M1777" s="13"/>
      <c r="N1777" s="13"/>
      <c r="O1777" s="15"/>
      <c r="P1777" s="11"/>
      <c r="Q1777" s="11"/>
      <c r="R1777" s="11"/>
      <c r="S1777" s="17"/>
      <c r="T1777" s="5"/>
      <c r="U1777" s="10"/>
    </row>
    <row r="1778" spans="1:21" s="4" customFormat="1" x14ac:dyDescent="0.25">
      <c r="A1778" s="5"/>
      <c r="B1778" s="5"/>
      <c r="C1778" s="5"/>
      <c r="D1778" s="6"/>
      <c r="E1778" s="6"/>
      <c r="F1778" s="7"/>
      <c r="G1778" s="8"/>
      <c r="H1778" s="9"/>
      <c r="I1778" s="5"/>
      <c r="J1778" s="5"/>
      <c r="K1778" s="11"/>
      <c r="L1778" s="13"/>
      <c r="M1778" s="13"/>
      <c r="N1778" s="13"/>
      <c r="O1778" s="15"/>
      <c r="P1778" s="11"/>
      <c r="Q1778" s="11"/>
      <c r="R1778" s="11"/>
      <c r="S1778" s="17"/>
      <c r="T1778" s="5"/>
      <c r="U1778" s="10"/>
    </row>
    <row r="1779" spans="1:21" s="4" customFormat="1" x14ac:dyDescent="0.25">
      <c r="A1779" s="5"/>
      <c r="B1779" s="5"/>
      <c r="C1779" s="5"/>
      <c r="D1779" s="6"/>
      <c r="E1779" s="6"/>
      <c r="F1779" s="7"/>
      <c r="G1779" s="8"/>
      <c r="H1779" s="9"/>
      <c r="I1779" s="5"/>
      <c r="J1779" s="5"/>
      <c r="K1779" s="11"/>
      <c r="L1779" s="13"/>
      <c r="M1779" s="13"/>
      <c r="N1779" s="13"/>
      <c r="O1779" s="15"/>
      <c r="P1779" s="11"/>
      <c r="Q1779" s="11"/>
      <c r="R1779" s="11"/>
      <c r="S1779" s="17"/>
      <c r="T1779" s="5"/>
      <c r="U1779" s="10"/>
    </row>
    <row r="1780" spans="1:21" s="4" customFormat="1" x14ac:dyDescent="0.25">
      <c r="A1780" s="5"/>
      <c r="B1780" s="5"/>
      <c r="C1780" s="5"/>
      <c r="D1780" s="6"/>
      <c r="E1780" s="6"/>
      <c r="F1780" s="7"/>
      <c r="G1780" s="8"/>
      <c r="H1780" s="9"/>
      <c r="I1780" s="5"/>
      <c r="J1780" s="5"/>
      <c r="K1780" s="11"/>
      <c r="L1780" s="13"/>
      <c r="M1780" s="13"/>
      <c r="N1780" s="13"/>
      <c r="O1780" s="15"/>
      <c r="P1780" s="11"/>
      <c r="Q1780" s="11"/>
      <c r="R1780" s="11"/>
      <c r="S1780" s="17"/>
      <c r="T1780" s="5"/>
      <c r="U1780" s="10"/>
    </row>
    <row r="1781" spans="1:21" s="4" customFormat="1" x14ac:dyDescent="0.25">
      <c r="A1781" s="5"/>
      <c r="B1781" s="5"/>
      <c r="C1781" s="5"/>
      <c r="D1781" s="6"/>
      <c r="E1781" s="6"/>
      <c r="F1781" s="7"/>
      <c r="G1781" s="8"/>
      <c r="H1781" s="9"/>
      <c r="I1781" s="5"/>
      <c r="J1781" s="5"/>
      <c r="K1781" s="11"/>
      <c r="L1781" s="13"/>
      <c r="M1781" s="13"/>
      <c r="N1781" s="13"/>
      <c r="O1781" s="15"/>
      <c r="P1781" s="11"/>
      <c r="Q1781" s="11"/>
      <c r="R1781" s="11"/>
      <c r="S1781" s="17"/>
      <c r="T1781" s="5"/>
      <c r="U1781" s="10"/>
    </row>
    <row r="1782" spans="1:21" s="4" customFormat="1" x14ac:dyDescent="0.25">
      <c r="A1782" s="5"/>
      <c r="B1782" s="5"/>
      <c r="C1782" s="5"/>
      <c r="D1782" s="6"/>
      <c r="E1782" s="6"/>
      <c r="F1782" s="7"/>
      <c r="G1782" s="8"/>
      <c r="H1782" s="9"/>
      <c r="I1782" s="5"/>
      <c r="J1782" s="5"/>
      <c r="K1782" s="11"/>
      <c r="L1782" s="13"/>
      <c r="M1782" s="13"/>
      <c r="N1782" s="13"/>
      <c r="O1782" s="15"/>
      <c r="P1782" s="11"/>
      <c r="Q1782" s="11"/>
      <c r="R1782" s="11"/>
      <c r="S1782" s="17"/>
      <c r="T1782" s="5"/>
      <c r="U1782" s="10"/>
    </row>
    <row r="1783" spans="1:21" s="4" customFormat="1" x14ac:dyDescent="0.25">
      <c r="A1783" s="5"/>
      <c r="B1783" s="5"/>
      <c r="C1783" s="5"/>
      <c r="D1783" s="6"/>
      <c r="E1783" s="6"/>
      <c r="F1783" s="7"/>
      <c r="G1783" s="8"/>
      <c r="H1783" s="9"/>
      <c r="I1783" s="5"/>
      <c r="J1783" s="5"/>
      <c r="K1783" s="11"/>
      <c r="L1783" s="13"/>
      <c r="M1783" s="13"/>
      <c r="N1783" s="13"/>
      <c r="O1783" s="15"/>
      <c r="P1783" s="11"/>
      <c r="Q1783" s="11"/>
      <c r="R1783" s="11"/>
      <c r="S1783" s="17"/>
      <c r="T1783" s="5"/>
      <c r="U1783" s="10"/>
    </row>
    <row r="1784" spans="1:21" s="4" customFormat="1" x14ac:dyDescent="0.25">
      <c r="A1784" s="5"/>
      <c r="B1784" s="5"/>
      <c r="C1784" s="5"/>
      <c r="D1784" s="6"/>
      <c r="E1784" s="6"/>
      <c r="F1784" s="7"/>
      <c r="G1784" s="8"/>
      <c r="H1784" s="9"/>
      <c r="I1784" s="5"/>
      <c r="J1784" s="5"/>
      <c r="K1784" s="11"/>
      <c r="L1784" s="13"/>
      <c r="M1784" s="13"/>
      <c r="N1784" s="13"/>
      <c r="O1784" s="15"/>
      <c r="P1784" s="11"/>
      <c r="Q1784" s="11"/>
      <c r="R1784" s="11"/>
      <c r="S1784" s="17"/>
      <c r="T1784" s="5"/>
      <c r="U1784" s="10"/>
    </row>
    <row r="1785" spans="1:21" s="4" customFormat="1" x14ac:dyDescent="0.25">
      <c r="A1785" s="5"/>
      <c r="B1785" s="5"/>
      <c r="C1785" s="5"/>
      <c r="D1785" s="6"/>
      <c r="E1785" s="6"/>
      <c r="F1785" s="7"/>
      <c r="G1785" s="8"/>
      <c r="H1785" s="9"/>
      <c r="I1785" s="5"/>
      <c r="J1785" s="5"/>
      <c r="K1785" s="11"/>
      <c r="L1785" s="13"/>
      <c r="M1785" s="13"/>
      <c r="N1785" s="13"/>
      <c r="O1785" s="15"/>
      <c r="P1785" s="11"/>
      <c r="Q1785" s="11"/>
      <c r="R1785" s="11"/>
      <c r="S1785" s="17"/>
      <c r="T1785" s="5"/>
      <c r="U1785" s="10"/>
    </row>
    <row r="1786" spans="1:21" s="4" customFormat="1" x14ac:dyDescent="0.25">
      <c r="A1786" s="5"/>
      <c r="B1786" s="5"/>
      <c r="C1786" s="5"/>
      <c r="D1786" s="6"/>
      <c r="E1786" s="6"/>
      <c r="F1786" s="7"/>
      <c r="G1786" s="8"/>
      <c r="H1786" s="9"/>
      <c r="I1786" s="5"/>
      <c r="J1786" s="5"/>
      <c r="K1786" s="11"/>
      <c r="L1786" s="13"/>
      <c r="M1786" s="13"/>
      <c r="N1786" s="13"/>
      <c r="O1786" s="15"/>
      <c r="P1786" s="11"/>
      <c r="Q1786" s="11"/>
      <c r="R1786" s="11"/>
      <c r="S1786" s="17"/>
      <c r="T1786" s="5"/>
      <c r="U1786" s="10"/>
    </row>
    <row r="1787" spans="1:21" s="4" customFormat="1" x14ac:dyDescent="0.25">
      <c r="A1787" s="5"/>
      <c r="B1787" s="5"/>
      <c r="C1787" s="5"/>
      <c r="D1787" s="6"/>
      <c r="E1787" s="6"/>
      <c r="F1787" s="7"/>
      <c r="G1787" s="8"/>
      <c r="H1787" s="9"/>
      <c r="I1787" s="5"/>
      <c r="J1787" s="5"/>
      <c r="K1787" s="11"/>
      <c r="L1787" s="13"/>
      <c r="M1787" s="13"/>
      <c r="N1787" s="13"/>
      <c r="O1787" s="15"/>
      <c r="P1787" s="11"/>
      <c r="Q1787" s="11"/>
      <c r="R1787" s="11"/>
      <c r="S1787" s="17"/>
      <c r="T1787" s="5"/>
      <c r="U1787" s="10"/>
    </row>
    <row r="1788" spans="1:21" s="4" customFormat="1" x14ac:dyDescent="0.25">
      <c r="A1788" s="5"/>
      <c r="B1788" s="5"/>
      <c r="C1788" s="5"/>
      <c r="D1788" s="6"/>
      <c r="E1788" s="6"/>
      <c r="F1788" s="7"/>
      <c r="G1788" s="8"/>
      <c r="H1788" s="9"/>
      <c r="I1788" s="5"/>
      <c r="J1788" s="5"/>
      <c r="K1788" s="11"/>
      <c r="L1788" s="13"/>
      <c r="M1788" s="13"/>
      <c r="N1788" s="13"/>
      <c r="O1788" s="15"/>
      <c r="P1788" s="11"/>
      <c r="Q1788" s="11"/>
      <c r="R1788" s="11"/>
      <c r="S1788" s="17"/>
      <c r="T1788" s="5"/>
      <c r="U1788" s="10"/>
    </row>
    <row r="1789" spans="1:21" s="4" customFormat="1" x14ac:dyDescent="0.25">
      <c r="A1789" s="5"/>
      <c r="B1789" s="5"/>
      <c r="C1789" s="5"/>
      <c r="D1789" s="6"/>
      <c r="E1789" s="6"/>
      <c r="F1789" s="7"/>
      <c r="G1789" s="8"/>
      <c r="H1789" s="9"/>
      <c r="I1789" s="5"/>
      <c r="J1789" s="5"/>
      <c r="K1789" s="11"/>
      <c r="L1789" s="13"/>
      <c r="M1789" s="13"/>
      <c r="N1789" s="13"/>
      <c r="O1789" s="15"/>
      <c r="P1789" s="11"/>
      <c r="Q1789" s="11"/>
      <c r="R1789" s="11"/>
      <c r="S1789" s="17"/>
      <c r="T1789" s="5"/>
      <c r="U1789" s="10"/>
    </row>
    <row r="1790" spans="1:21" s="4" customFormat="1" x14ac:dyDescent="0.25">
      <c r="A1790" s="5"/>
      <c r="B1790" s="5"/>
      <c r="C1790" s="5"/>
      <c r="D1790" s="6"/>
      <c r="E1790" s="6"/>
      <c r="F1790" s="7"/>
      <c r="G1790" s="8"/>
      <c r="H1790" s="9"/>
      <c r="I1790" s="5"/>
      <c r="J1790" s="5"/>
      <c r="K1790" s="11"/>
      <c r="L1790" s="13"/>
      <c r="M1790" s="13"/>
      <c r="N1790" s="13"/>
      <c r="O1790" s="15"/>
      <c r="P1790" s="11"/>
      <c r="Q1790" s="11"/>
      <c r="R1790" s="11"/>
      <c r="S1790" s="17"/>
      <c r="T1790" s="5"/>
      <c r="U1790" s="10"/>
    </row>
    <row r="1791" spans="1:21" s="4" customFormat="1" x14ac:dyDescent="0.25">
      <c r="A1791" s="5"/>
      <c r="B1791" s="5"/>
      <c r="C1791" s="5"/>
      <c r="D1791" s="6"/>
      <c r="E1791" s="6"/>
      <c r="F1791" s="7"/>
      <c r="G1791" s="8"/>
      <c r="H1791" s="9"/>
      <c r="I1791" s="5"/>
      <c r="J1791" s="5"/>
      <c r="K1791" s="11"/>
      <c r="L1791" s="13"/>
      <c r="M1791" s="13"/>
      <c r="N1791" s="13"/>
      <c r="O1791" s="15"/>
      <c r="P1791" s="11"/>
      <c r="Q1791" s="11"/>
      <c r="R1791" s="11"/>
      <c r="S1791" s="17"/>
      <c r="T1791" s="5"/>
      <c r="U1791" s="10"/>
    </row>
    <row r="1792" spans="1:21" s="4" customFormat="1" x14ac:dyDescent="0.25">
      <c r="A1792" s="5"/>
      <c r="B1792" s="5"/>
      <c r="C1792" s="5"/>
      <c r="D1792" s="6"/>
      <c r="E1792" s="6"/>
      <c r="F1792" s="7"/>
      <c r="G1792" s="8"/>
      <c r="H1792" s="9"/>
      <c r="I1792" s="5"/>
      <c r="J1792" s="5"/>
      <c r="K1792" s="11"/>
      <c r="L1792" s="13"/>
      <c r="M1792" s="13"/>
      <c r="N1792" s="13"/>
      <c r="O1792" s="15"/>
      <c r="P1792" s="11"/>
      <c r="Q1792" s="11"/>
      <c r="R1792" s="11"/>
      <c r="S1792" s="17"/>
      <c r="T1792" s="5"/>
      <c r="U1792" s="10"/>
    </row>
    <row r="1793" spans="1:21" s="4" customFormat="1" x14ac:dyDescent="0.25">
      <c r="A1793" s="5"/>
      <c r="B1793" s="5"/>
      <c r="C1793" s="5"/>
      <c r="D1793" s="6"/>
      <c r="E1793" s="6"/>
      <c r="F1793" s="7"/>
      <c r="G1793" s="8"/>
      <c r="H1793" s="9"/>
      <c r="I1793" s="5"/>
      <c r="J1793" s="5"/>
      <c r="K1793" s="11"/>
      <c r="L1793" s="13"/>
      <c r="M1793" s="13"/>
      <c r="N1793" s="13"/>
      <c r="O1793" s="15"/>
      <c r="P1793" s="11"/>
      <c r="Q1793" s="11"/>
      <c r="R1793" s="11"/>
      <c r="S1793" s="17"/>
      <c r="T1793" s="5"/>
      <c r="U1793" s="10"/>
    </row>
    <row r="1794" spans="1:21" s="4" customFormat="1" x14ac:dyDescent="0.25">
      <c r="A1794" s="5"/>
      <c r="B1794" s="5"/>
      <c r="C1794" s="5"/>
      <c r="D1794" s="6"/>
      <c r="E1794" s="6"/>
      <c r="F1794" s="7"/>
      <c r="G1794" s="8"/>
      <c r="H1794" s="9"/>
      <c r="I1794" s="5"/>
      <c r="J1794" s="5"/>
      <c r="K1794" s="11"/>
      <c r="L1794" s="13"/>
      <c r="M1794" s="13"/>
      <c r="N1794" s="13"/>
      <c r="O1794" s="15"/>
      <c r="P1794" s="11"/>
      <c r="Q1794" s="11"/>
      <c r="R1794" s="11"/>
      <c r="S1794" s="17"/>
      <c r="T1794" s="5"/>
      <c r="U1794" s="10"/>
    </row>
    <row r="1795" spans="1:21" s="4" customFormat="1" x14ac:dyDescent="0.25">
      <c r="A1795" s="5"/>
      <c r="B1795" s="5"/>
      <c r="C1795" s="5"/>
      <c r="D1795" s="6"/>
      <c r="E1795" s="6"/>
      <c r="F1795" s="7"/>
      <c r="G1795" s="8"/>
      <c r="H1795" s="9"/>
      <c r="I1795" s="5"/>
      <c r="J1795" s="5"/>
      <c r="K1795" s="11"/>
      <c r="L1795" s="13"/>
      <c r="M1795" s="13"/>
      <c r="N1795" s="13"/>
      <c r="O1795" s="15"/>
      <c r="P1795" s="11"/>
      <c r="Q1795" s="11"/>
      <c r="R1795" s="11"/>
      <c r="S1795" s="17"/>
      <c r="T1795" s="5"/>
      <c r="U1795" s="10"/>
    </row>
    <row r="1796" spans="1:21" s="4" customFormat="1" x14ac:dyDescent="0.25">
      <c r="A1796" s="5"/>
      <c r="B1796" s="5"/>
      <c r="C1796" s="5"/>
      <c r="D1796" s="6"/>
      <c r="E1796" s="6"/>
      <c r="F1796" s="7"/>
      <c r="G1796" s="8"/>
      <c r="H1796" s="9"/>
      <c r="I1796" s="5"/>
      <c r="J1796" s="5"/>
      <c r="K1796" s="11"/>
      <c r="L1796" s="13"/>
      <c r="M1796" s="13"/>
      <c r="N1796" s="13"/>
      <c r="O1796" s="15"/>
      <c r="P1796" s="11"/>
      <c r="Q1796" s="11"/>
      <c r="R1796" s="11"/>
      <c r="S1796" s="17"/>
      <c r="T1796" s="5"/>
      <c r="U1796" s="10"/>
    </row>
    <row r="1797" spans="1:21" s="4" customFormat="1" x14ac:dyDescent="0.25">
      <c r="A1797" s="5"/>
      <c r="B1797" s="5"/>
      <c r="C1797" s="5"/>
      <c r="D1797" s="6"/>
      <c r="E1797" s="6"/>
      <c r="F1797" s="7"/>
      <c r="G1797" s="8"/>
      <c r="H1797" s="9"/>
      <c r="I1797" s="5"/>
      <c r="J1797" s="5"/>
      <c r="K1797" s="11"/>
      <c r="L1797" s="13"/>
      <c r="M1797" s="13"/>
      <c r="N1797" s="13"/>
      <c r="O1797" s="15"/>
      <c r="P1797" s="11"/>
      <c r="Q1797" s="11"/>
      <c r="R1797" s="11"/>
      <c r="S1797" s="17"/>
      <c r="T1797" s="5"/>
      <c r="U1797" s="10"/>
    </row>
    <row r="1798" spans="1:21" s="4" customFormat="1" x14ac:dyDescent="0.25">
      <c r="A1798" s="5"/>
      <c r="B1798" s="5"/>
      <c r="C1798" s="5"/>
      <c r="D1798" s="6"/>
      <c r="E1798" s="6"/>
      <c r="F1798" s="7"/>
      <c r="G1798" s="8"/>
      <c r="H1798" s="9"/>
      <c r="I1798" s="5"/>
      <c r="J1798" s="5"/>
      <c r="K1798" s="11"/>
      <c r="L1798" s="13"/>
      <c r="M1798" s="13"/>
      <c r="N1798" s="13"/>
      <c r="O1798" s="15"/>
      <c r="P1798" s="11"/>
      <c r="Q1798" s="11"/>
      <c r="R1798" s="11"/>
      <c r="S1798" s="17"/>
      <c r="T1798" s="5"/>
      <c r="U1798" s="10"/>
    </row>
    <row r="1799" spans="1:21" s="4" customFormat="1" x14ac:dyDescent="0.25">
      <c r="A1799" s="5"/>
      <c r="B1799" s="5"/>
      <c r="C1799" s="5"/>
      <c r="D1799" s="6"/>
      <c r="E1799" s="6"/>
      <c r="F1799" s="7"/>
      <c r="G1799" s="8"/>
      <c r="H1799" s="9"/>
      <c r="I1799" s="5"/>
      <c r="J1799" s="5"/>
      <c r="K1799" s="11"/>
      <c r="L1799" s="13"/>
      <c r="M1799" s="13"/>
      <c r="N1799" s="13"/>
      <c r="O1799" s="15"/>
      <c r="P1799" s="11"/>
      <c r="Q1799" s="11"/>
      <c r="R1799" s="11"/>
      <c r="S1799" s="17"/>
      <c r="T1799" s="5"/>
      <c r="U1799" s="10"/>
    </row>
    <row r="1800" spans="1:21" s="4" customFormat="1" x14ac:dyDescent="0.25">
      <c r="A1800" s="5"/>
      <c r="B1800" s="5"/>
      <c r="C1800" s="5"/>
      <c r="D1800" s="6"/>
      <c r="E1800" s="6"/>
      <c r="F1800" s="7"/>
      <c r="G1800" s="8"/>
      <c r="H1800" s="9"/>
      <c r="I1800" s="5"/>
      <c r="J1800" s="5"/>
      <c r="K1800" s="11"/>
      <c r="L1800" s="13"/>
      <c r="M1800" s="13"/>
      <c r="N1800" s="13"/>
      <c r="O1800" s="15"/>
      <c r="P1800" s="11"/>
      <c r="Q1800" s="11"/>
      <c r="R1800" s="11"/>
      <c r="S1800" s="17"/>
      <c r="T1800" s="5"/>
      <c r="U1800" s="10"/>
    </row>
    <row r="1801" spans="1:21" s="4" customFormat="1" x14ac:dyDescent="0.25">
      <c r="A1801" s="5"/>
      <c r="B1801" s="5"/>
      <c r="C1801" s="5"/>
      <c r="D1801" s="6"/>
      <c r="E1801" s="6"/>
      <c r="F1801" s="7"/>
      <c r="G1801" s="8"/>
      <c r="H1801" s="9"/>
      <c r="I1801" s="5"/>
      <c r="J1801" s="5"/>
      <c r="K1801" s="11"/>
      <c r="L1801" s="13"/>
      <c r="M1801" s="13"/>
      <c r="N1801" s="13"/>
      <c r="O1801" s="15"/>
      <c r="P1801" s="11"/>
      <c r="Q1801" s="11"/>
      <c r="R1801" s="11"/>
      <c r="S1801" s="17"/>
      <c r="T1801" s="5"/>
      <c r="U1801" s="10"/>
    </row>
    <row r="1802" spans="1:21" s="4" customFormat="1" x14ac:dyDescent="0.25">
      <c r="A1802" s="5"/>
      <c r="B1802" s="5"/>
      <c r="C1802" s="5"/>
      <c r="D1802" s="6"/>
      <c r="E1802" s="6"/>
      <c r="F1802" s="7"/>
      <c r="G1802" s="8"/>
      <c r="H1802" s="9"/>
      <c r="I1802" s="5"/>
      <c r="J1802" s="5"/>
      <c r="K1802" s="11"/>
      <c r="L1802" s="13"/>
      <c r="M1802" s="13"/>
      <c r="N1802" s="13"/>
      <c r="O1802" s="15"/>
      <c r="P1802" s="11"/>
      <c r="Q1802" s="11"/>
      <c r="R1802" s="11"/>
      <c r="S1802" s="17"/>
      <c r="T1802" s="5"/>
      <c r="U1802" s="10"/>
    </row>
    <row r="1803" spans="1:21" s="4" customFormat="1" x14ac:dyDescent="0.25">
      <c r="A1803" s="5"/>
      <c r="B1803" s="5"/>
      <c r="C1803" s="5"/>
      <c r="D1803" s="6"/>
      <c r="E1803" s="6"/>
      <c r="F1803" s="7"/>
      <c r="G1803" s="8"/>
      <c r="H1803" s="9"/>
      <c r="I1803" s="5"/>
      <c r="J1803" s="5"/>
      <c r="K1803" s="11"/>
      <c r="L1803" s="13"/>
      <c r="M1803" s="13"/>
      <c r="N1803" s="13"/>
      <c r="O1803" s="15"/>
      <c r="P1803" s="11"/>
      <c r="Q1803" s="11"/>
      <c r="R1803" s="11"/>
      <c r="S1803" s="17"/>
      <c r="T1803" s="5"/>
      <c r="U1803" s="10"/>
    </row>
    <row r="1804" spans="1:21" s="4" customFormat="1" x14ac:dyDescent="0.25">
      <c r="A1804" s="5"/>
      <c r="B1804" s="5"/>
      <c r="C1804" s="5"/>
      <c r="D1804" s="6"/>
      <c r="E1804" s="6"/>
      <c r="F1804" s="7"/>
      <c r="G1804" s="8"/>
      <c r="H1804" s="9"/>
      <c r="I1804" s="5"/>
      <c r="J1804" s="5"/>
      <c r="K1804" s="11"/>
      <c r="L1804" s="13"/>
      <c r="M1804" s="13"/>
      <c r="N1804" s="13"/>
      <c r="O1804" s="15"/>
      <c r="P1804" s="11"/>
      <c r="Q1804" s="11"/>
      <c r="R1804" s="11"/>
      <c r="S1804" s="17"/>
      <c r="T1804" s="5"/>
      <c r="U1804" s="10"/>
    </row>
    <row r="1805" spans="1:21" s="4" customFormat="1" x14ac:dyDescent="0.25">
      <c r="A1805" s="5"/>
      <c r="B1805" s="5"/>
      <c r="C1805" s="5"/>
      <c r="D1805" s="6"/>
      <c r="E1805" s="6"/>
      <c r="F1805" s="7"/>
      <c r="G1805" s="8"/>
      <c r="H1805" s="9"/>
      <c r="I1805" s="5"/>
      <c r="J1805" s="5"/>
      <c r="K1805" s="11"/>
      <c r="L1805" s="13"/>
      <c r="M1805" s="13"/>
      <c r="N1805" s="13"/>
      <c r="O1805" s="15"/>
      <c r="P1805" s="11"/>
      <c r="Q1805" s="11"/>
      <c r="R1805" s="11"/>
      <c r="S1805" s="17"/>
      <c r="T1805" s="5"/>
      <c r="U1805" s="10"/>
    </row>
    <row r="1806" spans="1:21" s="4" customFormat="1" x14ac:dyDescent="0.25">
      <c r="A1806" s="5"/>
      <c r="B1806" s="5"/>
      <c r="C1806" s="5"/>
      <c r="D1806" s="6"/>
      <c r="E1806" s="6"/>
      <c r="F1806" s="7"/>
      <c r="G1806" s="8"/>
      <c r="H1806" s="9"/>
      <c r="I1806" s="5"/>
      <c r="J1806" s="5"/>
      <c r="K1806" s="11"/>
      <c r="L1806" s="13"/>
      <c r="M1806" s="13"/>
      <c r="N1806" s="13"/>
      <c r="O1806" s="15"/>
      <c r="P1806" s="11"/>
      <c r="Q1806" s="11"/>
      <c r="R1806" s="11"/>
      <c r="S1806" s="17"/>
      <c r="T1806" s="5"/>
      <c r="U1806" s="10"/>
    </row>
    <row r="1807" spans="1:21" s="4" customFormat="1" x14ac:dyDescent="0.25">
      <c r="A1807" s="5"/>
      <c r="B1807" s="5"/>
      <c r="C1807" s="5"/>
      <c r="D1807" s="6"/>
      <c r="E1807" s="6"/>
      <c r="F1807" s="7"/>
      <c r="G1807" s="8"/>
      <c r="H1807" s="9"/>
      <c r="I1807" s="5"/>
      <c r="J1807" s="5"/>
      <c r="K1807" s="11"/>
      <c r="L1807" s="13"/>
      <c r="M1807" s="13"/>
      <c r="N1807" s="13"/>
      <c r="O1807" s="15"/>
      <c r="P1807" s="11"/>
      <c r="Q1807" s="11"/>
      <c r="R1807" s="11"/>
      <c r="S1807" s="17"/>
      <c r="T1807" s="5"/>
      <c r="U1807" s="10"/>
    </row>
    <row r="1808" spans="1:21" s="4" customFormat="1" x14ac:dyDescent="0.25">
      <c r="A1808" s="5"/>
      <c r="B1808" s="5"/>
      <c r="C1808" s="5"/>
      <c r="D1808" s="6"/>
      <c r="E1808" s="6"/>
      <c r="F1808" s="7"/>
      <c r="G1808" s="8"/>
      <c r="H1808" s="9"/>
      <c r="I1808" s="5"/>
      <c r="J1808" s="5"/>
      <c r="K1808" s="11"/>
      <c r="L1808" s="13"/>
      <c r="M1808" s="13"/>
      <c r="N1808" s="13"/>
      <c r="O1808" s="15"/>
      <c r="P1808" s="11"/>
      <c r="Q1808" s="11"/>
      <c r="R1808" s="11"/>
      <c r="S1808" s="17"/>
      <c r="T1808" s="5"/>
      <c r="U1808" s="10"/>
    </row>
    <row r="1809" spans="1:21" s="4" customFormat="1" x14ac:dyDescent="0.25">
      <c r="A1809" s="5"/>
      <c r="B1809" s="5"/>
      <c r="C1809" s="5"/>
      <c r="D1809" s="6"/>
      <c r="E1809" s="6"/>
      <c r="F1809" s="7"/>
      <c r="G1809" s="8"/>
      <c r="H1809" s="9"/>
      <c r="I1809" s="5"/>
      <c r="J1809" s="5"/>
      <c r="K1809" s="11"/>
      <c r="L1809" s="13"/>
      <c r="M1809" s="13"/>
      <c r="N1809" s="13"/>
      <c r="O1809" s="15"/>
      <c r="P1809" s="11"/>
      <c r="Q1809" s="11"/>
      <c r="R1809" s="11"/>
      <c r="S1809" s="17"/>
      <c r="T1809" s="5"/>
      <c r="U1809" s="10"/>
    </row>
    <row r="1810" spans="1:21" s="4" customFormat="1" x14ac:dyDescent="0.25">
      <c r="A1810" s="5"/>
      <c r="B1810" s="5"/>
      <c r="C1810" s="5"/>
      <c r="D1810" s="6"/>
      <c r="E1810" s="6"/>
      <c r="F1810" s="7"/>
      <c r="G1810" s="8"/>
      <c r="H1810" s="9"/>
      <c r="I1810" s="5"/>
      <c r="J1810" s="5"/>
      <c r="K1810" s="11"/>
      <c r="L1810" s="13"/>
      <c r="M1810" s="13"/>
      <c r="N1810" s="13"/>
      <c r="O1810" s="15"/>
      <c r="P1810" s="11"/>
      <c r="Q1810" s="11"/>
      <c r="R1810" s="11"/>
      <c r="S1810" s="17"/>
      <c r="T1810" s="5"/>
      <c r="U1810" s="10"/>
    </row>
    <row r="1811" spans="1:21" s="4" customFormat="1" x14ac:dyDescent="0.25">
      <c r="A1811" s="5"/>
      <c r="B1811" s="5"/>
      <c r="C1811" s="5"/>
      <c r="D1811" s="6"/>
      <c r="E1811" s="6"/>
      <c r="F1811" s="7"/>
      <c r="G1811" s="8"/>
      <c r="H1811" s="9"/>
      <c r="I1811" s="5"/>
      <c r="J1811" s="5"/>
      <c r="K1811" s="11"/>
      <c r="L1811" s="13"/>
      <c r="M1811" s="13"/>
      <c r="N1811" s="13"/>
      <c r="O1811" s="15"/>
      <c r="P1811" s="11"/>
      <c r="Q1811" s="11"/>
      <c r="R1811" s="11"/>
      <c r="S1811" s="17"/>
      <c r="T1811" s="5"/>
      <c r="U1811" s="10"/>
    </row>
    <row r="1812" spans="1:21" s="4" customFormat="1" x14ac:dyDescent="0.25">
      <c r="A1812" s="5"/>
      <c r="B1812" s="5"/>
      <c r="C1812" s="5"/>
      <c r="D1812" s="6"/>
      <c r="E1812" s="6"/>
      <c r="F1812" s="7"/>
      <c r="G1812" s="8"/>
      <c r="H1812" s="9"/>
      <c r="I1812" s="5"/>
      <c r="J1812" s="5"/>
      <c r="K1812" s="11"/>
      <c r="L1812" s="13"/>
      <c r="M1812" s="13"/>
      <c r="N1812" s="13"/>
      <c r="O1812" s="15"/>
      <c r="P1812" s="11"/>
      <c r="Q1812" s="11"/>
      <c r="R1812" s="11"/>
      <c r="S1812" s="17"/>
      <c r="T1812" s="5"/>
      <c r="U1812" s="10"/>
    </row>
    <row r="1813" spans="1:21" s="4" customFormat="1" x14ac:dyDescent="0.25">
      <c r="A1813" s="5"/>
      <c r="B1813" s="5"/>
      <c r="C1813" s="5"/>
      <c r="D1813" s="6"/>
      <c r="E1813" s="6"/>
      <c r="F1813" s="7"/>
      <c r="G1813" s="8"/>
      <c r="H1813" s="9"/>
      <c r="I1813" s="5"/>
      <c r="J1813" s="5"/>
      <c r="K1813" s="11"/>
      <c r="L1813" s="13"/>
      <c r="M1813" s="13"/>
      <c r="N1813" s="13"/>
      <c r="O1813" s="15"/>
      <c r="P1813" s="11"/>
      <c r="Q1813" s="11"/>
      <c r="R1813" s="11"/>
      <c r="S1813" s="17"/>
      <c r="T1813" s="5"/>
      <c r="U1813" s="10"/>
    </row>
    <row r="1814" spans="1:21" s="4" customFormat="1" x14ac:dyDescent="0.25">
      <c r="A1814" s="5"/>
      <c r="B1814" s="5"/>
      <c r="C1814" s="5"/>
      <c r="D1814" s="6"/>
      <c r="E1814" s="6"/>
      <c r="F1814" s="7"/>
      <c r="G1814" s="8"/>
      <c r="H1814" s="9"/>
      <c r="I1814" s="5"/>
      <c r="J1814" s="5"/>
      <c r="K1814" s="11"/>
      <c r="L1814" s="13"/>
      <c r="M1814" s="13"/>
      <c r="N1814" s="13"/>
      <c r="O1814" s="15"/>
      <c r="P1814" s="11"/>
      <c r="Q1814" s="11"/>
      <c r="R1814" s="11"/>
      <c r="S1814" s="17"/>
      <c r="T1814" s="5"/>
      <c r="U1814" s="10"/>
    </row>
    <row r="1815" spans="1:21" s="4" customFormat="1" x14ac:dyDescent="0.25">
      <c r="A1815" s="5"/>
      <c r="B1815" s="5"/>
      <c r="C1815" s="5"/>
      <c r="D1815" s="6"/>
      <c r="E1815" s="6"/>
      <c r="F1815" s="7"/>
      <c r="G1815" s="8"/>
      <c r="H1815" s="9"/>
      <c r="I1815" s="5"/>
      <c r="J1815" s="5"/>
      <c r="K1815" s="11"/>
      <c r="L1815" s="13"/>
      <c r="M1815" s="13"/>
      <c r="N1815" s="13"/>
      <c r="O1815" s="15"/>
      <c r="P1815" s="11"/>
      <c r="Q1815" s="11"/>
      <c r="R1815" s="11"/>
      <c r="S1815" s="17"/>
      <c r="T1815" s="5"/>
      <c r="U1815" s="10"/>
    </row>
    <row r="1816" spans="1:21" s="4" customFormat="1" x14ac:dyDescent="0.25">
      <c r="A1816" s="5"/>
      <c r="B1816" s="5"/>
      <c r="C1816" s="5"/>
      <c r="D1816" s="6"/>
      <c r="E1816" s="6"/>
      <c r="F1816" s="7"/>
      <c r="G1816" s="8"/>
      <c r="H1816" s="9"/>
      <c r="I1816" s="5"/>
      <c r="J1816" s="5"/>
      <c r="K1816" s="11"/>
      <c r="L1816" s="13"/>
      <c r="M1816" s="13"/>
      <c r="N1816" s="13"/>
      <c r="O1816" s="15"/>
      <c r="P1816" s="11"/>
      <c r="Q1816" s="11"/>
      <c r="R1816" s="11"/>
      <c r="S1816" s="17"/>
      <c r="T1816" s="5"/>
      <c r="U1816" s="10"/>
    </row>
    <row r="1817" spans="1:21" s="4" customFormat="1" x14ac:dyDescent="0.25">
      <c r="A1817" s="5"/>
      <c r="B1817" s="5"/>
      <c r="C1817" s="5"/>
      <c r="D1817" s="6"/>
      <c r="E1817" s="6"/>
      <c r="F1817" s="7"/>
      <c r="G1817" s="8"/>
      <c r="H1817" s="9"/>
      <c r="I1817" s="5"/>
      <c r="J1817" s="5"/>
      <c r="K1817" s="11"/>
      <c r="L1817" s="13"/>
      <c r="M1817" s="13"/>
      <c r="N1817" s="13"/>
      <c r="O1817" s="15"/>
      <c r="P1817" s="11"/>
      <c r="Q1817" s="11"/>
      <c r="R1817" s="11"/>
      <c r="S1817" s="17"/>
      <c r="T1817" s="5"/>
      <c r="U1817" s="10"/>
    </row>
    <row r="1818" spans="1:21" s="4" customFormat="1" x14ac:dyDescent="0.25">
      <c r="A1818" s="5"/>
      <c r="B1818" s="5"/>
      <c r="C1818" s="5"/>
      <c r="D1818" s="6"/>
      <c r="E1818" s="6"/>
      <c r="F1818" s="7"/>
      <c r="G1818" s="8"/>
      <c r="H1818" s="9"/>
      <c r="I1818" s="5"/>
      <c r="J1818" s="5"/>
      <c r="K1818" s="11"/>
      <c r="L1818" s="13"/>
      <c r="M1818" s="13"/>
      <c r="N1818" s="13"/>
      <c r="O1818" s="15"/>
      <c r="P1818" s="11"/>
      <c r="Q1818" s="11"/>
      <c r="R1818" s="11"/>
      <c r="S1818" s="17"/>
      <c r="T1818" s="5"/>
      <c r="U1818" s="10"/>
    </row>
    <row r="1819" spans="1:21" s="4" customFormat="1" x14ac:dyDescent="0.25">
      <c r="A1819" s="5"/>
      <c r="B1819" s="5"/>
      <c r="C1819" s="5"/>
      <c r="D1819" s="6"/>
      <c r="E1819" s="6"/>
      <c r="F1819" s="7"/>
      <c r="G1819" s="8"/>
      <c r="H1819" s="9"/>
      <c r="I1819" s="5"/>
      <c r="J1819" s="5"/>
      <c r="K1819" s="11"/>
      <c r="L1819" s="13"/>
      <c r="M1819" s="13"/>
      <c r="N1819" s="13"/>
      <c r="O1819" s="15"/>
      <c r="P1819" s="11"/>
      <c r="Q1819" s="11"/>
      <c r="R1819" s="11"/>
      <c r="S1819" s="17"/>
      <c r="T1819" s="5"/>
      <c r="U1819" s="10"/>
    </row>
    <row r="1820" spans="1:21" s="4" customFormat="1" x14ac:dyDescent="0.25">
      <c r="A1820" s="5"/>
      <c r="B1820" s="5"/>
      <c r="C1820" s="5"/>
      <c r="D1820" s="6"/>
      <c r="E1820" s="6"/>
      <c r="F1820" s="7"/>
      <c r="G1820" s="8"/>
      <c r="H1820" s="9"/>
      <c r="I1820" s="5"/>
      <c r="J1820" s="5"/>
      <c r="K1820" s="11"/>
      <c r="L1820" s="13"/>
      <c r="M1820" s="13"/>
      <c r="N1820" s="13"/>
      <c r="O1820" s="15"/>
      <c r="P1820" s="11"/>
      <c r="Q1820" s="11"/>
      <c r="R1820" s="11"/>
      <c r="S1820" s="17"/>
      <c r="T1820" s="5"/>
      <c r="U1820" s="10"/>
    </row>
    <row r="1821" spans="1:21" s="4" customFormat="1" x14ac:dyDescent="0.25">
      <c r="A1821" s="5"/>
      <c r="B1821" s="5"/>
      <c r="C1821" s="5"/>
      <c r="D1821" s="6"/>
      <c r="E1821" s="6"/>
      <c r="F1821" s="7"/>
      <c r="G1821" s="8"/>
      <c r="H1821" s="9"/>
      <c r="I1821" s="5"/>
      <c r="J1821" s="5"/>
      <c r="K1821" s="11"/>
      <c r="L1821" s="13"/>
      <c r="M1821" s="13"/>
      <c r="N1821" s="13"/>
      <c r="O1821" s="15"/>
      <c r="P1821" s="11"/>
      <c r="Q1821" s="11"/>
      <c r="R1821" s="11"/>
      <c r="S1821" s="17"/>
      <c r="T1821" s="5"/>
      <c r="U1821" s="10"/>
    </row>
    <row r="1822" spans="1:21" s="4" customFormat="1" x14ac:dyDescent="0.25">
      <c r="A1822" s="5"/>
      <c r="B1822" s="5"/>
      <c r="C1822" s="5"/>
      <c r="D1822" s="6"/>
      <c r="E1822" s="6"/>
      <c r="F1822" s="7"/>
      <c r="G1822" s="8"/>
      <c r="H1822" s="9"/>
      <c r="I1822" s="5"/>
      <c r="J1822" s="5"/>
      <c r="K1822" s="11"/>
      <c r="L1822" s="13"/>
      <c r="M1822" s="13"/>
      <c r="N1822" s="13"/>
      <c r="O1822" s="15"/>
      <c r="P1822" s="11"/>
      <c r="Q1822" s="11"/>
      <c r="R1822" s="11"/>
      <c r="S1822" s="17"/>
      <c r="T1822" s="5"/>
      <c r="U1822" s="10"/>
    </row>
    <row r="1823" spans="1:21" s="4" customFormat="1" x14ac:dyDescent="0.25">
      <c r="A1823" s="5"/>
      <c r="B1823" s="5"/>
      <c r="C1823" s="5"/>
      <c r="D1823" s="6"/>
      <c r="E1823" s="6"/>
      <c r="F1823" s="7"/>
      <c r="G1823" s="8"/>
      <c r="H1823" s="9"/>
      <c r="I1823" s="5"/>
      <c r="J1823" s="5"/>
      <c r="K1823" s="11"/>
      <c r="L1823" s="13"/>
      <c r="M1823" s="13"/>
      <c r="N1823" s="13"/>
      <c r="O1823" s="15"/>
      <c r="P1823" s="11"/>
      <c r="Q1823" s="11"/>
      <c r="R1823" s="11"/>
      <c r="S1823" s="17"/>
      <c r="T1823" s="5"/>
      <c r="U1823" s="10"/>
    </row>
    <row r="1824" spans="1:21" s="4" customFormat="1" x14ac:dyDescent="0.25">
      <c r="A1824" s="5"/>
      <c r="B1824" s="5"/>
      <c r="C1824" s="5"/>
      <c r="D1824" s="6"/>
      <c r="E1824" s="6"/>
      <c r="F1824" s="7"/>
      <c r="G1824" s="8"/>
      <c r="H1824" s="9"/>
      <c r="I1824" s="5"/>
      <c r="J1824" s="5"/>
      <c r="K1824" s="11"/>
      <c r="L1824" s="13"/>
      <c r="M1824" s="13"/>
      <c r="N1824" s="13"/>
      <c r="O1824" s="15"/>
      <c r="P1824" s="11"/>
      <c r="Q1824" s="11"/>
      <c r="R1824" s="11"/>
      <c r="S1824" s="17"/>
      <c r="T1824" s="5"/>
      <c r="U1824" s="10"/>
    </row>
    <row r="1825" spans="1:21" s="4" customFormat="1" x14ac:dyDescent="0.25">
      <c r="A1825" s="5"/>
      <c r="B1825" s="5"/>
      <c r="C1825" s="5"/>
      <c r="D1825" s="6"/>
      <c r="E1825" s="6"/>
      <c r="F1825" s="7"/>
      <c r="G1825" s="8"/>
      <c r="H1825" s="9"/>
      <c r="I1825" s="5"/>
      <c r="J1825" s="5"/>
      <c r="K1825" s="11"/>
      <c r="L1825" s="13"/>
      <c r="M1825" s="13"/>
      <c r="N1825" s="13"/>
      <c r="O1825" s="15"/>
      <c r="P1825" s="11"/>
      <c r="Q1825" s="11"/>
      <c r="R1825" s="11"/>
      <c r="S1825" s="17"/>
      <c r="T1825" s="5"/>
      <c r="U1825" s="10"/>
    </row>
    <row r="1826" spans="1:21" s="4" customFormat="1" x14ac:dyDescent="0.25">
      <c r="A1826" s="5"/>
      <c r="B1826" s="5"/>
      <c r="C1826" s="5"/>
      <c r="D1826" s="6"/>
      <c r="E1826" s="6"/>
      <c r="F1826" s="7"/>
      <c r="G1826" s="8"/>
      <c r="H1826" s="9"/>
      <c r="I1826" s="5"/>
      <c r="J1826" s="5"/>
      <c r="K1826" s="11"/>
      <c r="L1826" s="13"/>
      <c r="M1826" s="13"/>
      <c r="N1826" s="13"/>
      <c r="O1826" s="15"/>
      <c r="P1826" s="11"/>
      <c r="Q1826" s="11"/>
      <c r="R1826" s="11"/>
      <c r="S1826" s="17"/>
      <c r="T1826" s="5"/>
      <c r="U1826" s="10"/>
    </row>
    <row r="1827" spans="1:21" s="4" customFormat="1" x14ac:dyDescent="0.25">
      <c r="A1827" s="5"/>
      <c r="B1827" s="5"/>
      <c r="C1827" s="5"/>
      <c r="D1827" s="6"/>
      <c r="E1827" s="6"/>
      <c r="F1827" s="7"/>
      <c r="G1827" s="8"/>
      <c r="H1827" s="9"/>
      <c r="I1827" s="5"/>
      <c r="J1827" s="5"/>
      <c r="K1827" s="11"/>
      <c r="L1827" s="13"/>
      <c r="M1827" s="13"/>
      <c r="N1827" s="13"/>
      <c r="O1827" s="15"/>
      <c r="P1827" s="11"/>
      <c r="Q1827" s="11"/>
      <c r="R1827" s="11"/>
      <c r="S1827" s="17"/>
      <c r="T1827" s="5"/>
      <c r="U1827" s="10"/>
    </row>
    <row r="1828" spans="1:21" s="4" customFormat="1" x14ac:dyDescent="0.25">
      <c r="A1828" s="5"/>
      <c r="B1828" s="5"/>
      <c r="C1828" s="5"/>
      <c r="D1828" s="6"/>
      <c r="E1828" s="6"/>
      <c r="F1828" s="7"/>
      <c r="G1828" s="8"/>
      <c r="H1828" s="9"/>
      <c r="I1828" s="5"/>
      <c r="J1828" s="5"/>
      <c r="K1828" s="11"/>
      <c r="L1828" s="13"/>
      <c r="M1828" s="13"/>
      <c r="N1828" s="13"/>
      <c r="O1828" s="15"/>
      <c r="P1828" s="11"/>
      <c r="Q1828" s="11"/>
      <c r="R1828" s="11"/>
      <c r="S1828" s="17"/>
      <c r="T1828" s="5"/>
      <c r="U1828" s="10"/>
    </row>
    <row r="1829" spans="1:21" s="4" customFormat="1" x14ac:dyDescent="0.25">
      <c r="A1829" s="5"/>
      <c r="B1829" s="5"/>
      <c r="C1829" s="5"/>
      <c r="D1829" s="6"/>
      <c r="E1829" s="6"/>
      <c r="F1829" s="7"/>
      <c r="G1829" s="8"/>
      <c r="H1829" s="9"/>
      <c r="I1829" s="5"/>
      <c r="J1829" s="5"/>
      <c r="K1829" s="11"/>
      <c r="L1829" s="13"/>
      <c r="M1829" s="13"/>
      <c r="N1829" s="13"/>
      <c r="O1829" s="15"/>
      <c r="P1829" s="11"/>
      <c r="Q1829" s="11"/>
      <c r="R1829" s="11"/>
      <c r="S1829" s="17"/>
      <c r="T1829" s="5"/>
      <c r="U1829" s="10"/>
    </row>
    <row r="1830" spans="1:21" s="4" customFormat="1" x14ac:dyDescent="0.25">
      <c r="A1830" s="5"/>
      <c r="B1830" s="5"/>
      <c r="C1830" s="5"/>
      <c r="D1830" s="6"/>
      <c r="E1830" s="6"/>
      <c r="F1830" s="7"/>
      <c r="G1830" s="8"/>
      <c r="H1830" s="9"/>
      <c r="I1830" s="5"/>
      <c r="J1830" s="5"/>
      <c r="K1830" s="11"/>
      <c r="L1830" s="13"/>
      <c r="M1830" s="13"/>
      <c r="N1830" s="13"/>
      <c r="O1830" s="15"/>
      <c r="P1830" s="11"/>
      <c r="Q1830" s="11"/>
      <c r="R1830" s="11"/>
      <c r="S1830" s="17"/>
      <c r="T1830" s="5"/>
      <c r="U1830" s="10"/>
    </row>
    <row r="1831" spans="1:21" s="4" customFormat="1" x14ac:dyDescent="0.25">
      <c r="A1831" s="5"/>
      <c r="B1831" s="5"/>
      <c r="C1831" s="5"/>
      <c r="D1831" s="6"/>
      <c r="E1831" s="6"/>
      <c r="F1831" s="7"/>
      <c r="G1831" s="8"/>
      <c r="H1831" s="9"/>
      <c r="I1831" s="5"/>
      <c r="J1831" s="5"/>
      <c r="K1831" s="11"/>
      <c r="L1831" s="13"/>
      <c r="M1831" s="13"/>
      <c r="N1831" s="13"/>
      <c r="O1831" s="15"/>
      <c r="P1831" s="11"/>
      <c r="Q1831" s="11"/>
      <c r="R1831" s="11"/>
      <c r="S1831" s="17"/>
      <c r="T1831" s="5"/>
      <c r="U1831" s="10"/>
    </row>
    <row r="1832" spans="1:21" s="4" customFormat="1" x14ac:dyDescent="0.25">
      <c r="A1832" s="5"/>
      <c r="B1832" s="5"/>
      <c r="C1832" s="5"/>
      <c r="D1832" s="6"/>
      <c r="E1832" s="6"/>
      <c r="F1832" s="7"/>
      <c r="G1832" s="8"/>
      <c r="H1832" s="9"/>
      <c r="I1832" s="5"/>
      <c r="J1832" s="5"/>
      <c r="K1832" s="11"/>
      <c r="L1832" s="13"/>
      <c r="M1832" s="13"/>
      <c r="N1832" s="13"/>
      <c r="O1832" s="15"/>
      <c r="P1832" s="11"/>
      <c r="Q1832" s="11"/>
      <c r="R1832" s="11"/>
      <c r="S1832" s="17"/>
      <c r="T1832" s="5"/>
      <c r="U1832" s="10"/>
    </row>
    <row r="1833" spans="1:21" s="4" customFormat="1" x14ac:dyDescent="0.25">
      <c r="A1833" s="5"/>
      <c r="B1833" s="5"/>
      <c r="C1833" s="5"/>
      <c r="D1833" s="6"/>
      <c r="E1833" s="6"/>
      <c r="F1833" s="7"/>
      <c r="G1833" s="8"/>
      <c r="H1833" s="9"/>
      <c r="I1833" s="5"/>
      <c r="J1833" s="5"/>
      <c r="K1833" s="11"/>
      <c r="L1833" s="13"/>
      <c r="M1833" s="13"/>
      <c r="N1833" s="13"/>
      <c r="O1833" s="15"/>
      <c r="P1833" s="11"/>
      <c r="Q1833" s="11"/>
      <c r="R1833" s="11"/>
      <c r="S1833" s="17"/>
      <c r="T1833" s="5"/>
      <c r="U1833" s="10"/>
    </row>
    <row r="1834" spans="1:21" s="4" customFormat="1" x14ac:dyDescent="0.25">
      <c r="A1834" s="5"/>
      <c r="B1834" s="5"/>
      <c r="C1834" s="5"/>
      <c r="D1834" s="6"/>
      <c r="E1834" s="6"/>
      <c r="F1834" s="7"/>
      <c r="G1834" s="8"/>
      <c r="H1834" s="9"/>
      <c r="I1834" s="5"/>
      <c r="J1834" s="5"/>
      <c r="K1834" s="11"/>
      <c r="L1834" s="13"/>
      <c r="M1834" s="13"/>
      <c r="N1834" s="13"/>
      <c r="O1834" s="15"/>
      <c r="P1834" s="11"/>
      <c r="Q1834" s="11"/>
      <c r="R1834" s="11"/>
      <c r="S1834" s="17"/>
      <c r="T1834" s="5"/>
      <c r="U1834" s="10"/>
    </row>
    <row r="1835" spans="1:21" s="4" customFormat="1" x14ac:dyDescent="0.25">
      <c r="A1835" s="5"/>
      <c r="B1835" s="5"/>
      <c r="C1835" s="5"/>
      <c r="D1835" s="6"/>
      <c r="E1835" s="6"/>
      <c r="F1835" s="7"/>
      <c r="G1835" s="8"/>
      <c r="H1835" s="9"/>
      <c r="I1835" s="5"/>
      <c r="J1835" s="5"/>
      <c r="K1835" s="11"/>
      <c r="L1835" s="13"/>
      <c r="M1835" s="13"/>
      <c r="N1835" s="13"/>
      <c r="O1835" s="15"/>
      <c r="P1835" s="11"/>
      <c r="Q1835" s="11"/>
      <c r="R1835" s="11"/>
      <c r="S1835" s="17"/>
      <c r="T1835" s="5"/>
      <c r="U1835" s="10"/>
    </row>
    <row r="1836" spans="1:21" s="4" customFormat="1" x14ac:dyDescent="0.25">
      <c r="A1836" s="5"/>
      <c r="B1836" s="5"/>
      <c r="C1836" s="5"/>
      <c r="D1836" s="6"/>
      <c r="E1836" s="6"/>
      <c r="F1836" s="7"/>
      <c r="G1836" s="8"/>
      <c r="H1836" s="9"/>
      <c r="I1836" s="5"/>
      <c r="J1836" s="5"/>
      <c r="K1836" s="11"/>
      <c r="L1836" s="13"/>
      <c r="M1836" s="13"/>
      <c r="N1836" s="13"/>
      <c r="O1836" s="15"/>
      <c r="P1836" s="11"/>
      <c r="Q1836" s="11"/>
      <c r="R1836" s="11"/>
      <c r="S1836" s="17"/>
      <c r="T1836" s="5"/>
      <c r="U1836" s="10"/>
    </row>
    <row r="1837" spans="1:21" s="4" customFormat="1" x14ac:dyDescent="0.25">
      <c r="A1837" s="5"/>
      <c r="B1837" s="5"/>
      <c r="C1837" s="5"/>
      <c r="D1837" s="6"/>
      <c r="E1837" s="6"/>
      <c r="F1837" s="7"/>
      <c r="G1837" s="8"/>
      <c r="H1837" s="9"/>
      <c r="I1837" s="5"/>
      <c r="J1837" s="5"/>
      <c r="K1837" s="11"/>
      <c r="L1837" s="13"/>
      <c r="M1837" s="13"/>
      <c r="N1837" s="13"/>
      <c r="O1837" s="15"/>
      <c r="P1837" s="11"/>
      <c r="Q1837" s="11"/>
      <c r="R1837" s="11"/>
      <c r="S1837" s="17"/>
      <c r="T1837" s="5"/>
      <c r="U1837" s="10"/>
    </row>
    <row r="1838" spans="1:21" s="4" customFormat="1" x14ac:dyDescent="0.25">
      <c r="A1838" s="5"/>
      <c r="B1838" s="5"/>
      <c r="C1838" s="5"/>
      <c r="D1838" s="6"/>
      <c r="E1838" s="6"/>
      <c r="F1838" s="7"/>
      <c r="G1838" s="8"/>
      <c r="H1838" s="9"/>
      <c r="I1838" s="5"/>
      <c r="J1838" s="5"/>
      <c r="K1838" s="11"/>
      <c r="L1838" s="13"/>
      <c r="M1838" s="13"/>
      <c r="N1838" s="13"/>
      <c r="O1838" s="15"/>
      <c r="P1838" s="11"/>
      <c r="Q1838" s="11"/>
      <c r="R1838" s="11"/>
      <c r="S1838" s="17"/>
      <c r="T1838" s="5"/>
      <c r="U1838" s="10"/>
    </row>
    <row r="1839" spans="1:21" s="4" customFormat="1" x14ac:dyDescent="0.25">
      <c r="A1839" s="5"/>
      <c r="B1839" s="5"/>
      <c r="C1839" s="5"/>
      <c r="D1839" s="6"/>
      <c r="E1839" s="6"/>
      <c r="F1839" s="7"/>
      <c r="G1839" s="8"/>
      <c r="H1839" s="9"/>
      <c r="I1839" s="5"/>
      <c r="J1839" s="5"/>
      <c r="K1839" s="11"/>
      <c r="L1839" s="13"/>
      <c r="M1839" s="13"/>
      <c r="N1839" s="13"/>
      <c r="O1839" s="15"/>
      <c r="P1839" s="11"/>
      <c r="Q1839" s="11"/>
      <c r="R1839" s="11"/>
      <c r="S1839" s="17"/>
      <c r="T1839" s="5"/>
      <c r="U1839" s="10"/>
    </row>
    <row r="1840" spans="1:21" s="4" customFormat="1" x14ac:dyDescent="0.25">
      <c r="A1840" s="5"/>
      <c r="B1840" s="5"/>
      <c r="C1840" s="5"/>
      <c r="D1840" s="6"/>
      <c r="E1840" s="6"/>
      <c r="F1840" s="7"/>
      <c r="G1840" s="8"/>
      <c r="H1840" s="9"/>
      <c r="I1840" s="5"/>
      <c r="J1840" s="5"/>
      <c r="K1840" s="11"/>
      <c r="L1840" s="13"/>
      <c r="M1840" s="13"/>
      <c r="N1840" s="13"/>
      <c r="O1840" s="15"/>
      <c r="P1840" s="11"/>
      <c r="Q1840" s="11"/>
      <c r="R1840" s="11"/>
      <c r="S1840" s="17"/>
      <c r="T1840" s="5"/>
      <c r="U1840" s="10"/>
    </row>
    <row r="1841" spans="1:21" s="4" customFormat="1" x14ac:dyDescent="0.25">
      <c r="A1841" s="5"/>
      <c r="B1841" s="5"/>
      <c r="C1841" s="5"/>
      <c r="D1841" s="6"/>
      <c r="E1841" s="6"/>
      <c r="F1841" s="7"/>
      <c r="G1841" s="8"/>
      <c r="H1841" s="9"/>
      <c r="I1841" s="5"/>
      <c r="J1841" s="5"/>
      <c r="K1841" s="11"/>
      <c r="L1841" s="13"/>
      <c r="M1841" s="13"/>
      <c r="N1841" s="13"/>
      <c r="O1841" s="15"/>
      <c r="P1841" s="11"/>
      <c r="Q1841" s="11"/>
      <c r="R1841" s="11"/>
      <c r="S1841" s="17"/>
      <c r="T1841" s="5"/>
      <c r="U1841" s="10"/>
    </row>
    <row r="1842" spans="1:21" s="4" customFormat="1" x14ac:dyDescent="0.25">
      <c r="A1842" s="5"/>
      <c r="B1842" s="5"/>
      <c r="C1842" s="5"/>
      <c r="D1842" s="6"/>
      <c r="E1842" s="6"/>
      <c r="F1842" s="7"/>
      <c r="G1842" s="8"/>
      <c r="H1842" s="9"/>
      <c r="I1842" s="5"/>
      <c r="J1842" s="5"/>
      <c r="K1842" s="11"/>
      <c r="L1842" s="13"/>
      <c r="M1842" s="13"/>
      <c r="N1842" s="13"/>
      <c r="O1842" s="15"/>
      <c r="P1842" s="11"/>
      <c r="Q1842" s="11"/>
      <c r="R1842" s="11"/>
      <c r="S1842" s="17"/>
      <c r="T1842" s="5"/>
      <c r="U1842" s="10"/>
    </row>
    <row r="1843" spans="1:21" s="4" customFormat="1" x14ac:dyDescent="0.25">
      <c r="A1843" s="5"/>
      <c r="B1843" s="5"/>
      <c r="C1843" s="5"/>
      <c r="D1843" s="6"/>
      <c r="E1843" s="6"/>
      <c r="F1843" s="7"/>
      <c r="G1843" s="8"/>
      <c r="H1843" s="9"/>
      <c r="I1843" s="5"/>
      <c r="J1843" s="5"/>
      <c r="K1843" s="11"/>
      <c r="L1843" s="13"/>
      <c r="M1843" s="13"/>
      <c r="N1843" s="13"/>
      <c r="O1843" s="15"/>
      <c r="P1843" s="11"/>
      <c r="Q1843" s="11"/>
      <c r="R1843" s="11"/>
      <c r="S1843" s="17"/>
      <c r="T1843" s="5"/>
      <c r="U1843" s="10"/>
    </row>
    <row r="1844" spans="1:21" s="4" customFormat="1" x14ac:dyDescent="0.25">
      <c r="A1844" s="5"/>
      <c r="B1844" s="5"/>
      <c r="C1844" s="5"/>
      <c r="D1844" s="6"/>
      <c r="E1844" s="6"/>
      <c r="F1844" s="7"/>
      <c r="G1844" s="8"/>
      <c r="H1844" s="9"/>
      <c r="I1844" s="5"/>
      <c r="J1844" s="5"/>
      <c r="K1844" s="11"/>
      <c r="L1844" s="13"/>
      <c r="M1844" s="13"/>
      <c r="N1844" s="13"/>
      <c r="O1844" s="15"/>
      <c r="P1844" s="11"/>
      <c r="Q1844" s="11"/>
      <c r="R1844" s="11"/>
      <c r="S1844" s="17"/>
      <c r="T1844" s="5"/>
      <c r="U1844" s="10"/>
    </row>
    <row r="1845" spans="1:21" s="4" customFormat="1" x14ac:dyDescent="0.25">
      <c r="A1845" s="5"/>
      <c r="B1845" s="5"/>
      <c r="C1845" s="5"/>
      <c r="D1845" s="6"/>
      <c r="E1845" s="6"/>
      <c r="F1845" s="7"/>
      <c r="G1845" s="8"/>
      <c r="H1845" s="9"/>
      <c r="I1845" s="5"/>
      <c r="J1845" s="5"/>
      <c r="K1845" s="11"/>
      <c r="L1845" s="13"/>
      <c r="M1845" s="13"/>
      <c r="N1845" s="13"/>
      <c r="O1845" s="15"/>
      <c r="P1845" s="11"/>
      <c r="Q1845" s="11"/>
      <c r="R1845" s="11"/>
      <c r="S1845" s="17"/>
      <c r="T1845" s="5"/>
      <c r="U1845" s="10"/>
    </row>
    <row r="1846" spans="1:21" s="4" customFormat="1" x14ac:dyDescent="0.25">
      <c r="A1846" s="5"/>
      <c r="B1846" s="5"/>
      <c r="C1846" s="5"/>
      <c r="D1846" s="6"/>
      <c r="E1846" s="6"/>
      <c r="F1846" s="7"/>
      <c r="G1846" s="8"/>
      <c r="H1846" s="9"/>
      <c r="I1846" s="5"/>
      <c r="J1846" s="5"/>
      <c r="K1846" s="11"/>
      <c r="L1846" s="13"/>
      <c r="M1846" s="13"/>
      <c r="N1846" s="13"/>
      <c r="O1846" s="15"/>
      <c r="P1846" s="11"/>
      <c r="Q1846" s="11"/>
      <c r="R1846" s="11"/>
      <c r="S1846" s="17"/>
      <c r="T1846" s="5"/>
      <c r="U1846" s="10"/>
    </row>
    <row r="1847" spans="1:21" s="4" customFormat="1" x14ac:dyDescent="0.25">
      <c r="A1847" s="5"/>
      <c r="B1847" s="5"/>
      <c r="C1847" s="5"/>
      <c r="D1847" s="6"/>
      <c r="E1847" s="6"/>
      <c r="F1847" s="7"/>
      <c r="G1847" s="8"/>
      <c r="H1847" s="9"/>
      <c r="I1847" s="5"/>
      <c r="J1847" s="5"/>
      <c r="K1847" s="11"/>
      <c r="L1847" s="13"/>
      <c r="M1847" s="13"/>
      <c r="N1847" s="13"/>
      <c r="O1847" s="15"/>
      <c r="P1847" s="11"/>
      <c r="Q1847" s="11"/>
      <c r="R1847" s="11"/>
      <c r="S1847" s="17"/>
      <c r="T1847" s="5"/>
      <c r="U1847" s="10"/>
    </row>
    <row r="1848" spans="1:21" s="4" customFormat="1" x14ac:dyDescent="0.25">
      <c r="A1848" s="5"/>
      <c r="B1848" s="5"/>
      <c r="C1848" s="5"/>
      <c r="D1848" s="6"/>
      <c r="E1848" s="6"/>
      <c r="F1848" s="7"/>
      <c r="G1848" s="8"/>
      <c r="H1848" s="9"/>
      <c r="I1848" s="5"/>
      <c r="J1848" s="5"/>
      <c r="K1848" s="11"/>
      <c r="L1848" s="13"/>
      <c r="M1848" s="13"/>
      <c r="N1848" s="13"/>
      <c r="O1848" s="15"/>
      <c r="P1848" s="11"/>
      <c r="Q1848" s="11"/>
      <c r="R1848" s="11"/>
      <c r="S1848" s="17"/>
      <c r="T1848" s="5"/>
      <c r="U1848" s="10"/>
    </row>
    <row r="1849" spans="1:21" s="4" customFormat="1" x14ac:dyDescent="0.25">
      <c r="A1849" s="5"/>
      <c r="B1849" s="5"/>
      <c r="C1849" s="5"/>
      <c r="D1849" s="6"/>
      <c r="E1849" s="6"/>
      <c r="F1849" s="7"/>
      <c r="G1849" s="8"/>
      <c r="H1849" s="9"/>
      <c r="I1849" s="5"/>
      <c r="J1849" s="5"/>
      <c r="K1849" s="11"/>
      <c r="L1849" s="13"/>
      <c r="M1849" s="13"/>
      <c r="N1849" s="13"/>
      <c r="O1849" s="15"/>
      <c r="P1849" s="11"/>
      <c r="Q1849" s="11"/>
      <c r="R1849" s="11"/>
      <c r="S1849" s="17"/>
      <c r="T1849" s="5"/>
      <c r="U1849" s="10"/>
    </row>
    <row r="1850" spans="1:21" s="4" customFormat="1" x14ac:dyDescent="0.25">
      <c r="A1850" s="5"/>
      <c r="B1850" s="5"/>
      <c r="C1850" s="5"/>
      <c r="D1850" s="6"/>
      <c r="E1850" s="6"/>
      <c r="F1850" s="7"/>
      <c r="G1850" s="8"/>
      <c r="H1850" s="9"/>
      <c r="I1850" s="5"/>
      <c r="J1850" s="5"/>
      <c r="K1850" s="11"/>
      <c r="L1850" s="13"/>
      <c r="M1850" s="13"/>
      <c r="N1850" s="13"/>
      <c r="O1850" s="15"/>
      <c r="P1850" s="11"/>
      <c r="Q1850" s="11"/>
      <c r="R1850" s="11"/>
      <c r="S1850" s="17"/>
      <c r="T1850" s="5"/>
      <c r="U1850" s="10"/>
    </row>
    <row r="1851" spans="1:21" s="4" customFormat="1" x14ac:dyDescent="0.25">
      <c r="A1851" s="5"/>
      <c r="B1851" s="5"/>
      <c r="C1851" s="5"/>
      <c r="D1851" s="6"/>
      <c r="E1851" s="6"/>
      <c r="F1851" s="7"/>
      <c r="G1851" s="8"/>
      <c r="H1851" s="9"/>
      <c r="I1851" s="5"/>
      <c r="J1851" s="5"/>
      <c r="K1851" s="11"/>
      <c r="L1851" s="13"/>
      <c r="M1851" s="13"/>
      <c r="N1851" s="13"/>
      <c r="O1851" s="15"/>
      <c r="P1851" s="11"/>
      <c r="Q1851" s="11"/>
      <c r="R1851" s="11"/>
      <c r="S1851" s="17"/>
      <c r="T1851" s="5"/>
      <c r="U1851" s="10"/>
    </row>
    <row r="1852" spans="1:21" s="4" customFormat="1" x14ac:dyDescent="0.25">
      <c r="A1852" s="5"/>
      <c r="B1852" s="5"/>
      <c r="C1852" s="5"/>
      <c r="D1852" s="6"/>
      <c r="E1852" s="6"/>
      <c r="F1852" s="7"/>
      <c r="G1852" s="8"/>
      <c r="H1852" s="9"/>
      <c r="I1852" s="5"/>
      <c r="J1852" s="5"/>
      <c r="K1852" s="11"/>
      <c r="L1852" s="13"/>
      <c r="M1852" s="13"/>
      <c r="N1852" s="13"/>
      <c r="O1852" s="15"/>
      <c r="P1852" s="11"/>
      <c r="Q1852" s="11"/>
      <c r="R1852" s="11"/>
      <c r="S1852" s="17"/>
      <c r="T1852" s="5"/>
      <c r="U1852" s="10"/>
    </row>
    <row r="1853" spans="1:21" s="4" customFormat="1" x14ac:dyDescent="0.25">
      <c r="A1853" s="5"/>
      <c r="B1853" s="5"/>
      <c r="C1853" s="5"/>
      <c r="D1853" s="6"/>
      <c r="E1853" s="6"/>
      <c r="F1853" s="7"/>
      <c r="G1853" s="8"/>
      <c r="H1853" s="9"/>
      <c r="I1853" s="5"/>
      <c r="J1853" s="5"/>
      <c r="K1853" s="11"/>
      <c r="L1853" s="13"/>
      <c r="M1853" s="13"/>
      <c r="N1853" s="13"/>
      <c r="O1853" s="15"/>
      <c r="P1853" s="11"/>
      <c r="Q1853" s="11"/>
      <c r="R1853" s="11"/>
      <c r="S1853" s="17"/>
      <c r="T1853" s="5"/>
      <c r="U1853" s="10"/>
    </row>
    <row r="1854" spans="1:21" s="4" customFormat="1" x14ac:dyDescent="0.25">
      <c r="A1854" s="5"/>
      <c r="B1854" s="5"/>
      <c r="C1854" s="5"/>
      <c r="D1854" s="6"/>
      <c r="E1854" s="6"/>
      <c r="F1854" s="7"/>
      <c r="G1854" s="8"/>
      <c r="H1854" s="9"/>
      <c r="I1854" s="5"/>
      <c r="J1854" s="5"/>
      <c r="K1854" s="11"/>
      <c r="L1854" s="13"/>
      <c r="M1854" s="13"/>
      <c r="N1854" s="13"/>
      <c r="O1854" s="15"/>
      <c r="P1854" s="11"/>
      <c r="Q1854" s="11"/>
      <c r="R1854" s="11"/>
      <c r="S1854" s="17"/>
      <c r="T1854" s="5"/>
      <c r="U1854" s="10"/>
    </row>
    <row r="1855" spans="1:21" s="4" customFormat="1" x14ac:dyDescent="0.25">
      <c r="A1855" s="5"/>
      <c r="B1855" s="5"/>
      <c r="C1855" s="5"/>
      <c r="D1855" s="6"/>
      <c r="E1855" s="6"/>
      <c r="F1855" s="7"/>
      <c r="G1855" s="8"/>
      <c r="H1855" s="9"/>
      <c r="I1855" s="5"/>
      <c r="J1855" s="5"/>
      <c r="K1855" s="11"/>
      <c r="L1855" s="13"/>
      <c r="M1855" s="13"/>
      <c r="N1855" s="13"/>
      <c r="O1855" s="15"/>
      <c r="P1855" s="11"/>
      <c r="Q1855" s="11"/>
      <c r="R1855" s="11"/>
      <c r="S1855" s="17"/>
      <c r="T1855" s="5"/>
      <c r="U1855" s="10"/>
    </row>
    <row r="1856" spans="1:21" s="4" customFormat="1" x14ac:dyDescent="0.25">
      <c r="A1856" s="5"/>
      <c r="B1856" s="5"/>
      <c r="C1856" s="5"/>
      <c r="D1856" s="6"/>
      <c r="E1856" s="6"/>
      <c r="F1856" s="7"/>
      <c r="G1856" s="8"/>
      <c r="H1856" s="9"/>
      <c r="I1856" s="5"/>
      <c r="J1856" s="5"/>
      <c r="K1856" s="11"/>
      <c r="L1856" s="13"/>
      <c r="M1856" s="13"/>
      <c r="N1856" s="13"/>
      <c r="O1856" s="15"/>
      <c r="P1856" s="11"/>
      <c r="Q1856" s="11"/>
      <c r="R1856" s="11"/>
      <c r="S1856" s="17"/>
      <c r="T1856" s="5"/>
      <c r="U1856" s="10"/>
    </row>
    <row r="1857" spans="1:21" s="4" customFormat="1" x14ac:dyDescent="0.25">
      <c r="A1857" s="5"/>
      <c r="B1857" s="5"/>
      <c r="C1857" s="5"/>
      <c r="D1857" s="6"/>
      <c r="E1857" s="6"/>
      <c r="F1857" s="7"/>
      <c r="G1857" s="8"/>
      <c r="H1857" s="9"/>
      <c r="I1857" s="5"/>
      <c r="J1857" s="5"/>
      <c r="K1857" s="11"/>
      <c r="L1857" s="13"/>
      <c r="M1857" s="13"/>
      <c r="N1857" s="13"/>
      <c r="O1857" s="15"/>
      <c r="P1857" s="11"/>
      <c r="Q1857" s="11"/>
      <c r="R1857" s="11"/>
      <c r="S1857" s="17"/>
      <c r="T1857" s="5"/>
      <c r="U1857" s="10"/>
    </row>
    <row r="1858" spans="1:21" s="4" customFormat="1" x14ac:dyDescent="0.25">
      <c r="A1858" s="5"/>
      <c r="B1858" s="5"/>
      <c r="C1858" s="5"/>
      <c r="D1858" s="6"/>
      <c r="E1858" s="6"/>
      <c r="F1858" s="7"/>
      <c r="G1858" s="8"/>
      <c r="H1858" s="9"/>
      <c r="I1858" s="5"/>
      <c r="J1858" s="5"/>
      <c r="K1858" s="11"/>
      <c r="L1858" s="13"/>
      <c r="M1858" s="13"/>
      <c r="N1858" s="13"/>
      <c r="O1858" s="15"/>
      <c r="P1858" s="11"/>
      <c r="Q1858" s="11"/>
      <c r="R1858" s="11"/>
      <c r="S1858" s="17"/>
      <c r="T1858" s="5"/>
      <c r="U1858" s="10"/>
    </row>
    <row r="1859" spans="1:21" s="4" customFormat="1" x14ac:dyDescent="0.25">
      <c r="A1859" s="5"/>
      <c r="B1859" s="5"/>
      <c r="C1859" s="5"/>
      <c r="D1859" s="6"/>
      <c r="E1859" s="6"/>
      <c r="F1859" s="7"/>
      <c r="G1859" s="8"/>
      <c r="H1859" s="9"/>
      <c r="I1859" s="5"/>
      <c r="J1859" s="5"/>
      <c r="K1859" s="11"/>
      <c r="L1859" s="13"/>
      <c r="M1859" s="13"/>
      <c r="N1859" s="13"/>
      <c r="O1859" s="15"/>
      <c r="P1859" s="11"/>
      <c r="Q1859" s="11"/>
      <c r="R1859" s="11"/>
      <c r="S1859" s="17"/>
      <c r="T1859" s="5"/>
      <c r="U1859" s="10"/>
    </row>
    <row r="1860" spans="1:21" s="4" customFormat="1" x14ac:dyDescent="0.25">
      <c r="A1860" s="5"/>
      <c r="B1860" s="5"/>
      <c r="C1860" s="5"/>
      <c r="D1860" s="6"/>
      <c r="E1860" s="6"/>
      <c r="F1860" s="7"/>
      <c r="G1860" s="8"/>
      <c r="H1860" s="9"/>
      <c r="I1860" s="5"/>
      <c r="J1860" s="5"/>
      <c r="K1860" s="11"/>
      <c r="L1860" s="13"/>
      <c r="M1860" s="13"/>
      <c r="N1860" s="13"/>
      <c r="O1860" s="15"/>
      <c r="P1860" s="11"/>
      <c r="Q1860" s="11"/>
      <c r="R1860" s="11"/>
      <c r="S1860" s="17"/>
      <c r="T1860" s="5"/>
      <c r="U1860" s="10"/>
    </row>
    <row r="1861" spans="1:21" s="4" customFormat="1" x14ac:dyDescent="0.25">
      <c r="A1861" s="5"/>
      <c r="B1861" s="5"/>
      <c r="C1861" s="5"/>
      <c r="D1861" s="6"/>
      <c r="E1861" s="6"/>
      <c r="F1861" s="7"/>
      <c r="G1861" s="8"/>
      <c r="H1861" s="9"/>
      <c r="I1861" s="5"/>
      <c r="J1861" s="5"/>
      <c r="K1861" s="11"/>
      <c r="L1861" s="13"/>
      <c r="M1861" s="13"/>
      <c r="N1861" s="13"/>
      <c r="O1861" s="15"/>
      <c r="P1861" s="11"/>
      <c r="Q1861" s="11"/>
      <c r="R1861" s="11"/>
      <c r="S1861" s="17"/>
      <c r="T1861" s="5"/>
      <c r="U1861" s="10"/>
    </row>
    <row r="1862" spans="1:21" s="4" customFormat="1" x14ac:dyDescent="0.25">
      <c r="A1862" s="5"/>
      <c r="B1862" s="5"/>
      <c r="C1862" s="5"/>
      <c r="D1862" s="6"/>
      <c r="E1862" s="6"/>
      <c r="F1862" s="7"/>
      <c r="G1862" s="8"/>
      <c r="H1862" s="9"/>
      <c r="I1862" s="5"/>
      <c r="J1862" s="5"/>
      <c r="K1862" s="11"/>
      <c r="L1862" s="13"/>
      <c r="M1862" s="13"/>
      <c r="N1862" s="13"/>
      <c r="O1862" s="15"/>
      <c r="P1862" s="11"/>
      <c r="Q1862" s="11"/>
      <c r="R1862" s="11"/>
      <c r="S1862" s="17"/>
      <c r="T1862" s="5"/>
      <c r="U1862" s="10"/>
    </row>
    <row r="1863" spans="1:21" s="4" customFormat="1" x14ac:dyDescent="0.25">
      <c r="A1863" s="5"/>
      <c r="B1863" s="5"/>
      <c r="C1863" s="5"/>
      <c r="D1863" s="6"/>
      <c r="E1863" s="6"/>
      <c r="F1863" s="7"/>
      <c r="G1863" s="8"/>
      <c r="H1863" s="9"/>
      <c r="I1863" s="5"/>
      <c r="J1863" s="5"/>
      <c r="K1863" s="11"/>
      <c r="L1863" s="13"/>
      <c r="M1863" s="13"/>
      <c r="N1863" s="13"/>
      <c r="O1863" s="15"/>
      <c r="P1863" s="11"/>
      <c r="Q1863" s="11"/>
      <c r="R1863" s="11"/>
      <c r="S1863" s="17"/>
      <c r="T1863" s="5"/>
      <c r="U1863" s="10"/>
    </row>
    <row r="1864" spans="1:21" s="4" customFormat="1" x14ac:dyDescent="0.25">
      <c r="A1864" s="5"/>
      <c r="B1864" s="5"/>
      <c r="C1864" s="5"/>
      <c r="D1864" s="6"/>
      <c r="E1864" s="6"/>
      <c r="F1864" s="7"/>
      <c r="G1864" s="8"/>
      <c r="H1864" s="9"/>
      <c r="I1864" s="5"/>
      <c r="J1864" s="5"/>
      <c r="K1864" s="11"/>
      <c r="L1864" s="13"/>
      <c r="M1864" s="13"/>
      <c r="N1864" s="13"/>
      <c r="O1864" s="15"/>
      <c r="P1864" s="11"/>
      <c r="Q1864" s="11"/>
      <c r="R1864" s="11"/>
      <c r="S1864" s="17"/>
      <c r="T1864" s="5"/>
      <c r="U1864" s="10"/>
    </row>
    <row r="1865" spans="1:21" s="4" customFormat="1" x14ac:dyDescent="0.25">
      <c r="A1865" s="5"/>
      <c r="B1865" s="5"/>
      <c r="C1865" s="5"/>
      <c r="D1865" s="6"/>
      <c r="E1865" s="6"/>
      <c r="F1865" s="7"/>
      <c r="G1865" s="8"/>
      <c r="H1865" s="9"/>
      <c r="I1865" s="5"/>
      <c r="J1865" s="5"/>
      <c r="K1865" s="11"/>
      <c r="L1865" s="13"/>
      <c r="M1865" s="13"/>
      <c r="N1865" s="13"/>
      <c r="O1865" s="15"/>
      <c r="P1865" s="11"/>
      <c r="Q1865" s="11"/>
      <c r="R1865" s="11"/>
      <c r="S1865" s="17"/>
      <c r="T1865" s="5"/>
      <c r="U1865" s="10"/>
    </row>
    <row r="1866" spans="1:21" s="4" customFormat="1" x14ac:dyDescent="0.25">
      <c r="A1866" s="5"/>
      <c r="B1866" s="5"/>
      <c r="C1866" s="5"/>
      <c r="D1866" s="6"/>
      <c r="E1866" s="6"/>
      <c r="F1866" s="7"/>
      <c r="G1866" s="8"/>
      <c r="H1866" s="9"/>
      <c r="I1866" s="5"/>
      <c r="J1866" s="5"/>
      <c r="K1866" s="11"/>
      <c r="L1866" s="13"/>
      <c r="M1866" s="13"/>
      <c r="N1866" s="13"/>
      <c r="O1866" s="15"/>
      <c r="P1866" s="11"/>
      <c r="Q1866" s="11"/>
      <c r="R1866" s="11"/>
      <c r="S1866" s="17"/>
      <c r="T1866" s="5"/>
      <c r="U1866" s="10"/>
    </row>
    <row r="1867" spans="1:21" s="4" customFormat="1" x14ac:dyDescent="0.25">
      <c r="A1867" s="5"/>
      <c r="B1867" s="5"/>
      <c r="C1867" s="5"/>
      <c r="D1867" s="6"/>
      <c r="E1867" s="6"/>
      <c r="F1867" s="7"/>
      <c r="G1867" s="8"/>
      <c r="H1867" s="9"/>
      <c r="I1867" s="5"/>
      <c r="J1867" s="5"/>
      <c r="K1867" s="11"/>
      <c r="L1867" s="13"/>
      <c r="M1867" s="13"/>
      <c r="N1867" s="13"/>
      <c r="O1867" s="15"/>
      <c r="P1867" s="11"/>
      <c r="Q1867" s="11"/>
      <c r="R1867" s="11"/>
      <c r="S1867" s="17"/>
      <c r="T1867" s="5"/>
      <c r="U1867" s="10"/>
    </row>
    <row r="1868" spans="1:21" s="4" customFormat="1" x14ac:dyDescent="0.25">
      <c r="A1868" s="5"/>
      <c r="B1868" s="5"/>
      <c r="C1868" s="5"/>
      <c r="D1868" s="6"/>
      <c r="E1868" s="6"/>
      <c r="F1868" s="7"/>
      <c r="G1868" s="8"/>
      <c r="H1868" s="9"/>
      <c r="I1868" s="5"/>
      <c r="J1868" s="5"/>
      <c r="K1868" s="11"/>
      <c r="L1868" s="13"/>
      <c r="M1868" s="13"/>
      <c r="N1868" s="13"/>
      <c r="O1868" s="15"/>
      <c r="P1868" s="11"/>
      <c r="Q1868" s="11"/>
      <c r="R1868" s="11"/>
      <c r="S1868" s="17"/>
      <c r="T1868" s="5"/>
      <c r="U1868" s="10"/>
    </row>
    <row r="1869" spans="1:21" s="4" customFormat="1" x14ac:dyDescent="0.25">
      <c r="A1869" s="5"/>
      <c r="B1869" s="5"/>
      <c r="C1869" s="5"/>
      <c r="D1869" s="6"/>
      <c r="E1869" s="6"/>
      <c r="F1869" s="7"/>
      <c r="G1869" s="8"/>
      <c r="H1869" s="9"/>
      <c r="I1869" s="5"/>
      <c r="J1869" s="5"/>
      <c r="K1869" s="11"/>
      <c r="L1869" s="13"/>
      <c r="M1869" s="13"/>
      <c r="N1869" s="13"/>
      <c r="O1869" s="15"/>
      <c r="P1869" s="11"/>
      <c r="Q1869" s="11"/>
      <c r="R1869" s="11"/>
      <c r="S1869" s="17"/>
      <c r="T1869" s="5"/>
      <c r="U1869" s="10"/>
    </row>
    <row r="1870" spans="1:21" s="4" customFormat="1" x14ac:dyDescent="0.25">
      <c r="A1870" s="5"/>
      <c r="B1870" s="5"/>
      <c r="C1870" s="5"/>
      <c r="D1870" s="6"/>
      <c r="E1870" s="6"/>
      <c r="F1870" s="7"/>
      <c r="G1870" s="8"/>
      <c r="H1870" s="9"/>
      <c r="I1870" s="5"/>
      <c r="J1870" s="5"/>
      <c r="K1870" s="11"/>
      <c r="L1870" s="13"/>
      <c r="M1870" s="13"/>
      <c r="N1870" s="13"/>
      <c r="O1870" s="15"/>
      <c r="P1870" s="11"/>
      <c r="Q1870" s="11"/>
      <c r="R1870" s="11"/>
      <c r="S1870" s="17"/>
      <c r="T1870" s="5"/>
      <c r="U1870" s="10"/>
    </row>
    <row r="1871" spans="1:21" s="4" customFormat="1" x14ac:dyDescent="0.25">
      <c r="A1871" s="5"/>
      <c r="B1871" s="5"/>
      <c r="C1871" s="5"/>
      <c r="D1871" s="6"/>
      <c r="E1871" s="6"/>
      <c r="F1871" s="7"/>
      <c r="G1871" s="8"/>
      <c r="H1871" s="9"/>
      <c r="I1871" s="5"/>
      <c r="J1871" s="5"/>
      <c r="K1871" s="11"/>
      <c r="L1871" s="13"/>
      <c r="M1871" s="13"/>
      <c r="N1871" s="13"/>
      <c r="O1871" s="15"/>
      <c r="P1871" s="11"/>
      <c r="Q1871" s="11"/>
      <c r="R1871" s="11"/>
      <c r="S1871" s="17"/>
      <c r="T1871" s="5"/>
      <c r="U1871" s="10"/>
    </row>
    <row r="1872" spans="1:21" s="4" customFormat="1" x14ac:dyDescent="0.25">
      <c r="A1872" s="5"/>
      <c r="B1872" s="5"/>
      <c r="C1872" s="5"/>
      <c r="D1872" s="6"/>
      <c r="E1872" s="6"/>
      <c r="F1872" s="7"/>
      <c r="G1872" s="8"/>
      <c r="H1872" s="9"/>
      <c r="I1872" s="5"/>
      <c r="J1872" s="5"/>
      <c r="K1872" s="11"/>
      <c r="L1872" s="13"/>
      <c r="M1872" s="13"/>
      <c r="N1872" s="13"/>
      <c r="O1872" s="15"/>
      <c r="P1872" s="11"/>
      <c r="Q1872" s="11"/>
      <c r="R1872" s="11"/>
      <c r="S1872" s="17"/>
      <c r="T1872" s="5"/>
      <c r="U1872" s="10"/>
    </row>
    <row r="1873" spans="1:21" s="4" customFormat="1" x14ac:dyDescent="0.25">
      <c r="A1873" s="5"/>
      <c r="B1873" s="5"/>
      <c r="C1873" s="5"/>
      <c r="D1873" s="6"/>
      <c r="E1873" s="6"/>
      <c r="F1873" s="7"/>
      <c r="G1873" s="8"/>
      <c r="H1873" s="9"/>
      <c r="I1873" s="5"/>
      <c r="J1873" s="5"/>
      <c r="K1873" s="11"/>
      <c r="L1873" s="13"/>
      <c r="M1873" s="13"/>
      <c r="N1873" s="13"/>
      <c r="O1873" s="15"/>
      <c r="P1873" s="11"/>
      <c r="Q1873" s="11"/>
      <c r="R1873" s="11"/>
      <c r="S1873" s="17"/>
      <c r="T1873" s="5"/>
      <c r="U1873" s="10"/>
    </row>
    <row r="1874" spans="1:21" s="4" customFormat="1" x14ac:dyDescent="0.25">
      <c r="A1874" s="5"/>
      <c r="B1874" s="5"/>
      <c r="C1874" s="5"/>
      <c r="D1874" s="6"/>
      <c r="E1874" s="6"/>
      <c r="F1874" s="7"/>
      <c r="G1874" s="8"/>
      <c r="H1874" s="9"/>
      <c r="I1874" s="5"/>
      <c r="J1874" s="5"/>
      <c r="K1874" s="11"/>
      <c r="L1874" s="13"/>
      <c r="M1874" s="13"/>
      <c r="N1874" s="13"/>
      <c r="O1874" s="15"/>
      <c r="P1874" s="11"/>
      <c r="Q1874" s="11"/>
      <c r="R1874" s="11"/>
      <c r="S1874" s="17"/>
      <c r="T1874" s="5"/>
      <c r="U1874" s="10"/>
    </row>
    <row r="1875" spans="1:21" s="4" customFormat="1" x14ac:dyDescent="0.25">
      <c r="A1875" s="5"/>
      <c r="B1875" s="5"/>
      <c r="C1875" s="5"/>
      <c r="D1875" s="6"/>
      <c r="E1875" s="6"/>
      <c r="F1875" s="7"/>
      <c r="G1875" s="8"/>
      <c r="H1875" s="9"/>
      <c r="I1875" s="5"/>
      <c r="J1875" s="5"/>
      <c r="K1875" s="11"/>
      <c r="L1875" s="13"/>
      <c r="M1875" s="13"/>
      <c r="N1875" s="13"/>
      <c r="O1875" s="15"/>
      <c r="P1875" s="11"/>
      <c r="Q1875" s="11"/>
      <c r="R1875" s="11"/>
      <c r="S1875" s="17"/>
      <c r="T1875" s="5"/>
      <c r="U1875" s="10"/>
    </row>
    <row r="1876" spans="1:21" s="4" customFormat="1" x14ac:dyDescent="0.25">
      <c r="A1876" s="5"/>
      <c r="B1876" s="5"/>
      <c r="C1876" s="5"/>
      <c r="D1876" s="6"/>
      <c r="E1876" s="6"/>
      <c r="F1876" s="7"/>
      <c r="G1876" s="8"/>
      <c r="H1876" s="9"/>
      <c r="I1876" s="5"/>
      <c r="J1876" s="5"/>
      <c r="K1876" s="11"/>
      <c r="L1876" s="13"/>
      <c r="M1876" s="13"/>
      <c r="N1876" s="13"/>
      <c r="O1876" s="15"/>
      <c r="P1876" s="11"/>
      <c r="Q1876" s="11"/>
      <c r="R1876" s="11"/>
      <c r="S1876" s="17"/>
      <c r="T1876" s="5"/>
      <c r="U1876" s="10"/>
    </row>
    <row r="1877" spans="1:21" s="4" customFormat="1" x14ac:dyDescent="0.25">
      <c r="A1877" s="5"/>
      <c r="B1877" s="5"/>
      <c r="C1877" s="5"/>
      <c r="D1877" s="6"/>
      <c r="E1877" s="6"/>
      <c r="F1877" s="7"/>
      <c r="G1877" s="8"/>
      <c r="H1877" s="9"/>
      <c r="I1877" s="5"/>
      <c r="J1877" s="5"/>
      <c r="K1877" s="11"/>
      <c r="L1877" s="13"/>
      <c r="M1877" s="13"/>
      <c r="N1877" s="13"/>
      <c r="O1877" s="15"/>
      <c r="P1877" s="11"/>
      <c r="Q1877" s="11"/>
      <c r="R1877" s="11"/>
      <c r="S1877" s="17"/>
      <c r="T1877" s="5"/>
      <c r="U1877" s="10"/>
    </row>
    <row r="1878" spans="1:21" s="4" customFormat="1" x14ac:dyDescent="0.25">
      <c r="A1878" s="5"/>
      <c r="B1878" s="5"/>
      <c r="C1878" s="5"/>
      <c r="D1878" s="6"/>
      <c r="E1878" s="6"/>
      <c r="F1878" s="7"/>
      <c r="G1878" s="8"/>
      <c r="H1878" s="9"/>
      <c r="I1878" s="5"/>
      <c r="J1878" s="5"/>
      <c r="K1878" s="11"/>
      <c r="L1878" s="13"/>
      <c r="M1878" s="13"/>
      <c r="N1878" s="13"/>
      <c r="O1878" s="15"/>
      <c r="P1878" s="11"/>
      <c r="Q1878" s="11"/>
      <c r="R1878" s="11"/>
      <c r="S1878" s="17"/>
      <c r="T1878" s="5"/>
      <c r="U1878" s="10"/>
    </row>
    <row r="1879" spans="1:21" s="4" customFormat="1" x14ac:dyDescent="0.25">
      <c r="A1879" s="5"/>
      <c r="B1879" s="5"/>
      <c r="C1879" s="5"/>
      <c r="D1879" s="6"/>
      <c r="E1879" s="6"/>
      <c r="F1879" s="7"/>
      <c r="G1879" s="8"/>
      <c r="H1879" s="9"/>
      <c r="I1879" s="5"/>
      <c r="J1879" s="5"/>
      <c r="K1879" s="11"/>
      <c r="L1879" s="13"/>
      <c r="M1879" s="13"/>
      <c r="N1879" s="13"/>
      <c r="O1879" s="15"/>
      <c r="P1879" s="11"/>
      <c r="Q1879" s="11"/>
      <c r="R1879" s="11"/>
      <c r="S1879" s="17"/>
      <c r="T1879" s="5"/>
      <c r="U1879" s="10"/>
    </row>
    <row r="1880" spans="1:21" s="4" customFormat="1" x14ac:dyDescent="0.25">
      <c r="A1880" s="5"/>
      <c r="B1880" s="5"/>
      <c r="C1880" s="5"/>
      <c r="D1880" s="6"/>
      <c r="E1880" s="6"/>
      <c r="F1880" s="7"/>
      <c r="G1880" s="8"/>
      <c r="H1880" s="9"/>
      <c r="I1880" s="5"/>
      <c r="J1880" s="5"/>
      <c r="K1880" s="11"/>
      <c r="L1880" s="13"/>
      <c r="M1880" s="13"/>
      <c r="N1880" s="13"/>
      <c r="O1880" s="15"/>
      <c r="P1880" s="11"/>
      <c r="Q1880" s="11"/>
      <c r="R1880" s="11"/>
      <c r="S1880" s="17"/>
      <c r="T1880" s="5"/>
      <c r="U1880" s="10"/>
    </row>
    <row r="1881" spans="1:21" s="4" customFormat="1" x14ac:dyDescent="0.25">
      <c r="A1881" s="5"/>
      <c r="B1881" s="5"/>
      <c r="C1881" s="5"/>
      <c r="D1881" s="6"/>
      <c r="E1881" s="6"/>
      <c r="F1881" s="7"/>
      <c r="G1881" s="8"/>
      <c r="H1881" s="9"/>
      <c r="I1881" s="5"/>
      <c r="J1881" s="5"/>
      <c r="K1881" s="11"/>
      <c r="L1881" s="13"/>
      <c r="M1881" s="13"/>
      <c r="N1881" s="13"/>
      <c r="O1881" s="15"/>
      <c r="P1881" s="11"/>
      <c r="Q1881" s="11"/>
      <c r="R1881" s="11"/>
      <c r="S1881" s="17"/>
      <c r="T1881" s="5"/>
      <c r="U1881" s="10"/>
    </row>
    <row r="1882" spans="1:21" s="4" customFormat="1" x14ac:dyDescent="0.25">
      <c r="A1882" s="5"/>
      <c r="B1882" s="5"/>
      <c r="C1882" s="5"/>
      <c r="D1882" s="6"/>
      <c r="E1882" s="6"/>
      <c r="F1882" s="7"/>
      <c r="G1882" s="8"/>
      <c r="H1882" s="9"/>
      <c r="I1882" s="5"/>
      <c r="J1882" s="5"/>
      <c r="K1882" s="11"/>
      <c r="L1882" s="13"/>
      <c r="M1882" s="13"/>
      <c r="N1882" s="13"/>
      <c r="O1882" s="15"/>
      <c r="P1882" s="11"/>
      <c r="Q1882" s="11"/>
      <c r="R1882" s="11"/>
      <c r="S1882" s="17"/>
      <c r="T1882" s="5"/>
      <c r="U1882" s="10"/>
    </row>
    <row r="1883" spans="1:21" s="4" customFormat="1" x14ac:dyDescent="0.25">
      <c r="A1883" s="5"/>
      <c r="B1883" s="5"/>
      <c r="C1883" s="5"/>
      <c r="D1883" s="6"/>
      <c r="E1883" s="6"/>
      <c r="F1883" s="7"/>
      <c r="G1883" s="8"/>
      <c r="H1883" s="9"/>
      <c r="I1883" s="5"/>
      <c r="J1883" s="5"/>
      <c r="K1883" s="11"/>
      <c r="L1883" s="13"/>
      <c r="M1883" s="13"/>
      <c r="N1883" s="13"/>
      <c r="O1883" s="15"/>
      <c r="P1883" s="11"/>
      <c r="Q1883" s="11"/>
      <c r="R1883" s="11"/>
      <c r="S1883" s="17"/>
      <c r="T1883" s="5"/>
      <c r="U1883" s="10"/>
    </row>
    <row r="1884" spans="1:21" s="4" customFormat="1" x14ac:dyDescent="0.25">
      <c r="A1884" s="5"/>
      <c r="B1884" s="5"/>
      <c r="C1884" s="5"/>
      <c r="D1884" s="6"/>
      <c r="E1884" s="6"/>
      <c r="F1884" s="7"/>
      <c r="G1884" s="8"/>
      <c r="H1884" s="9"/>
      <c r="I1884" s="5"/>
      <c r="J1884" s="5"/>
      <c r="K1884" s="11"/>
      <c r="L1884" s="13"/>
      <c r="M1884" s="13"/>
      <c r="N1884" s="13"/>
      <c r="O1884" s="15"/>
      <c r="P1884" s="11"/>
      <c r="Q1884" s="11"/>
      <c r="R1884" s="11"/>
      <c r="S1884" s="17"/>
      <c r="T1884" s="5"/>
      <c r="U1884" s="10"/>
    </row>
    <row r="1885" spans="1:21" s="4" customFormat="1" x14ac:dyDescent="0.25">
      <c r="A1885" s="5"/>
      <c r="B1885" s="5"/>
      <c r="C1885" s="5"/>
      <c r="D1885" s="6"/>
      <c r="E1885" s="6"/>
      <c r="F1885" s="7"/>
      <c r="G1885" s="8"/>
      <c r="H1885" s="9"/>
      <c r="I1885" s="5"/>
      <c r="J1885" s="5"/>
      <c r="K1885" s="11"/>
      <c r="L1885" s="13"/>
      <c r="M1885" s="13"/>
      <c r="N1885" s="13"/>
      <c r="O1885" s="15"/>
      <c r="P1885" s="11"/>
      <c r="Q1885" s="11"/>
      <c r="R1885" s="11"/>
      <c r="S1885" s="17"/>
      <c r="T1885" s="5"/>
      <c r="U1885" s="10"/>
    </row>
    <row r="1886" spans="1:21" s="4" customFormat="1" x14ac:dyDescent="0.25">
      <c r="A1886" s="5"/>
      <c r="B1886" s="5"/>
      <c r="C1886" s="5"/>
      <c r="D1886" s="6"/>
      <c r="E1886" s="6"/>
      <c r="F1886" s="7"/>
      <c r="G1886" s="8"/>
      <c r="H1886" s="9"/>
      <c r="I1886" s="5"/>
      <c r="J1886" s="5"/>
      <c r="K1886" s="11"/>
      <c r="L1886" s="13"/>
      <c r="M1886" s="13"/>
      <c r="N1886" s="13"/>
      <c r="O1886" s="15"/>
      <c r="P1886" s="11"/>
      <c r="Q1886" s="11"/>
      <c r="R1886" s="11"/>
      <c r="S1886" s="17"/>
      <c r="T1886" s="5"/>
      <c r="U1886" s="10"/>
    </row>
    <row r="1887" spans="1:21" s="4" customFormat="1" x14ac:dyDescent="0.25">
      <c r="A1887" s="5"/>
      <c r="B1887" s="5"/>
      <c r="C1887" s="5"/>
      <c r="D1887" s="6"/>
      <c r="E1887" s="6"/>
      <c r="F1887" s="7"/>
      <c r="G1887" s="8"/>
      <c r="H1887" s="9"/>
      <c r="I1887" s="5"/>
      <c r="J1887" s="5"/>
      <c r="K1887" s="11"/>
      <c r="L1887" s="13"/>
      <c r="M1887" s="13"/>
      <c r="N1887" s="13"/>
      <c r="O1887" s="15"/>
      <c r="P1887" s="11"/>
      <c r="Q1887" s="11"/>
      <c r="R1887" s="11"/>
      <c r="S1887" s="17"/>
      <c r="T1887" s="5"/>
      <c r="U1887" s="10"/>
    </row>
    <row r="1888" spans="1:21" s="4" customFormat="1" x14ac:dyDescent="0.25">
      <c r="A1888" s="5"/>
      <c r="B1888" s="5"/>
      <c r="C1888" s="5"/>
      <c r="D1888" s="6"/>
      <c r="E1888" s="6"/>
      <c r="F1888" s="7"/>
      <c r="G1888" s="8"/>
      <c r="H1888" s="9"/>
      <c r="I1888" s="5"/>
      <c r="J1888" s="5"/>
      <c r="K1888" s="11"/>
      <c r="L1888" s="13"/>
      <c r="M1888" s="13"/>
      <c r="N1888" s="13"/>
      <c r="O1888" s="15"/>
      <c r="P1888" s="11"/>
      <c r="Q1888" s="11"/>
      <c r="R1888" s="11"/>
      <c r="S1888" s="17"/>
      <c r="T1888" s="5"/>
      <c r="U1888" s="10"/>
    </row>
    <row r="1889" spans="1:21" s="4" customFormat="1" x14ac:dyDescent="0.25">
      <c r="A1889" s="5"/>
      <c r="B1889" s="5"/>
      <c r="C1889" s="5"/>
      <c r="D1889" s="6"/>
      <c r="E1889" s="6"/>
      <c r="F1889" s="7"/>
      <c r="G1889" s="8"/>
      <c r="H1889" s="9"/>
      <c r="I1889" s="5"/>
      <c r="J1889" s="5"/>
      <c r="K1889" s="11"/>
      <c r="L1889" s="13"/>
      <c r="M1889" s="13"/>
      <c r="N1889" s="13"/>
      <c r="O1889" s="15"/>
      <c r="P1889" s="11"/>
      <c r="Q1889" s="11"/>
      <c r="R1889" s="11"/>
      <c r="S1889" s="17"/>
      <c r="T1889" s="5"/>
      <c r="U1889" s="10"/>
    </row>
    <row r="1890" spans="1:21" s="4" customFormat="1" x14ac:dyDescent="0.25">
      <c r="A1890" s="5"/>
      <c r="B1890" s="5"/>
      <c r="C1890" s="5"/>
      <c r="D1890" s="6"/>
      <c r="E1890" s="6"/>
      <c r="F1890" s="7"/>
      <c r="G1890" s="8"/>
      <c r="H1890" s="9"/>
      <c r="I1890" s="5"/>
      <c r="J1890" s="5"/>
      <c r="K1890" s="11"/>
      <c r="L1890" s="13"/>
      <c r="M1890" s="13"/>
      <c r="N1890" s="13"/>
      <c r="O1890" s="15"/>
      <c r="P1890" s="11"/>
      <c r="Q1890" s="11"/>
      <c r="R1890" s="11"/>
      <c r="S1890" s="17"/>
      <c r="T1890" s="5"/>
      <c r="U1890" s="10"/>
    </row>
    <row r="1891" spans="1:21" s="4" customFormat="1" x14ac:dyDescent="0.25">
      <c r="A1891" s="5"/>
      <c r="B1891" s="5"/>
      <c r="C1891" s="5"/>
      <c r="D1891" s="6"/>
      <c r="E1891" s="6"/>
      <c r="F1891" s="7"/>
      <c r="G1891" s="8"/>
      <c r="H1891" s="9"/>
      <c r="I1891" s="5"/>
      <c r="J1891" s="5"/>
      <c r="K1891" s="11"/>
      <c r="L1891" s="13"/>
      <c r="M1891" s="13"/>
      <c r="N1891" s="13"/>
      <c r="O1891" s="15"/>
      <c r="P1891" s="11"/>
      <c r="Q1891" s="11"/>
      <c r="R1891" s="11"/>
      <c r="S1891" s="17"/>
      <c r="T1891" s="5"/>
      <c r="U1891" s="10"/>
    </row>
    <row r="1892" spans="1:21" s="4" customFormat="1" x14ac:dyDescent="0.25">
      <c r="A1892" s="5"/>
      <c r="B1892" s="5"/>
      <c r="C1892" s="5"/>
      <c r="D1892" s="6"/>
      <c r="E1892" s="6"/>
      <c r="F1892" s="7"/>
      <c r="G1892" s="8"/>
      <c r="H1892" s="9"/>
      <c r="I1892" s="5"/>
      <c r="J1892" s="5"/>
      <c r="K1892" s="11"/>
      <c r="L1892" s="13"/>
      <c r="M1892" s="13"/>
      <c r="N1892" s="13"/>
      <c r="O1892" s="15"/>
      <c r="P1892" s="11"/>
      <c r="Q1892" s="11"/>
      <c r="R1892" s="11"/>
      <c r="S1892" s="17"/>
      <c r="T1892" s="5"/>
      <c r="U1892" s="10"/>
    </row>
    <row r="1893" spans="1:21" s="4" customFormat="1" x14ac:dyDescent="0.25">
      <c r="A1893" s="5"/>
      <c r="B1893" s="5"/>
      <c r="C1893" s="5"/>
      <c r="D1893" s="6"/>
      <c r="E1893" s="6"/>
      <c r="F1893" s="7"/>
      <c r="G1893" s="8"/>
      <c r="H1893" s="9"/>
      <c r="I1893" s="5"/>
      <c r="J1893" s="5"/>
      <c r="K1893" s="11"/>
      <c r="L1893" s="13"/>
      <c r="M1893" s="13"/>
      <c r="N1893" s="13"/>
      <c r="O1893" s="15"/>
      <c r="P1893" s="11"/>
      <c r="Q1893" s="11"/>
      <c r="R1893" s="11"/>
      <c r="S1893" s="17"/>
      <c r="T1893" s="5"/>
      <c r="U1893" s="10"/>
    </row>
    <row r="1894" spans="1:21" s="4" customFormat="1" x14ac:dyDescent="0.25">
      <c r="A1894" s="5"/>
      <c r="B1894" s="5"/>
      <c r="C1894" s="5"/>
      <c r="D1894" s="6"/>
      <c r="E1894" s="6"/>
      <c r="F1894" s="7"/>
      <c r="G1894" s="8"/>
      <c r="H1894" s="9"/>
      <c r="I1894" s="5"/>
      <c r="J1894" s="5"/>
      <c r="K1894" s="11"/>
      <c r="L1894" s="13"/>
      <c r="M1894" s="13"/>
      <c r="N1894" s="13"/>
      <c r="O1894" s="15"/>
      <c r="P1894" s="11"/>
      <c r="Q1894" s="11"/>
      <c r="R1894" s="11"/>
      <c r="S1894" s="17"/>
      <c r="T1894" s="5"/>
      <c r="U1894" s="10"/>
    </row>
    <row r="1895" spans="1:21" s="4" customFormat="1" x14ac:dyDescent="0.25">
      <c r="A1895" s="5"/>
      <c r="B1895" s="5"/>
      <c r="C1895" s="5"/>
      <c r="D1895" s="6"/>
      <c r="E1895" s="6"/>
      <c r="F1895" s="7"/>
      <c r="G1895" s="8"/>
      <c r="H1895" s="9"/>
      <c r="I1895" s="5"/>
      <c r="J1895" s="5"/>
      <c r="K1895" s="11"/>
      <c r="L1895" s="13"/>
      <c r="M1895" s="13"/>
      <c r="N1895" s="13"/>
      <c r="O1895" s="15"/>
      <c r="P1895" s="11"/>
      <c r="Q1895" s="11"/>
      <c r="R1895" s="11"/>
      <c r="S1895" s="17"/>
      <c r="T1895" s="5"/>
      <c r="U1895" s="10"/>
    </row>
    <row r="1896" spans="1:21" s="4" customFormat="1" x14ac:dyDescent="0.25">
      <c r="A1896" s="5"/>
      <c r="B1896" s="5"/>
      <c r="C1896" s="5"/>
      <c r="D1896" s="6"/>
      <c r="E1896" s="6"/>
      <c r="F1896" s="7"/>
      <c r="G1896" s="8"/>
      <c r="H1896" s="9"/>
      <c r="I1896" s="5"/>
      <c r="J1896" s="5"/>
      <c r="K1896" s="11"/>
      <c r="L1896" s="13"/>
      <c r="M1896" s="13"/>
      <c r="N1896" s="13"/>
      <c r="O1896" s="15"/>
      <c r="P1896" s="11"/>
      <c r="Q1896" s="11"/>
      <c r="R1896" s="11"/>
      <c r="S1896" s="17"/>
      <c r="T1896" s="5"/>
      <c r="U1896" s="10"/>
    </row>
    <row r="1897" spans="1:21" s="4" customFormat="1" x14ac:dyDescent="0.25">
      <c r="A1897" s="5"/>
      <c r="B1897" s="5"/>
      <c r="C1897" s="5"/>
      <c r="D1897" s="6"/>
      <c r="E1897" s="6"/>
      <c r="F1897" s="7"/>
      <c r="G1897" s="8"/>
      <c r="H1897" s="9"/>
      <c r="I1897" s="5"/>
      <c r="J1897" s="5"/>
      <c r="K1897" s="11"/>
      <c r="L1897" s="13"/>
      <c r="M1897" s="13"/>
      <c r="N1897" s="13"/>
      <c r="O1897" s="15"/>
      <c r="P1897" s="11"/>
      <c r="Q1897" s="11"/>
      <c r="R1897" s="11"/>
      <c r="S1897" s="17"/>
      <c r="T1897" s="5"/>
      <c r="U1897" s="10"/>
    </row>
    <row r="1898" spans="1:21" s="4" customFormat="1" x14ac:dyDescent="0.25">
      <c r="A1898" s="5"/>
      <c r="B1898" s="5"/>
      <c r="C1898" s="5"/>
      <c r="D1898" s="6"/>
      <c r="E1898" s="6"/>
      <c r="F1898" s="7"/>
      <c r="G1898" s="8"/>
      <c r="H1898" s="9"/>
      <c r="I1898" s="5"/>
      <c r="J1898" s="5"/>
      <c r="K1898" s="11"/>
      <c r="L1898" s="13"/>
      <c r="M1898" s="13"/>
      <c r="N1898" s="13"/>
      <c r="O1898" s="15"/>
      <c r="P1898" s="11"/>
      <c r="Q1898" s="11"/>
      <c r="R1898" s="11"/>
      <c r="S1898" s="17"/>
      <c r="T1898" s="5"/>
      <c r="U1898" s="10"/>
    </row>
    <row r="1899" spans="1:21" s="4" customFormat="1" x14ac:dyDescent="0.25">
      <c r="A1899" s="5"/>
      <c r="B1899" s="5"/>
      <c r="C1899" s="5"/>
      <c r="D1899" s="6"/>
      <c r="E1899" s="6"/>
      <c r="F1899" s="7"/>
      <c r="G1899" s="8"/>
      <c r="H1899" s="9"/>
      <c r="I1899" s="5"/>
      <c r="J1899" s="5"/>
      <c r="K1899" s="11"/>
      <c r="L1899" s="13"/>
      <c r="M1899" s="13"/>
      <c r="N1899" s="13"/>
      <c r="O1899" s="15"/>
      <c r="P1899" s="11"/>
      <c r="Q1899" s="11"/>
      <c r="R1899" s="11"/>
      <c r="S1899" s="17"/>
      <c r="T1899" s="5"/>
      <c r="U1899" s="10"/>
    </row>
    <row r="1900" spans="1:21" s="4" customFormat="1" x14ac:dyDescent="0.25">
      <c r="A1900" s="5"/>
      <c r="B1900" s="5"/>
      <c r="C1900" s="5"/>
      <c r="D1900" s="6"/>
      <c r="E1900" s="6"/>
      <c r="F1900" s="7"/>
      <c r="G1900" s="8"/>
      <c r="H1900" s="9"/>
      <c r="I1900" s="5"/>
      <c r="J1900" s="5"/>
      <c r="K1900" s="11"/>
      <c r="L1900" s="13"/>
      <c r="M1900" s="13"/>
      <c r="N1900" s="13"/>
      <c r="O1900" s="15"/>
      <c r="P1900" s="11"/>
      <c r="Q1900" s="11"/>
      <c r="R1900" s="11"/>
      <c r="S1900" s="17"/>
      <c r="T1900" s="5"/>
      <c r="U1900" s="10"/>
    </row>
    <row r="1901" spans="1:21" s="4" customFormat="1" x14ac:dyDescent="0.25">
      <c r="A1901" s="5"/>
      <c r="B1901" s="5"/>
      <c r="C1901" s="5"/>
      <c r="D1901" s="6"/>
      <c r="E1901" s="6"/>
      <c r="F1901" s="7"/>
      <c r="G1901" s="8"/>
      <c r="H1901" s="9"/>
      <c r="I1901" s="5"/>
      <c r="J1901" s="5"/>
      <c r="K1901" s="11"/>
      <c r="L1901" s="13"/>
      <c r="M1901" s="13"/>
      <c r="N1901" s="13"/>
      <c r="O1901" s="15"/>
      <c r="P1901" s="11"/>
      <c r="Q1901" s="11"/>
      <c r="R1901" s="11"/>
      <c r="S1901" s="17"/>
      <c r="T1901" s="5"/>
      <c r="U1901" s="10"/>
    </row>
    <row r="1902" spans="1:21" s="4" customFormat="1" x14ac:dyDescent="0.25">
      <c r="A1902" s="5"/>
      <c r="B1902" s="5"/>
      <c r="C1902" s="5"/>
      <c r="D1902" s="6"/>
      <c r="E1902" s="6"/>
      <c r="F1902" s="7"/>
      <c r="G1902" s="8"/>
      <c r="H1902" s="9"/>
      <c r="I1902" s="5"/>
      <c r="J1902" s="5"/>
      <c r="K1902" s="11"/>
      <c r="L1902" s="13"/>
      <c r="M1902" s="13"/>
      <c r="N1902" s="13"/>
      <c r="O1902" s="15"/>
      <c r="P1902" s="11"/>
      <c r="Q1902" s="11"/>
      <c r="R1902" s="11"/>
      <c r="S1902" s="17"/>
      <c r="T1902" s="5"/>
      <c r="U1902" s="10"/>
    </row>
    <row r="1903" spans="1:21" s="4" customFormat="1" x14ac:dyDescent="0.25">
      <c r="A1903" s="5"/>
      <c r="B1903" s="5"/>
      <c r="C1903" s="5"/>
      <c r="D1903" s="6"/>
      <c r="E1903" s="6"/>
      <c r="F1903" s="7"/>
      <c r="G1903" s="8"/>
      <c r="H1903" s="9"/>
      <c r="I1903" s="5"/>
      <c r="J1903" s="5"/>
      <c r="K1903" s="11"/>
      <c r="L1903" s="13"/>
      <c r="M1903" s="13"/>
      <c r="N1903" s="13"/>
      <c r="O1903" s="15"/>
      <c r="P1903" s="11"/>
      <c r="Q1903" s="11"/>
      <c r="R1903" s="11"/>
      <c r="S1903" s="17"/>
      <c r="T1903" s="5"/>
      <c r="U1903" s="10"/>
    </row>
    <row r="1904" spans="1:21" s="4" customFormat="1" x14ac:dyDescent="0.25">
      <c r="A1904" s="5"/>
      <c r="B1904" s="5"/>
      <c r="C1904" s="5"/>
      <c r="D1904" s="6"/>
      <c r="E1904" s="6"/>
      <c r="F1904" s="7"/>
      <c r="G1904" s="8"/>
      <c r="H1904" s="9"/>
      <c r="I1904" s="5"/>
      <c r="J1904" s="5"/>
      <c r="K1904" s="11"/>
      <c r="L1904" s="13"/>
      <c r="M1904" s="13"/>
      <c r="N1904" s="13"/>
      <c r="O1904" s="15"/>
      <c r="P1904" s="11"/>
      <c r="Q1904" s="11"/>
      <c r="R1904" s="11"/>
      <c r="S1904" s="17"/>
      <c r="T1904" s="5"/>
      <c r="U1904" s="10"/>
    </row>
    <row r="1905" spans="1:21" s="4" customFormat="1" x14ac:dyDescent="0.25">
      <c r="A1905" s="5"/>
      <c r="B1905" s="5"/>
      <c r="C1905" s="5"/>
      <c r="D1905" s="6"/>
      <c r="E1905" s="6"/>
      <c r="F1905" s="7"/>
      <c r="G1905" s="8"/>
      <c r="H1905" s="9"/>
      <c r="I1905" s="5"/>
      <c r="J1905" s="5"/>
      <c r="K1905" s="11"/>
      <c r="L1905" s="13"/>
      <c r="M1905" s="13"/>
      <c r="N1905" s="13"/>
      <c r="O1905" s="15"/>
      <c r="P1905" s="11"/>
      <c r="Q1905" s="11"/>
      <c r="R1905" s="11"/>
      <c r="S1905" s="17"/>
      <c r="T1905" s="5"/>
      <c r="U1905" s="10"/>
    </row>
    <row r="1906" spans="1:21" s="4" customFormat="1" x14ac:dyDescent="0.25">
      <c r="A1906" s="5"/>
      <c r="B1906" s="5"/>
      <c r="C1906" s="5"/>
      <c r="D1906" s="6"/>
      <c r="E1906" s="6"/>
      <c r="F1906" s="7"/>
      <c r="G1906" s="8"/>
      <c r="H1906" s="9"/>
      <c r="I1906" s="5"/>
      <c r="J1906" s="5"/>
      <c r="K1906" s="11"/>
      <c r="L1906" s="13"/>
      <c r="M1906" s="13"/>
      <c r="N1906" s="13"/>
      <c r="O1906" s="15"/>
      <c r="P1906" s="11"/>
      <c r="Q1906" s="11"/>
      <c r="R1906" s="11"/>
      <c r="S1906" s="17"/>
      <c r="T1906" s="5"/>
      <c r="U1906" s="10"/>
    </row>
    <row r="1907" spans="1:21" s="4" customFormat="1" x14ac:dyDescent="0.25">
      <c r="A1907" s="5"/>
      <c r="B1907" s="5"/>
      <c r="C1907" s="5"/>
      <c r="D1907" s="6"/>
      <c r="E1907" s="6"/>
      <c r="F1907" s="7"/>
      <c r="G1907" s="8"/>
      <c r="H1907" s="9"/>
      <c r="I1907" s="5"/>
      <c r="J1907" s="5"/>
      <c r="K1907" s="11"/>
      <c r="L1907" s="13"/>
      <c r="M1907" s="13"/>
      <c r="N1907" s="13"/>
      <c r="O1907" s="15"/>
      <c r="P1907" s="11"/>
      <c r="Q1907" s="11"/>
      <c r="R1907" s="11"/>
      <c r="S1907" s="17"/>
      <c r="T1907" s="5"/>
      <c r="U1907" s="10"/>
    </row>
    <row r="1908" spans="1:21" s="4" customFormat="1" x14ac:dyDescent="0.25">
      <c r="A1908" s="5"/>
      <c r="B1908" s="5"/>
      <c r="C1908" s="5"/>
      <c r="D1908" s="6"/>
      <c r="E1908" s="6"/>
      <c r="F1908" s="7"/>
      <c r="G1908" s="8"/>
      <c r="H1908" s="9"/>
      <c r="I1908" s="5"/>
      <c r="J1908" s="5"/>
      <c r="K1908" s="11"/>
      <c r="L1908" s="13"/>
      <c r="M1908" s="13"/>
      <c r="N1908" s="13"/>
      <c r="O1908" s="15"/>
      <c r="P1908" s="11"/>
      <c r="Q1908" s="11"/>
      <c r="R1908" s="11"/>
      <c r="S1908" s="17"/>
      <c r="T1908" s="5"/>
      <c r="U1908" s="10"/>
    </row>
    <row r="1909" spans="1:21" s="4" customFormat="1" x14ac:dyDescent="0.25">
      <c r="A1909" s="5"/>
      <c r="B1909" s="5"/>
      <c r="C1909" s="5"/>
      <c r="D1909" s="6"/>
      <c r="E1909" s="6"/>
      <c r="F1909" s="7"/>
      <c r="G1909" s="8"/>
      <c r="H1909" s="9"/>
      <c r="I1909" s="5"/>
      <c r="J1909" s="5"/>
      <c r="K1909" s="11"/>
      <c r="L1909" s="13"/>
      <c r="M1909" s="13"/>
      <c r="N1909" s="13"/>
      <c r="O1909" s="15"/>
      <c r="P1909" s="11"/>
      <c r="Q1909" s="11"/>
      <c r="R1909" s="11"/>
      <c r="S1909" s="17"/>
      <c r="T1909" s="5"/>
      <c r="U1909" s="10"/>
    </row>
    <row r="1910" spans="1:21" s="4" customFormat="1" x14ac:dyDescent="0.25">
      <c r="A1910" s="5"/>
      <c r="B1910" s="5"/>
      <c r="C1910" s="5"/>
      <c r="D1910" s="6"/>
      <c r="E1910" s="6"/>
      <c r="F1910" s="7"/>
      <c r="G1910" s="8"/>
      <c r="H1910" s="9"/>
      <c r="I1910" s="5"/>
      <c r="J1910" s="5"/>
      <c r="K1910" s="11"/>
      <c r="L1910" s="13"/>
      <c r="M1910" s="13"/>
      <c r="N1910" s="13"/>
      <c r="O1910" s="15"/>
      <c r="P1910" s="11"/>
      <c r="Q1910" s="11"/>
      <c r="R1910" s="11"/>
      <c r="S1910" s="17"/>
      <c r="T1910" s="5"/>
      <c r="U1910" s="10"/>
    </row>
    <row r="1911" spans="1:21" s="4" customFormat="1" x14ac:dyDescent="0.25">
      <c r="A1911" s="5"/>
      <c r="B1911" s="5"/>
      <c r="C1911" s="5"/>
      <c r="D1911" s="6"/>
      <c r="E1911" s="6"/>
      <c r="F1911" s="7"/>
      <c r="G1911" s="8"/>
      <c r="H1911" s="9"/>
      <c r="I1911" s="5"/>
      <c r="J1911" s="5"/>
      <c r="K1911" s="11"/>
      <c r="L1911" s="13"/>
      <c r="M1911" s="13"/>
      <c r="N1911" s="13"/>
      <c r="O1911" s="15"/>
      <c r="P1911" s="11"/>
      <c r="Q1911" s="11"/>
      <c r="R1911" s="11"/>
      <c r="S1911" s="17"/>
      <c r="T1911" s="5"/>
      <c r="U1911" s="10"/>
    </row>
    <row r="1912" spans="1:21" s="4" customFormat="1" x14ac:dyDescent="0.25">
      <c r="A1912" s="5"/>
      <c r="B1912" s="5"/>
      <c r="C1912" s="5"/>
      <c r="D1912" s="6"/>
      <c r="E1912" s="6"/>
      <c r="F1912" s="7"/>
      <c r="G1912" s="8"/>
      <c r="H1912" s="9"/>
      <c r="I1912" s="5"/>
      <c r="J1912" s="5"/>
      <c r="K1912" s="11"/>
      <c r="L1912" s="13"/>
      <c r="M1912" s="13"/>
      <c r="N1912" s="13"/>
      <c r="O1912" s="15"/>
      <c r="P1912" s="11"/>
      <c r="Q1912" s="11"/>
      <c r="R1912" s="11"/>
      <c r="S1912" s="17"/>
      <c r="T1912" s="5"/>
      <c r="U1912" s="10"/>
    </row>
    <row r="1913" spans="1:21" s="4" customFormat="1" x14ac:dyDescent="0.25">
      <c r="A1913" s="5"/>
      <c r="B1913" s="5"/>
      <c r="C1913" s="5"/>
      <c r="D1913" s="6"/>
      <c r="E1913" s="6"/>
      <c r="F1913" s="7"/>
      <c r="G1913" s="8"/>
      <c r="H1913" s="9"/>
      <c r="I1913" s="5"/>
      <c r="J1913" s="5"/>
      <c r="K1913" s="11"/>
      <c r="L1913" s="13"/>
      <c r="M1913" s="13"/>
      <c r="N1913" s="13"/>
      <c r="O1913" s="15"/>
      <c r="P1913" s="11"/>
      <c r="Q1913" s="11"/>
      <c r="R1913" s="11"/>
      <c r="S1913" s="17"/>
      <c r="T1913" s="5"/>
      <c r="U1913" s="10"/>
    </row>
    <row r="1914" spans="1:21" s="4" customFormat="1" x14ac:dyDescent="0.25">
      <c r="A1914" s="5"/>
      <c r="B1914" s="5"/>
      <c r="C1914" s="5"/>
      <c r="D1914" s="6"/>
      <c r="E1914" s="6"/>
      <c r="F1914" s="7"/>
      <c r="G1914" s="8"/>
      <c r="H1914" s="9"/>
      <c r="I1914" s="5"/>
      <c r="J1914" s="5"/>
      <c r="K1914" s="11"/>
      <c r="L1914" s="13"/>
      <c r="M1914" s="13"/>
      <c r="N1914" s="13"/>
      <c r="O1914" s="15"/>
      <c r="P1914" s="11"/>
      <c r="Q1914" s="11"/>
      <c r="R1914" s="11"/>
      <c r="S1914" s="17"/>
      <c r="T1914" s="5"/>
      <c r="U1914" s="10"/>
    </row>
    <row r="1915" spans="1:21" s="4" customFormat="1" x14ac:dyDescent="0.25">
      <c r="A1915" s="5"/>
      <c r="B1915" s="5"/>
      <c r="C1915" s="5"/>
      <c r="D1915" s="6"/>
      <c r="E1915" s="6"/>
      <c r="F1915" s="7"/>
      <c r="G1915" s="8"/>
      <c r="H1915" s="9"/>
      <c r="I1915" s="5"/>
      <c r="J1915" s="5"/>
      <c r="K1915" s="11"/>
      <c r="L1915" s="13"/>
      <c r="M1915" s="13"/>
      <c r="N1915" s="13"/>
      <c r="O1915" s="15"/>
      <c r="P1915" s="11"/>
      <c r="Q1915" s="11"/>
      <c r="R1915" s="11"/>
      <c r="S1915" s="17"/>
      <c r="T1915" s="5"/>
      <c r="U1915" s="10"/>
    </row>
    <row r="1916" spans="1:21" s="4" customFormat="1" x14ac:dyDescent="0.25">
      <c r="A1916" s="5"/>
      <c r="B1916" s="5"/>
      <c r="C1916" s="5"/>
      <c r="D1916" s="6"/>
      <c r="E1916" s="6"/>
      <c r="F1916" s="7"/>
      <c r="G1916" s="8"/>
      <c r="H1916" s="9"/>
      <c r="I1916" s="5"/>
      <c r="J1916" s="5"/>
      <c r="K1916" s="11"/>
      <c r="L1916" s="13"/>
      <c r="M1916" s="13"/>
      <c r="N1916" s="13"/>
      <c r="O1916" s="15"/>
      <c r="P1916" s="11"/>
      <c r="Q1916" s="11"/>
      <c r="R1916" s="11"/>
      <c r="S1916" s="17"/>
      <c r="T1916" s="5"/>
      <c r="U1916" s="10"/>
    </row>
    <row r="1917" spans="1:21" s="4" customFormat="1" x14ac:dyDescent="0.25">
      <c r="A1917" s="5"/>
      <c r="B1917" s="5"/>
      <c r="C1917" s="5"/>
      <c r="D1917" s="6"/>
      <c r="E1917" s="6"/>
      <c r="F1917" s="7"/>
      <c r="G1917" s="8"/>
      <c r="H1917" s="9"/>
      <c r="I1917" s="5"/>
      <c r="J1917" s="5"/>
      <c r="K1917" s="11"/>
      <c r="L1917" s="13"/>
      <c r="M1917" s="13"/>
      <c r="N1917" s="13"/>
      <c r="O1917" s="15"/>
      <c r="P1917" s="11"/>
      <c r="Q1917" s="11"/>
      <c r="R1917" s="11"/>
      <c r="S1917" s="17"/>
      <c r="T1917" s="5"/>
      <c r="U1917" s="10"/>
    </row>
    <row r="1918" spans="1:21" s="4" customFormat="1" x14ac:dyDescent="0.25">
      <c r="A1918" s="5"/>
      <c r="B1918" s="5"/>
      <c r="C1918" s="5"/>
      <c r="D1918" s="6"/>
      <c r="E1918" s="6"/>
      <c r="F1918" s="7"/>
      <c r="G1918" s="8"/>
      <c r="H1918" s="9"/>
      <c r="I1918" s="5"/>
      <c r="J1918" s="5"/>
      <c r="K1918" s="11"/>
      <c r="L1918" s="13"/>
      <c r="M1918" s="13"/>
      <c r="N1918" s="13"/>
      <c r="O1918" s="15"/>
      <c r="P1918" s="11"/>
      <c r="Q1918" s="11"/>
      <c r="R1918" s="11"/>
      <c r="S1918" s="17"/>
      <c r="T1918" s="5"/>
      <c r="U1918" s="10"/>
    </row>
    <row r="1919" spans="1:21" s="4" customFormat="1" x14ac:dyDescent="0.25">
      <c r="A1919" s="5"/>
      <c r="B1919" s="5"/>
      <c r="C1919" s="5"/>
      <c r="D1919" s="6"/>
      <c r="E1919" s="6"/>
      <c r="F1919" s="7"/>
      <c r="G1919" s="8"/>
      <c r="H1919" s="9"/>
      <c r="I1919" s="5"/>
      <c r="J1919" s="5"/>
      <c r="K1919" s="11"/>
      <c r="L1919" s="13"/>
      <c r="M1919" s="13"/>
      <c r="N1919" s="13"/>
      <c r="O1919" s="15"/>
      <c r="P1919" s="11"/>
      <c r="Q1919" s="11"/>
      <c r="R1919" s="11"/>
      <c r="S1919" s="17"/>
      <c r="T1919" s="5"/>
      <c r="U1919" s="10"/>
    </row>
    <row r="1920" spans="1:21" s="4" customFormat="1" x14ac:dyDescent="0.25">
      <c r="A1920" s="5"/>
      <c r="B1920" s="5"/>
      <c r="C1920" s="5"/>
      <c r="D1920" s="6"/>
      <c r="E1920" s="6"/>
      <c r="F1920" s="7"/>
      <c r="G1920" s="8"/>
      <c r="H1920" s="9"/>
      <c r="I1920" s="5"/>
      <c r="J1920" s="5"/>
      <c r="K1920" s="11"/>
      <c r="L1920" s="13"/>
      <c r="M1920" s="13"/>
      <c r="N1920" s="13"/>
      <c r="O1920" s="15"/>
      <c r="P1920" s="11"/>
      <c r="Q1920" s="11"/>
      <c r="R1920" s="11"/>
      <c r="S1920" s="17"/>
      <c r="T1920" s="5"/>
      <c r="U1920" s="10"/>
    </row>
    <row r="1921" spans="1:21" s="4" customFormat="1" x14ac:dyDescent="0.25">
      <c r="A1921" s="5"/>
      <c r="B1921" s="5"/>
      <c r="C1921" s="5"/>
      <c r="D1921" s="6"/>
      <c r="E1921" s="6"/>
      <c r="F1921" s="7"/>
      <c r="G1921" s="8"/>
      <c r="H1921" s="9"/>
      <c r="I1921" s="5"/>
      <c r="J1921" s="5"/>
      <c r="K1921" s="11"/>
      <c r="L1921" s="13"/>
      <c r="M1921" s="13"/>
      <c r="N1921" s="13"/>
      <c r="O1921" s="15"/>
      <c r="P1921" s="11"/>
      <c r="Q1921" s="11"/>
      <c r="R1921" s="11"/>
      <c r="S1921" s="17"/>
      <c r="T1921" s="5"/>
      <c r="U1921" s="10"/>
    </row>
    <row r="1922" spans="1:21" s="4" customFormat="1" x14ac:dyDescent="0.25">
      <c r="A1922" s="5"/>
      <c r="B1922" s="5"/>
      <c r="C1922" s="5"/>
      <c r="D1922" s="6"/>
      <c r="E1922" s="6"/>
      <c r="F1922" s="7"/>
      <c r="G1922" s="8"/>
      <c r="H1922" s="9"/>
      <c r="I1922" s="5"/>
      <c r="J1922" s="5"/>
      <c r="K1922" s="11"/>
      <c r="L1922" s="13"/>
      <c r="M1922" s="13"/>
      <c r="N1922" s="13"/>
      <c r="O1922" s="15"/>
      <c r="P1922" s="11"/>
      <c r="Q1922" s="11"/>
      <c r="R1922" s="11"/>
      <c r="S1922" s="17"/>
      <c r="T1922" s="5"/>
      <c r="U1922" s="10"/>
    </row>
    <row r="1923" spans="1:21" s="4" customFormat="1" x14ac:dyDescent="0.25">
      <c r="A1923" s="5"/>
      <c r="B1923" s="5"/>
      <c r="C1923" s="5"/>
      <c r="D1923" s="6"/>
      <c r="E1923" s="6"/>
      <c r="F1923" s="7"/>
      <c r="G1923" s="8"/>
      <c r="H1923" s="9"/>
      <c r="I1923" s="5"/>
      <c r="J1923" s="5"/>
      <c r="K1923" s="11"/>
      <c r="L1923" s="13"/>
      <c r="M1923" s="13"/>
      <c r="N1923" s="13"/>
      <c r="O1923" s="15"/>
      <c r="P1923" s="11"/>
      <c r="Q1923" s="11"/>
      <c r="R1923" s="11"/>
      <c r="S1923" s="17"/>
      <c r="T1923" s="5"/>
      <c r="U1923" s="10"/>
    </row>
    <row r="1924" spans="1:21" s="4" customFormat="1" x14ac:dyDescent="0.25">
      <c r="A1924" s="5"/>
      <c r="B1924" s="5"/>
      <c r="C1924" s="5"/>
      <c r="D1924" s="6"/>
      <c r="E1924" s="6"/>
      <c r="F1924" s="7"/>
      <c r="G1924" s="8"/>
      <c r="H1924" s="9"/>
      <c r="I1924" s="5"/>
      <c r="J1924" s="5"/>
      <c r="K1924" s="11"/>
      <c r="L1924" s="13"/>
      <c r="M1924" s="13"/>
      <c r="N1924" s="13"/>
      <c r="O1924" s="15"/>
      <c r="P1924" s="11"/>
      <c r="Q1924" s="11"/>
      <c r="R1924" s="11"/>
      <c r="S1924" s="17"/>
      <c r="T1924" s="5"/>
      <c r="U1924" s="10"/>
    </row>
    <row r="1925" spans="1:21" s="4" customFormat="1" x14ac:dyDescent="0.25">
      <c r="A1925" s="5"/>
      <c r="B1925" s="5"/>
      <c r="C1925" s="5"/>
      <c r="D1925" s="6"/>
      <c r="E1925" s="6"/>
      <c r="F1925" s="7"/>
      <c r="G1925" s="8"/>
      <c r="H1925" s="9"/>
      <c r="I1925" s="5"/>
      <c r="J1925" s="5"/>
      <c r="K1925" s="11"/>
      <c r="L1925" s="13"/>
      <c r="M1925" s="13"/>
      <c r="N1925" s="13"/>
      <c r="O1925" s="15"/>
      <c r="P1925" s="11"/>
      <c r="Q1925" s="11"/>
      <c r="R1925" s="11"/>
      <c r="S1925" s="17"/>
      <c r="T1925" s="5"/>
      <c r="U1925" s="10"/>
    </row>
    <row r="1926" spans="1:21" s="4" customFormat="1" x14ac:dyDescent="0.25">
      <c r="A1926" s="5"/>
      <c r="B1926" s="5"/>
      <c r="C1926" s="5"/>
      <c r="D1926" s="6"/>
      <c r="E1926" s="6"/>
      <c r="F1926" s="7"/>
      <c r="G1926" s="8"/>
      <c r="H1926" s="9"/>
      <c r="I1926" s="5"/>
      <c r="J1926" s="5"/>
      <c r="K1926" s="11"/>
      <c r="L1926" s="13"/>
      <c r="M1926" s="13"/>
      <c r="N1926" s="13"/>
      <c r="O1926" s="15"/>
      <c r="P1926" s="11"/>
      <c r="Q1926" s="11"/>
      <c r="R1926" s="11"/>
      <c r="S1926" s="17"/>
      <c r="T1926" s="5"/>
      <c r="U1926" s="10"/>
    </row>
    <row r="1927" spans="1:21" s="4" customFormat="1" x14ac:dyDescent="0.25">
      <c r="A1927" s="5"/>
      <c r="B1927" s="5"/>
      <c r="C1927" s="5"/>
      <c r="D1927" s="6"/>
      <c r="E1927" s="6"/>
      <c r="F1927" s="7"/>
      <c r="G1927" s="8"/>
      <c r="H1927" s="9"/>
      <c r="I1927" s="5"/>
      <c r="J1927" s="5"/>
      <c r="K1927" s="11"/>
      <c r="L1927" s="13"/>
      <c r="M1927" s="13"/>
      <c r="N1927" s="13"/>
      <c r="O1927" s="15"/>
      <c r="P1927" s="11"/>
      <c r="Q1927" s="11"/>
      <c r="R1927" s="11"/>
      <c r="S1927" s="17"/>
      <c r="T1927" s="5"/>
      <c r="U1927" s="10"/>
    </row>
    <row r="1928" spans="1:21" s="4" customFormat="1" x14ac:dyDescent="0.25">
      <c r="A1928" s="5"/>
      <c r="B1928" s="5"/>
      <c r="C1928" s="5"/>
      <c r="D1928" s="6"/>
      <c r="E1928" s="6"/>
      <c r="F1928" s="7"/>
      <c r="G1928" s="8"/>
      <c r="H1928" s="9"/>
      <c r="I1928" s="5"/>
      <c r="J1928" s="5"/>
      <c r="K1928" s="11"/>
      <c r="L1928" s="13"/>
      <c r="M1928" s="13"/>
      <c r="N1928" s="13"/>
      <c r="O1928" s="15"/>
      <c r="P1928" s="11"/>
      <c r="Q1928" s="11"/>
      <c r="R1928" s="11"/>
      <c r="S1928" s="17"/>
      <c r="T1928" s="5"/>
      <c r="U1928" s="10"/>
    </row>
    <row r="1929" spans="1:21" s="4" customFormat="1" x14ac:dyDescent="0.25">
      <c r="A1929" s="5"/>
      <c r="B1929" s="5"/>
      <c r="C1929" s="5"/>
      <c r="D1929" s="6"/>
      <c r="E1929" s="6"/>
      <c r="F1929" s="7"/>
      <c r="G1929" s="8"/>
      <c r="H1929" s="9"/>
      <c r="I1929" s="5"/>
      <c r="J1929" s="5"/>
      <c r="K1929" s="11"/>
      <c r="L1929" s="13"/>
      <c r="M1929" s="13"/>
      <c r="N1929" s="13"/>
      <c r="O1929" s="15"/>
      <c r="P1929" s="11"/>
      <c r="Q1929" s="11"/>
      <c r="R1929" s="11"/>
      <c r="S1929" s="17"/>
      <c r="T1929" s="5"/>
      <c r="U1929" s="10"/>
    </row>
    <row r="1930" spans="1:21" s="4" customFormat="1" x14ac:dyDescent="0.25">
      <c r="A1930" s="5"/>
      <c r="B1930" s="5"/>
      <c r="C1930" s="5"/>
      <c r="D1930" s="6"/>
      <c r="E1930" s="6"/>
      <c r="F1930" s="7"/>
      <c r="G1930" s="8"/>
      <c r="H1930" s="9"/>
      <c r="I1930" s="5"/>
      <c r="J1930" s="5"/>
      <c r="K1930" s="11"/>
      <c r="L1930" s="13"/>
      <c r="M1930" s="13"/>
      <c r="N1930" s="13"/>
      <c r="O1930" s="15"/>
      <c r="P1930" s="11"/>
      <c r="Q1930" s="11"/>
      <c r="R1930" s="11"/>
      <c r="S1930" s="17"/>
      <c r="T1930" s="5"/>
      <c r="U1930" s="10"/>
    </row>
    <row r="1931" spans="1:21" s="4" customFormat="1" x14ac:dyDescent="0.25">
      <c r="A1931" s="5"/>
      <c r="B1931" s="5"/>
      <c r="C1931" s="5"/>
      <c r="D1931" s="6"/>
      <c r="E1931" s="6"/>
      <c r="F1931" s="7"/>
      <c r="G1931" s="8"/>
      <c r="H1931" s="9"/>
      <c r="I1931" s="5"/>
      <c r="J1931" s="5"/>
      <c r="K1931" s="11"/>
      <c r="L1931" s="13"/>
      <c r="M1931" s="13"/>
      <c r="N1931" s="13"/>
      <c r="O1931" s="15"/>
      <c r="P1931" s="11"/>
      <c r="Q1931" s="11"/>
      <c r="R1931" s="11"/>
      <c r="S1931" s="17"/>
      <c r="T1931" s="5"/>
      <c r="U1931" s="10"/>
    </row>
    <row r="1932" spans="1:21" s="4" customFormat="1" x14ac:dyDescent="0.25">
      <c r="A1932" s="5"/>
      <c r="B1932" s="5"/>
      <c r="C1932" s="5"/>
      <c r="D1932" s="6"/>
      <c r="E1932" s="6"/>
      <c r="F1932" s="7"/>
      <c r="G1932" s="8"/>
      <c r="H1932" s="9"/>
      <c r="I1932" s="5"/>
      <c r="J1932" s="5"/>
      <c r="K1932" s="11"/>
      <c r="L1932" s="13"/>
      <c r="M1932" s="13"/>
      <c r="N1932" s="13"/>
      <c r="O1932" s="15"/>
      <c r="P1932" s="11"/>
      <c r="Q1932" s="11"/>
      <c r="R1932" s="11"/>
      <c r="S1932" s="17"/>
      <c r="T1932" s="5"/>
      <c r="U1932" s="10"/>
    </row>
    <row r="1933" spans="1:21" s="4" customFormat="1" x14ac:dyDescent="0.25">
      <c r="A1933" s="5"/>
      <c r="B1933" s="5"/>
      <c r="C1933" s="5"/>
      <c r="D1933" s="6"/>
      <c r="E1933" s="6"/>
      <c r="F1933" s="7"/>
      <c r="G1933" s="8"/>
      <c r="H1933" s="9"/>
      <c r="I1933" s="5"/>
      <c r="J1933" s="5"/>
      <c r="K1933" s="11"/>
      <c r="L1933" s="13"/>
      <c r="M1933" s="13"/>
      <c r="N1933" s="13"/>
      <c r="O1933" s="15"/>
      <c r="P1933" s="11"/>
      <c r="Q1933" s="11"/>
      <c r="R1933" s="11"/>
      <c r="S1933" s="17"/>
      <c r="T1933" s="5"/>
      <c r="U1933" s="10"/>
    </row>
    <row r="1934" spans="1:21" s="4" customFormat="1" x14ac:dyDescent="0.25">
      <c r="A1934" s="5"/>
      <c r="B1934" s="5"/>
      <c r="C1934" s="5"/>
      <c r="D1934" s="6"/>
      <c r="E1934" s="6"/>
      <c r="F1934" s="7"/>
      <c r="G1934" s="8"/>
      <c r="H1934" s="9"/>
      <c r="I1934" s="5"/>
      <c r="J1934" s="5"/>
      <c r="K1934" s="11"/>
      <c r="L1934" s="13"/>
      <c r="M1934" s="13"/>
      <c r="N1934" s="13"/>
      <c r="O1934" s="15"/>
      <c r="P1934" s="11"/>
      <c r="Q1934" s="11"/>
      <c r="R1934" s="11"/>
      <c r="S1934" s="17"/>
      <c r="T1934" s="5"/>
      <c r="U1934" s="10"/>
    </row>
    <row r="1935" spans="1:21" s="4" customFormat="1" x14ac:dyDescent="0.25">
      <c r="A1935" s="5"/>
      <c r="B1935" s="5"/>
      <c r="C1935" s="5"/>
      <c r="D1935" s="6"/>
      <c r="E1935" s="6"/>
      <c r="F1935" s="7"/>
      <c r="G1935" s="8"/>
      <c r="H1935" s="9"/>
      <c r="I1935" s="5"/>
      <c r="J1935" s="5"/>
      <c r="K1935" s="11"/>
      <c r="L1935" s="13"/>
      <c r="M1935" s="13"/>
      <c r="N1935" s="13"/>
      <c r="O1935" s="15"/>
      <c r="P1935" s="11"/>
      <c r="Q1935" s="11"/>
      <c r="R1935" s="11"/>
      <c r="S1935" s="17"/>
      <c r="T1935" s="5"/>
      <c r="U1935" s="10"/>
    </row>
    <row r="1936" spans="1:21" s="4" customFormat="1" x14ac:dyDescent="0.25">
      <c r="A1936" s="5"/>
      <c r="B1936" s="5"/>
      <c r="C1936" s="5"/>
      <c r="D1936" s="6"/>
      <c r="E1936" s="6"/>
      <c r="F1936" s="7"/>
      <c r="G1936" s="8"/>
      <c r="H1936" s="9"/>
      <c r="I1936" s="5"/>
      <c r="J1936" s="5"/>
      <c r="K1936" s="11"/>
      <c r="L1936" s="13"/>
      <c r="M1936" s="13"/>
      <c r="N1936" s="13"/>
      <c r="O1936" s="15"/>
      <c r="P1936" s="11"/>
      <c r="Q1936" s="11"/>
      <c r="R1936" s="11"/>
      <c r="S1936" s="17"/>
      <c r="T1936" s="5"/>
      <c r="U1936" s="10"/>
    </row>
    <row r="1937" spans="1:21" s="4" customFormat="1" x14ac:dyDescent="0.25">
      <c r="A1937" s="5"/>
      <c r="B1937" s="5"/>
      <c r="C1937" s="5"/>
      <c r="D1937" s="6"/>
      <c r="E1937" s="6"/>
      <c r="F1937" s="7"/>
      <c r="G1937" s="8"/>
      <c r="H1937" s="9"/>
      <c r="I1937" s="5"/>
      <c r="J1937" s="5"/>
      <c r="K1937" s="11"/>
      <c r="L1937" s="13"/>
      <c r="M1937" s="13"/>
      <c r="N1937" s="13"/>
      <c r="O1937" s="15"/>
      <c r="P1937" s="11"/>
      <c r="Q1937" s="11"/>
      <c r="R1937" s="11"/>
      <c r="S1937" s="17"/>
      <c r="T1937" s="5"/>
      <c r="U1937" s="10"/>
    </row>
    <row r="1938" spans="1:21" s="4" customFormat="1" x14ac:dyDescent="0.25">
      <c r="A1938" s="5"/>
      <c r="B1938" s="5"/>
      <c r="C1938" s="5"/>
      <c r="D1938" s="6"/>
      <c r="E1938" s="6"/>
      <c r="F1938" s="7"/>
      <c r="G1938" s="8"/>
      <c r="H1938" s="9"/>
      <c r="I1938" s="5"/>
      <c r="J1938" s="5"/>
      <c r="K1938" s="11"/>
      <c r="L1938" s="13"/>
      <c r="M1938" s="13"/>
      <c r="N1938" s="13"/>
      <c r="O1938" s="15"/>
      <c r="P1938" s="11"/>
      <c r="Q1938" s="11"/>
      <c r="R1938" s="11"/>
      <c r="S1938" s="17"/>
      <c r="T1938" s="5"/>
      <c r="U1938" s="10"/>
    </row>
    <row r="1939" spans="1:21" s="4" customFormat="1" x14ac:dyDescent="0.25">
      <c r="A1939" s="5"/>
      <c r="B1939" s="5"/>
      <c r="C1939" s="5"/>
      <c r="D1939" s="6"/>
      <c r="E1939" s="6"/>
      <c r="F1939" s="7"/>
      <c r="G1939" s="8"/>
      <c r="H1939" s="9"/>
      <c r="I1939" s="5"/>
      <c r="J1939" s="5"/>
      <c r="K1939" s="11"/>
      <c r="L1939" s="13"/>
      <c r="M1939" s="13"/>
      <c r="N1939" s="13"/>
      <c r="O1939" s="15"/>
      <c r="P1939" s="11"/>
      <c r="Q1939" s="11"/>
      <c r="R1939" s="11"/>
      <c r="S1939" s="17"/>
      <c r="T1939" s="5"/>
      <c r="U1939" s="10"/>
    </row>
    <row r="1940" spans="1:21" s="4" customFormat="1" x14ac:dyDescent="0.25">
      <c r="A1940" s="5"/>
      <c r="B1940" s="5"/>
      <c r="C1940" s="5"/>
      <c r="D1940" s="6"/>
      <c r="E1940" s="6"/>
      <c r="F1940" s="7"/>
      <c r="G1940" s="8"/>
      <c r="H1940" s="9"/>
      <c r="I1940" s="5"/>
      <c r="J1940" s="5"/>
      <c r="K1940" s="11"/>
      <c r="L1940" s="13"/>
      <c r="M1940" s="13"/>
      <c r="N1940" s="13"/>
      <c r="O1940" s="15"/>
      <c r="P1940" s="11"/>
      <c r="Q1940" s="11"/>
      <c r="R1940" s="11"/>
      <c r="S1940" s="17"/>
      <c r="T1940" s="5"/>
      <c r="U1940" s="10"/>
    </row>
    <row r="1941" spans="1:21" s="4" customFormat="1" x14ac:dyDescent="0.25">
      <c r="A1941" s="5"/>
      <c r="B1941" s="5"/>
      <c r="C1941" s="5"/>
      <c r="D1941" s="6"/>
      <c r="E1941" s="6"/>
      <c r="F1941" s="7"/>
      <c r="G1941" s="8"/>
      <c r="H1941" s="9"/>
      <c r="I1941" s="5"/>
      <c r="J1941" s="5"/>
      <c r="K1941" s="11"/>
      <c r="L1941" s="13"/>
      <c r="M1941" s="13"/>
      <c r="N1941" s="13"/>
      <c r="O1941" s="15"/>
      <c r="P1941" s="11"/>
      <c r="Q1941" s="11"/>
      <c r="R1941" s="11"/>
      <c r="S1941" s="17"/>
      <c r="T1941" s="5"/>
      <c r="U1941" s="10"/>
    </row>
    <row r="1942" spans="1:21" s="4" customFormat="1" x14ac:dyDescent="0.25">
      <c r="A1942" s="5"/>
      <c r="B1942" s="5"/>
      <c r="C1942" s="5"/>
      <c r="D1942" s="6"/>
      <c r="E1942" s="6"/>
      <c r="F1942" s="7"/>
      <c r="G1942" s="8"/>
      <c r="H1942" s="9"/>
      <c r="I1942" s="5"/>
      <c r="J1942" s="5"/>
      <c r="K1942" s="11"/>
      <c r="L1942" s="13"/>
      <c r="M1942" s="13"/>
      <c r="N1942" s="13"/>
      <c r="O1942" s="15"/>
      <c r="P1942" s="11"/>
      <c r="Q1942" s="11"/>
      <c r="R1942" s="11"/>
      <c r="S1942" s="17"/>
      <c r="T1942" s="5"/>
      <c r="U1942" s="10"/>
    </row>
    <row r="1943" spans="1:21" s="4" customFormat="1" x14ac:dyDescent="0.25">
      <c r="A1943" s="5"/>
      <c r="B1943" s="5"/>
      <c r="C1943" s="5"/>
      <c r="D1943" s="6"/>
      <c r="E1943" s="6"/>
      <c r="F1943" s="7"/>
      <c r="G1943" s="8"/>
      <c r="H1943" s="9"/>
      <c r="I1943" s="5"/>
      <c r="J1943" s="5"/>
      <c r="K1943" s="11"/>
      <c r="L1943" s="13"/>
      <c r="M1943" s="13"/>
      <c r="N1943" s="13"/>
      <c r="O1943" s="15"/>
      <c r="P1943" s="11"/>
      <c r="Q1943" s="11"/>
      <c r="R1943" s="11"/>
      <c r="S1943" s="17"/>
      <c r="T1943" s="5"/>
      <c r="U1943" s="10"/>
    </row>
    <row r="1944" spans="1:21" s="4" customFormat="1" x14ac:dyDescent="0.25">
      <c r="A1944" s="5"/>
      <c r="B1944" s="5"/>
      <c r="C1944" s="5"/>
      <c r="D1944" s="6"/>
      <c r="E1944" s="6"/>
      <c r="F1944" s="7"/>
      <c r="G1944" s="8"/>
      <c r="H1944" s="9"/>
      <c r="I1944" s="5"/>
      <c r="J1944" s="5"/>
      <c r="K1944" s="11"/>
      <c r="L1944" s="13"/>
      <c r="M1944" s="13"/>
      <c r="N1944" s="13"/>
      <c r="O1944" s="15"/>
      <c r="P1944" s="11"/>
      <c r="Q1944" s="11"/>
      <c r="R1944" s="11"/>
      <c r="S1944" s="17"/>
      <c r="T1944" s="5"/>
      <c r="U1944" s="10"/>
    </row>
    <row r="1945" spans="1:21" s="4" customFormat="1" x14ac:dyDescent="0.25">
      <c r="A1945" s="5"/>
      <c r="B1945" s="5"/>
      <c r="C1945" s="5"/>
      <c r="D1945" s="6"/>
      <c r="E1945" s="6"/>
      <c r="F1945" s="7"/>
      <c r="G1945" s="8"/>
      <c r="H1945" s="9"/>
      <c r="I1945" s="5"/>
      <c r="J1945" s="5"/>
      <c r="K1945" s="11"/>
      <c r="L1945" s="13"/>
      <c r="M1945" s="13"/>
      <c r="N1945" s="13"/>
      <c r="O1945" s="15"/>
      <c r="P1945" s="11"/>
      <c r="Q1945" s="11"/>
      <c r="R1945" s="11"/>
      <c r="S1945" s="17"/>
      <c r="T1945" s="5"/>
      <c r="U1945" s="10"/>
    </row>
    <row r="1946" spans="1:21" s="4" customFormat="1" x14ac:dyDescent="0.25">
      <c r="A1946" s="5"/>
      <c r="B1946" s="5"/>
      <c r="C1946" s="5"/>
      <c r="D1946" s="6"/>
      <c r="E1946" s="6"/>
      <c r="F1946" s="7"/>
      <c r="G1946" s="8"/>
      <c r="H1946" s="9"/>
      <c r="I1946" s="5"/>
      <c r="J1946" s="5"/>
      <c r="K1946" s="11"/>
      <c r="L1946" s="13"/>
      <c r="M1946" s="13"/>
      <c r="N1946" s="13"/>
      <c r="O1946" s="15"/>
      <c r="P1946" s="11"/>
      <c r="Q1946" s="11"/>
      <c r="R1946" s="11"/>
      <c r="S1946" s="17"/>
      <c r="T1946" s="5"/>
      <c r="U1946" s="10"/>
    </row>
    <row r="1947" spans="1:21" s="4" customFormat="1" x14ac:dyDescent="0.25">
      <c r="A1947" s="5"/>
      <c r="B1947" s="5"/>
      <c r="C1947" s="5"/>
      <c r="D1947" s="6"/>
      <c r="E1947" s="6"/>
      <c r="F1947" s="7"/>
      <c r="G1947" s="8"/>
      <c r="H1947" s="9"/>
      <c r="I1947" s="5"/>
      <c r="J1947" s="5"/>
      <c r="K1947" s="11"/>
      <c r="L1947" s="13"/>
      <c r="M1947" s="13"/>
      <c r="N1947" s="13"/>
      <c r="O1947" s="15"/>
      <c r="P1947" s="11"/>
      <c r="Q1947" s="11"/>
      <c r="R1947" s="11"/>
      <c r="S1947" s="17"/>
      <c r="T1947" s="5"/>
      <c r="U1947" s="10"/>
    </row>
    <row r="1948" spans="1:21" s="4" customFormat="1" x14ac:dyDescent="0.25">
      <c r="A1948" s="5"/>
      <c r="B1948" s="5"/>
      <c r="C1948" s="5"/>
      <c r="D1948" s="6"/>
      <c r="E1948" s="6"/>
      <c r="F1948" s="7"/>
      <c r="G1948" s="8"/>
      <c r="H1948" s="9"/>
      <c r="I1948" s="5"/>
      <c r="J1948" s="5"/>
      <c r="K1948" s="11"/>
      <c r="L1948" s="13"/>
      <c r="M1948" s="13"/>
      <c r="N1948" s="13"/>
      <c r="O1948" s="15"/>
      <c r="P1948" s="11"/>
      <c r="Q1948" s="11"/>
      <c r="R1948" s="11"/>
      <c r="S1948" s="17"/>
      <c r="T1948" s="5"/>
      <c r="U1948" s="10"/>
    </row>
    <row r="1949" spans="1:21" s="4" customFormat="1" x14ac:dyDescent="0.25">
      <c r="A1949" s="5"/>
      <c r="B1949" s="5"/>
      <c r="C1949" s="5"/>
      <c r="D1949" s="6"/>
      <c r="E1949" s="6"/>
      <c r="F1949" s="7"/>
      <c r="G1949" s="8"/>
      <c r="H1949" s="9"/>
      <c r="I1949" s="5"/>
      <c r="J1949" s="5"/>
      <c r="K1949" s="11"/>
      <c r="L1949" s="13"/>
      <c r="M1949" s="13"/>
      <c r="N1949" s="13"/>
      <c r="O1949" s="15"/>
      <c r="P1949" s="11"/>
      <c r="Q1949" s="11"/>
      <c r="R1949" s="11"/>
      <c r="S1949" s="17"/>
      <c r="T1949" s="5"/>
      <c r="U1949" s="10"/>
    </row>
    <row r="1950" spans="1:21" s="4" customFormat="1" x14ac:dyDescent="0.25">
      <c r="A1950" s="5"/>
      <c r="B1950" s="5"/>
      <c r="C1950" s="5"/>
      <c r="D1950" s="6"/>
      <c r="E1950" s="6"/>
      <c r="F1950" s="7"/>
      <c r="G1950" s="8"/>
      <c r="H1950" s="9"/>
      <c r="I1950" s="5"/>
      <c r="J1950" s="5"/>
      <c r="K1950" s="11"/>
      <c r="L1950" s="13"/>
      <c r="M1950" s="13"/>
      <c r="N1950" s="13"/>
      <c r="O1950" s="15"/>
      <c r="P1950" s="11"/>
      <c r="Q1950" s="11"/>
      <c r="R1950" s="11"/>
      <c r="S1950" s="17"/>
      <c r="T1950" s="5"/>
      <c r="U1950" s="10"/>
    </row>
    <row r="1951" spans="1:21" s="4" customFormat="1" x14ac:dyDescent="0.25">
      <c r="A1951" s="5"/>
      <c r="B1951" s="5"/>
      <c r="C1951" s="5"/>
      <c r="D1951" s="6"/>
      <c r="E1951" s="6"/>
      <c r="F1951" s="7"/>
      <c r="G1951" s="8"/>
      <c r="H1951" s="9"/>
      <c r="I1951" s="5"/>
      <c r="J1951" s="5"/>
      <c r="K1951" s="11"/>
      <c r="L1951" s="13"/>
      <c r="M1951" s="13"/>
      <c r="N1951" s="13"/>
      <c r="O1951" s="15"/>
      <c r="P1951" s="11"/>
      <c r="Q1951" s="11"/>
      <c r="R1951" s="11"/>
      <c r="S1951" s="17"/>
      <c r="T1951" s="5"/>
      <c r="U1951" s="10"/>
    </row>
    <row r="1952" spans="1:21" s="4" customFormat="1" x14ac:dyDescent="0.25">
      <c r="A1952" s="5"/>
      <c r="B1952" s="5"/>
      <c r="C1952" s="5"/>
      <c r="D1952" s="6"/>
      <c r="E1952" s="6"/>
      <c r="F1952" s="7"/>
      <c r="G1952" s="8"/>
      <c r="H1952" s="9"/>
      <c r="I1952" s="5"/>
      <c r="J1952" s="5"/>
      <c r="K1952" s="11"/>
      <c r="L1952" s="13"/>
      <c r="M1952" s="13"/>
      <c r="N1952" s="13"/>
      <c r="O1952" s="15"/>
      <c r="P1952" s="11"/>
      <c r="Q1952" s="11"/>
      <c r="R1952" s="11"/>
      <c r="S1952" s="17"/>
      <c r="T1952" s="5"/>
      <c r="U1952" s="10"/>
    </row>
    <row r="1953" spans="1:21" s="4" customFormat="1" x14ac:dyDescent="0.25">
      <c r="A1953" s="5"/>
      <c r="B1953" s="5"/>
      <c r="C1953" s="5"/>
      <c r="D1953" s="6"/>
      <c r="E1953" s="6"/>
      <c r="F1953" s="7"/>
      <c r="G1953" s="8"/>
      <c r="H1953" s="9"/>
      <c r="I1953" s="5"/>
      <c r="J1953" s="5"/>
      <c r="K1953" s="11"/>
      <c r="L1953" s="13"/>
      <c r="M1953" s="13"/>
      <c r="N1953" s="13"/>
      <c r="O1953" s="15"/>
      <c r="P1953" s="11"/>
      <c r="Q1953" s="11"/>
      <c r="R1953" s="11"/>
      <c r="S1953" s="17"/>
      <c r="T1953" s="5"/>
      <c r="U1953" s="10"/>
    </row>
    <row r="1954" spans="1:21" s="4" customFormat="1" x14ac:dyDescent="0.25">
      <c r="A1954" s="5"/>
      <c r="B1954" s="5"/>
      <c r="C1954" s="5"/>
      <c r="D1954" s="6"/>
      <c r="E1954" s="6"/>
      <c r="F1954" s="7"/>
      <c r="G1954" s="8"/>
      <c r="H1954" s="9"/>
      <c r="I1954" s="5"/>
      <c r="J1954" s="5"/>
      <c r="K1954" s="11"/>
      <c r="L1954" s="13"/>
      <c r="M1954" s="13"/>
      <c r="N1954" s="13"/>
      <c r="O1954" s="15"/>
      <c r="P1954" s="11"/>
      <c r="Q1954" s="11"/>
      <c r="R1954" s="11"/>
      <c r="S1954" s="17"/>
      <c r="T1954" s="5"/>
      <c r="U1954" s="10"/>
    </row>
    <row r="1955" spans="1:21" s="4" customFormat="1" x14ac:dyDescent="0.25">
      <c r="A1955" s="5"/>
      <c r="B1955" s="5"/>
      <c r="C1955" s="5"/>
      <c r="D1955" s="6"/>
      <c r="E1955" s="6"/>
      <c r="F1955" s="7"/>
      <c r="G1955" s="8"/>
      <c r="H1955" s="9"/>
      <c r="I1955" s="5"/>
      <c r="J1955" s="5"/>
      <c r="K1955" s="11"/>
      <c r="L1955" s="13"/>
      <c r="M1955" s="13"/>
      <c r="N1955" s="13"/>
      <c r="O1955" s="15"/>
      <c r="P1955" s="11"/>
      <c r="Q1955" s="11"/>
      <c r="R1955" s="11"/>
      <c r="S1955" s="17"/>
      <c r="T1955" s="5"/>
      <c r="U1955" s="10"/>
    </row>
    <row r="1956" spans="1:21" s="4" customFormat="1" x14ac:dyDescent="0.25">
      <c r="A1956" s="5"/>
      <c r="B1956" s="5"/>
      <c r="C1956" s="5"/>
      <c r="D1956" s="6"/>
      <c r="E1956" s="6"/>
      <c r="F1956" s="7"/>
      <c r="G1956" s="8"/>
      <c r="H1956" s="9"/>
      <c r="I1956" s="5"/>
      <c r="J1956" s="5"/>
      <c r="K1956" s="11"/>
      <c r="L1956" s="13"/>
      <c r="M1956" s="13"/>
      <c r="N1956" s="13"/>
      <c r="O1956" s="15"/>
      <c r="P1956" s="11"/>
      <c r="Q1956" s="11"/>
      <c r="R1956" s="11"/>
      <c r="S1956" s="17"/>
      <c r="T1956" s="5"/>
      <c r="U1956" s="10"/>
    </row>
    <row r="1957" spans="1:21" s="4" customFormat="1" x14ac:dyDescent="0.25">
      <c r="A1957" s="5"/>
      <c r="B1957" s="5"/>
      <c r="C1957" s="5"/>
      <c r="D1957" s="6"/>
      <c r="E1957" s="6"/>
      <c r="F1957" s="7"/>
      <c r="G1957" s="8"/>
      <c r="H1957" s="9"/>
      <c r="I1957" s="5"/>
      <c r="J1957" s="5"/>
      <c r="K1957" s="11"/>
      <c r="L1957" s="13"/>
      <c r="M1957" s="13"/>
      <c r="N1957" s="13"/>
      <c r="O1957" s="15"/>
      <c r="P1957" s="11"/>
      <c r="Q1957" s="11"/>
      <c r="R1957" s="11"/>
      <c r="S1957" s="17"/>
      <c r="T1957" s="5"/>
      <c r="U1957" s="10"/>
    </row>
    <row r="1958" spans="1:21" s="4" customFormat="1" x14ac:dyDescent="0.25">
      <c r="A1958" s="5"/>
      <c r="B1958" s="5"/>
      <c r="C1958" s="5"/>
      <c r="D1958" s="6"/>
      <c r="E1958" s="6"/>
      <c r="F1958" s="7"/>
      <c r="G1958" s="8"/>
      <c r="H1958" s="9"/>
      <c r="I1958" s="5"/>
      <c r="J1958" s="5"/>
      <c r="K1958" s="11"/>
      <c r="L1958" s="13"/>
      <c r="M1958" s="13"/>
      <c r="N1958" s="13"/>
      <c r="O1958" s="15"/>
      <c r="P1958" s="11"/>
      <c r="Q1958" s="11"/>
      <c r="R1958" s="11"/>
      <c r="S1958" s="17"/>
      <c r="T1958" s="5"/>
      <c r="U1958" s="10"/>
    </row>
    <row r="1959" spans="1:21" s="4" customFormat="1" x14ac:dyDescent="0.25">
      <c r="A1959" s="5"/>
      <c r="B1959" s="5"/>
      <c r="C1959" s="5"/>
      <c r="D1959" s="6"/>
      <c r="E1959" s="6"/>
      <c r="F1959" s="7"/>
      <c r="G1959" s="8"/>
      <c r="H1959" s="9"/>
      <c r="I1959" s="5"/>
      <c r="J1959" s="5"/>
      <c r="K1959" s="11"/>
      <c r="L1959" s="13"/>
      <c r="M1959" s="13"/>
      <c r="N1959" s="13"/>
      <c r="O1959" s="15"/>
      <c r="P1959" s="11"/>
      <c r="Q1959" s="11"/>
      <c r="R1959" s="11"/>
      <c r="S1959" s="17"/>
      <c r="T1959" s="5"/>
      <c r="U1959" s="10"/>
    </row>
    <row r="1960" spans="1:21" s="4" customFormat="1" x14ac:dyDescent="0.25">
      <c r="A1960" s="5"/>
      <c r="B1960" s="5"/>
      <c r="C1960" s="5"/>
      <c r="D1960" s="6"/>
      <c r="E1960" s="6"/>
      <c r="F1960" s="7"/>
      <c r="G1960" s="8"/>
      <c r="H1960" s="9"/>
      <c r="I1960" s="5"/>
      <c r="J1960" s="5"/>
      <c r="K1960" s="11"/>
      <c r="L1960" s="13"/>
      <c r="M1960" s="13"/>
      <c r="N1960" s="13"/>
      <c r="O1960" s="15"/>
      <c r="P1960" s="11"/>
      <c r="Q1960" s="11"/>
      <c r="R1960" s="11"/>
      <c r="S1960" s="17"/>
      <c r="T1960" s="5"/>
      <c r="U1960" s="10"/>
    </row>
    <row r="1961" spans="1:21" s="4" customFormat="1" x14ac:dyDescent="0.25">
      <c r="A1961" s="5"/>
      <c r="B1961" s="5"/>
      <c r="C1961" s="5"/>
      <c r="D1961" s="6"/>
      <c r="E1961" s="6"/>
      <c r="F1961" s="7"/>
      <c r="G1961" s="8"/>
      <c r="H1961" s="9"/>
      <c r="I1961" s="5"/>
      <c r="J1961" s="5"/>
      <c r="K1961" s="11"/>
      <c r="L1961" s="13"/>
      <c r="M1961" s="13"/>
      <c r="N1961" s="13"/>
      <c r="O1961" s="15"/>
      <c r="P1961" s="11"/>
      <c r="Q1961" s="11"/>
      <c r="R1961" s="11"/>
      <c r="S1961" s="17"/>
      <c r="T1961" s="5"/>
      <c r="U1961" s="10"/>
    </row>
    <row r="1962" spans="1:21" s="4" customFormat="1" x14ac:dyDescent="0.25">
      <c r="A1962" s="5"/>
      <c r="B1962" s="5"/>
      <c r="C1962" s="5"/>
      <c r="D1962" s="6"/>
      <c r="E1962" s="6"/>
      <c r="F1962" s="7"/>
      <c r="G1962" s="8"/>
      <c r="H1962" s="9"/>
      <c r="I1962" s="5"/>
      <c r="J1962" s="5"/>
      <c r="K1962" s="11"/>
      <c r="L1962" s="13"/>
      <c r="M1962" s="13"/>
      <c r="N1962" s="13"/>
      <c r="O1962" s="15"/>
      <c r="P1962" s="11"/>
      <c r="Q1962" s="11"/>
      <c r="R1962" s="11"/>
      <c r="S1962" s="17"/>
      <c r="T1962" s="5"/>
      <c r="U1962" s="10"/>
    </row>
    <row r="1963" spans="1:21" s="4" customFormat="1" x14ac:dyDescent="0.25">
      <c r="A1963" s="5"/>
      <c r="B1963" s="5"/>
      <c r="C1963" s="5"/>
      <c r="D1963" s="6"/>
      <c r="E1963" s="6"/>
      <c r="F1963" s="7"/>
      <c r="G1963" s="8"/>
      <c r="H1963" s="9"/>
      <c r="I1963" s="5"/>
      <c r="J1963" s="5"/>
      <c r="K1963" s="11"/>
      <c r="L1963" s="13"/>
      <c r="M1963" s="13"/>
      <c r="N1963" s="13"/>
      <c r="O1963" s="15"/>
      <c r="P1963" s="11"/>
      <c r="Q1963" s="11"/>
      <c r="R1963" s="11"/>
      <c r="S1963" s="17"/>
      <c r="T1963" s="5"/>
      <c r="U1963" s="10"/>
    </row>
    <row r="1964" spans="1:21" s="4" customFormat="1" x14ac:dyDescent="0.25">
      <c r="A1964" s="5"/>
      <c r="B1964" s="5"/>
      <c r="C1964" s="5"/>
      <c r="D1964" s="6"/>
      <c r="E1964" s="6"/>
      <c r="F1964" s="7"/>
      <c r="G1964" s="8"/>
      <c r="H1964" s="9"/>
      <c r="I1964" s="5"/>
      <c r="J1964" s="5"/>
      <c r="K1964" s="11"/>
      <c r="L1964" s="13"/>
      <c r="M1964" s="13"/>
      <c r="N1964" s="13"/>
      <c r="O1964" s="15"/>
      <c r="P1964" s="11"/>
      <c r="Q1964" s="11"/>
      <c r="R1964" s="11"/>
      <c r="S1964" s="17"/>
      <c r="T1964" s="5"/>
      <c r="U1964" s="10"/>
    </row>
    <row r="1965" spans="1:21" s="4" customFormat="1" x14ac:dyDescent="0.25">
      <c r="A1965" s="5"/>
      <c r="B1965" s="5"/>
      <c r="C1965" s="5"/>
      <c r="D1965" s="6"/>
      <c r="E1965" s="6"/>
      <c r="F1965" s="7"/>
      <c r="G1965" s="8"/>
      <c r="H1965" s="9"/>
      <c r="I1965" s="5"/>
      <c r="J1965" s="5"/>
      <c r="K1965" s="11"/>
      <c r="L1965" s="13"/>
      <c r="M1965" s="13"/>
      <c r="N1965" s="13"/>
      <c r="O1965" s="15"/>
      <c r="P1965" s="11"/>
      <c r="Q1965" s="11"/>
      <c r="R1965" s="11"/>
      <c r="S1965" s="17"/>
      <c r="T1965" s="5"/>
      <c r="U1965" s="10"/>
    </row>
    <row r="1966" spans="1:21" s="4" customFormat="1" x14ac:dyDescent="0.25">
      <c r="A1966" s="5"/>
      <c r="B1966" s="5"/>
      <c r="C1966" s="5"/>
      <c r="D1966" s="6"/>
      <c r="E1966" s="6"/>
      <c r="F1966" s="7"/>
      <c r="G1966" s="8"/>
      <c r="H1966" s="9"/>
      <c r="I1966" s="5"/>
      <c r="J1966" s="5"/>
      <c r="K1966" s="11"/>
      <c r="L1966" s="13"/>
      <c r="M1966" s="13"/>
      <c r="N1966" s="13"/>
      <c r="O1966" s="15"/>
      <c r="P1966" s="11"/>
      <c r="Q1966" s="11"/>
      <c r="R1966" s="11"/>
      <c r="S1966" s="17"/>
      <c r="T1966" s="5"/>
      <c r="U1966" s="10"/>
    </row>
    <row r="1967" spans="1:21" s="4" customFormat="1" x14ac:dyDescent="0.25">
      <c r="A1967" s="5"/>
      <c r="B1967" s="5"/>
      <c r="C1967" s="5"/>
      <c r="D1967" s="6"/>
      <c r="E1967" s="6"/>
      <c r="F1967" s="7"/>
      <c r="G1967" s="8"/>
      <c r="H1967" s="9"/>
      <c r="I1967" s="5"/>
      <c r="J1967" s="5"/>
      <c r="K1967" s="11"/>
      <c r="L1967" s="13"/>
      <c r="M1967" s="13"/>
      <c r="N1967" s="13"/>
      <c r="O1967" s="15"/>
      <c r="P1967" s="11"/>
      <c r="Q1967" s="11"/>
      <c r="R1967" s="11"/>
      <c r="S1967" s="17"/>
      <c r="T1967" s="5"/>
      <c r="U1967" s="10"/>
    </row>
    <row r="1968" spans="1:21" s="4" customFormat="1" x14ac:dyDescent="0.25">
      <c r="A1968" s="5"/>
      <c r="B1968" s="5"/>
      <c r="C1968" s="5"/>
      <c r="D1968" s="6"/>
      <c r="E1968" s="6"/>
      <c r="F1968" s="7"/>
      <c r="G1968" s="8"/>
      <c r="H1968" s="9"/>
      <c r="I1968" s="5"/>
      <c r="J1968" s="5"/>
      <c r="K1968" s="11"/>
      <c r="L1968" s="13"/>
      <c r="M1968" s="13"/>
      <c r="N1968" s="13"/>
      <c r="O1968" s="15"/>
      <c r="P1968" s="11"/>
      <c r="Q1968" s="11"/>
      <c r="R1968" s="11"/>
      <c r="S1968" s="17"/>
      <c r="T1968" s="5"/>
      <c r="U1968" s="10"/>
    </row>
    <row r="1969" spans="1:21" s="4" customFormat="1" x14ac:dyDescent="0.25">
      <c r="A1969" s="5"/>
      <c r="B1969" s="5"/>
      <c r="C1969" s="5"/>
      <c r="D1969" s="6"/>
      <c r="E1969" s="6"/>
      <c r="F1969" s="7"/>
      <c r="G1969" s="8"/>
      <c r="H1969" s="9"/>
      <c r="I1969" s="5"/>
      <c r="J1969" s="5"/>
      <c r="K1969" s="11"/>
      <c r="L1969" s="13"/>
      <c r="M1969" s="13"/>
      <c r="N1969" s="13"/>
      <c r="O1969" s="15"/>
      <c r="P1969" s="11"/>
      <c r="Q1969" s="11"/>
      <c r="R1969" s="11"/>
      <c r="S1969" s="17"/>
      <c r="T1969" s="5"/>
      <c r="U1969" s="10"/>
    </row>
    <row r="1970" spans="1:21" s="4" customFormat="1" x14ac:dyDescent="0.25">
      <c r="A1970" s="5"/>
      <c r="B1970" s="5"/>
      <c r="C1970" s="5"/>
      <c r="D1970" s="6"/>
      <c r="E1970" s="6"/>
      <c r="F1970" s="7"/>
      <c r="G1970" s="8"/>
      <c r="H1970" s="9"/>
      <c r="I1970" s="5"/>
      <c r="J1970" s="5"/>
      <c r="K1970" s="11"/>
      <c r="L1970" s="13"/>
      <c r="M1970" s="13"/>
      <c r="N1970" s="13"/>
      <c r="O1970" s="15"/>
      <c r="P1970" s="11"/>
      <c r="Q1970" s="11"/>
      <c r="R1970" s="11"/>
      <c r="S1970" s="17"/>
      <c r="T1970" s="5"/>
      <c r="U1970" s="10"/>
    </row>
    <row r="1971" spans="1:21" s="4" customFormat="1" x14ac:dyDescent="0.25">
      <c r="A1971" s="5"/>
      <c r="B1971" s="5"/>
      <c r="C1971" s="5"/>
      <c r="D1971" s="6"/>
      <c r="E1971" s="6"/>
      <c r="F1971" s="7"/>
      <c r="G1971" s="8"/>
      <c r="H1971" s="9"/>
      <c r="I1971" s="5"/>
      <c r="J1971" s="5"/>
      <c r="K1971" s="11"/>
      <c r="L1971" s="13"/>
      <c r="M1971" s="13"/>
      <c r="N1971" s="13"/>
      <c r="O1971" s="15"/>
      <c r="P1971" s="11"/>
      <c r="Q1971" s="11"/>
      <c r="R1971" s="11"/>
      <c r="S1971" s="17"/>
      <c r="T1971" s="5"/>
      <c r="U1971" s="10"/>
    </row>
    <row r="1972" spans="1:21" s="4" customFormat="1" x14ac:dyDescent="0.25">
      <c r="A1972" s="5"/>
      <c r="B1972" s="5"/>
      <c r="C1972" s="5"/>
      <c r="D1972" s="6"/>
      <c r="E1972" s="6"/>
      <c r="F1972" s="7"/>
      <c r="G1972" s="8"/>
      <c r="H1972" s="9"/>
      <c r="I1972" s="5"/>
      <c r="J1972" s="5"/>
      <c r="K1972" s="11"/>
      <c r="L1972" s="13"/>
      <c r="M1972" s="13"/>
      <c r="N1972" s="13"/>
      <c r="O1972" s="15"/>
      <c r="P1972" s="11"/>
      <c r="Q1972" s="11"/>
      <c r="R1972" s="11"/>
      <c r="S1972" s="17"/>
      <c r="T1972" s="5"/>
      <c r="U1972" s="10"/>
    </row>
    <row r="1973" spans="1:21" s="4" customFormat="1" x14ac:dyDescent="0.25">
      <c r="A1973" s="5"/>
      <c r="B1973" s="5"/>
      <c r="C1973" s="5"/>
      <c r="D1973" s="6"/>
      <c r="E1973" s="6"/>
      <c r="F1973" s="7"/>
      <c r="G1973" s="8"/>
      <c r="H1973" s="9"/>
      <c r="I1973" s="5"/>
      <c r="J1973" s="5"/>
      <c r="K1973" s="11"/>
      <c r="L1973" s="13"/>
      <c r="M1973" s="13"/>
      <c r="N1973" s="13"/>
      <c r="O1973" s="15"/>
      <c r="P1973" s="11"/>
      <c r="Q1973" s="11"/>
      <c r="R1973" s="11"/>
      <c r="S1973" s="17"/>
      <c r="T1973" s="5"/>
      <c r="U1973" s="10"/>
    </row>
    <row r="1974" spans="1:21" s="4" customFormat="1" x14ac:dyDescent="0.25">
      <c r="A1974" s="5"/>
      <c r="B1974" s="5"/>
      <c r="C1974" s="5"/>
      <c r="D1974" s="6"/>
      <c r="E1974" s="6"/>
      <c r="F1974" s="7"/>
      <c r="G1974" s="8"/>
      <c r="H1974" s="9"/>
      <c r="I1974" s="5"/>
      <c r="J1974" s="5"/>
      <c r="K1974" s="11"/>
      <c r="L1974" s="13"/>
      <c r="M1974" s="13"/>
      <c r="N1974" s="13"/>
      <c r="O1974" s="15"/>
      <c r="P1974" s="11"/>
      <c r="Q1974" s="11"/>
      <c r="R1974" s="11"/>
      <c r="S1974" s="17"/>
      <c r="T1974" s="5"/>
      <c r="U1974" s="10"/>
    </row>
    <row r="1975" spans="1:21" s="4" customFormat="1" x14ac:dyDescent="0.25">
      <c r="A1975" s="5"/>
      <c r="B1975" s="5"/>
      <c r="C1975" s="5"/>
      <c r="D1975" s="6"/>
      <c r="E1975" s="6"/>
      <c r="F1975" s="7"/>
      <c r="G1975" s="8"/>
      <c r="H1975" s="9"/>
      <c r="I1975" s="5"/>
      <c r="J1975" s="5"/>
      <c r="K1975" s="11"/>
      <c r="L1975" s="13"/>
      <c r="M1975" s="13"/>
      <c r="N1975" s="13"/>
      <c r="O1975" s="15"/>
      <c r="P1975" s="11"/>
      <c r="Q1975" s="11"/>
      <c r="R1975" s="11"/>
      <c r="S1975" s="17"/>
      <c r="T1975" s="5"/>
      <c r="U1975" s="10"/>
    </row>
    <row r="1976" spans="1:21" s="4" customFormat="1" x14ac:dyDescent="0.25">
      <c r="A1976" s="5"/>
      <c r="B1976" s="5"/>
      <c r="C1976" s="5"/>
      <c r="D1976" s="6"/>
      <c r="E1976" s="6"/>
      <c r="F1976" s="7"/>
      <c r="G1976" s="8"/>
      <c r="H1976" s="9"/>
      <c r="I1976" s="5"/>
      <c r="J1976" s="5"/>
      <c r="K1976" s="11"/>
      <c r="L1976" s="13"/>
      <c r="M1976" s="13"/>
      <c r="N1976" s="13"/>
      <c r="O1976" s="15"/>
      <c r="P1976" s="11"/>
      <c r="Q1976" s="11"/>
      <c r="R1976" s="11"/>
      <c r="S1976" s="17"/>
      <c r="T1976" s="5"/>
      <c r="U1976" s="10"/>
    </row>
    <row r="1977" spans="1:21" s="4" customFormat="1" x14ac:dyDescent="0.25">
      <c r="A1977" s="5"/>
      <c r="B1977" s="5"/>
      <c r="C1977" s="5"/>
      <c r="D1977" s="6"/>
      <c r="E1977" s="6"/>
      <c r="F1977" s="7"/>
      <c r="G1977" s="8"/>
      <c r="H1977" s="9"/>
      <c r="I1977" s="5"/>
      <c r="J1977" s="5"/>
      <c r="K1977" s="11"/>
      <c r="L1977" s="13"/>
      <c r="M1977" s="13"/>
      <c r="N1977" s="13"/>
      <c r="O1977" s="15"/>
      <c r="P1977" s="11"/>
      <c r="Q1977" s="11"/>
      <c r="R1977" s="11"/>
      <c r="S1977" s="17"/>
      <c r="T1977" s="5"/>
      <c r="U1977" s="10"/>
    </row>
    <row r="1978" spans="1:21" s="4" customFormat="1" x14ac:dyDescent="0.25">
      <c r="A1978" s="5"/>
      <c r="B1978" s="5"/>
      <c r="C1978" s="5"/>
      <c r="D1978" s="6"/>
      <c r="E1978" s="6"/>
      <c r="F1978" s="7"/>
      <c r="G1978" s="8"/>
      <c r="H1978" s="9"/>
      <c r="I1978" s="5"/>
      <c r="J1978" s="5"/>
      <c r="K1978" s="11"/>
      <c r="L1978" s="13"/>
      <c r="M1978" s="13"/>
      <c r="N1978" s="13"/>
      <c r="O1978" s="15"/>
      <c r="P1978" s="11"/>
      <c r="Q1978" s="11"/>
      <c r="R1978" s="11"/>
      <c r="S1978" s="17"/>
      <c r="T1978" s="5"/>
      <c r="U1978" s="10"/>
    </row>
    <row r="1979" spans="1:21" s="4" customFormat="1" x14ac:dyDescent="0.25">
      <c r="A1979" s="5"/>
      <c r="B1979" s="5"/>
      <c r="C1979" s="5"/>
      <c r="D1979" s="6"/>
      <c r="E1979" s="6"/>
      <c r="F1979" s="7"/>
      <c r="G1979" s="8"/>
      <c r="H1979" s="9"/>
      <c r="I1979" s="5"/>
      <c r="J1979" s="5"/>
      <c r="K1979" s="11"/>
      <c r="L1979" s="13"/>
      <c r="M1979" s="13"/>
      <c r="N1979" s="13"/>
      <c r="O1979" s="15"/>
      <c r="P1979" s="11"/>
      <c r="Q1979" s="11"/>
      <c r="R1979" s="11"/>
      <c r="S1979" s="17"/>
      <c r="T1979" s="5"/>
      <c r="U1979" s="10"/>
    </row>
    <row r="1980" spans="1:21" s="4" customFormat="1" x14ac:dyDescent="0.25">
      <c r="A1980" s="5"/>
      <c r="B1980" s="5"/>
      <c r="C1980" s="5"/>
      <c r="D1980" s="6"/>
      <c r="E1980" s="6"/>
      <c r="F1980" s="7"/>
      <c r="G1980" s="8"/>
      <c r="H1980" s="9"/>
      <c r="I1980" s="5"/>
      <c r="J1980" s="5"/>
      <c r="K1980" s="11"/>
      <c r="L1980" s="13"/>
      <c r="M1980" s="13"/>
      <c r="N1980" s="13"/>
      <c r="O1980" s="15"/>
      <c r="P1980" s="11"/>
      <c r="Q1980" s="11"/>
      <c r="R1980" s="11"/>
      <c r="S1980" s="17"/>
      <c r="T1980" s="5"/>
      <c r="U1980" s="10"/>
    </row>
    <row r="1981" spans="1:21" s="4" customFormat="1" x14ac:dyDescent="0.25">
      <c r="A1981" s="5"/>
      <c r="B1981" s="5"/>
      <c r="C1981" s="5"/>
      <c r="D1981" s="6"/>
      <c r="E1981" s="6"/>
      <c r="F1981" s="7"/>
      <c r="G1981" s="8"/>
      <c r="H1981" s="9"/>
      <c r="I1981" s="5"/>
      <c r="J1981" s="5"/>
      <c r="K1981" s="11"/>
      <c r="L1981" s="13"/>
      <c r="M1981" s="13"/>
      <c r="N1981" s="13"/>
      <c r="O1981" s="15"/>
      <c r="P1981" s="11"/>
      <c r="Q1981" s="11"/>
      <c r="R1981" s="11"/>
      <c r="S1981" s="17"/>
      <c r="T1981" s="5"/>
      <c r="U1981" s="10"/>
    </row>
    <row r="1982" spans="1:21" s="4" customFormat="1" x14ac:dyDescent="0.25">
      <c r="A1982" s="5"/>
      <c r="B1982" s="5"/>
      <c r="C1982" s="5"/>
      <c r="D1982" s="6"/>
      <c r="E1982" s="6"/>
      <c r="F1982" s="7"/>
      <c r="G1982" s="8"/>
      <c r="H1982" s="9"/>
      <c r="I1982" s="5"/>
      <c r="J1982" s="5"/>
      <c r="K1982" s="11"/>
      <c r="L1982" s="13"/>
      <c r="M1982" s="13"/>
      <c r="N1982" s="13"/>
      <c r="O1982" s="15"/>
      <c r="P1982" s="11"/>
      <c r="Q1982" s="11"/>
      <c r="R1982" s="11"/>
      <c r="S1982" s="17"/>
      <c r="T1982" s="5"/>
      <c r="U1982" s="10"/>
    </row>
    <row r="1983" spans="1:21" s="4" customFormat="1" x14ac:dyDescent="0.25">
      <c r="A1983" s="5"/>
      <c r="B1983" s="5"/>
      <c r="C1983" s="5"/>
      <c r="D1983" s="6"/>
      <c r="E1983" s="6"/>
      <c r="F1983" s="7"/>
      <c r="G1983" s="8"/>
      <c r="H1983" s="9"/>
      <c r="I1983" s="5"/>
      <c r="J1983" s="5"/>
      <c r="K1983" s="11"/>
      <c r="L1983" s="13"/>
      <c r="M1983" s="13"/>
      <c r="N1983" s="13"/>
      <c r="O1983" s="15"/>
      <c r="P1983" s="11"/>
      <c r="Q1983" s="11"/>
      <c r="R1983" s="11"/>
      <c r="S1983" s="17"/>
      <c r="T1983" s="5"/>
      <c r="U1983" s="10"/>
    </row>
    <row r="1984" spans="1:21" s="4" customFormat="1" x14ac:dyDescent="0.25">
      <c r="A1984" s="5"/>
      <c r="B1984" s="5"/>
      <c r="C1984" s="5"/>
      <c r="D1984" s="6"/>
      <c r="E1984" s="6"/>
      <c r="F1984" s="7"/>
      <c r="G1984" s="8"/>
      <c r="H1984" s="9"/>
      <c r="I1984" s="5"/>
      <c r="J1984" s="5"/>
      <c r="K1984" s="11"/>
      <c r="L1984" s="13"/>
      <c r="M1984" s="13"/>
      <c r="N1984" s="13"/>
      <c r="O1984" s="15"/>
      <c r="P1984" s="11"/>
      <c r="Q1984" s="11"/>
      <c r="R1984" s="11"/>
      <c r="S1984" s="17"/>
      <c r="T1984" s="5"/>
      <c r="U1984" s="10"/>
    </row>
    <row r="1985" spans="1:21" s="4" customFormat="1" x14ac:dyDescent="0.25">
      <c r="A1985" s="5"/>
      <c r="B1985" s="5"/>
      <c r="C1985" s="5"/>
      <c r="D1985" s="6"/>
      <c r="E1985" s="6"/>
      <c r="F1985" s="7"/>
      <c r="G1985" s="8"/>
      <c r="H1985" s="9"/>
      <c r="I1985" s="5"/>
      <c r="J1985" s="5"/>
      <c r="K1985" s="11"/>
      <c r="L1985" s="13"/>
      <c r="M1985" s="13"/>
      <c r="N1985" s="13"/>
      <c r="O1985" s="15"/>
      <c r="P1985" s="11"/>
      <c r="Q1985" s="11"/>
      <c r="R1985" s="11"/>
      <c r="S1985" s="17"/>
      <c r="T1985" s="5"/>
      <c r="U1985" s="10"/>
    </row>
    <row r="1986" spans="1:21" s="4" customFormat="1" x14ac:dyDescent="0.25">
      <c r="A1986" s="5"/>
      <c r="B1986" s="5"/>
      <c r="C1986" s="5"/>
      <c r="D1986" s="6"/>
      <c r="E1986" s="6"/>
      <c r="F1986" s="7"/>
      <c r="G1986" s="8"/>
      <c r="H1986" s="9"/>
      <c r="I1986" s="5"/>
      <c r="J1986" s="5"/>
      <c r="K1986" s="11"/>
      <c r="L1986" s="13"/>
      <c r="M1986" s="13"/>
      <c r="N1986" s="13"/>
      <c r="O1986" s="15"/>
      <c r="P1986" s="11"/>
      <c r="Q1986" s="11"/>
      <c r="R1986" s="11"/>
      <c r="S1986" s="17"/>
      <c r="T1986" s="5"/>
      <c r="U1986" s="10"/>
    </row>
    <row r="1987" spans="1:21" s="4" customFormat="1" x14ac:dyDescent="0.25">
      <c r="A1987" s="5"/>
      <c r="B1987" s="5"/>
      <c r="C1987" s="5"/>
      <c r="D1987" s="6"/>
      <c r="E1987" s="6"/>
      <c r="F1987" s="7"/>
      <c r="G1987" s="8"/>
      <c r="H1987" s="9"/>
      <c r="I1987" s="5"/>
      <c r="J1987" s="5"/>
      <c r="K1987" s="11"/>
      <c r="L1987" s="13"/>
      <c r="M1987" s="13"/>
      <c r="N1987" s="13"/>
      <c r="O1987" s="15"/>
      <c r="P1987" s="11"/>
      <c r="Q1987" s="11"/>
      <c r="R1987" s="11"/>
      <c r="S1987" s="17"/>
      <c r="T1987" s="5"/>
      <c r="U1987" s="10"/>
    </row>
    <row r="1988" spans="1:21" s="4" customFormat="1" x14ac:dyDescent="0.25">
      <c r="A1988" s="5"/>
      <c r="B1988" s="5"/>
      <c r="C1988" s="5"/>
      <c r="D1988" s="6"/>
      <c r="E1988" s="6"/>
      <c r="F1988" s="7"/>
      <c r="G1988" s="8"/>
      <c r="H1988" s="9"/>
      <c r="I1988" s="5"/>
      <c r="J1988" s="5"/>
      <c r="K1988" s="11"/>
      <c r="L1988" s="13"/>
      <c r="M1988" s="13"/>
      <c r="N1988" s="13"/>
      <c r="O1988" s="15"/>
      <c r="P1988" s="11"/>
      <c r="Q1988" s="11"/>
      <c r="R1988" s="11"/>
      <c r="S1988" s="17"/>
      <c r="T1988" s="5"/>
      <c r="U1988" s="10"/>
    </row>
    <row r="1989" spans="1:21" s="4" customFormat="1" x14ac:dyDescent="0.25">
      <c r="A1989" s="5"/>
      <c r="B1989" s="5"/>
      <c r="C1989" s="5"/>
      <c r="D1989" s="6"/>
      <c r="E1989" s="6"/>
      <c r="F1989" s="7"/>
      <c r="G1989" s="8"/>
      <c r="H1989" s="9"/>
      <c r="I1989" s="5"/>
      <c r="J1989" s="5"/>
      <c r="K1989" s="11"/>
      <c r="L1989" s="13"/>
      <c r="M1989" s="13"/>
      <c r="N1989" s="13"/>
      <c r="O1989" s="15"/>
      <c r="P1989" s="11"/>
      <c r="Q1989" s="11"/>
      <c r="R1989" s="11"/>
      <c r="S1989" s="17"/>
      <c r="T1989" s="5"/>
      <c r="U1989" s="10"/>
    </row>
    <row r="1990" spans="1:21" s="4" customFormat="1" x14ac:dyDescent="0.25">
      <c r="A1990" s="5"/>
      <c r="B1990" s="5"/>
      <c r="C1990" s="5"/>
      <c r="D1990" s="6"/>
      <c r="E1990" s="6"/>
      <c r="F1990" s="7"/>
      <c r="G1990" s="8"/>
      <c r="H1990" s="9"/>
      <c r="I1990" s="5"/>
      <c r="J1990" s="5"/>
      <c r="K1990" s="11"/>
      <c r="L1990" s="13"/>
      <c r="M1990" s="13"/>
      <c r="N1990" s="13"/>
      <c r="O1990" s="15"/>
      <c r="P1990" s="11"/>
      <c r="Q1990" s="11"/>
      <c r="R1990" s="11"/>
      <c r="S1990" s="17"/>
      <c r="T1990" s="5"/>
      <c r="U1990" s="10"/>
    </row>
    <row r="1991" spans="1:21" s="4" customFormat="1" x14ac:dyDescent="0.25">
      <c r="A1991" s="5"/>
      <c r="B1991" s="5"/>
      <c r="C1991" s="5"/>
      <c r="D1991" s="6"/>
      <c r="E1991" s="6"/>
      <c r="F1991" s="7"/>
      <c r="G1991" s="8"/>
      <c r="H1991" s="9"/>
      <c r="I1991" s="5"/>
      <c r="J1991" s="5"/>
      <c r="K1991" s="11"/>
      <c r="L1991" s="13"/>
      <c r="M1991" s="13"/>
      <c r="N1991" s="13"/>
      <c r="O1991" s="15"/>
      <c r="P1991" s="11"/>
      <c r="Q1991" s="11"/>
      <c r="R1991" s="11"/>
      <c r="S1991" s="17"/>
      <c r="T1991" s="5"/>
      <c r="U1991" s="10"/>
    </row>
    <row r="1992" spans="1:21" s="4" customFormat="1" x14ac:dyDescent="0.25">
      <c r="A1992" s="5"/>
      <c r="B1992" s="5"/>
      <c r="C1992" s="5"/>
      <c r="D1992" s="6"/>
      <c r="E1992" s="6"/>
      <c r="F1992" s="7"/>
      <c r="G1992" s="8"/>
      <c r="H1992" s="9"/>
      <c r="I1992" s="5"/>
      <c r="J1992" s="5"/>
      <c r="K1992" s="11"/>
      <c r="L1992" s="13"/>
      <c r="M1992" s="13"/>
      <c r="N1992" s="13"/>
      <c r="O1992" s="15"/>
      <c r="P1992" s="11"/>
      <c r="Q1992" s="11"/>
      <c r="R1992" s="11"/>
      <c r="S1992" s="17"/>
      <c r="T1992" s="5"/>
      <c r="U1992" s="10"/>
    </row>
    <row r="1993" spans="1:21" s="4" customFormat="1" x14ac:dyDescent="0.25">
      <c r="A1993" s="5"/>
      <c r="B1993" s="5"/>
      <c r="C1993" s="5"/>
      <c r="D1993" s="6"/>
      <c r="E1993" s="6"/>
      <c r="F1993" s="7"/>
      <c r="G1993" s="8"/>
      <c r="H1993" s="9"/>
      <c r="I1993" s="5"/>
      <c r="J1993" s="5"/>
      <c r="K1993" s="11"/>
      <c r="L1993" s="13"/>
      <c r="M1993" s="13"/>
      <c r="N1993" s="13"/>
      <c r="O1993" s="15"/>
      <c r="P1993" s="11"/>
      <c r="Q1993" s="11"/>
      <c r="R1993" s="11"/>
      <c r="S1993" s="17"/>
      <c r="T1993" s="5"/>
      <c r="U1993" s="10"/>
    </row>
    <row r="1994" spans="1:21" s="4" customFormat="1" x14ac:dyDescent="0.25">
      <c r="A1994" s="5"/>
      <c r="B1994" s="5"/>
      <c r="C1994" s="5"/>
      <c r="D1994" s="6"/>
      <c r="E1994" s="6"/>
      <c r="F1994" s="7"/>
      <c r="G1994" s="8"/>
      <c r="H1994" s="9"/>
      <c r="I1994" s="5"/>
      <c r="J1994" s="5"/>
      <c r="K1994" s="11"/>
      <c r="L1994" s="13"/>
      <c r="M1994" s="13"/>
      <c r="N1994" s="13"/>
      <c r="O1994" s="15"/>
      <c r="P1994" s="11"/>
      <c r="Q1994" s="11"/>
      <c r="R1994" s="11"/>
      <c r="S1994" s="17"/>
      <c r="T1994" s="5"/>
      <c r="U1994" s="10"/>
    </row>
    <row r="1995" spans="1:21" s="4" customFormat="1" x14ac:dyDescent="0.25">
      <c r="A1995" s="5"/>
      <c r="B1995" s="5"/>
      <c r="C1995" s="5"/>
      <c r="D1995" s="6"/>
      <c r="E1995" s="6"/>
      <c r="F1995" s="7"/>
      <c r="G1995" s="8"/>
      <c r="H1995" s="9"/>
      <c r="I1995" s="5"/>
      <c r="J1995" s="5"/>
      <c r="K1995" s="11"/>
      <c r="L1995" s="13"/>
      <c r="M1995" s="13"/>
      <c r="N1995" s="13"/>
      <c r="O1995" s="15"/>
      <c r="P1995" s="11"/>
      <c r="Q1995" s="11"/>
      <c r="R1995" s="11"/>
      <c r="S1995" s="17"/>
      <c r="T1995" s="5"/>
      <c r="U1995" s="10"/>
    </row>
    <row r="1996" spans="1:21" s="4" customFormat="1" x14ac:dyDescent="0.25">
      <c r="A1996" s="5"/>
      <c r="B1996" s="5"/>
      <c r="C1996" s="5"/>
      <c r="D1996" s="6"/>
      <c r="E1996" s="6"/>
      <c r="F1996" s="7"/>
      <c r="G1996" s="8"/>
      <c r="H1996" s="9"/>
      <c r="I1996" s="5"/>
      <c r="J1996" s="5"/>
      <c r="K1996" s="11"/>
      <c r="L1996" s="13"/>
      <c r="M1996" s="13"/>
      <c r="N1996" s="13"/>
      <c r="O1996" s="15"/>
      <c r="P1996" s="11"/>
      <c r="Q1996" s="11"/>
      <c r="R1996" s="11"/>
      <c r="S1996" s="17"/>
      <c r="T1996" s="5"/>
      <c r="U1996" s="10"/>
    </row>
    <row r="1997" spans="1:21" s="4" customFormat="1" x14ac:dyDescent="0.25">
      <c r="A1997" s="5"/>
      <c r="B1997" s="5"/>
      <c r="C1997" s="5"/>
      <c r="D1997" s="6"/>
      <c r="E1997" s="6"/>
      <c r="F1997" s="7"/>
      <c r="G1997" s="8"/>
      <c r="H1997" s="9"/>
      <c r="I1997" s="5"/>
      <c r="J1997" s="5"/>
      <c r="K1997" s="11"/>
      <c r="L1997" s="13"/>
      <c r="M1997" s="13"/>
      <c r="N1997" s="13"/>
      <c r="O1997" s="15"/>
      <c r="P1997" s="11"/>
      <c r="Q1997" s="11"/>
      <c r="R1997" s="11"/>
      <c r="S1997" s="17"/>
      <c r="T1997" s="5"/>
      <c r="U1997" s="10"/>
    </row>
    <row r="1998" spans="1:21" s="4" customFormat="1" x14ac:dyDescent="0.25">
      <c r="A1998" s="5"/>
      <c r="B1998" s="5"/>
      <c r="C1998" s="5"/>
      <c r="D1998" s="6"/>
      <c r="E1998" s="6"/>
      <c r="F1998" s="7"/>
      <c r="G1998" s="8"/>
      <c r="H1998" s="9"/>
      <c r="I1998" s="5"/>
      <c r="J1998" s="5"/>
      <c r="K1998" s="11"/>
      <c r="L1998" s="13"/>
      <c r="M1998" s="13"/>
      <c r="N1998" s="13"/>
      <c r="O1998" s="15"/>
      <c r="P1998" s="11"/>
      <c r="Q1998" s="11"/>
      <c r="R1998" s="11"/>
      <c r="S1998" s="17"/>
      <c r="T1998" s="5"/>
      <c r="U1998" s="10"/>
    </row>
    <row r="1999" spans="1:21" s="4" customFormat="1" x14ac:dyDescent="0.25">
      <c r="A1999" s="5"/>
      <c r="B1999" s="5"/>
      <c r="C1999" s="5"/>
      <c r="D1999" s="6"/>
      <c r="E1999" s="6"/>
      <c r="F1999" s="7"/>
      <c r="G1999" s="8"/>
      <c r="H1999" s="9"/>
      <c r="I1999" s="5"/>
      <c r="J1999" s="5"/>
      <c r="K1999" s="11"/>
      <c r="L1999" s="13"/>
      <c r="M1999" s="13"/>
      <c r="N1999" s="13"/>
      <c r="O1999" s="15"/>
      <c r="P1999" s="11"/>
      <c r="Q1999" s="11"/>
      <c r="R1999" s="11"/>
      <c r="S1999" s="17"/>
      <c r="T1999" s="5"/>
      <c r="U1999" s="10"/>
    </row>
    <row r="2000" spans="1:21" s="4" customFormat="1" x14ac:dyDescent="0.25">
      <c r="A2000" s="5"/>
      <c r="B2000" s="5"/>
      <c r="C2000" s="5"/>
      <c r="D2000" s="6"/>
      <c r="E2000" s="6"/>
      <c r="F2000" s="7"/>
      <c r="G2000" s="8"/>
      <c r="H2000" s="9"/>
      <c r="I2000" s="5"/>
      <c r="J2000" s="5"/>
      <c r="K2000" s="11"/>
      <c r="L2000" s="13"/>
      <c r="M2000" s="13"/>
      <c r="N2000" s="13"/>
      <c r="O2000" s="15"/>
      <c r="P2000" s="11"/>
      <c r="Q2000" s="11"/>
      <c r="R2000" s="11"/>
      <c r="S2000" s="17"/>
      <c r="T2000" s="5"/>
      <c r="U2000" s="10"/>
    </row>
    <row r="2001" spans="1:21" s="4" customFormat="1" x14ac:dyDescent="0.25">
      <c r="A2001" s="5"/>
      <c r="B2001" s="5"/>
      <c r="C2001" s="5"/>
      <c r="D2001" s="6"/>
      <c r="E2001" s="6"/>
      <c r="F2001" s="7"/>
      <c r="G2001" s="8"/>
      <c r="H2001" s="9"/>
      <c r="I2001" s="5"/>
      <c r="J2001" s="5"/>
      <c r="K2001" s="11"/>
      <c r="L2001" s="13"/>
      <c r="M2001" s="13"/>
      <c r="N2001" s="13"/>
      <c r="O2001" s="15"/>
      <c r="P2001" s="11"/>
      <c r="Q2001" s="11"/>
      <c r="R2001" s="11"/>
      <c r="S2001" s="17"/>
      <c r="T2001" s="5"/>
      <c r="U2001" s="10"/>
    </row>
    <row r="2002" spans="1:21" s="4" customFormat="1" x14ac:dyDescent="0.25">
      <c r="A2002" s="5"/>
      <c r="B2002" s="5"/>
      <c r="C2002" s="5"/>
      <c r="D2002" s="6"/>
      <c r="E2002" s="6"/>
      <c r="F2002" s="7"/>
      <c r="G2002" s="8"/>
      <c r="H2002" s="9"/>
      <c r="I2002" s="5"/>
      <c r="J2002" s="5"/>
      <c r="K2002" s="11"/>
      <c r="L2002" s="13"/>
      <c r="M2002" s="13"/>
      <c r="N2002" s="13"/>
      <c r="O2002" s="15"/>
      <c r="P2002" s="11"/>
      <c r="Q2002" s="11"/>
      <c r="R2002" s="11"/>
      <c r="S2002" s="17"/>
      <c r="T2002" s="5"/>
      <c r="U2002" s="10"/>
    </row>
    <row r="2003" spans="1:21" s="4" customFormat="1" x14ac:dyDescent="0.25">
      <c r="A2003" s="5"/>
      <c r="B2003" s="5"/>
      <c r="C2003" s="5"/>
      <c r="D2003" s="6"/>
      <c r="E2003" s="6"/>
      <c r="F2003" s="7"/>
      <c r="G2003" s="8"/>
      <c r="H2003" s="9"/>
      <c r="I2003" s="5"/>
      <c r="J2003" s="5"/>
      <c r="K2003" s="11"/>
      <c r="L2003" s="13"/>
      <c r="M2003" s="13"/>
      <c r="N2003" s="13"/>
      <c r="O2003" s="15"/>
      <c r="P2003" s="11"/>
      <c r="Q2003" s="11"/>
      <c r="R2003" s="11"/>
      <c r="S2003" s="17"/>
      <c r="T2003" s="5"/>
      <c r="U2003" s="10"/>
    </row>
    <row r="2004" spans="1:21" s="4" customFormat="1" x14ac:dyDescent="0.25">
      <c r="A2004" s="5"/>
      <c r="B2004" s="5"/>
      <c r="C2004" s="5"/>
      <c r="D2004" s="6"/>
      <c r="E2004" s="6"/>
      <c r="F2004" s="7"/>
      <c r="G2004" s="8"/>
      <c r="H2004" s="9"/>
      <c r="I2004" s="5"/>
      <c r="J2004" s="5"/>
      <c r="K2004" s="11"/>
      <c r="L2004" s="13"/>
      <c r="M2004" s="13"/>
      <c r="N2004" s="13"/>
      <c r="O2004" s="15"/>
      <c r="P2004" s="11"/>
      <c r="Q2004" s="11"/>
      <c r="R2004" s="11"/>
      <c r="S2004" s="17"/>
      <c r="T2004" s="5"/>
      <c r="U2004" s="10"/>
    </row>
    <row r="2005" spans="1:21" s="4" customFormat="1" x14ac:dyDescent="0.25">
      <c r="A2005" s="5"/>
      <c r="B2005" s="5"/>
      <c r="C2005" s="5"/>
      <c r="D2005" s="6"/>
      <c r="E2005" s="6"/>
      <c r="F2005" s="7"/>
      <c r="G2005" s="8"/>
      <c r="H2005" s="9"/>
      <c r="I2005" s="5"/>
      <c r="J2005" s="5"/>
      <c r="K2005" s="11"/>
      <c r="L2005" s="13"/>
      <c r="M2005" s="13"/>
      <c r="N2005" s="13"/>
      <c r="O2005" s="15"/>
      <c r="P2005" s="11"/>
      <c r="Q2005" s="11"/>
      <c r="R2005" s="11"/>
      <c r="S2005" s="17"/>
      <c r="T2005" s="5"/>
      <c r="U2005" s="10"/>
    </row>
    <row r="2006" spans="1:21" s="4" customFormat="1" x14ac:dyDescent="0.25">
      <c r="A2006" s="5"/>
      <c r="B2006" s="5"/>
      <c r="C2006" s="5"/>
      <c r="D2006" s="6"/>
      <c r="E2006" s="6"/>
      <c r="F2006" s="7"/>
      <c r="G2006" s="8"/>
      <c r="H2006" s="9"/>
      <c r="I2006" s="5"/>
      <c r="J2006" s="5"/>
      <c r="K2006" s="11"/>
      <c r="L2006" s="13"/>
      <c r="M2006" s="13"/>
      <c r="N2006" s="13"/>
      <c r="O2006" s="15"/>
      <c r="P2006" s="11"/>
      <c r="Q2006" s="11"/>
      <c r="R2006" s="11"/>
      <c r="S2006" s="17"/>
      <c r="T2006" s="5"/>
      <c r="U2006" s="10"/>
    </row>
    <row r="2007" spans="1:21" s="4" customFormat="1" x14ac:dyDescent="0.25">
      <c r="A2007" s="5"/>
      <c r="B2007" s="5"/>
      <c r="C2007" s="5"/>
      <c r="D2007" s="6"/>
      <c r="E2007" s="6"/>
      <c r="F2007" s="7"/>
      <c r="G2007" s="8"/>
      <c r="H2007" s="9"/>
      <c r="I2007" s="5"/>
      <c r="J2007" s="5"/>
      <c r="K2007" s="11"/>
      <c r="L2007" s="13"/>
      <c r="M2007" s="13"/>
      <c r="N2007" s="13"/>
      <c r="O2007" s="15"/>
      <c r="P2007" s="11"/>
      <c r="Q2007" s="11"/>
      <c r="R2007" s="11"/>
      <c r="S2007" s="17"/>
      <c r="T2007" s="5"/>
      <c r="U2007" s="10"/>
    </row>
    <row r="2008" spans="1:21" s="4" customFormat="1" x14ac:dyDescent="0.25">
      <c r="A2008" s="5"/>
      <c r="B2008" s="5"/>
      <c r="C2008" s="5"/>
      <c r="D2008" s="6"/>
      <c r="E2008" s="6"/>
      <c r="F2008" s="7"/>
      <c r="G2008" s="8"/>
      <c r="H2008" s="9"/>
      <c r="I2008" s="5"/>
      <c r="J2008" s="5"/>
      <c r="K2008" s="11"/>
      <c r="L2008" s="13"/>
      <c r="M2008" s="13"/>
      <c r="N2008" s="13"/>
      <c r="O2008" s="15"/>
      <c r="P2008" s="11"/>
      <c r="Q2008" s="11"/>
      <c r="R2008" s="11"/>
      <c r="S2008" s="17"/>
      <c r="T2008" s="5"/>
      <c r="U2008" s="10"/>
    </row>
    <row r="2009" spans="1:21" s="4" customFormat="1" x14ac:dyDescent="0.25">
      <c r="A2009" s="5"/>
      <c r="B2009" s="5"/>
      <c r="C2009" s="5"/>
      <c r="D2009" s="6"/>
      <c r="E2009" s="6"/>
      <c r="F2009" s="7"/>
      <c r="G2009" s="8"/>
      <c r="H2009" s="9"/>
      <c r="I2009" s="5"/>
      <c r="J2009" s="5"/>
      <c r="K2009" s="11"/>
      <c r="L2009" s="13"/>
      <c r="M2009" s="13"/>
      <c r="N2009" s="13"/>
      <c r="O2009" s="15"/>
      <c r="P2009" s="11"/>
      <c r="Q2009" s="11"/>
      <c r="R2009" s="11"/>
      <c r="S2009" s="17"/>
      <c r="T2009" s="5"/>
      <c r="U2009" s="10"/>
    </row>
    <row r="2010" spans="1:21" s="4" customFormat="1" x14ac:dyDescent="0.25">
      <c r="A2010" s="5"/>
      <c r="B2010" s="5"/>
      <c r="C2010" s="5"/>
      <c r="D2010" s="6"/>
      <c r="E2010" s="6"/>
      <c r="F2010" s="7"/>
      <c r="G2010" s="8"/>
      <c r="H2010" s="9"/>
      <c r="I2010" s="5"/>
      <c r="J2010" s="5"/>
      <c r="K2010" s="11"/>
      <c r="L2010" s="13"/>
      <c r="M2010" s="13"/>
      <c r="N2010" s="13"/>
      <c r="O2010" s="15"/>
      <c r="P2010" s="11"/>
      <c r="Q2010" s="11"/>
      <c r="R2010" s="11"/>
      <c r="S2010" s="17"/>
      <c r="T2010" s="5"/>
      <c r="U2010" s="10"/>
    </row>
    <row r="2011" spans="1:21" s="4" customFormat="1" x14ac:dyDescent="0.25">
      <c r="A2011" s="5"/>
      <c r="B2011" s="5"/>
      <c r="C2011" s="5"/>
      <c r="D2011" s="6"/>
      <c r="E2011" s="6"/>
      <c r="F2011" s="7"/>
      <c r="G2011" s="8"/>
      <c r="H2011" s="9"/>
      <c r="I2011" s="5"/>
      <c r="J2011" s="5"/>
      <c r="K2011" s="11"/>
      <c r="L2011" s="13"/>
      <c r="M2011" s="13"/>
      <c r="N2011" s="13"/>
      <c r="O2011" s="15"/>
      <c r="P2011" s="11"/>
      <c r="Q2011" s="11"/>
      <c r="R2011" s="11"/>
      <c r="S2011" s="17"/>
      <c r="T2011" s="5"/>
      <c r="U2011" s="10"/>
    </row>
    <row r="2012" spans="1:21" s="4" customFormat="1" x14ac:dyDescent="0.25">
      <c r="A2012" s="5"/>
      <c r="B2012" s="5"/>
      <c r="C2012" s="5"/>
      <c r="D2012" s="6"/>
      <c r="E2012" s="6"/>
      <c r="F2012" s="7"/>
      <c r="G2012" s="8"/>
      <c r="H2012" s="9"/>
      <c r="I2012" s="5"/>
      <c r="J2012" s="5"/>
      <c r="K2012" s="11"/>
      <c r="L2012" s="13"/>
      <c r="M2012" s="13"/>
      <c r="N2012" s="13"/>
      <c r="O2012" s="15"/>
      <c r="P2012" s="11"/>
      <c r="Q2012" s="11"/>
      <c r="R2012" s="11"/>
      <c r="S2012" s="17"/>
      <c r="T2012" s="5"/>
      <c r="U2012" s="10"/>
    </row>
    <row r="2013" spans="1:21" s="4" customFormat="1" x14ac:dyDescent="0.25">
      <c r="A2013" s="5"/>
      <c r="B2013" s="5"/>
      <c r="C2013" s="5"/>
      <c r="D2013" s="6"/>
      <c r="E2013" s="6"/>
      <c r="F2013" s="7"/>
      <c r="G2013" s="8"/>
      <c r="H2013" s="9"/>
      <c r="I2013" s="5"/>
      <c r="J2013" s="5"/>
      <c r="K2013" s="11"/>
      <c r="L2013" s="13"/>
      <c r="M2013" s="13"/>
      <c r="N2013" s="13"/>
      <c r="O2013" s="15"/>
      <c r="P2013" s="11"/>
      <c r="Q2013" s="11"/>
      <c r="R2013" s="11"/>
      <c r="S2013" s="17"/>
      <c r="T2013" s="5"/>
      <c r="U2013" s="10"/>
    </row>
    <row r="2014" spans="1:21" s="4" customFormat="1" x14ac:dyDescent="0.25">
      <c r="A2014" s="5"/>
      <c r="B2014" s="5"/>
      <c r="C2014" s="5"/>
      <c r="D2014" s="6"/>
      <c r="E2014" s="6"/>
      <c r="F2014" s="7"/>
      <c r="G2014" s="8"/>
      <c r="H2014" s="9"/>
      <c r="I2014" s="5"/>
      <c r="J2014" s="5"/>
      <c r="K2014" s="11"/>
      <c r="L2014" s="13"/>
      <c r="M2014" s="13"/>
      <c r="N2014" s="13"/>
      <c r="O2014" s="15"/>
      <c r="P2014" s="11"/>
      <c r="Q2014" s="11"/>
      <c r="R2014" s="11"/>
      <c r="S2014" s="17"/>
      <c r="T2014" s="5"/>
      <c r="U2014" s="10"/>
    </row>
    <row r="2015" spans="1:21" s="4" customFormat="1" x14ac:dyDescent="0.25">
      <c r="A2015" s="5"/>
      <c r="B2015" s="5"/>
      <c r="C2015" s="5"/>
      <c r="D2015" s="6"/>
      <c r="E2015" s="6"/>
      <c r="F2015" s="7"/>
      <c r="G2015" s="8"/>
      <c r="H2015" s="9"/>
      <c r="I2015" s="5"/>
      <c r="J2015" s="5"/>
      <c r="K2015" s="11"/>
      <c r="L2015" s="13"/>
      <c r="M2015" s="13"/>
      <c r="N2015" s="13"/>
      <c r="O2015" s="15"/>
      <c r="P2015" s="11"/>
      <c r="Q2015" s="11"/>
      <c r="R2015" s="11"/>
      <c r="S2015" s="17"/>
      <c r="T2015" s="5"/>
      <c r="U2015" s="10"/>
    </row>
    <row r="2016" spans="1:21" s="4" customFormat="1" x14ac:dyDescent="0.25">
      <c r="A2016" s="5"/>
      <c r="B2016" s="5"/>
      <c r="C2016" s="5"/>
      <c r="D2016" s="6"/>
      <c r="E2016" s="6"/>
      <c r="F2016" s="7"/>
      <c r="G2016" s="8"/>
      <c r="H2016" s="9"/>
      <c r="I2016" s="5"/>
      <c r="J2016" s="5"/>
      <c r="K2016" s="11"/>
      <c r="L2016" s="13"/>
      <c r="M2016" s="13"/>
      <c r="N2016" s="13"/>
      <c r="O2016" s="15"/>
      <c r="P2016" s="11"/>
      <c r="Q2016" s="11"/>
      <c r="R2016" s="11"/>
      <c r="S2016" s="17"/>
      <c r="T2016" s="5"/>
      <c r="U2016" s="10"/>
    </row>
    <row r="2017" spans="1:21" s="4" customFormat="1" x14ac:dyDescent="0.25">
      <c r="A2017" s="5"/>
      <c r="B2017" s="5"/>
      <c r="C2017" s="5"/>
      <c r="D2017" s="6"/>
      <c r="E2017" s="6"/>
      <c r="F2017" s="7"/>
      <c r="G2017" s="8"/>
      <c r="H2017" s="9"/>
      <c r="I2017" s="5"/>
      <c r="J2017" s="5"/>
      <c r="K2017" s="11"/>
      <c r="L2017" s="13"/>
      <c r="M2017" s="13"/>
      <c r="N2017" s="13"/>
      <c r="O2017" s="15"/>
      <c r="P2017" s="11"/>
      <c r="Q2017" s="11"/>
      <c r="R2017" s="11"/>
      <c r="S2017" s="17"/>
      <c r="T2017" s="5"/>
      <c r="U2017" s="10"/>
    </row>
    <row r="2018" spans="1:21" s="4" customFormat="1" x14ac:dyDescent="0.25">
      <c r="A2018" s="5"/>
      <c r="B2018" s="5"/>
      <c r="C2018" s="5"/>
      <c r="D2018" s="6"/>
      <c r="E2018" s="6"/>
      <c r="F2018" s="7"/>
      <c r="G2018" s="8"/>
      <c r="H2018" s="9"/>
      <c r="I2018" s="5"/>
      <c r="J2018" s="5"/>
      <c r="K2018" s="11"/>
      <c r="L2018" s="13"/>
      <c r="M2018" s="13"/>
      <c r="N2018" s="13"/>
      <c r="O2018" s="15"/>
      <c r="P2018" s="11"/>
      <c r="Q2018" s="11"/>
      <c r="R2018" s="11"/>
      <c r="S2018" s="17"/>
      <c r="T2018" s="5"/>
      <c r="U2018" s="10"/>
    </row>
    <row r="2019" spans="1:21" s="4" customFormat="1" x14ac:dyDescent="0.25">
      <c r="A2019" s="5"/>
      <c r="B2019" s="5"/>
      <c r="C2019" s="5"/>
      <c r="D2019" s="6"/>
      <c r="E2019" s="6"/>
      <c r="F2019" s="7"/>
      <c r="G2019" s="8"/>
      <c r="H2019" s="9"/>
      <c r="I2019" s="5"/>
      <c r="J2019" s="5"/>
      <c r="K2019" s="11"/>
      <c r="L2019" s="13"/>
      <c r="M2019" s="13"/>
      <c r="N2019" s="13"/>
      <c r="O2019" s="15"/>
      <c r="P2019" s="11"/>
      <c r="Q2019" s="11"/>
      <c r="R2019" s="11"/>
      <c r="S2019" s="17"/>
      <c r="T2019" s="5"/>
      <c r="U2019" s="10"/>
    </row>
    <row r="2020" spans="1:21" s="4" customFormat="1" x14ac:dyDescent="0.25">
      <c r="A2020" s="5"/>
      <c r="B2020" s="5"/>
      <c r="C2020" s="5"/>
      <c r="D2020" s="6"/>
      <c r="E2020" s="6"/>
      <c r="F2020" s="7"/>
      <c r="G2020" s="8"/>
      <c r="H2020" s="9"/>
      <c r="I2020" s="5"/>
      <c r="J2020" s="5"/>
      <c r="K2020" s="11"/>
      <c r="L2020" s="13"/>
      <c r="M2020" s="13"/>
      <c r="N2020" s="13"/>
      <c r="O2020" s="15"/>
      <c r="P2020" s="11"/>
      <c r="Q2020" s="11"/>
      <c r="R2020" s="11"/>
      <c r="S2020" s="17"/>
      <c r="T2020" s="5"/>
      <c r="U2020" s="10"/>
    </row>
    <row r="2021" spans="1:21" s="4" customFormat="1" x14ac:dyDescent="0.25">
      <c r="A2021" s="5"/>
      <c r="B2021" s="5"/>
      <c r="C2021" s="5"/>
      <c r="D2021" s="6"/>
      <c r="E2021" s="6"/>
      <c r="F2021" s="7"/>
      <c r="G2021" s="8"/>
      <c r="H2021" s="9"/>
      <c r="I2021" s="5"/>
      <c r="J2021" s="5"/>
      <c r="K2021" s="11"/>
      <c r="L2021" s="13"/>
      <c r="M2021" s="13"/>
      <c r="N2021" s="13"/>
      <c r="O2021" s="15"/>
      <c r="P2021" s="11"/>
      <c r="Q2021" s="11"/>
      <c r="R2021" s="11"/>
      <c r="S2021" s="17"/>
      <c r="T2021" s="5"/>
      <c r="U2021" s="10"/>
    </row>
    <row r="2022" spans="1:21" s="4" customFormat="1" x14ac:dyDescent="0.25">
      <c r="A2022" s="5"/>
      <c r="B2022" s="5"/>
      <c r="C2022" s="5"/>
      <c r="D2022" s="6"/>
      <c r="E2022" s="6"/>
      <c r="F2022" s="7"/>
      <c r="G2022" s="8"/>
      <c r="H2022" s="9"/>
      <c r="I2022" s="5"/>
      <c r="J2022" s="5"/>
      <c r="K2022" s="11"/>
      <c r="L2022" s="13"/>
      <c r="M2022" s="13"/>
      <c r="N2022" s="13"/>
      <c r="O2022" s="15"/>
      <c r="P2022" s="11"/>
      <c r="Q2022" s="11"/>
      <c r="R2022" s="11"/>
      <c r="S2022" s="17"/>
      <c r="T2022" s="5"/>
      <c r="U2022" s="10"/>
    </row>
    <row r="2023" spans="1:21" s="4" customFormat="1" x14ac:dyDescent="0.25">
      <c r="A2023" s="5"/>
      <c r="B2023" s="5"/>
      <c r="C2023" s="5"/>
      <c r="D2023" s="6"/>
      <c r="E2023" s="6"/>
      <c r="F2023" s="7"/>
      <c r="G2023" s="8"/>
      <c r="H2023" s="9"/>
      <c r="I2023" s="5"/>
      <c r="J2023" s="5"/>
      <c r="K2023" s="11"/>
      <c r="L2023" s="13"/>
      <c r="M2023" s="13"/>
      <c r="N2023" s="13"/>
      <c r="O2023" s="15"/>
      <c r="P2023" s="11"/>
      <c r="Q2023" s="11"/>
      <c r="R2023" s="11"/>
      <c r="S2023" s="17"/>
      <c r="T2023" s="5"/>
      <c r="U2023" s="10"/>
    </row>
    <row r="2024" spans="1:21" s="4" customFormat="1" x14ac:dyDescent="0.25">
      <c r="A2024" s="5"/>
      <c r="B2024" s="5"/>
      <c r="C2024" s="5"/>
      <c r="D2024" s="6"/>
      <c r="E2024" s="6"/>
      <c r="F2024" s="7"/>
      <c r="G2024" s="8"/>
      <c r="H2024" s="9"/>
      <c r="I2024" s="5"/>
      <c r="J2024" s="5"/>
      <c r="K2024" s="11"/>
      <c r="L2024" s="13"/>
      <c r="M2024" s="13"/>
      <c r="N2024" s="13"/>
      <c r="O2024" s="15"/>
      <c r="P2024" s="11"/>
      <c r="Q2024" s="11"/>
      <c r="R2024" s="11"/>
      <c r="S2024" s="17"/>
      <c r="T2024" s="5"/>
      <c r="U2024" s="10"/>
    </row>
    <row r="2025" spans="1:21" s="4" customFormat="1" x14ac:dyDescent="0.25">
      <c r="A2025" s="5"/>
      <c r="B2025" s="5"/>
      <c r="C2025" s="5"/>
      <c r="D2025" s="6"/>
      <c r="E2025" s="6"/>
      <c r="F2025" s="7"/>
      <c r="G2025" s="8"/>
      <c r="H2025" s="9"/>
      <c r="I2025" s="5"/>
      <c r="J2025" s="5"/>
      <c r="K2025" s="11"/>
      <c r="L2025" s="13"/>
      <c r="M2025" s="13"/>
      <c r="N2025" s="13"/>
      <c r="O2025" s="15"/>
      <c r="P2025" s="11"/>
      <c r="Q2025" s="11"/>
      <c r="R2025" s="11"/>
      <c r="S2025" s="17"/>
      <c r="T2025" s="5"/>
      <c r="U2025" s="10"/>
    </row>
    <row r="2026" spans="1:21" s="4" customFormat="1" x14ac:dyDescent="0.25">
      <c r="A2026" s="5"/>
      <c r="B2026" s="5"/>
      <c r="C2026" s="5"/>
      <c r="D2026" s="6"/>
      <c r="E2026" s="6"/>
      <c r="F2026" s="7"/>
      <c r="G2026" s="8"/>
      <c r="H2026" s="9"/>
      <c r="I2026" s="5"/>
      <c r="J2026" s="5"/>
      <c r="K2026" s="11"/>
      <c r="L2026" s="13"/>
      <c r="M2026" s="13"/>
      <c r="N2026" s="13"/>
      <c r="O2026" s="15"/>
      <c r="P2026" s="11"/>
      <c r="Q2026" s="11"/>
      <c r="R2026" s="11"/>
      <c r="S2026" s="17"/>
      <c r="T2026" s="5"/>
      <c r="U2026" s="10"/>
    </row>
    <row r="2027" spans="1:21" s="4" customFormat="1" x14ac:dyDescent="0.25">
      <c r="A2027" s="5"/>
      <c r="B2027" s="5"/>
      <c r="C2027" s="5"/>
      <c r="D2027" s="6"/>
      <c r="E2027" s="6"/>
      <c r="F2027" s="7"/>
      <c r="G2027" s="8"/>
      <c r="H2027" s="9"/>
      <c r="I2027" s="5"/>
      <c r="J2027" s="5"/>
      <c r="K2027" s="11"/>
      <c r="L2027" s="13"/>
      <c r="M2027" s="13"/>
      <c r="N2027" s="13"/>
      <c r="O2027" s="15"/>
      <c r="P2027" s="11"/>
      <c r="Q2027" s="11"/>
      <c r="R2027" s="11"/>
      <c r="S2027" s="17"/>
      <c r="T2027" s="5"/>
      <c r="U2027" s="10"/>
    </row>
    <row r="2028" spans="1:21" s="4" customFormat="1" x14ac:dyDescent="0.25">
      <c r="A2028" s="5"/>
      <c r="B2028" s="5"/>
      <c r="C2028" s="5"/>
      <c r="D2028" s="6"/>
      <c r="E2028" s="6"/>
      <c r="F2028" s="7"/>
      <c r="G2028" s="8"/>
      <c r="H2028" s="9"/>
      <c r="I2028" s="5"/>
      <c r="J2028" s="5"/>
      <c r="K2028" s="11"/>
      <c r="L2028" s="13"/>
      <c r="M2028" s="13"/>
      <c r="N2028" s="13"/>
      <c r="O2028" s="15"/>
      <c r="P2028" s="11"/>
      <c r="Q2028" s="11"/>
      <c r="R2028" s="11"/>
      <c r="S2028" s="17"/>
      <c r="T2028" s="5"/>
      <c r="U2028" s="10"/>
    </row>
    <row r="2029" spans="1:21" s="4" customFormat="1" x14ac:dyDescent="0.25">
      <c r="A2029" s="5"/>
      <c r="B2029" s="5"/>
      <c r="C2029" s="5"/>
      <c r="D2029" s="6"/>
      <c r="E2029" s="6"/>
      <c r="F2029" s="7"/>
      <c r="G2029" s="8"/>
      <c r="H2029" s="9"/>
      <c r="I2029" s="5"/>
      <c r="J2029" s="5"/>
      <c r="K2029" s="11"/>
      <c r="L2029" s="13"/>
      <c r="M2029" s="13"/>
      <c r="N2029" s="13"/>
      <c r="O2029" s="15"/>
      <c r="P2029" s="11"/>
      <c r="Q2029" s="11"/>
      <c r="R2029" s="11"/>
      <c r="S2029" s="17"/>
      <c r="T2029" s="5"/>
      <c r="U2029" s="10"/>
    </row>
    <row r="2030" spans="1:21" s="4" customFormat="1" x14ac:dyDescent="0.25">
      <c r="A2030" s="5"/>
      <c r="B2030" s="5"/>
      <c r="C2030" s="5"/>
      <c r="D2030" s="6"/>
      <c r="E2030" s="6"/>
      <c r="F2030" s="7"/>
      <c r="G2030" s="8"/>
      <c r="H2030" s="9"/>
      <c r="I2030" s="5"/>
      <c r="J2030" s="5"/>
      <c r="K2030" s="11"/>
      <c r="L2030" s="13"/>
      <c r="M2030" s="13"/>
      <c r="N2030" s="13"/>
      <c r="O2030" s="15"/>
      <c r="P2030" s="11"/>
      <c r="Q2030" s="11"/>
      <c r="R2030" s="11"/>
      <c r="S2030" s="17"/>
      <c r="T2030" s="5"/>
      <c r="U2030" s="10"/>
    </row>
    <row r="2031" spans="1:21" s="4" customFormat="1" x14ac:dyDescent="0.25">
      <c r="A2031" s="5"/>
      <c r="B2031" s="5"/>
      <c r="C2031" s="5"/>
      <c r="D2031" s="6"/>
      <c r="E2031" s="6"/>
      <c r="F2031" s="7"/>
      <c r="G2031" s="8"/>
      <c r="H2031" s="9"/>
      <c r="I2031" s="5"/>
      <c r="J2031" s="5"/>
      <c r="K2031" s="11"/>
      <c r="L2031" s="13"/>
      <c r="M2031" s="13"/>
      <c r="N2031" s="13"/>
      <c r="O2031" s="15"/>
      <c r="P2031" s="11"/>
      <c r="Q2031" s="11"/>
      <c r="R2031" s="11"/>
      <c r="S2031" s="17"/>
      <c r="T2031" s="5"/>
      <c r="U2031" s="10"/>
    </row>
    <row r="2032" spans="1:21" s="4" customFormat="1" x14ac:dyDescent="0.25">
      <c r="A2032" s="5"/>
      <c r="B2032" s="5"/>
      <c r="C2032" s="5"/>
      <c r="D2032" s="6"/>
      <c r="E2032" s="6"/>
      <c r="F2032" s="7"/>
      <c r="G2032" s="8"/>
      <c r="H2032" s="9"/>
      <c r="I2032" s="5"/>
      <c r="J2032" s="5"/>
      <c r="K2032" s="11"/>
      <c r="L2032" s="13"/>
      <c r="M2032" s="13"/>
      <c r="N2032" s="13"/>
      <c r="O2032" s="15"/>
      <c r="P2032" s="11"/>
      <c r="Q2032" s="11"/>
      <c r="R2032" s="11"/>
      <c r="S2032" s="17"/>
      <c r="T2032" s="5"/>
      <c r="U2032" s="10"/>
    </row>
    <row r="2033" spans="1:21" s="4" customFormat="1" x14ac:dyDescent="0.25">
      <c r="A2033" s="5"/>
      <c r="B2033" s="5"/>
      <c r="C2033" s="5"/>
      <c r="D2033" s="6"/>
      <c r="E2033" s="6"/>
      <c r="F2033" s="7"/>
      <c r="G2033" s="8"/>
      <c r="H2033" s="9"/>
      <c r="I2033" s="5"/>
      <c r="J2033" s="5"/>
      <c r="K2033" s="11"/>
      <c r="L2033" s="13"/>
      <c r="M2033" s="13"/>
      <c r="N2033" s="13"/>
      <c r="O2033" s="15"/>
      <c r="P2033" s="11"/>
      <c r="Q2033" s="11"/>
      <c r="R2033" s="11"/>
      <c r="S2033" s="17"/>
      <c r="T2033" s="5"/>
      <c r="U2033" s="10"/>
    </row>
    <row r="2034" spans="1:21" s="4" customFormat="1" x14ac:dyDescent="0.25">
      <c r="A2034" s="5"/>
      <c r="B2034" s="5"/>
      <c r="C2034" s="5"/>
      <c r="D2034" s="6"/>
      <c r="E2034" s="6"/>
      <c r="F2034" s="7"/>
      <c r="G2034" s="8"/>
      <c r="H2034" s="9"/>
      <c r="I2034" s="5"/>
      <c r="J2034" s="5"/>
      <c r="K2034" s="11"/>
      <c r="L2034" s="13"/>
      <c r="M2034" s="13"/>
      <c r="N2034" s="13"/>
      <c r="O2034" s="15"/>
      <c r="P2034" s="11"/>
      <c r="Q2034" s="11"/>
      <c r="R2034" s="11"/>
      <c r="S2034" s="17"/>
      <c r="T2034" s="5"/>
      <c r="U2034" s="10"/>
    </row>
    <row r="2035" spans="1:21" s="4" customFormat="1" x14ac:dyDescent="0.25">
      <c r="A2035" s="5"/>
      <c r="B2035" s="5"/>
      <c r="C2035" s="5"/>
      <c r="D2035" s="6"/>
      <c r="E2035" s="6"/>
      <c r="F2035" s="7"/>
      <c r="G2035" s="8"/>
      <c r="H2035" s="9"/>
      <c r="I2035" s="5"/>
      <c r="J2035" s="5"/>
      <c r="K2035" s="11"/>
      <c r="L2035" s="13"/>
      <c r="M2035" s="13"/>
      <c r="N2035" s="13"/>
      <c r="O2035" s="15"/>
      <c r="P2035" s="11"/>
      <c r="Q2035" s="11"/>
      <c r="R2035" s="11"/>
      <c r="S2035" s="17"/>
      <c r="T2035" s="5"/>
      <c r="U2035" s="10"/>
    </row>
    <row r="2036" spans="1:21" s="4" customFormat="1" x14ac:dyDescent="0.25">
      <c r="A2036" s="5"/>
      <c r="B2036" s="5"/>
      <c r="C2036" s="5"/>
      <c r="D2036" s="6"/>
      <c r="E2036" s="6"/>
      <c r="F2036" s="7"/>
      <c r="G2036" s="8"/>
      <c r="H2036" s="9"/>
      <c r="I2036" s="5"/>
      <c r="J2036" s="5"/>
      <c r="K2036" s="11"/>
      <c r="L2036" s="13"/>
      <c r="M2036" s="13"/>
      <c r="N2036" s="13"/>
      <c r="O2036" s="15"/>
      <c r="P2036" s="11"/>
      <c r="Q2036" s="11"/>
      <c r="R2036" s="11"/>
      <c r="S2036" s="17"/>
      <c r="T2036" s="5"/>
      <c r="U2036" s="10"/>
    </row>
    <row r="2037" spans="1:21" s="4" customFormat="1" x14ac:dyDescent="0.25">
      <c r="A2037" s="5"/>
      <c r="B2037" s="5"/>
      <c r="C2037" s="5"/>
      <c r="D2037" s="6"/>
      <c r="E2037" s="6"/>
      <c r="F2037" s="7"/>
      <c r="G2037" s="8"/>
      <c r="H2037" s="9"/>
      <c r="I2037" s="5"/>
      <c r="J2037" s="5"/>
      <c r="K2037" s="11"/>
      <c r="L2037" s="13"/>
      <c r="M2037" s="13"/>
      <c r="N2037" s="13"/>
      <c r="O2037" s="15"/>
      <c r="P2037" s="11"/>
      <c r="Q2037" s="11"/>
      <c r="R2037" s="11"/>
      <c r="S2037" s="17"/>
      <c r="T2037" s="5"/>
      <c r="U2037" s="10"/>
    </row>
    <row r="2038" spans="1:21" s="4" customFormat="1" x14ac:dyDescent="0.25">
      <c r="A2038" s="5"/>
      <c r="B2038" s="5"/>
      <c r="C2038" s="5"/>
      <c r="D2038" s="6"/>
      <c r="E2038" s="6"/>
      <c r="F2038" s="7"/>
      <c r="G2038" s="8"/>
      <c r="H2038" s="9"/>
      <c r="I2038" s="5"/>
      <c r="J2038" s="5"/>
      <c r="K2038" s="11"/>
      <c r="L2038" s="13"/>
      <c r="M2038" s="13"/>
      <c r="N2038" s="13"/>
      <c r="O2038" s="15"/>
      <c r="P2038" s="11"/>
      <c r="Q2038" s="11"/>
      <c r="R2038" s="11"/>
      <c r="S2038" s="17"/>
      <c r="T2038" s="5"/>
      <c r="U2038" s="10"/>
    </row>
    <row r="2039" spans="1:21" s="4" customFormat="1" x14ac:dyDescent="0.25">
      <c r="A2039" s="5"/>
      <c r="B2039" s="5"/>
      <c r="C2039" s="5"/>
      <c r="D2039" s="6"/>
      <c r="E2039" s="6"/>
      <c r="F2039" s="7"/>
      <c r="G2039" s="8"/>
      <c r="H2039" s="9"/>
      <c r="I2039" s="5"/>
      <c r="J2039" s="5"/>
      <c r="K2039" s="11"/>
      <c r="L2039" s="13"/>
      <c r="M2039" s="13"/>
      <c r="N2039" s="13"/>
      <c r="O2039" s="15"/>
      <c r="P2039" s="11"/>
      <c r="Q2039" s="11"/>
      <c r="R2039" s="11"/>
      <c r="S2039" s="17"/>
      <c r="T2039" s="5"/>
      <c r="U2039" s="10"/>
    </row>
    <row r="2040" spans="1:21" s="4" customFormat="1" x14ac:dyDescent="0.25">
      <c r="A2040" s="5"/>
      <c r="B2040" s="5"/>
      <c r="C2040" s="5"/>
      <c r="D2040" s="6"/>
      <c r="E2040" s="6"/>
      <c r="F2040" s="7"/>
      <c r="G2040" s="8"/>
      <c r="H2040" s="9"/>
      <c r="I2040" s="5"/>
      <c r="J2040" s="5"/>
      <c r="K2040" s="11"/>
      <c r="L2040" s="13"/>
      <c r="M2040" s="13"/>
      <c r="N2040" s="13"/>
      <c r="O2040" s="15"/>
      <c r="P2040" s="11"/>
      <c r="Q2040" s="11"/>
      <c r="R2040" s="11"/>
      <c r="S2040" s="17"/>
      <c r="T2040" s="5"/>
      <c r="U2040" s="10"/>
    </row>
    <row r="2041" spans="1:21" s="4" customFormat="1" x14ac:dyDescent="0.25">
      <c r="A2041" s="5"/>
      <c r="B2041" s="5"/>
      <c r="C2041" s="5"/>
      <c r="D2041" s="6"/>
      <c r="E2041" s="6"/>
      <c r="F2041" s="7"/>
      <c r="G2041" s="8"/>
      <c r="H2041" s="9"/>
      <c r="I2041" s="5"/>
      <c r="J2041" s="5"/>
      <c r="K2041" s="11"/>
      <c r="L2041" s="13"/>
      <c r="M2041" s="13"/>
      <c r="N2041" s="13"/>
      <c r="O2041" s="15"/>
      <c r="P2041" s="11"/>
      <c r="Q2041" s="11"/>
      <c r="R2041" s="11"/>
      <c r="S2041" s="17"/>
      <c r="T2041" s="5"/>
      <c r="U2041" s="10"/>
    </row>
    <row r="2042" spans="1:21" s="4" customFormat="1" x14ac:dyDescent="0.25">
      <c r="A2042" s="5"/>
      <c r="B2042" s="5"/>
      <c r="C2042" s="5"/>
      <c r="D2042" s="6"/>
      <c r="E2042" s="6"/>
      <c r="F2042" s="7"/>
      <c r="G2042" s="8"/>
      <c r="H2042" s="9"/>
      <c r="I2042" s="5"/>
      <c r="J2042" s="5"/>
      <c r="K2042" s="11"/>
      <c r="L2042" s="13"/>
      <c r="M2042" s="13"/>
      <c r="N2042" s="13"/>
      <c r="O2042" s="15"/>
      <c r="P2042" s="11"/>
      <c r="Q2042" s="11"/>
      <c r="R2042" s="11"/>
      <c r="S2042" s="17"/>
      <c r="T2042" s="5"/>
      <c r="U2042" s="10"/>
    </row>
    <row r="2043" spans="1:21" s="4" customFormat="1" x14ac:dyDescent="0.25">
      <c r="A2043" s="5"/>
      <c r="B2043" s="5"/>
      <c r="C2043" s="5"/>
      <c r="D2043" s="6"/>
      <c r="E2043" s="6"/>
      <c r="F2043" s="7"/>
      <c r="G2043" s="8"/>
      <c r="H2043" s="9"/>
      <c r="I2043" s="5"/>
      <c r="J2043" s="5"/>
      <c r="K2043" s="11"/>
      <c r="L2043" s="13"/>
      <c r="M2043" s="13"/>
      <c r="N2043" s="13"/>
      <c r="O2043" s="15"/>
      <c r="P2043" s="11"/>
      <c r="Q2043" s="11"/>
      <c r="R2043" s="11"/>
      <c r="S2043" s="17"/>
      <c r="T2043" s="5"/>
      <c r="U2043" s="10"/>
    </row>
    <row r="2044" spans="1:21" s="4" customFormat="1" x14ac:dyDescent="0.25">
      <c r="A2044" s="5"/>
      <c r="B2044" s="5"/>
      <c r="C2044" s="5"/>
      <c r="D2044" s="6"/>
      <c r="E2044" s="6"/>
      <c r="F2044" s="7"/>
      <c r="G2044" s="8"/>
      <c r="H2044" s="9"/>
      <c r="I2044" s="5"/>
      <c r="J2044" s="5"/>
      <c r="K2044" s="11"/>
      <c r="L2044" s="13"/>
      <c r="M2044" s="13"/>
      <c r="N2044" s="13"/>
      <c r="O2044" s="15"/>
      <c r="P2044" s="11"/>
      <c r="Q2044" s="11"/>
      <c r="R2044" s="11"/>
      <c r="S2044" s="17"/>
      <c r="T2044" s="5"/>
      <c r="U2044" s="10"/>
    </row>
    <row r="2045" spans="1:21" s="4" customFormat="1" x14ac:dyDescent="0.25">
      <c r="A2045" s="5"/>
      <c r="B2045" s="5"/>
      <c r="C2045" s="5"/>
      <c r="D2045" s="6"/>
      <c r="E2045" s="6"/>
      <c r="F2045" s="7"/>
      <c r="G2045" s="8"/>
      <c r="H2045" s="9"/>
      <c r="I2045" s="5"/>
      <c r="J2045" s="5"/>
      <c r="K2045" s="11"/>
      <c r="L2045" s="13"/>
      <c r="M2045" s="13"/>
      <c r="N2045" s="13"/>
      <c r="O2045" s="15"/>
      <c r="P2045" s="11"/>
      <c r="Q2045" s="11"/>
      <c r="R2045" s="11"/>
      <c r="S2045" s="17"/>
      <c r="T2045" s="5"/>
      <c r="U2045" s="10"/>
    </row>
    <row r="2046" spans="1:21" s="4" customFormat="1" x14ac:dyDescent="0.25">
      <c r="A2046" s="5"/>
      <c r="B2046" s="5"/>
      <c r="C2046" s="5"/>
      <c r="D2046" s="6"/>
      <c r="E2046" s="6"/>
      <c r="F2046" s="7"/>
      <c r="G2046" s="8"/>
      <c r="H2046" s="9"/>
      <c r="I2046" s="5"/>
      <c r="J2046" s="5"/>
      <c r="K2046" s="11"/>
      <c r="L2046" s="13"/>
      <c r="M2046" s="13"/>
      <c r="N2046" s="13"/>
      <c r="O2046" s="15"/>
      <c r="P2046" s="11"/>
      <c r="Q2046" s="11"/>
      <c r="R2046" s="11"/>
      <c r="S2046" s="17"/>
      <c r="T2046" s="5"/>
      <c r="U2046" s="10"/>
    </row>
    <row r="2047" spans="1:21" s="4" customFormat="1" x14ac:dyDescent="0.25">
      <c r="A2047" s="5"/>
      <c r="B2047" s="5"/>
      <c r="C2047" s="5"/>
      <c r="D2047" s="6"/>
      <c r="E2047" s="6"/>
      <c r="F2047" s="7"/>
      <c r="G2047" s="8"/>
      <c r="H2047" s="9"/>
      <c r="I2047" s="5"/>
      <c r="J2047" s="5"/>
      <c r="K2047" s="11"/>
      <c r="L2047" s="13"/>
      <c r="M2047" s="13"/>
      <c r="N2047" s="13"/>
      <c r="O2047" s="15"/>
      <c r="P2047" s="11"/>
      <c r="Q2047" s="11"/>
      <c r="R2047" s="11"/>
      <c r="S2047" s="17"/>
      <c r="T2047" s="5"/>
      <c r="U2047" s="10"/>
    </row>
    <row r="2048" spans="1:21" s="4" customFormat="1" x14ac:dyDescent="0.25">
      <c r="A2048" s="5"/>
      <c r="B2048" s="5"/>
      <c r="C2048" s="5"/>
      <c r="D2048" s="6"/>
      <c r="E2048" s="6"/>
      <c r="F2048" s="7"/>
      <c r="G2048" s="8"/>
      <c r="H2048" s="9"/>
      <c r="I2048" s="5"/>
      <c r="J2048" s="5"/>
      <c r="K2048" s="11"/>
      <c r="L2048" s="13"/>
      <c r="M2048" s="13"/>
      <c r="N2048" s="13"/>
      <c r="O2048" s="15"/>
      <c r="P2048" s="11"/>
      <c r="Q2048" s="11"/>
      <c r="R2048" s="11"/>
      <c r="S2048" s="17"/>
      <c r="T2048" s="5"/>
      <c r="U2048" s="10"/>
    </row>
    <row r="2049" spans="1:21" s="4" customFormat="1" x14ac:dyDescent="0.25">
      <c r="A2049" s="5"/>
      <c r="B2049" s="5"/>
      <c r="C2049" s="5"/>
      <c r="D2049" s="6"/>
      <c r="E2049" s="6"/>
      <c r="F2049" s="7"/>
      <c r="G2049" s="8"/>
      <c r="H2049" s="9"/>
      <c r="I2049" s="5"/>
      <c r="J2049" s="5"/>
      <c r="K2049" s="11"/>
      <c r="L2049" s="13"/>
      <c r="M2049" s="13"/>
      <c r="N2049" s="13"/>
      <c r="O2049" s="15"/>
      <c r="P2049" s="11"/>
      <c r="Q2049" s="11"/>
      <c r="R2049" s="11"/>
      <c r="S2049" s="17"/>
      <c r="T2049" s="5"/>
      <c r="U2049" s="10"/>
    </row>
    <row r="2050" spans="1:21" s="4" customFormat="1" x14ac:dyDescent="0.25">
      <c r="A2050" s="5"/>
      <c r="B2050" s="5"/>
      <c r="C2050" s="5"/>
      <c r="D2050" s="6"/>
      <c r="E2050" s="6"/>
      <c r="F2050" s="7"/>
      <c r="G2050" s="8"/>
      <c r="H2050" s="9"/>
      <c r="I2050" s="5"/>
      <c r="J2050" s="5"/>
      <c r="K2050" s="11"/>
      <c r="L2050" s="13"/>
      <c r="M2050" s="13"/>
      <c r="N2050" s="13"/>
      <c r="O2050" s="15"/>
      <c r="P2050" s="11"/>
      <c r="Q2050" s="11"/>
      <c r="R2050" s="11"/>
      <c r="S2050" s="17"/>
      <c r="T2050" s="5"/>
      <c r="U2050" s="10"/>
    </row>
    <row r="2051" spans="1:21" s="4" customFormat="1" x14ac:dyDescent="0.25">
      <c r="A2051" s="5"/>
      <c r="B2051" s="5"/>
      <c r="C2051" s="5"/>
      <c r="D2051" s="6"/>
      <c r="E2051" s="6"/>
      <c r="F2051" s="7"/>
      <c r="G2051" s="8"/>
      <c r="H2051" s="9"/>
      <c r="I2051" s="5"/>
      <c r="J2051" s="5"/>
      <c r="K2051" s="11"/>
      <c r="L2051" s="13"/>
      <c r="M2051" s="13"/>
      <c r="N2051" s="13"/>
      <c r="O2051" s="15"/>
      <c r="P2051" s="11"/>
      <c r="Q2051" s="11"/>
      <c r="R2051" s="11"/>
      <c r="S2051" s="17"/>
      <c r="T2051" s="5"/>
      <c r="U2051" s="10"/>
    </row>
    <row r="2052" spans="1:21" s="4" customFormat="1" x14ac:dyDescent="0.25">
      <c r="A2052" s="5"/>
      <c r="B2052" s="5"/>
      <c r="C2052" s="5"/>
      <c r="D2052" s="6"/>
      <c r="E2052" s="6"/>
      <c r="F2052" s="7"/>
      <c r="G2052" s="8"/>
      <c r="H2052" s="9"/>
      <c r="I2052" s="5"/>
      <c r="J2052" s="5"/>
      <c r="K2052" s="11"/>
      <c r="L2052" s="13"/>
      <c r="M2052" s="13"/>
      <c r="N2052" s="13"/>
      <c r="O2052" s="15"/>
      <c r="P2052" s="11"/>
      <c r="Q2052" s="11"/>
      <c r="R2052" s="11"/>
      <c r="S2052" s="17"/>
      <c r="T2052" s="5"/>
      <c r="U2052" s="10"/>
    </row>
    <row r="2053" spans="1:21" s="4" customFormat="1" x14ac:dyDescent="0.25">
      <c r="A2053" s="5"/>
      <c r="B2053" s="5"/>
      <c r="C2053" s="5"/>
      <c r="D2053" s="6"/>
      <c r="E2053" s="6"/>
      <c r="F2053" s="7"/>
      <c r="G2053" s="8"/>
      <c r="H2053" s="9"/>
      <c r="I2053" s="5"/>
      <c r="J2053" s="5"/>
      <c r="K2053" s="11"/>
      <c r="L2053" s="13"/>
      <c r="M2053" s="13"/>
      <c r="N2053" s="13"/>
      <c r="O2053" s="15"/>
      <c r="P2053" s="11"/>
      <c r="Q2053" s="11"/>
      <c r="R2053" s="11"/>
      <c r="S2053" s="17"/>
      <c r="T2053" s="5"/>
      <c r="U2053" s="10"/>
    </row>
    <row r="2054" spans="1:21" s="4" customFormat="1" x14ac:dyDescent="0.25">
      <c r="A2054" s="5"/>
      <c r="B2054" s="5"/>
      <c r="C2054" s="5"/>
      <c r="D2054" s="6"/>
      <c r="E2054" s="6"/>
      <c r="F2054" s="7"/>
      <c r="G2054" s="8"/>
      <c r="H2054" s="9"/>
      <c r="I2054" s="5"/>
      <c r="J2054" s="5"/>
      <c r="K2054" s="11"/>
      <c r="L2054" s="13"/>
      <c r="M2054" s="13"/>
      <c r="N2054" s="13"/>
      <c r="O2054" s="15"/>
      <c r="P2054" s="11"/>
      <c r="Q2054" s="11"/>
      <c r="R2054" s="11"/>
      <c r="S2054" s="17"/>
      <c r="T2054" s="5"/>
      <c r="U2054" s="10"/>
    </row>
    <row r="2055" spans="1:21" s="4" customFormat="1" x14ac:dyDescent="0.25">
      <c r="A2055" s="5"/>
      <c r="B2055" s="5"/>
      <c r="C2055" s="5"/>
      <c r="D2055" s="6"/>
      <c r="E2055" s="6"/>
      <c r="F2055" s="7"/>
      <c r="G2055" s="8"/>
      <c r="H2055" s="9"/>
      <c r="I2055" s="5"/>
      <c r="J2055" s="5"/>
      <c r="K2055" s="11"/>
      <c r="L2055" s="13"/>
      <c r="M2055" s="13"/>
      <c r="N2055" s="13"/>
      <c r="O2055" s="15"/>
      <c r="P2055" s="11"/>
      <c r="Q2055" s="11"/>
      <c r="R2055" s="11"/>
      <c r="S2055" s="17"/>
      <c r="T2055" s="5"/>
      <c r="U2055" s="10"/>
    </row>
    <row r="2056" spans="1:21" s="4" customFormat="1" x14ac:dyDescent="0.25">
      <c r="A2056" s="5"/>
      <c r="B2056" s="5"/>
      <c r="C2056" s="5"/>
      <c r="D2056" s="6"/>
      <c r="E2056" s="6"/>
      <c r="F2056" s="7"/>
      <c r="G2056" s="8"/>
      <c r="H2056" s="9"/>
      <c r="I2056" s="5"/>
      <c r="J2056" s="5"/>
      <c r="K2056" s="11"/>
      <c r="L2056" s="13"/>
      <c r="M2056" s="13"/>
      <c r="N2056" s="13"/>
      <c r="O2056" s="15"/>
      <c r="P2056" s="11"/>
      <c r="Q2056" s="11"/>
      <c r="R2056" s="11"/>
      <c r="S2056" s="17"/>
      <c r="T2056" s="5"/>
      <c r="U2056" s="10"/>
    </row>
    <row r="2057" spans="1:21" s="4" customFormat="1" x14ac:dyDescent="0.25">
      <c r="A2057" s="5"/>
      <c r="B2057" s="5"/>
      <c r="C2057" s="5"/>
      <c r="D2057" s="6"/>
      <c r="E2057" s="6"/>
      <c r="F2057" s="7"/>
      <c r="G2057" s="8"/>
      <c r="H2057" s="9"/>
      <c r="I2057" s="5"/>
      <c r="J2057" s="5"/>
      <c r="K2057" s="11"/>
      <c r="L2057" s="13"/>
      <c r="M2057" s="13"/>
      <c r="N2057" s="13"/>
      <c r="O2057" s="15"/>
      <c r="P2057" s="11"/>
      <c r="Q2057" s="11"/>
      <c r="R2057" s="11"/>
      <c r="S2057" s="17"/>
      <c r="T2057" s="5"/>
      <c r="U2057" s="10"/>
    </row>
    <row r="2058" spans="1:21" s="4" customFormat="1" x14ac:dyDescent="0.25">
      <c r="A2058" s="5"/>
      <c r="B2058" s="5"/>
      <c r="C2058" s="5"/>
      <c r="D2058" s="6"/>
      <c r="E2058" s="6"/>
      <c r="F2058" s="7"/>
      <c r="G2058" s="8"/>
      <c r="H2058" s="9"/>
      <c r="I2058" s="5"/>
      <c r="J2058" s="5"/>
      <c r="K2058" s="11"/>
      <c r="L2058" s="13"/>
      <c r="M2058" s="13"/>
      <c r="N2058" s="13"/>
      <c r="O2058" s="15"/>
      <c r="P2058" s="11"/>
      <c r="Q2058" s="11"/>
      <c r="R2058" s="11"/>
      <c r="S2058" s="17"/>
      <c r="T2058" s="5"/>
      <c r="U2058" s="10"/>
    </row>
    <row r="2059" spans="1:21" s="4" customFormat="1" x14ac:dyDescent="0.25">
      <c r="A2059" s="5"/>
      <c r="B2059" s="5"/>
      <c r="C2059" s="5"/>
      <c r="D2059" s="6"/>
      <c r="E2059" s="6"/>
      <c r="F2059" s="7"/>
      <c r="G2059" s="8"/>
      <c r="H2059" s="9"/>
      <c r="I2059" s="5"/>
      <c r="J2059" s="5"/>
      <c r="K2059" s="11"/>
      <c r="L2059" s="13"/>
      <c r="M2059" s="13"/>
      <c r="N2059" s="13"/>
      <c r="O2059" s="15"/>
      <c r="P2059" s="11"/>
      <c r="Q2059" s="11"/>
      <c r="R2059" s="11"/>
      <c r="S2059" s="17"/>
      <c r="T2059" s="5"/>
      <c r="U2059" s="10"/>
    </row>
    <row r="2060" spans="1:21" s="4" customFormat="1" x14ac:dyDescent="0.25">
      <c r="A2060" s="5"/>
      <c r="B2060" s="5"/>
      <c r="C2060" s="5"/>
      <c r="D2060" s="6"/>
      <c r="E2060" s="6"/>
      <c r="F2060" s="7"/>
      <c r="G2060" s="8"/>
      <c r="H2060" s="9"/>
      <c r="I2060" s="5"/>
      <c r="J2060" s="5"/>
      <c r="K2060" s="11"/>
      <c r="L2060" s="13"/>
      <c r="M2060" s="13"/>
      <c r="N2060" s="13"/>
      <c r="O2060" s="15"/>
      <c r="P2060" s="11"/>
      <c r="Q2060" s="11"/>
      <c r="R2060" s="11"/>
      <c r="S2060" s="17"/>
      <c r="T2060" s="5"/>
      <c r="U2060" s="10"/>
    </row>
    <row r="2061" spans="1:21" s="4" customFormat="1" x14ac:dyDescent="0.25">
      <c r="A2061" s="5"/>
      <c r="B2061" s="5"/>
      <c r="C2061" s="5"/>
      <c r="D2061" s="6"/>
      <c r="E2061" s="6"/>
      <c r="F2061" s="7"/>
      <c r="G2061" s="8"/>
      <c r="H2061" s="9"/>
      <c r="I2061" s="5"/>
      <c r="J2061" s="5"/>
      <c r="K2061" s="11"/>
      <c r="L2061" s="13"/>
      <c r="M2061" s="13"/>
      <c r="N2061" s="13"/>
      <c r="O2061" s="15"/>
      <c r="P2061" s="11"/>
      <c r="Q2061" s="11"/>
      <c r="R2061" s="11"/>
      <c r="S2061" s="17"/>
      <c r="T2061" s="5"/>
      <c r="U2061" s="10"/>
    </row>
    <row r="2062" spans="1:21" s="4" customFormat="1" x14ac:dyDescent="0.25">
      <c r="A2062" s="5"/>
      <c r="B2062" s="5"/>
      <c r="C2062" s="5"/>
      <c r="D2062" s="6"/>
      <c r="E2062" s="6"/>
      <c r="F2062" s="7"/>
      <c r="G2062" s="8"/>
      <c r="H2062" s="9"/>
      <c r="I2062" s="5"/>
      <c r="J2062" s="5"/>
      <c r="K2062" s="11"/>
      <c r="L2062" s="13"/>
      <c r="M2062" s="13"/>
      <c r="N2062" s="13"/>
      <c r="O2062" s="15"/>
      <c r="P2062" s="11"/>
      <c r="Q2062" s="11"/>
      <c r="R2062" s="11"/>
      <c r="S2062" s="17"/>
      <c r="T2062" s="5"/>
      <c r="U2062" s="10"/>
    </row>
    <row r="2063" spans="1:21" s="4" customFormat="1" x14ac:dyDescent="0.25">
      <c r="A2063" s="5"/>
      <c r="B2063" s="5"/>
      <c r="C2063" s="5"/>
      <c r="D2063" s="6"/>
      <c r="E2063" s="6"/>
      <c r="F2063" s="7"/>
      <c r="G2063" s="8"/>
      <c r="H2063" s="9"/>
      <c r="I2063" s="5"/>
      <c r="J2063" s="5"/>
      <c r="K2063" s="11"/>
      <c r="L2063" s="13"/>
      <c r="M2063" s="13"/>
      <c r="N2063" s="13"/>
      <c r="O2063" s="15"/>
      <c r="P2063" s="11"/>
      <c r="Q2063" s="11"/>
      <c r="R2063" s="11"/>
      <c r="S2063" s="17"/>
      <c r="T2063" s="5"/>
      <c r="U2063" s="10"/>
    </row>
    <row r="2064" spans="1:21" s="4" customFormat="1" x14ac:dyDescent="0.25">
      <c r="A2064" s="5"/>
      <c r="B2064" s="5"/>
      <c r="C2064" s="5"/>
      <c r="D2064" s="6"/>
      <c r="E2064" s="6"/>
      <c r="F2064" s="7"/>
      <c r="G2064" s="8"/>
      <c r="H2064" s="9"/>
      <c r="I2064" s="5"/>
      <c r="J2064" s="5"/>
      <c r="K2064" s="11"/>
      <c r="L2064" s="13"/>
      <c r="M2064" s="13"/>
      <c r="N2064" s="13"/>
      <c r="O2064" s="15"/>
      <c r="P2064" s="11"/>
      <c r="Q2064" s="11"/>
      <c r="R2064" s="11"/>
      <c r="S2064" s="17"/>
      <c r="T2064" s="5"/>
      <c r="U2064" s="10"/>
    </row>
    <row r="2065" spans="1:21" s="4" customFormat="1" x14ac:dyDescent="0.25">
      <c r="A2065" s="5"/>
      <c r="B2065" s="5"/>
      <c r="C2065" s="5"/>
      <c r="D2065" s="6"/>
      <c r="E2065" s="6"/>
      <c r="F2065" s="7"/>
      <c r="G2065" s="8"/>
      <c r="H2065" s="9"/>
      <c r="I2065" s="5"/>
      <c r="J2065" s="5"/>
      <c r="K2065" s="11"/>
      <c r="L2065" s="13"/>
      <c r="M2065" s="13"/>
      <c r="N2065" s="13"/>
      <c r="O2065" s="15"/>
      <c r="P2065" s="11"/>
      <c r="Q2065" s="11"/>
      <c r="R2065" s="11"/>
      <c r="S2065" s="17"/>
      <c r="T2065" s="5"/>
      <c r="U2065" s="10"/>
    </row>
    <row r="2066" spans="1:21" s="4" customFormat="1" x14ac:dyDescent="0.25">
      <c r="A2066" s="5"/>
      <c r="B2066" s="5"/>
      <c r="C2066" s="5"/>
      <c r="D2066" s="6"/>
      <c r="E2066" s="6"/>
      <c r="F2066" s="7"/>
      <c r="G2066" s="8"/>
      <c r="H2066" s="9"/>
      <c r="I2066" s="5"/>
      <c r="J2066" s="5"/>
      <c r="K2066" s="11"/>
      <c r="L2066" s="13"/>
      <c r="M2066" s="13"/>
      <c r="N2066" s="13"/>
      <c r="O2066" s="15"/>
      <c r="P2066" s="11"/>
      <c r="Q2066" s="11"/>
      <c r="R2066" s="11"/>
      <c r="S2066" s="17"/>
      <c r="T2066" s="5"/>
      <c r="U2066" s="10"/>
    </row>
    <row r="2067" spans="1:21" s="4" customFormat="1" x14ac:dyDescent="0.25">
      <c r="A2067" s="5"/>
      <c r="B2067" s="5"/>
      <c r="C2067" s="5"/>
      <c r="D2067" s="6"/>
      <c r="E2067" s="6"/>
      <c r="F2067" s="7"/>
      <c r="G2067" s="8"/>
      <c r="H2067" s="9"/>
      <c r="I2067" s="5"/>
      <c r="J2067" s="5"/>
      <c r="K2067" s="11"/>
      <c r="L2067" s="13"/>
      <c r="M2067" s="13"/>
      <c r="N2067" s="13"/>
      <c r="O2067" s="15"/>
      <c r="P2067" s="11"/>
      <c r="Q2067" s="11"/>
      <c r="R2067" s="11"/>
      <c r="S2067" s="17"/>
      <c r="T2067" s="5"/>
      <c r="U2067" s="10"/>
    </row>
    <row r="2068" spans="1:21" s="4" customFormat="1" x14ac:dyDescent="0.25">
      <c r="A2068" s="5"/>
      <c r="B2068" s="5"/>
      <c r="C2068" s="5"/>
      <c r="D2068" s="6"/>
      <c r="E2068" s="6"/>
      <c r="F2068" s="7"/>
      <c r="G2068" s="8"/>
      <c r="H2068" s="9"/>
      <c r="I2068" s="5"/>
      <c r="J2068" s="5"/>
      <c r="K2068" s="11"/>
      <c r="L2068" s="13"/>
      <c r="M2068" s="13"/>
      <c r="N2068" s="13"/>
      <c r="O2068" s="15"/>
      <c r="P2068" s="11"/>
      <c r="Q2068" s="11"/>
      <c r="R2068" s="11"/>
      <c r="S2068" s="17"/>
      <c r="T2068" s="5"/>
      <c r="U2068" s="10"/>
    </row>
    <row r="2069" spans="1:21" s="4" customFormat="1" x14ac:dyDescent="0.25">
      <c r="A2069" s="5"/>
      <c r="B2069" s="5"/>
      <c r="C2069" s="5"/>
      <c r="D2069" s="6"/>
      <c r="E2069" s="6"/>
      <c r="F2069" s="7"/>
      <c r="G2069" s="8"/>
      <c r="H2069" s="9"/>
      <c r="I2069" s="5"/>
      <c r="J2069" s="5"/>
      <c r="K2069" s="11"/>
      <c r="L2069" s="13"/>
      <c r="M2069" s="13"/>
      <c r="N2069" s="13"/>
      <c r="O2069" s="15"/>
      <c r="P2069" s="11"/>
      <c r="Q2069" s="11"/>
      <c r="R2069" s="11"/>
      <c r="S2069" s="17"/>
      <c r="T2069" s="5"/>
      <c r="U2069" s="10"/>
    </row>
    <row r="2070" spans="1:21" s="4" customFormat="1" x14ac:dyDescent="0.25">
      <c r="A2070" s="5"/>
      <c r="B2070" s="5"/>
      <c r="C2070" s="5"/>
      <c r="D2070" s="6"/>
      <c r="E2070" s="6"/>
      <c r="F2070" s="7"/>
      <c r="G2070" s="8"/>
      <c r="H2070" s="9"/>
      <c r="I2070" s="5"/>
      <c r="J2070" s="5"/>
      <c r="K2070" s="11"/>
      <c r="L2070" s="13"/>
      <c r="M2070" s="13"/>
      <c r="N2070" s="13"/>
      <c r="O2070" s="15"/>
      <c r="P2070" s="11"/>
      <c r="Q2070" s="11"/>
      <c r="R2070" s="11"/>
      <c r="S2070" s="17"/>
      <c r="T2070" s="5"/>
      <c r="U2070" s="10"/>
    </row>
    <row r="2071" spans="1:21" s="4" customFormat="1" x14ac:dyDescent="0.25">
      <c r="A2071" s="5"/>
      <c r="B2071" s="5"/>
      <c r="C2071" s="5"/>
      <c r="D2071" s="6"/>
      <c r="E2071" s="6"/>
      <c r="F2071" s="7"/>
      <c r="G2071" s="8"/>
      <c r="H2071" s="9"/>
      <c r="I2071" s="5"/>
      <c r="J2071" s="5"/>
      <c r="K2071" s="11"/>
      <c r="L2071" s="13"/>
      <c r="M2071" s="13"/>
      <c r="N2071" s="13"/>
      <c r="O2071" s="15"/>
      <c r="P2071" s="11"/>
      <c r="Q2071" s="11"/>
      <c r="R2071" s="11"/>
      <c r="S2071" s="17"/>
      <c r="T2071" s="5"/>
      <c r="U2071" s="10"/>
    </row>
    <row r="2072" spans="1:21" s="4" customFormat="1" x14ac:dyDescent="0.25">
      <c r="A2072" s="5"/>
      <c r="B2072" s="5"/>
      <c r="C2072" s="5"/>
      <c r="D2072" s="6"/>
      <c r="E2072" s="6"/>
      <c r="F2072" s="7"/>
      <c r="G2072" s="8"/>
      <c r="H2072" s="9"/>
      <c r="I2072" s="5"/>
      <c r="J2072" s="5"/>
      <c r="K2072" s="11"/>
      <c r="L2072" s="13"/>
      <c r="M2072" s="13"/>
      <c r="N2072" s="13"/>
      <c r="O2072" s="15"/>
      <c r="P2072" s="11"/>
      <c r="Q2072" s="11"/>
      <c r="R2072" s="11"/>
      <c r="S2072" s="17"/>
      <c r="T2072" s="5"/>
      <c r="U2072" s="10"/>
    </row>
    <row r="2073" spans="1:21" s="4" customFormat="1" x14ac:dyDescent="0.25">
      <c r="A2073" s="5"/>
      <c r="B2073" s="5"/>
      <c r="C2073" s="5"/>
      <c r="D2073" s="6"/>
      <c r="E2073" s="6"/>
      <c r="F2073" s="7"/>
      <c r="G2073" s="8"/>
      <c r="H2073" s="9"/>
      <c r="I2073" s="5"/>
      <c r="J2073" s="5"/>
      <c r="K2073" s="11"/>
      <c r="L2073" s="13"/>
      <c r="M2073" s="13"/>
      <c r="N2073" s="13"/>
      <c r="O2073" s="15"/>
      <c r="P2073" s="11"/>
      <c r="Q2073" s="11"/>
      <c r="R2073" s="11"/>
      <c r="S2073" s="17"/>
      <c r="T2073" s="5"/>
      <c r="U2073" s="10"/>
    </row>
    <row r="2074" spans="1:21" s="4" customFormat="1" x14ac:dyDescent="0.25">
      <c r="A2074" s="5"/>
      <c r="B2074" s="5"/>
      <c r="C2074" s="5"/>
      <c r="D2074" s="6"/>
      <c r="E2074" s="6"/>
      <c r="F2074" s="7"/>
      <c r="G2074" s="8"/>
      <c r="H2074" s="9"/>
      <c r="I2074" s="5"/>
      <c r="J2074" s="5"/>
      <c r="K2074" s="11"/>
      <c r="L2074" s="13"/>
      <c r="M2074" s="13"/>
      <c r="N2074" s="13"/>
      <c r="O2074" s="15"/>
      <c r="P2074" s="11"/>
      <c r="Q2074" s="11"/>
      <c r="R2074" s="11"/>
      <c r="S2074" s="17"/>
      <c r="T2074" s="5"/>
      <c r="U2074" s="10"/>
    </row>
    <row r="2075" spans="1:21" s="4" customFormat="1" x14ac:dyDescent="0.25">
      <c r="A2075" s="5"/>
      <c r="B2075" s="5"/>
      <c r="C2075" s="5"/>
      <c r="D2075" s="6"/>
      <c r="E2075" s="6"/>
      <c r="F2075" s="7"/>
      <c r="G2075" s="8"/>
      <c r="H2075" s="9"/>
      <c r="I2075" s="5"/>
      <c r="J2075" s="5"/>
      <c r="K2075" s="11"/>
      <c r="L2075" s="13"/>
      <c r="M2075" s="13"/>
      <c r="N2075" s="13"/>
      <c r="O2075" s="15"/>
      <c r="P2075" s="11"/>
      <c r="Q2075" s="11"/>
      <c r="R2075" s="11"/>
      <c r="S2075" s="17"/>
      <c r="T2075" s="5"/>
      <c r="U2075" s="10"/>
    </row>
    <row r="2076" spans="1:21" s="4" customFormat="1" x14ac:dyDescent="0.25">
      <c r="A2076" s="5"/>
      <c r="B2076" s="5"/>
      <c r="C2076" s="5"/>
      <c r="D2076" s="6"/>
      <c r="E2076" s="6"/>
      <c r="F2076" s="7"/>
      <c r="G2076" s="8"/>
      <c r="H2076" s="9"/>
      <c r="I2076" s="5"/>
      <c r="J2076" s="5"/>
      <c r="K2076" s="11"/>
      <c r="L2076" s="13"/>
      <c r="M2076" s="13"/>
      <c r="N2076" s="13"/>
      <c r="O2076" s="15"/>
      <c r="P2076" s="11"/>
      <c r="Q2076" s="11"/>
      <c r="R2076" s="11"/>
      <c r="S2076" s="17"/>
      <c r="T2076" s="5"/>
      <c r="U2076" s="10"/>
    </row>
    <row r="2077" spans="1:21" s="4" customFormat="1" x14ac:dyDescent="0.25">
      <c r="A2077" s="5"/>
      <c r="B2077" s="5"/>
      <c r="C2077" s="5"/>
      <c r="D2077" s="6"/>
      <c r="E2077" s="6"/>
      <c r="F2077" s="7"/>
      <c r="G2077" s="8"/>
      <c r="H2077" s="9"/>
      <c r="I2077" s="5"/>
      <c r="J2077" s="5"/>
      <c r="K2077" s="11"/>
      <c r="L2077" s="13"/>
      <c r="M2077" s="13"/>
      <c r="N2077" s="13"/>
      <c r="O2077" s="15"/>
      <c r="P2077" s="11"/>
      <c r="Q2077" s="11"/>
      <c r="R2077" s="11"/>
      <c r="S2077" s="17"/>
      <c r="T2077" s="5"/>
      <c r="U2077" s="10"/>
    </row>
    <row r="2078" spans="1:21" s="4" customFormat="1" x14ac:dyDescent="0.25">
      <c r="A2078" s="5"/>
      <c r="B2078" s="5"/>
      <c r="C2078" s="5"/>
      <c r="D2078" s="6"/>
      <c r="E2078" s="6"/>
      <c r="F2078" s="7"/>
      <c r="G2078" s="8"/>
      <c r="H2078" s="9"/>
      <c r="I2078" s="5"/>
      <c r="J2078" s="5"/>
      <c r="K2078" s="11"/>
      <c r="L2078" s="13"/>
      <c r="M2078" s="13"/>
      <c r="N2078" s="13"/>
      <c r="O2078" s="15"/>
      <c r="P2078" s="11"/>
      <c r="Q2078" s="11"/>
      <c r="R2078" s="11"/>
      <c r="S2078" s="17"/>
      <c r="T2078" s="5"/>
      <c r="U2078" s="10"/>
    </row>
    <row r="2079" spans="1:21" s="4" customFormat="1" x14ac:dyDescent="0.25">
      <c r="A2079" s="5"/>
      <c r="B2079" s="5"/>
      <c r="C2079" s="5"/>
      <c r="D2079" s="6"/>
      <c r="E2079" s="6"/>
      <c r="F2079" s="7"/>
      <c r="G2079" s="8"/>
      <c r="H2079" s="9"/>
      <c r="I2079" s="5"/>
      <c r="J2079" s="5"/>
      <c r="K2079" s="11"/>
      <c r="L2079" s="13"/>
      <c r="M2079" s="13"/>
      <c r="N2079" s="13"/>
      <c r="O2079" s="15"/>
      <c r="P2079" s="11"/>
      <c r="Q2079" s="11"/>
      <c r="R2079" s="11"/>
      <c r="S2079" s="17"/>
      <c r="T2079" s="5"/>
      <c r="U2079" s="10"/>
    </row>
    <row r="2080" spans="1:21" s="4" customFormat="1" x14ac:dyDescent="0.25">
      <c r="A2080" s="5"/>
      <c r="B2080" s="5"/>
      <c r="C2080" s="5"/>
      <c r="D2080" s="6"/>
      <c r="E2080" s="6"/>
      <c r="F2080" s="7"/>
      <c r="G2080" s="8"/>
      <c r="H2080" s="9"/>
      <c r="I2080" s="5"/>
      <c r="J2080" s="5"/>
      <c r="K2080" s="11"/>
      <c r="L2080" s="13"/>
      <c r="M2080" s="13"/>
      <c r="N2080" s="13"/>
      <c r="O2080" s="15"/>
      <c r="P2080" s="11"/>
      <c r="Q2080" s="11"/>
      <c r="R2080" s="11"/>
      <c r="S2080" s="17"/>
      <c r="T2080" s="5"/>
      <c r="U2080" s="10"/>
    </row>
    <row r="2081" spans="1:21" s="4" customFormat="1" x14ac:dyDescent="0.25">
      <c r="A2081" s="5"/>
      <c r="B2081" s="5"/>
      <c r="C2081" s="5"/>
      <c r="D2081" s="6"/>
      <c r="E2081" s="6"/>
      <c r="F2081" s="7"/>
      <c r="G2081" s="8"/>
      <c r="H2081" s="9"/>
      <c r="I2081" s="5"/>
      <c r="J2081" s="5"/>
      <c r="K2081" s="11"/>
      <c r="L2081" s="13"/>
      <c r="M2081" s="13"/>
      <c r="N2081" s="13"/>
      <c r="O2081" s="15"/>
      <c r="P2081" s="11"/>
      <c r="Q2081" s="11"/>
      <c r="R2081" s="11"/>
      <c r="S2081" s="17"/>
      <c r="T2081" s="5"/>
      <c r="U2081" s="10"/>
    </row>
    <row r="2082" spans="1:21" s="4" customFormat="1" x14ac:dyDescent="0.25">
      <c r="A2082" s="5"/>
      <c r="B2082" s="5"/>
      <c r="C2082" s="5"/>
      <c r="D2082" s="6"/>
      <c r="E2082" s="6"/>
      <c r="F2082" s="7"/>
      <c r="G2082" s="8"/>
      <c r="H2082" s="9"/>
      <c r="I2082" s="5"/>
      <c r="J2082" s="5"/>
      <c r="K2082" s="11"/>
      <c r="L2082" s="13"/>
      <c r="M2082" s="13"/>
      <c r="N2082" s="13"/>
      <c r="O2082" s="15"/>
      <c r="P2082" s="11"/>
      <c r="Q2082" s="11"/>
      <c r="R2082" s="11"/>
      <c r="S2082" s="17"/>
      <c r="T2082" s="5"/>
      <c r="U2082" s="10"/>
    </row>
    <row r="2083" spans="1:21" s="4" customFormat="1" x14ac:dyDescent="0.25">
      <c r="A2083" s="5"/>
      <c r="B2083" s="5"/>
      <c r="C2083" s="5"/>
      <c r="D2083" s="6"/>
      <c r="E2083" s="6"/>
      <c r="F2083" s="7"/>
      <c r="G2083" s="8"/>
      <c r="H2083" s="9"/>
      <c r="I2083" s="5"/>
      <c r="J2083" s="5"/>
      <c r="K2083" s="11"/>
      <c r="L2083" s="13"/>
      <c r="M2083" s="13"/>
      <c r="N2083" s="13"/>
      <c r="O2083" s="15"/>
      <c r="P2083" s="11"/>
      <c r="Q2083" s="11"/>
      <c r="R2083" s="11"/>
      <c r="S2083" s="17"/>
      <c r="T2083" s="5"/>
      <c r="U2083" s="10"/>
    </row>
    <row r="2084" spans="1:21" s="4" customFormat="1" x14ac:dyDescent="0.25">
      <c r="A2084" s="5"/>
      <c r="B2084" s="5"/>
      <c r="C2084" s="5"/>
      <c r="D2084" s="6"/>
      <c r="E2084" s="6"/>
      <c r="F2084" s="7"/>
      <c r="G2084" s="8"/>
      <c r="H2084" s="9"/>
      <c r="I2084" s="5"/>
      <c r="J2084" s="5"/>
      <c r="K2084" s="11"/>
      <c r="L2084" s="13"/>
      <c r="M2084" s="13"/>
      <c r="N2084" s="13"/>
      <c r="O2084" s="15"/>
      <c r="P2084" s="11"/>
      <c r="Q2084" s="11"/>
      <c r="R2084" s="11"/>
      <c r="S2084" s="17"/>
      <c r="T2084" s="5"/>
      <c r="U2084" s="10"/>
    </row>
    <row r="2085" spans="1:21" s="4" customFormat="1" x14ac:dyDescent="0.25">
      <c r="A2085" s="5"/>
      <c r="B2085" s="5"/>
      <c r="C2085" s="5"/>
      <c r="D2085" s="6"/>
      <c r="E2085" s="6"/>
      <c r="F2085" s="7"/>
      <c r="G2085" s="8"/>
      <c r="H2085" s="9"/>
      <c r="I2085" s="5"/>
      <c r="J2085" s="5"/>
      <c r="K2085" s="11"/>
      <c r="L2085" s="13"/>
      <c r="M2085" s="13"/>
      <c r="N2085" s="13"/>
      <c r="O2085" s="15"/>
      <c r="P2085" s="11"/>
      <c r="Q2085" s="11"/>
      <c r="R2085" s="11"/>
      <c r="S2085" s="17"/>
      <c r="T2085" s="5"/>
      <c r="U2085" s="10"/>
    </row>
    <row r="2086" spans="1:21" s="4" customFormat="1" x14ac:dyDescent="0.25">
      <c r="A2086" s="5"/>
      <c r="B2086" s="5"/>
      <c r="C2086" s="5"/>
      <c r="D2086" s="6"/>
      <c r="E2086" s="6"/>
      <c r="F2086" s="7"/>
      <c r="G2086" s="8"/>
      <c r="H2086" s="9"/>
      <c r="I2086" s="5"/>
      <c r="J2086" s="5"/>
      <c r="K2086" s="11"/>
      <c r="L2086" s="13"/>
      <c r="M2086" s="13"/>
      <c r="N2086" s="13"/>
      <c r="O2086" s="15"/>
      <c r="P2086" s="11"/>
      <c r="Q2086" s="11"/>
      <c r="R2086" s="11"/>
      <c r="S2086" s="17"/>
      <c r="T2086" s="5"/>
      <c r="U2086" s="10"/>
    </row>
    <row r="2087" spans="1:21" s="4" customFormat="1" x14ac:dyDescent="0.25">
      <c r="A2087" s="5"/>
      <c r="B2087" s="5"/>
      <c r="C2087" s="5"/>
      <c r="D2087" s="6"/>
      <c r="E2087" s="6"/>
      <c r="F2087" s="7"/>
      <c r="G2087" s="8"/>
      <c r="H2087" s="9"/>
      <c r="I2087" s="5"/>
      <c r="J2087" s="5"/>
      <c r="K2087" s="11"/>
      <c r="L2087" s="13"/>
      <c r="M2087" s="13"/>
      <c r="N2087" s="13"/>
      <c r="O2087" s="15"/>
      <c r="P2087" s="11"/>
      <c r="Q2087" s="11"/>
      <c r="R2087" s="11"/>
      <c r="S2087" s="17"/>
      <c r="T2087" s="5"/>
      <c r="U2087" s="10"/>
    </row>
    <row r="2088" spans="1:21" s="4" customFormat="1" x14ac:dyDescent="0.25">
      <c r="A2088" s="5"/>
      <c r="B2088" s="5"/>
      <c r="C2088" s="5"/>
      <c r="D2088" s="6"/>
      <c r="E2088" s="6"/>
      <c r="F2088" s="7"/>
      <c r="G2088" s="8"/>
      <c r="H2088" s="9"/>
      <c r="I2088" s="5"/>
      <c r="J2088" s="5"/>
      <c r="K2088" s="11"/>
      <c r="L2088" s="13"/>
      <c r="M2088" s="13"/>
      <c r="N2088" s="13"/>
      <c r="O2088" s="15"/>
      <c r="P2088" s="11"/>
      <c r="Q2088" s="11"/>
      <c r="R2088" s="11"/>
      <c r="S2088" s="17"/>
      <c r="T2088" s="5"/>
      <c r="U2088" s="10"/>
    </row>
    <row r="2089" spans="1:21" s="4" customFormat="1" x14ac:dyDescent="0.25">
      <c r="A2089" s="5"/>
      <c r="B2089" s="5"/>
      <c r="C2089" s="5"/>
      <c r="D2089" s="6"/>
      <c r="E2089" s="6"/>
      <c r="F2089" s="7"/>
      <c r="G2089" s="8"/>
      <c r="H2089" s="9"/>
      <c r="I2089" s="5"/>
      <c r="J2089" s="5"/>
      <c r="K2089" s="11"/>
      <c r="L2089" s="13"/>
      <c r="M2089" s="13"/>
      <c r="N2089" s="13"/>
      <c r="O2089" s="15"/>
      <c r="P2089" s="11"/>
      <c r="Q2089" s="11"/>
      <c r="R2089" s="11"/>
      <c r="S2089" s="17"/>
      <c r="T2089" s="5"/>
      <c r="U2089" s="10"/>
    </row>
    <row r="2090" spans="1:21" s="4" customFormat="1" x14ac:dyDescent="0.25">
      <c r="A2090" s="5"/>
      <c r="B2090" s="5"/>
      <c r="C2090" s="5"/>
      <c r="D2090" s="6"/>
      <c r="E2090" s="6"/>
      <c r="F2090" s="7"/>
      <c r="G2090" s="8"/>
      <c r="H2090" s="9"/>
      <c r="I2090" s="5"/>
      <c r="J2090" s="5"/>
      <c r="K2090" s="11"/>
      <c r="L2090" s="13"/>
      <c r="M2090" s="13"/>
      <c r="N2090" s="13"/>
      <c r="O2090" s="15"/>
      <c r="P2090" s="11"/>
      <c r="Q2090" s="11"/>
      <c r="R2090" s="11"/>
      <c r="S2090" s="17"/>
      <c r="T2090" s="5"/>
      <c r="U2090" s="10"/>
    </row>
    <row r="2091" spans="1:21" s="4" customFormat="1" x14ac:dyDescent="0.25">
      <c r="A2091" s="5"/>
      <c r="B2091" s="5"/>
      <c r="C2091" s="5"/>
      <c r="D2091" s="6"/>
      <c r="E2091" s="6"/>
      <c r="F2091" s="7"/>
      <c r="G2091" s="8"/>
      <c r="H2091" s="9"/>
      <c r="I2091" s="5"/>
      <c r="J2091" s="5"/>
      <c r="K2091" s="11"/>
      <c r="L2091" s="13"/>
      <c r="M2091" s="13"/>
      <c r="N2091" s="13"/>
      <c r="O2091" s="15"/>
      <c r="P2091" s="11"/>
      <c r="Q2091" s="11"/>
      <c r="R2091" s="11"/>
      <c r="S2091" s="17"/>
      <c r="T2091" s="5"/>
      <c r="U2091" s="10"/>
    </row>
    <row r="2092" spans="1:21" s="4" customFormat="1" x14ac:dyDescent="0.25">
      <c r="A2092" s="5"/>
      <c r="B2092" s="5"/>
      <c r="C2092" s="5"/>
      <c r="D2092" s="6"/>
      <c r="E2092" s="6"/>
      <c r="F2092" s="7"/>
      <c r="G2092" s="8"/>
      <c r="H2092" s="9"/>
      <c r="I2092" s="5"/>
      <c r="J2092" s="5"/>
      <c r="K2092" s="11"/>
      <c r="L2092" s="13"/>
      <c r="M2092" s="13"/>
      <c r="N2092" s="13"/>
      <c r="O2092" s="15"/>
      <c r="P2092" s="11"/>
      <c r="Q2092" s="11"/>
      <c r="R2092" s="11"/>
      <c r="S2092" s="17"/>
      <c r="T2092" s="5"/>
      <c r="U2092" s="10"/>
    </row>
    <row r="2093" spans="1:21" s="4" customFormat="1" x14ac:dyDescent="0.25">
      <c r="A2093" s="5"/>
      <c r="B2093" s="5"/>
      <c r="C2093" s="5"/>
      <c r="D2093" s="6"/>
      <c r="E2093" s="6"/>
      <c r="F2093" s="7"/>
      <c r="G2093" s="8"/>
      <c r="H2093" s="9"/>
      <c r="I2093" s="5"/>
      <c r="J2093" s="5"/>
      <c r="K2093" s="11"/>
      <c r="L2093" s="13"/>
      <c r="M2093" s="13"/>
      <c r="N2093" s="13"/>
      <c r="O2093" s="15"/>
      <c r="P2093" s="11"/>
      <c r="Q2093" s="11"/>
      <c r="R2093" s="11"/>
      <c r="S2093" s="17"/>
      <c r="T2093" s="5"/>
      <c r="U2093" s="10"/>
    </row>
    <row r="2094" spans="1:21" s="4" customFormat="1" x14ac:dyDescent="0.25">
      <c r="A2094" s="5"/>
      <c r="B2094" s="5"/>
      <c r="C2094" s="5"/>
      <c r="D2094" s="6"/>
      <c r="E2094" s="6"/>
      <c r="F2094" s="7"/>
      <c r="G2094" s="8"/>
      <c r="H2094" s="9"/>
      <c r="I2094" s="5"/>
      <c r="J2094" s="5"/>
      <c r="K2094" s="11"/>
      <c r="L2094" s="13"/>
      <c r="M2094" s="13"/>
      <c r="N2094" s="13"/>
      <c r="O2094" s="15"/>
      <c r="P2094" s="11"/>
      <c r="Q2094" s="11"/>
      <c r="R2094" s="11"/>
      <c r="S2094" s="17"/>
      <c r="T2094" s="5"/>
      <c r="U2094" s="10"/>
    </row>
    <row r="2095" spans="1:21" s="4" customFormat="1" x14ac:dyDescent="0.25">
      <c r="A2095" s="5"/>
      <c r="B2095" s="5"/>
      <c r="C2095" s="5"/>
      <c r="D2095" s="6"/>
      <c r="E2095" s="6"/>
      <c r="F2095" s="7"/>
      <c r="G2095" s="8"/>
      <c r="H2095" s="9"/>
      <c r="I2095" s="5"/>
      <c r="J2095" s="5"/>
      <c r="K2095" s="11"/>
      <c r="L2095" s="13"/>
      <c r="M2095" s="13"/>
      <c r="N2095" s="13"/>
      <c r="O2095" s="15"/>
      <c r="P2095" s="11"/>
      <c r="Q2095" s="11"/>
      <c r="R2095" s="11"/>
      <c r="S2095" s="17"/>
      <c r="T2095" s="5"/>
      <c r="U2095" s="10"/>
    </row>
    <row r="2096" spans="1:21" s="4" customFormat="1" x14ac:dyDescent="0.25">
      <c r="A2096" s="5"/>
      <c r="B2096" s="5"/>
      <c r="C2096" s="5"/>
      <c r="D2096" s="6"/>
      <c r="E2096" s="6"/>
      <c r="F2096" s="7"/>
      <c r="G2096" s="8"/>
      <c r="H2096" s="9"/>
      <c r="I2096" s="5"/>
      <c r="J2096" s="5"/>
      <c r="K2096" s="11"/>
      <c r="L2096" s="13"/>
      <c r="M2096" s="13"/>
      <c r="N2096" s="13"/>
      <c r="O2096" s="15"/>
      <c r="P2096" s="11"/>
      <c r="Q2096" s="11"/>
      <c r="R2096" s="11"/>
      <c r="S2096" s="17"/>
      <c r="T2096" s="5"/>
      <c r="U2096" s="10"/>
    </row>
    <row r="2097" spans="1:21" s="4" customFormat="1" x14ac:dyDescent="0.25">
      <c r="A2097" s="5"/>
      <c r="B2097" s="5"/>
      <c r="C2097" s="5"/>
      <c r="D2097" s="6"/>
      <c r="E2097" s="6"/>
      <c r="F2097" s="7"/>
      <c r="G2097" s="8"/>
      <c r="H2097" s="9"/>
      <c r="I2097" s="5"/>
      <c r="J2097" s="5"/>
      <c r="K2097" s="11"/>
      <c r="L2097" s="13"/>
      <c r="M2097" s="13"/>
      <c r="N2097" s="13"/>
      <c r="O2097" s="15"/>
      <c r="P2097" s="11"/>
      <c r="Q2097" s="11"/>
      <c r="R2097" s="11"/>
      <c r="S2097" s="17"/>
      <c r="T2097" s="5"/>
      <c r="U2097" s="10"/>
    </row>
    <row r="2098" spans="1:21" s="4" customFormat="1" x14ac:dyDescent="0.25">
      <c r="A2098" s="5"/>
      <c r="B2098" s="5"/>
      <c r="C2098" s="5"/>
      <c r="D2098" s="6"/>
      <c r="E2098" s="6"/>
      <c r="F2098" s="7"/>
      <c r="G2098" s="8"/>
      <c r="H2098" s="9"/>
      <c r="I2098" s="5"/>
      <c r="J2098" s="5"/>
      <c r="K2098" s="11"/>
      <c r="L2098" s="13"/>
      <c r="M2098" s="13"/>
      <c r="N2098" s="13"/>
      <c r="O2098" s="15"/>
      <c r="P2098" s="11"/>
      <c r="Q2098" s="11"/>
      <c r="R2098" s="11"/>
      <c r="S2098" s="17"/>
      <c r="T2098" s="5"/>
      <c r="U2098" s="10"/>
    </row>
    <row r="2099" spans="1:21" s="4" customFormat="1" x14ac:dyDescent="0.25">
      <c r="A2099" s="5"/>
      <c r="B2099" s="5"/>
      <c r="C2099" s="5"/>
      <c r="D2099" s="6"/>
      <c r="E2099" s="6"/>
      <c r="F2099" s="7"/>
      <c r="G2099" s="8"/>
      <c r="H2099" s="9"/>
      <c r="I2099" s="5"/>
      <c r="J2099" s="5"/>
      <c r="K2099" s="11"/>
      <c r="L2099" s="13"/>
      <c r="M2099" s="13"/>
      <c r="N2099" s="13"/>
      <c r="O2099" s="15"/>
      <c r="P2099" s="11"/>
      <c r="Q2099" s="11"/>
      <c r="R2099" s="11"/>
      <c r="S2099" s="17"/>
      <c r="T2099" s="5"/>
      <c r="U2099" s="10"/>
    </row>
    <row r="2100" spans="1:21" s="4" customFormat="1" x14ac:dyDescent="0.25">
      <c r="A2100" s="5"/>
      <c r="B2100" s="5"/>
      <c r="C2100" s="5"/>
      <c r="D2100" s="6"/>
      <c r="E2100" s="6"/>
      <c r="F2100" s="7"/>
      <c r="G2100" s="8"/>
      <c r="H2100" s="9"/>
      <c r="I2100" s="5"/>
      <c r="J2100" s="5"/>
      <c r="K2100" s="11"/>
      <c r="L2100" s="13"/>
      <c r="M2100" s="13"/>
      <c r="N2100" s="13"/>
      <c r="O2100" s="15"/>
      <c r="P2100" s="11"/>
      <c r="Q2100" s="11"/>
      <c r="R2100" s="11"/>
      <c r="S2100" s="17"/>
      <c r="T2100" s="5"/>
      <c r="U2100" s="10"/>
    </row>
    <row r="2101" spans="1:21" s="4" customFormat="1" x14ac:dyDescent="0.25">
      <c r="A2101" s="5"/>
      <c r="B2101" s="5"/>
      <c r="C2101" s="5"/>
      <c r="D2101" s="6"/>
      <c r="E2101" s="6"/>
      <c r="F2101" s="7"/>
      <c r="G2101" s="8"/>
      <c r="H2101" s="9"/>
      <c r="I2101" s="5"/>
      <c r="J2101" s="5"/>
      <c r="K2101" s="11"/>
      <c r="L2101" s="13"/>
      <c r="M2101" s="13"/>
      <c r="N2101" s="13"/>
      <c r="O2101" s="15"/>
      <c r="P2101" s="11"/>
      <c r="Q2101" s="11"/>
      <c r="R2101" s="11"/>
      <c r="S2101" s="17"/>
      <c r="T2101" s="5"/>
      <c r="U2101" s="10"/>
    </row>
    <row r="2102" spans="1:21" s="4" customFormat="1" x14ac:dyDescent="0.25">
      <c r="A2102" s="5"/>
      <c r="B2102" s="5"/>
      <c r="C2102" s="5"/>
      <c r="D2102" s="6"/>
      <c r="E2102" s="6"/>
      <c r="F2102" s="7"/>
      <c r="G2102" s="8"/>
      <c r="H2102" s="9"/>
      <c r="I2102" s="5"/>
      <c r="J2102" s="5"/>
      <c r="K2102" s="11"/>
      <c r="L2102" s="13"/>
      <c r="M2102" s="13"/>
      <c r="N2102" s="13"/>
      <c r="O2102" s="15"/>
      <c r="P2102" s="11"/>
      <c r="Q2102" s="11"/>
      <c r="R2102" s="11"/>
      <c r="S2102" s="17"/>
      <c r="T2102" s="5"/>
      <c r="U2102" s="10"/>
    </row>
    <row r="2103" spans="1:21" s="4" customFormat="1" x14ac:dyDescent="0.25">
      <c r="A2103" s="5"/>
      <c r="B2103" s="5"/>
      <c r="C2103" s="5"/>
      <c r="D2103" s="6"/>
      <c r="E2103" s="6"/>
      <c r="F2103" s="7"/>
      <c r="G2103" s="8"/>
      <c r="H2103" s="9"/>
      <c r="I2103" s="5"/>
      <c r="J2103" s="5"/>
      <c r="K2103" s="11"/>
      <c r="L2103" s="13"/>
      <c r="M2103" s="13"/>
      <c r="N2103" s="13"/>
      <c r="O2103" s="15"/>
      <c r="P2103" s="11"/>
      <c r="Q2103" s="11"/>
      <c r="R2103" s="11"/>
      <c r="S2103" s="17"/>
      <c r="T2103" s="5"/>
      <c r="U2103" s="10"/>
    </row>
    <row r="2104" spans="1:21" s="4" customFormat="1" x14ac:dyDescent="0.25">
      <c r="A2104" s="5"/>
      <c r="B2104" s="5"/>
      <c r="C2104" s="5"/>
      <c r="D2104" s="6"/>
      <c r="E2104" s="6"/>
      <c r="F2104" s="7"/>
      <c r="G2104" s="8"/>
      <c r="H2104" s="9"/>
      <c r="I2104" s="5"/>
      <c r="J2104" s="5"/>
      <c r="K2104" s="11"/>
      <c r="L2104" s="13"/>
      <c r="M2104" s="13"/>
      <c r="N2104" s="13"/>
      <c r="O2104" s="15"/>
      <c r="P2104" s="11"/>
      <c r="Q2104" s="11"/>
      <c r="R2104" s="11"/>
      <c r="S2104" s="17"/>
      <c r="T2104" s="5"/>
      <c r="U2104" s="10"/>
    </row>
    <row r="2105" spans="1:21" s="4" customFormat="1" x14ac:dyDescent="0.25">
      <c r="A2105" s="5"/>
      <c r="B2105" s="5"/>
      <c r="C2105" s="5"/>
      <c r="D2105" s="6"/>
      <c r="E2105" s="6"/>
      <c r="F2105" s="7"/>
      <c r="G2105" s="8"/>
      <c r="H2105" s="9"/>
      <c r="I2105" s="5"/>
      <c r="J2105" s="5"/>
      <c r="K2105" s="11"/>
      <c r="L2105" s="13"/>
      <c r="M2105" s="13"/>
      <c r="N2105" s="13"/>
      <c r="O2105" s="15"/>
      <c r="P2105" s="11"/>
      <c r="Q2105" s="11"/>
      <c r="R2105" s="11"/>
      <c r="S2105" s="17"/>
      <c r="T2105" s="5"/>
      <c r="U2105" s="10"/>
    </row>
    <row r="2106" spans="1:21" s="4" customFormat="1" x14ac:dyDescent="0.25">
      <c r="A2106" s="5"/>
      <c r="B2106" s="5"/>
      <c r="C2106" s="5"/>
      <c r="D2106" s="6"/>
      <c r="E2106" s="6"/>
      <c r="F2106" s="7"/>
      <c r="G2106" s="8"/>
      <c r="H2106" s="9"/>
      <c r="I2106" s="5"/>
      <c r="J2106" s="5"/>
      <c r="K2106" s="11"/>
      <c r="L2106" s="13"/>
      <c r="M2106" s="13"/>
      <c r="N2106" s="13"/>
      <c r="O2106" s="15"/>
      <c r="P2106" s="11"/>
      <c r="Q2106" s="11"/>
      <c r="R2106" s="11"/>
      <c r="S2106" s="17"/>
      <c r="T2106" s="5"/>
      <c r="U2106" s="10"/>
    </row>
    <row r="2107" spans="1:21" s="4" customFormat="1" x14ac:dyDescent="0.25">
      <c r="A2107" s="5"/>
      <c r="B2107" s="5"/>
      <c r="C2107" s="5"/>
      <c r="D2107" s="6"/>
      <c r="E2107" s="6"/>
      <c r="F2107" s="7"/>
      <c r="G2107" s="8"/>
      <c r="H2107" s="9"/>
      <c r="I2107" s="5"/>
      <c r="J2107" s="5"/>
      <c r="K2107" s="11"/>
      <c r="L2107" s="13"/>
      <c r="M2107" s="13"/>
      <c r="N2107" s="13"/>
      <c r="O2107" s="15"/>
      <c r="P2107" s="11"/>
      <c r="Q2107" s="11"/>
      <c r="R2107" s="11"/>
      <c r="S2107" s="17"/>
      <c r="T2107" s="5"/>
      <c r="U2107" s="10"/>
    </row>
    <row r="2108" spans="1:21" s="4" customFormat="1" x14ac:dyDescent="0.25">
      <c r="A2108" s="5"/>
      <c r="B2108" s="5"/>
      <c r="C2108" s="5"/>
      <c r="D2108" s="6"/>
      <c r="E2108" s="6"/>
      <c r="F2108" s="7"/>
      <c r="G2108" s="8"/>
      <c r="H2108" s="9"/>
      <c r="I2108" s="5"/>
      <c r="J2108" s="5"/>
      <c r="K2108" s="11"/>
      <c r="L2108" s="13"/>
      <c r="M2108" s="13"/>
      <c r="N2108" s="13"/>
      <c r="O2108" s="15"/>
      <c r="P2108" s="11"/>
      <c r="Q2108" s="11"/>
      <c r="R2108" s="11"/>
      <c r="S2108" s="17"/>
      <c r="T2108" s="5"/>
      <c r="U2108" s="10"/>
    </row>
    <row r="2109" spans="1:21" s="4" customFormat="1" x14ac:dyDescent="0.25">
      <c r="A2109" s="5"/>
      <c r="B2109" s="5"/>
      <c r="C2109" s="5"/>
      <c r="D2109" s="6"/>
      <c r="E2109" s="6"/>
      <c r="F2109" s="7"/>
      <c r="G2109" s="8"/>
      <c r="H2109" s="9"/>
      <c r="I2109" s="5"/>
      <c r="J2109" s="5"/>
      <c r="K2109" s="11"/>
      <c r="L2109" s="13"/>
      <c r="M2109" s="13"/>
      <c r="N2109" s="13"/>
      <c r="O2109" s="15"/>
      <c r="P2109" s="11"/>
      <c r="Q2109" s="11"/>
      <c r="R2109" s="11"/>
      <c r="S2109" s="17"/>
      <c r="T2109" s="5"/>
      <c r="U2109" s="10"/>
    </row>
    <row r="2110" spans="1:21" s="4" customFormat="1" x14ac:dyDescent="0.25">
      <c r="A2110" s="5"/>
      <c r="B2110" s="5"/>
      <c r="C2110" s="5"/>
      <c r="D2110" s="6"/>
      <c r="E2110" s="6"/>
      <c r="F2110" s="7"/>
      <c r="G2110" s="8"/>
      <c r="H2110" s="9"/>
      <c r="I2110" s="5"/>
      <c r="J2110" s="5"/>
      <c r="K2110" s="11"/>
      <c r="L2110" s="13"/>
      <c r="M2110" s="13"/>
      <c r="N2110" s="13"/>
      <c r="O2110" s="15"/>
      <c r="P2110" s="11"/>
      <c r="Q2110" s="11"/>
      <c r="R2110" s="11"/>
      <c r="S2110" s="17"/>
      <c r="T2110" s="5"/>
      <c r="U2110" s="10"/>
    </row>
    <row r="2111" spans="1:21" s="4" customFormat="1" x14ac:dyDescent="0.25">
      <c r="A2111" s="5"/>
      <c r="B2111" s="5"/>
      <c r="C2111" s="5"/>
      <c r="D2111" s="6"/>
      <c r="E2111" s="6"/>
      <c r="F2111" s="7"/>
      <c r="G2111" s="8"/>
      <c r="H2111" s="9"/>
      <c r="I2111" s="5"/>
      <c r="J2111" s="5"/>
      <c r="K2111" s="11"/>
      <c r="L2111" s="13"/>
      <c r="M2111" s="13"/>
      <c r="N2111" s="13"/>
      <c r="O2111" s="15"/>
      <c r="P2111" s="11"/>
      <c r="Q2111" s="11"/>
      <c r="R2111" s="11"/>
      <c r="S2111" s="17"/>
      <c r="T2111" s="5"/>
      <c r="U2111" s="10"/>
    </row>
    <row r="2112" spans="1:21" s="4" customFormat="1" x14ac:dyDescent="0.25">
      <c r="A2112" s="5"/>
      <c r="B2112" s="5"/>
      <c r="C2112" s="5"/>
      <c r="D2112" s="6"/>
      <c r="E2112" s="6"/>
      <c r="F2112" s="7"/>
      <c r="G2112" s="8"/>
      <c r="H2112" s="9"/>
      <c r="I2112" s="5"/>
      <c r="J2112" s="5"/>
      <c r="K2112" s="11"/>
      <c r="L2112" s="13"/>
      <c r="M2112" s="13"/>
      <c r="N2112" s="13"/>
      <c r="O2112" s="15"/>
      <c r="P2112" s="11"/>
      <c r="Q2112" s="11"/>
      <c r="R2112" s="11"/>
      <c r="S2112" s="17"/>
      <c r="T2112" s="5"/>
      <c r="U2112" s="10"/>
    </row>
    <row r="2113" spans="1:21" s="4" customFormat="1" x14ac:dyDescent="0.25">
      <c r="A2113" s="5"/>
      <c r="B2113" s="5"/>
      <c r="C2113" s="5"/>
      <c r="D2113" s="6"/>
      <c r="E2113" s="6"/>
      <c r="F2113" s="7"/>
      <c r="G2113" s="8"/>
      <c r="H2113" s="9"/>
      <c r="I2113" s="5"/>
      <c r="J2113" s="5"/>
      <c r="K2113" s="11"/>
      <c r="L2113" s="13"/>
      <c r="M2113" s="13"/>
      <c r="N2113" s="13"/>
      <c r="O2113" s="15"/>
      <c r="P2113" s="11"/>
      <c r="Q2113" s="11"/>
      <c r="R2113" s="11"/>
      <c r="S2113" s="17"/>
      <c r="T2113" s="5"/>
      <c r="U2113" s="10"/>
    </row>
    <row r="2114" spans="1:21" s="4" customFormat="1" x14ac:dyDescent="0.25">
      <c r="A2114" s="5"/>
      <c r="B2114" s="5"/>
      <c r="C2114" s="5"/>
      <c r="D2114" s="6"/>
      <c r="E2114" s="6"/>
      <c r="F2114" s="7"/>
      <c r="G2114" s="8"/>
      <c r="H2114" s="9"/>
      <c r="I2114" s="5"/>
      <c r="J2114" s="5"/>
      <c r="K2114" s="11"/>
      <c r="L2114" s="13"/>
      <c r="M2114" s="13"/>
      <c r="N2114" s="13"/>
      <c r="O2114" s="15"/>
      <c r="P2114" s="11"/>
      <c r="Q2114" s="11"/>
      <c r="R2114" s="11"/>
      <c r="S2114" s="17"/>
      <c r="T2114" s="5"/>
      <c r="U2114" s="10"/>
    </row>
    <row r="2115" spans="1:21" s="4" customFormat="1" x14ac:dyDescent="0.25">
      <c r="A2115" s="5"/>
      <c r="B2115" s="5"/>
      <c r="C2115" s="5"/>
      <c r="D2115" s="6"/>
      <c r="E2115" s="6"/>
      <c r="F2115" s="7"/>
      <c r="G2115" s="8"/>
      <c r="H2115" s="9"/>
      <c r="I2115" s="5"/>
      <c r="J2115" s="5"/>
      <c r="K2115" s="11"/>
      <c r="L2115" s="13"/>
      <c r="M2115" s="13"/>
      <c r="N2115" s="13"/>
      <c r="O2115" s="15"/>
      <c r="P2115" s="11"/>
      <c r="Q2115" s="11"/>
      <c r="R2115" s="11"/>
      <c r="S2115" s="17"/>
      <c r="T2115" s="5"/>
      <c r="U2115" s="10"/>
    </row>
    <row r="2116" spans="1:21" s="4" customFormat="1" x14ac:dyDescent="0.25">
      <c r="A2116" s="5"/>
      <c r="B2116" s="5"/>
      <c r="C2116" s="5"/>
      <c r="D2116" s="6"/>
      <c r="E2116" s="6"/>
      <c r="F2116" s="7"/>
      <c r="G2116" s="8"/>
      <c r="H2116" s="9"/>
      <c r="I2116" s="5"/>
      <c r="J2116" s="5"/>
      <c r="K2116" s="11"/>
      <c r="L2116" s="13"/>
      <c r="M2116" s="13"/>
      <c r="N2116" s="13"/>
      <c r="O2116" s="15"/>
      <c r="P2116" s="11"/>
      <c r="Q2116" s="11"/>
      <c r="R2116" s="11"/>
      <c r="S2116" s="17"/>
      <c r="T2116" s="5"/>
      <c r="U2116" s="10"/>
    </row>
    <row r="2117" spans="1:21" s="4" customFormat="1" x14ac:dyDescent="0.25">
      <c r="A2117" s="5"/>
      <c r="B2117" s="5"/>
      <c r="C2117" s="5"/>
      <c r="D2117" s="6"/>
      <c r="E2117" s="6"/>
      <c r="F2117" s="7"/>
      <c r="G2117" s="8"/>
      <c r="H2117" s="9"/>
      <c r="I2117" s="5"/>
      <c r="J2117" s="5"/>
      <c r="K2117" s="11"/>
      <c r="L2117" s="13"/>
      <c r="M2117" s="13"/>
      <c r="N2117" s="13"/>
      <c r="O2117" s="15"/>
      <c r="P2117" s="11"/>
      <c r="Q2117" s="11"/>
      <c r="R2117" s="11"/>
      <c r="S2117" s="17"/>
      <c r="T2117" s="5"/>
      <c r="U2117" s="10"/>
    </row>
    <row r="2118" spans="1:21" s="4" customFormat="1" x14ac:dyDescent="0.25">
      <c r="A2118" s="5"/>
      <c r="B2118" s="5"/>
      <c r="C2118" s="5"/>
      <c r="D2118" s="6"/>
      <c r="E2118" s="6"/>
      <c r="F2118" s="7"/>
      <c r="G2118" s="8"/>
      <c r="H2118" s="9"/>
      <c r="I2118" s="5"/>
      <c r="J2118" s="5"/>
      <c r="K2118" s="11"/>
      <c r="L2118" s="13"/>
      <c r="M2118" s="13"/>
      <c r="N2118" s="13"/>
      <c r="O2118" s="15"/>
      <c r="P2118" s="11"/>
      <c r="Q2118" s="11"/>
      <c r="R2118" s="11"/>
      <c r="S2118" s="17"/>
      <c r="T2118" s="5"/>
      <c r="U2118" s="10"/>
    </row>
    <row r="2119" spans="1:21" s="4" customFormat="1" x14ac:dyDescent="0.25">
      <c r="A2119" s="5"/>
      <c r="B2119" s="5"/>
      <c r="C2119" s="5"/>
      <c r="D2119" s="6"/>
      <c r="E2119" s="6"/>
      <c r="F2119" s="7"/>
      <c r="G2119" s="8"/>
      <c r="H2119" s="9"/>
      <c r="I2119" s="5"/>
      <c r="J2119" s="5"/>
      <c r="K2119" s="11"/>
      <c r="L2119" s="13"/>
      <c r="M2119" s="13"/>
      <c r="N2119" s="13"/>
      <c r="O2119" s="15"/>
      <c r="P2119" s="11"/>
      <c r="Q2119" s="11"/>
      <c r="R2119" s="11"/>
      <c r="S2119" s="17"/>
      <c r="T2119" s="5"/>
      <c r="U2119" s="10"/>
    </row>
    <row r="2120" spans="1:21" s="4" customFormat="1" x14ac:dyDescent="0.25">
      <c r="A2120" s="5"/>
      <c r="B2120" s="5"/>
      <c r="C2120" s="5"/>
      <c r="D2120" s="6"/>
      <c r="E2120" s="6"/>
      <c r="F2120" s="7"/>
      <c r="G2120" s="8"/>
      <c r="H2120" s="9"/>
      <c r="I2120" s="5"/>
      <c r="J2120" s="5"/>
      <c r="K2120" s="11"/>
      <c r="L2120" s="13"/>
      <c r="M2120" s="13"/>
      <c r="N2120" s="13"/>
      <c r="O2120" s="15"/>
      <c r="P2120" s="11"/>
      <c r="Q2120" s="11"/>
      <c r="R2120" s="11"/>
      <c r="S2120" s="17"/>
      <c r="T2120" s="5"/>
      <c r="U2120" s="10"/>
    </row>
    <row r="2121" spans="1:21" s="4" customFormat="1" x14ac:dyDescent="0.25">
      <c r="A2121" s="5"/>
      <c r="B2121" s="5"/>
      <c r="C2121" s="5"/>
      <c r="D2121" s="6"/>
      <c r="E2121" s="6"/>
      <c r="F2121" s="7"/>
      <c r="G2121" s="8"/>
      <c r="H2121" s="9"/>
      <c r="I2121" s="5"/>
      <c r="J2121" s="5"/>
      <c r="K2121" s="11"/>
      <c r="L2121" s="13"/>
      <c r="M2121" s="13"/>
      <c r="N2121" s="13"/>
      <c r="O2121" s="15"/>
      <c r="P2121" s="11"/>
      <c r="Q2121" s="11"/>
      <c r="R2121" s="11"/>
      <c r="S2121" s="17"/>
      <c r="T2121" s="5"/>
      <c r="U2121" s="10"/>
    </row>
    <row r="2122" spans="1:21" s="4" customFormat="1" x14ac:dyDescent="0.25">
      <c r="A2122" s="5"/>
      <c r="B2122" s="5"/>
      <c r="C2122" s="5"/>
      <c r="D2122" s="6"/>
      <c r="E2122" s="6"/>
      <c r="F2122" s="7"/>
      <c r="G2122" s="8"/>
      <c r="H2122" s="9"/>
      <c r="I2122" s="5"/>
      <c r="J2122" s="5"/>
      <c r="K2122" s="11"/>
      <c r="L2122" s="13"/>
      <c r="M2122" s="13"/>
      <c r="N2122" s="13"/>
      <c r="O2122" s="15"/>
      <c r="P2122" s="11"/>
      <c r="Q2122" s="11"/>
      <c r="R2122" s="11"/>
      <c r="S2122" s="17"/>
      <c r="T2122" s="5"/>
      <c r="U2122" s="10"/>
    </row>
    <row r="2123" spans="1:21" s="4" customFormat="1" x14ac:dyDescent="0.25">
      <c r="A2123" s="5"/>
      <c r="B2123" s="5"/>
      <c r="C2123" s="5"/>
      <c r="D2123" s="6"/>
      <c r="E2123" s="6"/>
      <c r="F2123" s="7"/>
      <c r="G2123" s="8"/>
      <c r="H2123" s="9"/>
      <c r="I2123" s="5"/>
      <c r="J2123" s="5"/>
      <c r="K2123" s="11"/>
      <c r="L2123" s="13"/>
      <c r="M2123" s="13"/>
      <c r="N2123" s="13"/>
      <c r="O2123" s="15"/>
      <c r="P2123" s="11"/>
      <c r="Q2123" s="11"/>
      <c r="R2123" s="11"/>
      <c r="S2123" s="17"/>
      <c r="T2123" s="5"/>
      <c r="U2123" s="10"/>
    </row>
    <row r="2124" spans="1:21" s="4" customFormat="1" x14ac:dyDescent="0.25">
      <c r="A2124" s="5"/>
      <c r="B2124" s="5"/>
      <c r="C2124" s="5"/>
      <c r="D2124" s="6"/>
      <c r="E2124" s="6"/>
      <c r="F2124" s="7"/>
      <c r="G2124" s="8"/>
      <c r="H2124" s="9"/>
      <c r="I2124" s="5"/>
      <c r="J2124" s="5"/>
      <c r="K2124" s="11"/>
      <c r="L2124" s="13"/>
      <c r="M2124" s="13"/>
      <c r="N2124" s="13"/>
      <c r="O2124" s="15"/>
      <c r="P2124" s="11"/>
      <c r="Q2124" s="11"/>
      <c r="R2124" s="11"/>
      <c r="S2124" s="17"/>
      <c r="T2124" s="5"/>
      <c r="U2124" s="10"/>
    </row>
    <row r="2125" spans="1:21" s="4" customFormat="1" x14ac:dyDescent="0.25">
      <c r="A2125" s="5"/>
      <c r="B2125" s="5"/>
      <c r="C2125" s="5"/>
      <c r="D2125" s="6"/>
      <c r="E2125" s="6"/>
      <c r="F2125" s="7"/>
      <c r="G2125" s="8"/>
      <c r="H2125" s="9"/>
      <c r="I2125" s="5"/>
      <c r="J2125" s="5"/>
      <c r="K2125" s="11"/>
      <c r="L2125" s="13"/>
      <c r="M2125" s="13"/>
      <c r="N2125" s="13"/>
      <c r="O2125" s="15"/>
      <c r="P2125" s="11"/>
      <c r="Q2125" s="11"/>
      <c r="R2125" s="11"/>
      <c r="S2125" s="17"/>
      <c r="T2125" s="5"/>
      <c r="U2125" s="10"/>
    </row>
    <row r="2126" spans="1:21" s="4" customFormat="1" x14ac:dyDescent="0.25">
      <c r="A2126" s="5"/>
      <c r="B2126" s="5"/>
      <c r="C2126" s="5"/>
      <c r="D2126" s="6"/>
      <c r="E2126" s="6"/>
      <c r="F2126" s="7"/>
      <c r="G2126" s="8"/>
      <c r="H2126" s="9"/>
      <c r="I2126" s="5"/>
      <c r="J2126" s="5"/>
      <c r="K2126" s="11"/>
      <c r="L2126" s="13"/>
      <c r="M2126" s="13"/>
      <c r="N2126" s="13"/>
      <c r="O2126" s="15"/>
      <c r="P2126" s="11"/>
      <c r="Q2126" s="11"/>
      <c r="R2126" s="11"/>
      <c r="S2126" s="17"/>
      <c r="T2126" s="5"/>
      <c r="U2126" s="10"/>
    </row>
    <row r="2127" spans="1:21" s="4" customFormat="1" x14ac:dyDescent="0.25">
      <c r="A2127" s="5"/>
      <c r="B2127" s="5"/>
      <c r="C2127" s="5"/>
      <c r="D2127" s="6"/>
      <c r="E2127" s="6"/>
      <c r="F2127" s="7"/>
      <c r="G2127" s="8"/>
      <c r="H2127" s="9"/>
      <c r="I2127" s="5"/>
      <c r="J2127" s="5"/>
      <c r="K2127" s="11"/>
      <c r="L2127" s="13"/>
      <c r="M2127" s="13"/>
      <c r="N2127" s="13"/>
      <c r="O2127" s="15"/>
      <c r="P2127" s="11"/>
      <c r="Q2127" s="11"/>
      <c r="R2127" s="11"/>
      <c r="S2127" s="17"/>
      <c r="T2127" s="5"/>
      <c r="U2127" s="10"/>
    </row>
    <row r="2128" spans="1:21" s="4" customFormat="1" x14ac:dyDescent="0.25">
      <c r="A2128" s="5"/>
      <c r="B2128" s="5"/>
      <c r="C2128" s="5"/>
      <c r="D2128" s="6"/>
      <c r="E2128" s="6"/>
      <c r="F2128" s="7"/>
      <c r="G2128" s="8"/>
      <c r="H2128" s="9"/>
      <c r="I2128" s="5"/>
      <c r="J2128" s="5"/>
      <c r="K2128" s="11"/>
      <c r="L2128" s="13"/>
      <c r="M2128" s="13"/>
      <c r="N2128" s="13"/>
      <c r="O2128" s="15"/>
      <c r="P2128" s="11"/>
      <c r="Q2128" s="11"/>
      <c r="R2128" s="11"/>
      <c r="S2128" s="17"/>
      <c r="T2128" s="5"/>
      <c r="U2128" s="10"/>
    </row>
    <row r="2129" spans="1:21" s="4" customFormat="1" x14ac:dyDescent="0.25">
      <c r="A2129" s="5"/>
      <c r="B2129" s="5"/>
      <c r="C2129" s="5"/>
      <c r="D2129" s="6"/>
      <c r="E2129" s="6"/>
      <c r="F2129" s="7"/>
      <c r="G2129" s="8"/>
      <c r="H2129" s="9"/>
      <c r="I2129" s="5"/>
      <c r="J2129" s="5"/>
      <c r="K2129" s="11"/>
      <c r="L2129" s="13"/>
      <c r="M2129" s="13"/>
      <c r="N2129" s="13"/>
      <c r="O2129" s="15"/>
      <c r="P2129" s="11"/>
      <c r="Q2129" s="11"/>
      <c r="R2129" s="11"/>
      <c r="S2129" s="17"/>
      <c r="T2129" s="5"/>
      <c r="U2129" s="10"/>
    </row>
    <row r="2130" spans="1:21" s="4" customFormat="1" x14ac:dyDescent="0.25">
      <c r="A2130" s="5"/>
      <c r="B2130" s="5"/>
      <c r="C2130" s="5"/>
      <c r="D2130" s="6"/>
      <c r="E2130" s="6"/>
      <c r="F2130" s="7"/>
      <c r="G2130" s="8"/>
      <c r="H2130" s="9"/>
      <c r="I2130" s="5"/>
      <c r="J2130" s="5"/>
      <c r="K2130" s="11"/>
      <c r="L2130" s="13"/>
      <c r="M2130" s="13"/>
      <c r="N2130" s="13"/>
      <c r="O2130" s="15"/>
      <c r="P2130" s="11"/>
      <c r="Q2130" s="11"/>
      <c r="R2130" s="11"/>
      <c r="S2130" s="17"/>
      <c r="T2130" s="5"/>
      <c r="U2130" s="10"/>
    </row>
    <row r="2131" spans="1:21" s="4" customFormat="1" x14ac:dyDescent="0.25">
      <c r="A2131" s="5"/>
      <c r="B2131" s="5"/>
      <c r="C2131" s="5"/>
      <c r="D2131" s="6"/>
      <c r="E2131" s="6"/>
      <c r="F2131" s="7"/>
      <c r="G2131" s="8"/>
      <c r="H2131" s="9"/>
      <c r="I2131" s="5"/>
      <c r="J2131" s="5"/>
      <c r="K2131" s="11"/>
      <c r="L2131" s="13"/>
      <c r="M2131" s="13"/>
      <c r="N2131" s="13"/>
      <c r="O2131" s="15"/>
      <c r="P2131" s="11"/>
      <c r="Q2131" s="11"/>
      <c r="R2131" s="11"/>
      <c r="S2131" s="17"/>
      <c r="T2131" s="5"/>
      <c r="U2131" s="10"/>
    </row>
    <row r="2132" spans="1:21" s="4" customFormat="1" x14ac:dyDescent="0.25">
      <c r="A2132" s="5"/>
      <c r="B2132" s="5"/>
      <c r="C2132" s="5"/>
      <c r="D2132" s="6"/>
      <c r="E2132" s="6"/>
      <c r="F2132" s="7"/>
      <c r="G2132" s="8"/>
      <c r="H2132" s="9"/>
      <c r="I2132" s="5"/>
      <c r="J2132" s="5"/>
      <c r="K2132" s="11"/>
      <c r="L2132" s="13"/>
      <c r="M2132" s="13"/>
      <c r="N2132" s="13"/>
      <c r="O2132" s="15"/>
      <c r="P2132" s="11"/>
      <c r="Q2132" s="11"/>
      <c r="R2132" s="11"/>
      <c r="S2132" s="17"/>
      <c r="T2132" s="5"/>
      <c r="U2132" s="10"/>
    </row>
    <row r="2133" spans="1:21" s="4" customFormat="1" x14ac:dyDescent="0.25">
      <c r="A2133" s="5"/>
      <c r="B2133" s="5"/>
      <c r="C2133" s="5"/>
      <c r="D2133" s="6"/>
      <c r="E2133" s="6"/>
      <c r="F2133" s="7"/>
      <c r="G2133" s="8"/>
      <c r="H2133" s="9"/>
      <c r="I2133" s="5"/>
      <c r="J2133" s="5"/>
      <c r="K2133" s="11"/>
      <c r="L2133" s="13"/>
      <c r="M2133" s="13"/>
      <c r="N2133" s="13"/>
      <c r="O2133" s="15"/>
      <c r="P2133" s="11"/>
      <c r="Q2133" s="11"/>
      <c r="R2133" s="11"/>
      <c r="S2133" s="17"/>
      <c r="T2133" s="5"/>
      <c r="U2133" s="10"/>
    </row>
    <row r="2134" spans="1:21" s="4" customFormat="1" x14ac:dyDescent="0.25">
      <c r="A2134" s="5"/>
      <c r="B2134" s="5"/>
      <c r="C2134" s="5"/>
      <c r="D2134" s="6"/>
      <c r="E2134" s="6"/>
      <c r="F2134" s="7"/>
      <c r="G2134" s="8"/>
      <c r="H2134" s="9"/>
      <c r="I2134" s="5"/>
      <c r="J2134" s="5"/>
      <c r="K2134" s="11"/>
      <c r="L2134" s="13"/>
      <c r="M2134" s="13"/>
      <c r="N2134" s="13"/>
      <c r="O2134" s="15"/>
      <c r="P2134" s="11"/>
      <c r="Q2134" s="11"/>
      <c r="R2134" s="11"/>
      <c r="S2134" s="17"/>
      <c r="T2134" s="5"/>
      <c r="U2134" s="10"/>
    </row>
    <row r="2135" spans="1:21" s="4" customFormat="1" x14ac:dyDescent="0.25">
      <c r="A2135" s="5"/>
      <c r="B2135" s="5"/>
      <c r="C2135" s="5"/>
      <c r="D2135" s="6"/>
      <c r="E2135" s="6"/>
      <c r="F2135" s="7"/>
      <c r="G2135" s="8"/>
      <c r="H2135" s="9"/>
      <c r="I2135" s="5"/>
      <c r="J2135" s="5"/>
      <c r="K2135" s="11"/>
      <c r="L2135" s="13"/>
      <c r="M2135" s="13"/>
      <c r="N2135" s="13"/>
      <c r="O2135" s="15"/>
      <c r="P2135" s="11"/>
      <c r="Q2135" s="11"/>
      <c r="R2135" s="11"/>
      <c r="S2135" s="17"/>
      <c r="T2135" s="5"/>
      <c r="U2135" s="10"/>
    </row>
    <row r="2136" spans="1:21" s="4" customFormat="1" x14ac:dyDescent="0.25">
      <c r="A2136" s="5"/>
      <c r="B2136" s="5"/>
      <c r="C2136" s="5"/>
      <c r="D2136" s="6"/>
      <c r="E2136" s="6"/>
      <c r="F2136" s="7"/>
      <c r="G2136" s="8"/>
      <c r="H2136" s="9"/>
      <c r="I2136" s="5"/>
      <c r="J2136" s="5"/>
      <c r="K2136" s="11"/>
      <c r="L2136" s="13"/>
      <c r="M2136" s="13"/>
      <c r="N2136" s="13"/>
      <c r="O2136" s="15"/>
      <c r="P2136" s="11"/>
      <c r="Q2136" s="11"/>
      <c r="R2136" s="11"/>
      <c r="S2136" s="17"/>
      <c r="T2136" s="5"/>
      <c r="U2136" s="10"/>
    </row>
    <row r="2137" spans="1:21" s="4" customFormat="1" x14ac:dyDescent="0.25">
      <c r="A2137" s="5"/>
      <c r="B2137" s="5"/>
      <c r="C2137" s="5"/>
      <c r="D2137" s="6"/>
      <c r="E2137" s="6"/>
      <c r="F2137" s="7"/>
      <c r="G2137" s="8"/>
      <c r="H2137" s="9"/>
      <c r="I2137" s="5"/>
      <c r="J2137" s="5"/>
      <c r="K2137" s="11"/>
      <c r="L2137" s="13"/>
      <c r="M2137" s="13"/>
      <c r="N2137" s="13"/>
      <c r="O2137" s="15"/>
      <c r="P2137" s="11"/>
      <c r="Q2137" s="11"/>
      <c r="R2137" s="11"/>
      <c r="S2137" s="17"/>
      <c r="T2137" s="5"/>
      <c r="U2137" s="10"/>
    </row>
    <row r="2138" spans="1:21" s="4" customFormat="1" x14ac:dyDescent="0.25">
      <c r="A2138" s="5"/>
      <c r="B2138" s="5"/>
      <c r="C2138" s="5"/>
      <c r="D2138" s="6"/>
      <c r="E2138" s="6"/>
      <c r="F2138" s="7"/>
      <c r="G2138" s="8"/>
      <c r="H2138" s="9"/>
      <c r="I2138" s="5"/>
      <c r="J2138" s="5"/>
      <c r="K2138" s="11"/>
      <c r="L2138" s="13"/>
      <c r="M2138" s="13"/>
      <c r="N2138" s="13"/>
      <c r="O2138" s="15"/>
      <c r="P2138" s="11"/>
      <c r="Q2138" s="11"/>
      <c r="R2138" s="11"/>
      <c r="S2138" s="17"/>
      <c r="T2138" s="5"/>
      <c r="U2138" s="10"/>
    </row>
    <row r="2139" spans="1:21" s="4" customFormat="1" x14ac:dyDescent="0.25">
      <c r="A2139" s="5"/>
      <c r="B2139" s="5"/>
      <c r="C2139" s="5"/>
      <c r="D2139" s="6"/>
      <c r="E2139" s="6"/>
      <c r="F2139" s="7"/>
      <c r="G2139" s="8"/>
      <c r="H2139" s="9"/>
      <c r="I2139" s="5"/>
      <c r="J2139" s="5"/>
      <c r="K2139" s="11"/>
      <c r="L2139" s="13"/>
      <c r="M2139" s="13"/>
      <c r="N2139" s="13"/>
      <c r="O2139" s="15"/>
      <c r="P2139" s="11"/>
      <c r="Q2139" s="11"/>
      <c r="R2139" s="11"/>
      <c r="S2139" s="17"/>
      <c r="T2139" s="5"/>
      <c r="U2139" s="10"/>
    </row>
    <row r="2140" spans="1:21" s="4" customFormat="1" x14ac:dyDescent="0.25">
      <c r="A2140" s="5"/>
      <c r="B2140" s="5"/>
      <c r="C2140" s="5"/>
      <c r="D2140" s="6"/>
      <c r="E2140" s="6"/>
      <c r="F2140" s="7"/>
      <c r="G2140" s="8"/>
      <c r="H2140" s="9"/>
      <c r="I2140" s="5"/>
      <c r="J2140" s="5"/>
      <c r="K2140" s="11"/>
      <c r="L2140" s="13"/>
      <c r="M2140" s="13"/>
      <c r="N2140" s="13"/>
      <c r="O2140" s="15"/>
      <c r="P2140" s="11"/>
      <c r="Q2140" s="11"/>
      <c r="R2140" s="11"/>
      <c r="S2140" s="17"/>
      <c r="T2140" s="5"/>
      <c r="U2140" s="10"/>
    </row>
    <row r="2141" spans="1:21" s="4" customFormat="1" x14ac:dyDescent="0.25">
      <c r="A2141" s="5"/>
      <c r="B2141" s="5"/>
      <c r="C2141" s="5"/>
      <c r="D2141" s="6"/>
      <c r="E2141" s="6"/>
      <c r="F2141" s="7"/>
      <c r="G2141" s="8"/>
      <c r="H2141" s="9"/>
      <c r="I2141" s="5"/>
      <c r="J2141" s="5"/>
      <c r="K2141" s="11"/>
      <c r="L2141" s="13"/>
      <c r="M2141" s="13"/>
      <c r="N2141" s="13"/>
      <c r="O2141" s="15"/>
      <c r="P2141" s="11"/>
      <c r="Q2141" s="11"/>
      <c r="R2141" s="11"/>
      <c r="S2141" s="17"/>
      <c r="T2141" s="5"/>
      <c r="U2141" s="10"/>
    </row>
    <row r="2142" spans="1:21" s="4" customFormat="1" x14ac:dyDescent="0.25">
      <c r="A2142" s="5"/>
      <c r="B2142" s="5"/>
      <c r="C2142" s="5"/>
      <c r="D2142" s="6"/>
      <c r="E2142" s="6"/>
      <c r="F2142" s="7"/>
      <c r="G2142" s="8"/>
      <c r="H2142" s="9"/>
      <c r="I2142" s="5"/>
      <c r="J2142" s="5"/>
      <c r="K2142" s="11"/>
      <c r="L2142" s="13"/>
      <c r="M2142" s="13"/>
      <c r="N2142" s="13"/>
      <c r="O2142" s="15"/>
      <c r="P2142" s="11"/>
      <c r="Q2142" s="11"/>
      <c r="R2142" s="11"/>
      <c r="S2142" s="17"/>
      <c r="T2142" s="5"/>
      <c r="U2142" s="10"/>
    </row>
    <row r="2143" spans="1:21" s="4" customFormat="1" x14ac:dyDescent="0.25">
      <c r="A2143" s="5"/>
      <c r="B2143" s="5"/>
      <c r="C2143" s="5"/>
      <c r="D2143" s="6"/>
      <c r="E2143" s="6"/>
      <c r="F2143" s="7"/>
      <c r="G2143" s="8"/>
      <c r="H2143" s="9"/>
      <c r="I2143" s="5"/>
      <c r="J2143" s="5"/>
      <c r="K2143" s="11"/>
      <c r="L2143" s="13"/>
      <c r="M2143" s="13"/>
      <c r="N2143" s="13"/>
      <c r="O2143" s="15"/>
      <c r="P2143" s="11"/>
      <c r="Q2143" s="11"/>
      <c r="R2143" s="11"/>
      <c r="S2143" s="17"/>
      <c r="T2143" s="5"/>
      <c r="U2143" s="10"/>
    </row>
    <row r="2144" spans="1:21" s="4" customFormat="1" x14ac:dyDescent="0.25">
      <c r="A2144" s="5"/>
      <c r="B2144" s="5"/>
      <c r="C2144" s="5"/>
      <c r="D2144" s="6"/>
      <c r="E2144" s="6"/>
      <c r="F2144" s="7"/>
      <c r="G2144" s="8"/>
      <c r="H2144" s="9"/>
      <c r="I2144" s="5"/>
      <c r="J2144" s="5"/>
      <c r="K2144" s="11"/>
      <c r="L2144" s="13"/>
      <c r="M2144" s="13"/>
      <c r="N2144" s="13"/>
      <c r="O2144" s="15"/>
      <c r="P2144" s="11"/>
      <c r="Q2144" s="11"/>
      <c r="R2144" s="11"/>
      <c r="S2144" s="17"/>
      <c r="T2144" s="5"/>
      <c r="U2144" s="10"/>
    </row>
    <row r="2145" spans="1:21" s="4" customFormat="1" x14ac:dyDescent="0.25">
      <c r="A2145" s="5"/>
      <c r="B2145" s="5"/>
      <c r="C2145" s="5"/>
      <c r="D2145" s="6"/>
      <c r="E2145" s="6"/>
      <c r="F2145" s="7"/>
      <c r="G2145" s="8"/>
      <c r="H2145" s="9"/>
      <c r="I2145" s="5"/>
      <c r="J2145" s="5"/>
      <c r="K2145" s="11"/>
      <c r="L2145" s="13"/>
      <c r="M2145" s="13"/>
      <c r="N2145" s="13"/>
      <c r="O2145" s="15"/>
      <c r="P2145" s="11"/>
      <c r="Q2145" s="11"/>
      <c r="R2145" s="11"/>
      <c r="S2145" s="17"/>
      <c r="T2145" s="5"/>
      <c r="U2145" s="10"/>
    </row>
    <row r="2146" spans="1:21" s="4" customFormat="1" x14ac:dyDescent="0.25">
      <c r="A2146" s="5"/>
      <c r="B2146" s="5"/>
      <c r="C2146" s="5"/>
      <c r="D2146" s="6"/>
      <c r="E2146" s="6"/>
      <c r="F2146" s="7"/>
      <c r="G2146" s="8"/>
      <c r="H2146" s="9"/>
      <c r="I2146" s="5"/>
      <c r="J2146" s="5"/>
      <c r="K2146" s="11"/>
      <c r="L2146" s="13"/>
      <c r="M2146" s="13"/>
      <c r="N2146" s="13"/>
      <c r="O2146" s="15"/>
      <c r="P2146" s="11"/>
      <c r="Q2146" s="11"/>
      <c r="R2146" s="11"/>
      <c r="S2146" s="17"/>
      <c r="T2146" s="5"/>
      <c r="U2146" s="10"/>
    </row>
    <row r="2147" spans="1:21" s="4" customFormat="1" x14ac:dyDescent="0.25">
      <c r="A2147" s="5"/>
      <c r="B2147" s="5"/>
      <c r="C2147" s="5"/>
      <c r="D2147" s="6"/>
      <c r="E2147" s="6"/>
      <c r="F2147" s="7"/>
      <c r="G2147" s="8"/>
      <c r="H2147" s="9"/>
      <c r="I2147" s="5"/>
      <c r="J2147" s="5"/>
      <c r="K2147" s="11"/>
      <c r="L2147" s="13"/>
      <c r="M2147" s="13"/>
      <c r="N2147" s="13"/>
      <c r="O2147" s="15"/>
      <c r="P2147" s="11"/>
      <c r="Q2147" s="11"/>
      <c r="R2147" s="11"/>
      <c r="S2147" s="17"/>
      <c r="T2147" s="5"/>
      <c r="U2147" s="10"/>
    </row>
    <row r="2148" spans="1:21" s="4" customFormat="1" x14ac:dyDescent="0.25">
      <c r="A2148" s="5"/>
      <c r="B2148" s="5"/>
      <c r="C2148" s="5"/>
      <c r="D2148" s="6"/>
      <c r="E2148" s="6"/>
      <c r="F2148" s="7"/>
      <c r="G2148" s="8"/>
      <c r="H2148" s="9"/>
      <c r="I2148" s="5"/>
      <c r="J2148" s="5"/>
      <c r="K2148" s="11"/>
      <c r="L2148" s="13"/>
      <c r="M2148" s="13"/>
      <c r="N2148" s="13"/>
      <c r="O2148" s="15"/>
      <c r="P2148" s="11"/>
      <c r="Q2148" s="11"/>
      <c r="R2148" s="11"/>
      <c r="S2148" s="17"/>
      <c r="T2148" s="5"/>
      <c r="U2148" s="10"/>
    </row>
    <row r="2149" spans="1:21" s="4" customFormat="1" x14ac:dyDescent="0.25">
      <c r="A2149" s="5"/>
      <c r="B2149" s="5"/>
      <c r="C2149" s="5"/>
      <c r="D2149" s="6"/>
      <c r="E2149" s="6"/>
      <c r="F2149" s="7"/>
      <c r="G2149" s="8"/>
      <c r="H2149" s="9"/>
      <c r="I2149" s="5"/>
      <c r="J2149" s="5"/>
      <c r="K2149" s="11"/>
      <c r="L2149" s="13"/>
      <c r="M2149" s="13"/>
      <c r="N2149" s="13"/>
      <c r="O2149" s="15"/>
      <c r="P2149" s="11"/>
      <c r="Q2149" s="11"/>
      <c r="R2149" s="11"/>
      <c r="S2149" s="17"/>
      <c r="T2149" s="5"/>
      <c r="U2149" s="10"/>
    </row>
    <row r="2150" spans="1:21" s="4" customFormat="1" x14ac:dyDescent="0.25">
      <c r="A2150" s="5"/>
      <c r="B2150" s="5"/>
      <c r="C2150" s="5"/>
      <c r="D2150" s="6"/>
      <c r="E2150" s="6"/>
      <c r="F2150" s="7"/>
      <c r="G2150" s="8"/>
      <c r="H2150" s="9"/>
      <c r="I2150" s="5"/>
      <c r="J2150" s="5"/>
      <c r="K2150" s="11"/>
      <c r="L2150" s="13"/>
      <c r="M2150" s="13"/>
      <c r="N2150" s="13"/>
      <c r="O2150" s="15"/>
      <c r="P2150" s="11"/>
      <c r="Q2150" s="11"/>
      <c r="R2150" s="11"/>
      <c r="S2150" s="17"/>
      <c r="T2150" s="5"/>
      <c r="U2150" s="10"/>
    </row>
    <row r="2151" spans="1:21" s="4" customFormat="1" x14ac:dyDescent="0.25">
      <c r="A2151" s="5"/>
      <c r="B2151" s="5"/>
      <c r="C2151" s="5"/>
      <c r="D2151" s="6"/>
      <c r="E2151" s="6"/>
      <c r="F2151" s="7"/>
      <c r="G2151" s="8"/>
      <c r="H2151" s="9"/>
      <c r="I2151" s="5"/>
      <c r="J2151" s="5"/>
      <c r="K2151" s="11"/>
      <c r="L2151" s="13"/>
      <c r="M2151" s="13"/>
      <c r="N2151" s="13"/>
      <c r="O2151" s="15"/>
      <c r="P2151" s="11"/>
      <c r="Q2151" s="11"/>
      <c r="R2151" s="11"/>
      <c r="S2151" s="17"/>
      <c r="T2151" s="5"/>
      <c r="U2151" s="10"/>
    </row>
    <row r="2152" spans="1:21" s="4" customFormat="1" x14ac:dyDescent="0.25">
      <c r="A2152" s="5"/>
      <c r="B2152" s="5"/>
      <c r="C2152" s="5"/>
      <c r="D2152" s="6"/>
      <c r="E2152" s="6"/>
      <c r="F2152" s="7"/>
      <c r="G2152" s="8"/>
      <c r="H2152" s="9"/>
      <c r="I2152" s="5"/>
      <c r="J2152" s="5"/>
      <c r="K2152" s="11"/>
      <c r="L2152" s="13"/>
      <c r="M2152" s="13"/>
      <c r="N2152" s="13"/>
      <c r="O2152" s="15"/>
      <c r="P2152" s="11"/>
      <c r="Q2152" s="11"/>
      <c r="R2152" s="11"/>
      <c r="S2152" s="17"/>
      <c r="T2152" s="5"/>
      <c r="U2152" s="10"/>
    </row>
    <row r="2153" spans="1:21" s="4" customFormat="1" x14ac:dyDescent="0.25">
      <c r="A2153" s="5"/>
      <c r="B2153" s="5"/>
      <c r="C2153" s="5"/>
      <c r="D2153" s="6"/>
      <c r="E2153" s="6"/>
      <c r="F2153" s="7"/>
      <c r="G2153" s="8"/>
      <c r="H2153" s="9"/>
      <c r="I2153" s="5"/>
      <c r="J2153" s="5"/>
      <c r="K2153" s="11"/>
      <c r="L2153" s="13"/>
      <c r="M2153" s="13"/>
      <c r="N2153" s="13"/>
      <c r="O2153" s="15"/>
      <c r="P2153" s="11"/>
      <c r="Q2153" s="11"/>
      <c r="R2153" s="11"/>
      <c r="S2153" s="17"/>
      <c r="T2153" s="5"/>
      <c r="U2153" s="10"/>
    </row>
    <row r="2154" spans="1:21" s="4" customFormat="1" x14ac:dyDescent="0.25">
      <c r="A2154" s="5"/>
      <c r="B2154" s="5"/>
      <c r="C2154" s="5"/>
      <c r="D2154" s="6"/>
      <c r="E2154" s="6"/>
      <c r="F2154" s="7"/>
      <c r="G2154" s="8"/>
      <c r="H2154" s="9"/>
      <c r="I2154" s="5"/>
      <c r="J2154" s="5"/>
      <c r="K2154" s="11"/>
      <c r="L2154" s="13"/>
      <c r="M2154" s="13"/>
      <c r="N2154" s="13"/>
      <c r="O2154" s="15"/>
      <c r="P2154" s="11"/>
      <c r="Q2154" s="11"/>
      <c r="R2154" s="11"/>
      <c r="S2154" s="17"/>
      <c r="T2154" s="5"/>
      <c r="U2154" s="10"/>
    </row>
    <row r="2155" spans="1:21" s="4" customFormat="1" x14ac:dyDescent="0.25">
      <c r="A2155" s="5"/>
      <c r="B2155" s="5"/>
      <c r="C2155" s="5"/>
      <c r="D2155" s="6"/>
      <c r="E2155" s="6"/>
      <c r="F2155" s="7"/>
      <c r="G2155" s="8"/>
      <c r="H2155" s="9"/>
      <c r="I2155" s="5"/>
      <c r="J2155" s="5"/>
      <c r="K2155" s="11"/>
      <c r="L2155" s="13"/>
      <c r="M2155" s="13"/>
      <c r="N2155" s="13"/>
      <c r="O2155" s="15"/>
      <c r="P2155" s="11"/>
      <c r="Q2155" s="11"/>
      <c r="R2155" s="11"/>
      <c r="S2155" s="17"/>
      <c r="T2155" s="5"/>
      <c r="U2155" s="10"/>
    </row>
    <row r="2156" spans="1:21" s="4" customFormat="1" x14ac:dyDescent="0.25">
      <c r="A2156" s="5"/>
      <c r="B2156" s="5"/>
      <c r="C2156" s="5"/>
      <c r="D2156" s="6"/>
      <c r="E2156" s="6"/>
      <c r="F2156" s="7"/>
      <c r="G2156" s="8"/>
      <c r="H2156" s="9"/>
      <c r="I2156" s="5"/>
      <c r="J2156" s="5"/>
      <c r="K2156" s="11"/>
      <c r="L2156" s="13"/>
      <c r="M2156" s="13"/>
      <c r="N2156" s="13"/>
      <c r="O2156" s="15"/>
      <c r="P2156" s="11"/>
      <c r="Q2156" s="11"/>
      <c r="R2156" s="11"/>
      <c r="S2156" s="17"/>
      <c r="T2156" s="5"/>
      <c r="U2156" s="10"/>
    </row>
    <row r="2157" spans="1:21" s="4" customFormat="1" x14ac:dyDescent="0.25">
      <c r="A2157" s="5"/>
      <c r="B2157" s="5"/>
      <c r="C2157" s="5"/>
      <c r="D2157" s="6"/>
      <c r="E2157" s="6"/>
      <c r="F2157" s="7"/>
      <c r="G2157" s="8"/>
      <c r="H2157" s="9"/>
      <c r="I2157" s="5"/>
      <c r="J2157" s="5"/>
      <c r="K2157" s="11"/>
      <c r="L2157" s="13"/>
      <c r="M2157" s="13"/>
      <c r="N2157" s="13"/>
      <c r="O2157" s="15"/>
      <c r="P2157" s="11"/>
      <c r="Q2157" s="11"/>
      <c r="R2157" s="11"/>
      <c r="S2157" s="17"/>
      <c r="T2157" s="5"/>
      <c r="U2157" s="10"/>
    </row>
    <row r="2158" spans="1:21" s="4" customFormat="1" x14ac:dyDescent="0.25">
      <c r="A2158" s="5"/>
      <c r="B2158" s="5"/>
      <c r="C2158" s="5"/>
      <c r="D2158" s="6"/>
      <c r="E2158" s="6"/>
      <c r="F2158" s="7"/>
      <c r="G2158" s="8"/>
      <c r="H2158" s="9"/>
      <c r="I2158" s="5"/>
      <c r="J2158" s="5"/>
      <c r="K2158" s="11"/>
      <c r="L2158" s="13"/>
      <c r="M2158" s="13"/>
      <c r="N2158" s="13"/>
      <c r="O2158" s="15"/>
      <c r="P2158" s="11"/>
      <c r="Q2158" s="11"/>
      <c r="R2158" s="11"/>
      <c r="S2158" s="17"/>
      <c r="T2158" s="5"/>
      <c r="U2158" s="10"/>
    </row>
    <row r="2159" spans="1:21" s="4" customFormat="1" x14ac:dyDescent="0.25">
      <c r="A2159" s="5"/>
      <c r="B2159" s="5"/>
      <c r="C2159" s="5"/>
      <c r="D2159" s="6"/>
      <c r="E2159" s="6"/>
      <c r="F2159" s="7"/>
      <c r="G2159" s="8"/>
      <c r="H2159" s="9"/>
      <c r="I2159" s="5"/>
      <c r="J2159" s="5"/>
      <c r="K2159" s="11"/>
      <c r="L2159" s="13"/>
      <c r="M2159" s="13"/>
      <c r="N2159" s="13"/>
      <c r="O2159" s="15"/>
      <c r="P2159" s="11"/>
      <c r="Q2159" s="11"/>
      <c r="R2159" s="11"/>
      <c r="S2159" s="17"/>
      <c r="T2159" s="5"/>
      <c r="U2159" s="10"/>
    </row>
    <row r="2160" spans="1:21" s="4" customFormat="1" x14ac:dyDescent="0.25">
      <c r="A2160" s="5"/>
      <c r="B2160" s="5"/>
      <c r="C2160" s="5"/>
      <c r="D2160" s="6"/>
      <c r="E2160" s="6"/>
      <c r="F2160" s="7"/>
      <c r="G2160" s="8"/>
      <c r="H2160" s="9"/>
      <c r="I2160" s="5"/>
      <c r="J2160" s="5"/>
      <c r="K2160" s="11"/>
      <c r="L2160" s="13"/>
      <c r="M2160" s="13"/>
      <c r="N2160" s="13"/>
      <c r="O2160" s="15"/>
      <c r="P2160" s="11"/>
      <c r="Q2160" s="11"/>
      <c r="R2160" s="11"/>
      <c r="S2160" s="17"/>
      <c r="T2160" s="5"/>
      <c r="U2160" s="10"/>
    </row>
    <row r="2161" spans="1:21" s="4" customFormat="1" x14ac:dyDescent="0.25">
      <c r="A2161" s="5"/>
      <c r="B2161" s="5"/>
      <c r="C2161" s="5"/>
      <c r="D2161" s="6"/>
      <c r="E2161" s="6"/>
      <c r="F2161" s="7"/>
      <c r="G2161" s="8"/>
      <c r="H2161" s="9"/>
      <c r="I2161" s="5"/>
      <c r="J2161" s="5"/>
      <c r="K2161" s="11"/>
      <c r="L2161" s="13"/>
      <c r="M2161" s="13"/>
      <c r="N2161" s="13"/>
      <c r="O2161" s="15"/>
      <c r="P2161" s="11"/>
      <c r="Q2161" s="11"/>
      <c r="R2161" s="11"/>
      <c r="S2161" s="17"/>
      <c r="T2161" s="5"/>
      <c r="U2161" s="10"/>
    </row>
    <row r="2162" spans="1:21" s="4" customFormat="1" x14ac:dyDescent="0.25">
      <c r="A2162" s="5"/>
      <c r="B2162" s="5"/>
      <c r="C2162" s="5"/>
      <c r="D2162" s="6"/>
      <c r="E2162" s="6"/>
      <c r="F2162" s="7"/>
      <c r="G2162" s="8"/>
      <c r="H2162" s="9"/>
      <c r="I2162" s="5"/>
      <c r="J2162" s="5"/>
      <c r="K2162" s="11"/>
      <c r="L2162" s="13"/>
      <c r="M2162" s="13"/>
      <c r="N2162" s="13"/>
      <c r="O2162" s="15"/>
      <c r="P2162" s="11"/>
      <c r="Q2162" s="11"/>
      <c r="R2162" s="11"/>
      <c r="S2162" s="17"/>
      <c r="T2162" s="5"/>
      <c r="U2162" s="10"/>
    </row>
    <row r="2163" spans="1:21" s="4" customFormat="1" x14ac:dyDescent="0.25">
      <c r="A2163" s="5"/>
      <c r="B2163" s="5"/>
      <c r="C2163" s="5"/>
      <c r="D2163" s="6"/>
      <c r="E2163" s="6"/>
      <c r="F2163" s="7"/>
      <c r="G2163" s="8"/>
      <c r="H2163" s="9"/>
      <c r="I2163" s="5"/>
      <c r="J2163" s="5"/>
      <c r="K2163" s="11"/>
      <c r="L2163" s="13"/>
      <c r="M2163" s="13"/>
      <c r="N2163" s="13"/>
      <c r="O2163" s="15"/>
      <c r="P2163" s="11"/>
      <c r="Q2163" s="11"/>
      <c r="R2163" s="11"/>
      <c r="S2163" s="17"/>
      <c r="T2163" s="5"/>
      <c r="U2163" s="10"/>
    </row>
    <row r="2164" spans="1:21" s="4" customFormat="1" x14ac:dyDescent="0.25">
      <c r="A2164" s="5"/>
      <c r="B2164" s="5"/>
      <c r="C2164" s="5"/>
      <c r="D2164" s="6"/>
      <c r="E2164" s="6"/>
      <c r="F2164" s="7"/>
      <c r="G2164" s="8"/>
      <c r="H2164" s="9"/>
      <c r="I2164" s="5"/>
      <c r="J2164" s="5"/>
      <c r="K2164" s="11"/>
      <c r="L2164" s="13"/>
      <c r="M2164" s="13"/>
      <c r="N2164" s="13"/>
      <c r="O2164" s="15"/>
      <c r="P2164" s="11"/>
      <c r="Q2164" s="11"/>
      <c r="R2164" s="11"/>
      <c r="S2164" s="17"/>
      <c r="T2164" s="5"/>
      <c r="U2164" s="10"/>
    </row>
    <row r="2165" spans="1:21" s="4" customFormat="1" x14ac:dyDescent="0.25">
      <c r="A2165" s="5"/>
      <c r="B2165" s="5"/>
      <c r="C2165" s="5"/>
      <c r="D2165" s="6"/>
      <c r="E2165" s="6"/>
      <c r="F2165" s="7"/>
      <c r="G2165" s="8"/>
      <c r="H2165" s="9"/>
      <c r="I2165" s="5"/>
      <c r="J2165" s="5"/>
      <c r="K2165" s="11"/>
      <c r="L2165" s="13"/>
      <c r="M2165" s="13"/>
      <c r="N2165" s="13"/>
      <c r="O2165" s="15"/>
      <c r="P2165" s="11"/>
      <c r="Q2165" s="11"/>
      <c r="R2165" s="11"/>
      <c r="S2165" s="17"/>
      <c r="T2165" s="5"/>
      <c r="U2165" s="10"/>
    </row>
    <row r="2166" spans="1:21" s="4" customFormat="1" x14ac:dyDescent="0.25">
      <c r="A2166" s="5"/>
      <c r="B2166" s="5"/>
      <c r="C2166" s="5"/>
      <c r="D2166" s="6"/>
      <c r="E2166" s="6"/>
      <c r="F2166" s="7"/>
      <c r="G2166" s="8"/>
      <c r="H2166" s="9"/>
      <c r="I2166" s="5"/>
      <c r="J2166" s="5"/>
      <c r="K2166" s="11"/>
      <c r="L2166" s="13"/>
      <c r="M2166" s="13"/>
      <c r="N2166" s="13"/>
      <c r="O2166" s="15"/>
      <c r="P2166" s="11"/>
      <c r="Q2166" s="11"/>
      <c r="R2166" s="11"/>
      <c r="S2166" s="17"/>
      <c r="T2166" s="5"/>
      <c r="U2166" s="10"/>
    </row>
    <row r="2167" spans="1:21" s="4" customFormat="1" x14ac:dyDescent="0.25">
      <c r="A2167" s="5"/>
      <c r="B2167" s="5"/>
      <c r="C2167" s="5"/>
      <c r="D2167" s="6"/>
      <c r="E2167" s="6"/>
      <c r="F2167" s="7"/>
      <c r="G2167" s="8"/>
      <c r="H2167" s="9"/>
      <c r="I2167" s="5"/>
      <c r="J2167" s="5"/>
      <c r="K2167" s="11"/>
      <c r="L2167" s="13"/>
      <c r="M2167" s="13"/>
      <c r="N2167" s="13"/>
      <c r="O2167" s="15"/>
      <c r="P2167" s="11"/>
      <c r="Q2167" s="11"/>
      <c r="R2167" s="11"/>
      <c r="S2167" s="17"/>
      <c r="T2167" s="5"/>
      <c r="U2167" s="10"/>
    </row>
    <row r="2168" spans="1:21" s="4" customFormat="1" x14ac:dyDescent="0.25">
      <c r="A2168" s="5"/>
      <c r="B2168" s="5"/>
      <c r="C2168" s="5"/>
      <c r="D2168" s="6"/>
      <c r="E2168" s="6"/>
      <c r="F2168" s="7"/>
      <c r="G2168" s="8"/>
      <c r="H2168" s="9"/>
      <c r="I2168" s="5"/>
      <c r="J2168" s="5"/>
      <c r="K2168" s="11"/>
      <c r="L2168" s="13"/>
      <c r="M2168" s="13"/>
      <c r="N2168" s="13"/>
      <c r="O2168" s="15"/>
      <c r="P2168" s="11"/>
      <c r="Q2168" s="11"/>
      <c r="R2168" s="11"/>
      <c r="S2168" s="17"/>
      <c r="T2168" s="5"/>
      <c r="U2168" s="10"/>
    </row>
    <row r="2169" spans="1:21" s="4" customFormat="1" x14ac:dyDescent="0.25">
      <c r="A2169" s="5"/>
      <c r="B2169" s="5"/>
      <c r="C2169" s="5"/>
      <c r="D2169" s="6"/>
      <c r="E2169" s="6"/>
      <c r="F2169" s="7"/>
      <c r="G2169" s="8"/>
      <c r="H2169" s="9"/>
      <c r="I2169" s="5"/>
      <c r="J2169" s="5"/>
      <c r="K2169" s="11"/>
      <c r="L2169" s="13"/>
      <c r="M2169" s="13"/>
      <c r="N2169" s="13"/>
      <c r="O2169" s="15"/>
      <c r="P2169" s="11"/>
      <c r="Q2169" s="11"/>
      <c r="R2169" s="11"/>
      <c r="S2169" s="17"/>
      <c r="T2169" s="5"/>
      <c r="U2169" s="10"/>
    </row>
    <row r="2170" spans="1:21" s="4" customFormat="1" x14ac:dyDescent="0.25">
      <c r="A2170" s="5"/>
      <c r="B2170" s="5"/>
      <c r="C2170" s="5"/>
      <c r="D2170" s="6"/>
      <c r="E2170" s="6"/>
      <c r="F2170" s="7"/>
      <c r="G2170" s="8"/>
      <c r="H2170" s="9"/>
      <c r="I2170" s="5"/>
      <c r="J2170" s="5"/>
      <c r="K2170" s="11"/>
      <c r="L2170" s="13"/>
      <c r="M2170" s="13"/>
      <c r="N2170" s="13"/>
      <c r="O2170" s="15"/>
      <c r="P2170" s="11"/>
      <c r="Q2170" s="11"/>
      <c r="R2170" s="11"/>
      <c r="S2170" s="17"/>
      <c r="T2170" s="5"/>
      <c r="U2170" s="10"/>
    </row>
    <row r="2171" spans="1:21" s="4" customFormat="1" x14ac:dyDescent="0.25">
      <c r="A2171" s="5"/>
      <c r="B2171" s="5"/>
      <c r="C2171" s="5"/>
      <c r="D2171" s="6"/>
      <c r="E2171" s="6"/>
      <c r="F2171" s="7"/>
      <c r="G2171" s="8"/>
      <c r="H2171" s="9"/>
      <c r="I2171" s="5"/>
      <c r="J2171" s="5"/>
      <c r="K2171" s="11"/>
      <c r="L2171" s="13"/>
      <c r="M2171" s="13"/>
      <c r="N2171" s="13"/>
      <c r="O2171" s="15"/>
      <c r="P2171" s="11"/>
      <c r="Q2171" s="11"/>
      <c r="R2171" s="11"/>
      <c r="S2171" s="17"/>
      <c r="T2171" s="5"/>
      <c r="U2171" s="10"/>
    </row>
    <row r="2172" spans="1:21" s="4" customFormat="1" x14ac:dyDescent="0.25">
      <c r="A2172" s="5"/>
      <c r="B2172" s="5"/>
      <c r="C2172" s="5"/>
      <c r="D2172" s="6"/>
      <c r="E2172" s="6"/>
      <c r="F2172" s="7"/>
      <c r="G2172" s="8"/>
      <c r="H2172" s="9"/>
      <c r="I2172" s="5"/>
      <c r="J2172" s="5"/>
      <c r="K2172" s="11"/>
      <c r="L2172" s="13"/>
      <c r="M2172" s="13"/>
      <c r="N2172" s="13"/>
      <c r="O2172" s="15"/>
      <c r="P2172" s="11"/>
      <c r="Q2172" s="11"/>
      <c r="R2172" s="11"/>
      <c r="S2172" s="17"/>
      <c r="T2172" s="5"/>
      <c r="U2172" s="10"/>
    </row>
    <row r="2173" spans="1:21" s="4" customFormat="1" x14ac:dyDescent="0.25">
      <c r="A2173" s="5"/>
      <c r="B2173" s="5"/>
      <c r="C2173" s="5"/>
      <c r="D2173" s="6"/>
      <c r="E2173" s="6"/>
      <c r="F2173" s="7"/>
      <c r="G2173" s="8"/>
      <c r="H2173" s="9"/>
      <c r="I2173" s="5"/>
      <c r="J2173" s="5"/>
      <c r="K2173" s="11"/>
      <c r="L2173" s="13"/>
      <c r="M2173" s="13"/>
      <c r="N2173" s="13"/>
      <c r="O2173" s="15"/>
      <c r="P2173" s="11"/>
      <c r="Q2173" s="11"/>
      <c r="R2173" s="11"/>
      <c r="S2173" s="17"/>
      <c r="T2173" s="5"/>
      <c r="U2173" s="10"/>
    </row>
    <row r="2174" spans="1:21" s="4" customFormat="1" x14ac:dyDescent="0.25">
      <c r="A2174" s="5"/>
      <c r="B2174" s="5"/>
      <c r="C2174" s="5"/>
      <c r="D2174" s="6"/>
      <c r="E2174" s="6"/>
      <c r="F2174" s="7"/>
      <c r="G2174" s="8"/>
      <c r="H2174" s="9"/>
      <c r="I2174" s="5"/>
      <c r="J2174" s="5"/>
      <c r="K2174" s="11"/>
      <c r="L2174" s="13"/>
      <c r="M2174" s="13"/>
      <c r="N2174" s="13"/>
      <c r="O2174" s="15"/>
      <c r="P2174" s="11"/>
      <c r="Q2174" s="11"/>
      <c r="R2174" s="11"/>
      <c r="S2174" s="17"/>
      <c r="T2174" s="5"/>
      <c r="U2174" s="10"/>
    </row>
    <row r="2175" spans="1:21" s="4" customFormat="1" x14ac:dyDescent="0.25">
      <c r="A2175" s="5"/>
      <c r="B2175" s="5"/>
      <c r="C2175" s="5"/>
      <c r="D2175" s="6"/>
      <c r="E2175" s="6"/>
      <c r="F2175" s="7"/>
      <c r="G2175" s="8"/>
      <c r="H2175" s="9"/>
      <c r="I2175" s="5"/>
      <c r="J2175" s="5"/>
      <c r="K2175" s="11"/>
      <c r="L2175" s="13"/>
      <c r="M2175" s="13"/>
      <c r="N2175" s="13"/>
      <c r="O2175" s="15"/>
      <c r="P2175" s="11"/>
      <c r="Q2175" s="11"/>
      <c r="R2175" s="11"/>
      <c r="S2175" s="17"/>
      <c r="T2175" s="5"/>
      <c r="U2175" s="10"/>
    </row>
    <row r="2176" spans="1:21" s="4" customFormat="1" x14ac:dyDescent="0.25">
      <c r="A2176" s="5"/>
      <c r="B2176" s="5"/>
      <c r="C2176" s="5"/>
      <c r="D2176" s="6"/>
      <c r="E2176" s="6"/>
      <c r="F2176" s="7"/>
      <c r="G2176" s="8"/>
      <c r="H2176" s="9"/>
      <c r="I2176" s="5"/>
      <c r="J2176" s="5"/>
      <c r="K2176" s="11"/>
      <c r="L2176" s="13"/>
      <c r="M2176" s="13"/>
      <c r="N2176" s="13"/>
      <c r="O2176" s="15"/>
      <c r="P2176" s="11"/>
      <c r="Q2176" s="11"/>
      <c r="R2176" s="11"/>
      <c r="S2176" s="17"/>
      <c r="T2176" s="5"/>
      <c r="U2176" s="10"/>
    </row>
    <row r="2177" spans="1:21" s="4" customFormat="1" x14ac:dyDescent="0.25">
      <c r="A2177" s="5"/>
      <c r="B2177" s="5"/>
      <c r="C2177" s="5"/>
      <c r="D2177" s="6"/>
      <c r="E2177" s="6"/>
      <c r="F2177" s="7"/>
      <c r="G2177" s="8"/>
      <c r="H2177" s="9"/>
      <c r="I2177" s="5"/>
      <c r="J2177" s="5"/>
      <c r="K2177" s="11"/>
      <c r="L2177" s="13"/>
      <c r="M2177" s="13"/>
      <c r="N2177" s="13"/>
      <c r="O2177" s="15"/>
      <c r="P2177" s="11"/>
      <c r="Q2177" s="11"/>
      <c r="R2177" s="11"/>
      <c r="S2177" s="17"/>
      <c r="T2177" s="5"/>
      <c r="U2177" s="10"/>
    </row>
    <row r="2178" spans="1:21" s="4" customFormat="1" x14ac:dyDescent="0.25">
      <c r="A2178" s="5"/>
      <c r="B2178" s="5"/>
      <c r="C2178" s="5"/>
      <c r="D2178" s="6"/>
      <c r="E2178" s="6"/>
      <c r="F2178" s="7"/>
      <c r="G2178" s="8"/>
      <c r="H2178" s="9"/>
      <c r="I2178" s="5"/>
      <c r="J2178" s="5"/>
      <c r="K2178" s="11"/>
      <c r="L2178" s="13"/>
      <c r="M2178" s="13"/>
      <c r="N2178" s="13"/>
      <c r="O2178" s="15"/>
      <c r="P2178" s="11"/>
      <c r="Q2178" s="11"/>
      <c r="R2178" s="11"/>
      <c r="S2178" s="17"/>
      <c r="T2178" s="5"/>
      <c r="U2178" s="10"/>
    </row>
    <row r="2179" spans="1:21" s="4" customFormat="1" x14ac:dyDescent="0.25">
      <c r="A2179" s="5"/>
      <c r="B2179" s="5"/>
      <c r="C2179" s="5"/>
      <c r="D2179" s="6"/>
      <c r="E2179" s="6"/>
      <c r="F2179" s="7"/>
      <c r="G2179" s="8"/>
      <c r="H2179" s="9"/>
      <c r="I2179" s="5"/>
      <c r="J2179" s="5"/>
      <c r="K2179" s="11"/>
      <c r="L2179" s="13"/>
      <c r="M2179" s="13"/>
      <c r="N2179" s="13"/>
      <c r="O2179" s="15"/>
      <c r="P2179" s="11"/>
      <c r="Q2179" s="11"/>
      <c r="R2179" s="11"/>
      <c r="S2179" s="17"/>
      <c r="T2179" s="5"/>
      <c r="U2179" s="10"/>
    </row>
    <row r="2180" spans="1:21" s="4" customFormat="1" x14ac:dyDescent="0.25">
      <c r="A2180" s="5"/>
      <c r="B2180" s="5"/>
      <c r="C2180" s="5"/>
      <c r="D2180" s="6"/>
      <c r="E2180" s="6"/>
      <c r="F2180" s="7"/>
      <c r="G2180" s="8"/>
      <c r="H2180" s="9"/>
      <c r="I2180" s="5"/>
      <c r="J2180" s="5"/>
      <c r="K2180" s="11"/>
      <c r="L2180" s="13"/>
      <c r="M2180" s="13"/>
      <c r="N2180" s="13"/>
      <c r="O2180" s="15"/>
      <c r="P2180" s="11"/>
      <c r="Q2180" s="11"/>
      <c r="R2180" s="11"/>
      <c r="S2180" s="17"/>
      <c r="T2180" s="5"/>
      <c r="U2180" s="10"/>
    </row>
    <row r="2181" spans="1:21" s="4" customFormat="1" x14ac:dyDescent="0.25">
      <c r="A2181" s="5"/>
      <c r="B2181" s="5"/>
      <c r="C2181" s="5"/>
      <c r="D2181" s="6"/>
      <c r="E2181" s="6"/>
      <c r="F2181" s="7"/>
      <c r="G2181" s="8"/>
      <c r="H2181" s="9"/>
      <c r="I2181" s="5"/>
      <c r="J2181" s="5"/>
      <c r="K2181" s="11"/>
      <c r="L2181" s="13"/>
      <c r="M2181" s="13"/>
      <c r="N2181" s="13"/>
      <c r="O2181" s="15"/>
      <c r="P2181" s="11"/>
      <c r="Q2181" s="11"/>
      <c r="R2181" s="11"/>
      <c r="S2181" s="17"/>
      <c r="T2181" s="5"/>
      <c r="U2181" s="10"/>
    </row>
    <row r="2182" spans="1:21" s="4" customFormat="1" x14ac:dyDescent="0.25">
      <c r="A2182" s="5"/>
      <c r="B2182" s="5"/>
      <c r="C2182" s="5"/>
      <c r="D2182" s="6"/>
      <c r="E2182" s="6"/>
      <c r="F2182" s="7"/>
      <c r="G2182" s="8"/>
      <c r="H2182" s="9"/>
      <c r="I2182" s="5"/>
      <c r="J2182" s="5"/>
      <c r="K2182" s="11"/>
      <c r="L2182" s="13"/>
      <c r="M2182" s="13"/>
      <c r="N2182" s="13"/>
      <c r="O2182" s="15"/>
      <c r="P2182" s="11"/>
      <c r="Q2182" s="11"/>
      <c r="R2182" s="11"/>
      <c r="S2182" s="17"/>
      <c r="T2182" s="5"/>
      <c r="U2182" s="10"/>
    </row>
    <row r="2183" spans="1:21" s="4" customFormat="1" x14ac:dyDescent="0.25">
      <c r="A2183" s="5"/>
      <c r="B2183" s="5"/>
      <c r="C2183" s="5"/>
      <c r="D2183" s="6"/>
      <c r="E2183" s="6"/>
      <c r="F2183" s="7"/>
      <c r="G2183" s="8"/>
      <c r="H2183" s="9"/>
      <c r="I2183" s="5"/>
      <c r="J2183" s="5"/>
      <c r="K2183" s="11"/>
      <c r="L2183" s="13"/>
      <c r="M2183" s="13"/>
      <c r="N2183" s="13"/>
      <c r="O2183" s="15"/>
      <c r="P2183" s="11"/>
      <c r="Q2183" s="11"/>
      <c r="R2183" s="11"/>
      <c r="S2183" s="17"/>
      <c r="T2183" s="5"/>
      <c r="U2183" s="10"/>
    </row>
    <row r="2184" spans="1:21" s="4" customFormat="1" x14ac:dyDescent="0.25">
      <c r="A2184" s="5"/>
      <c r="B2184" s="5"/>
      <c r="C2184" s="5"/>
      <c r="D2184" s="6"/>
      <c r="E2184" s="6"/>
      <c r="F2184" s="7"/>
      <c r="G2184" s="8"/>
      <c r="H2184" s="9"/>
      <c r="I2184" s="5"/>
      <c r="J2184" s="5"/>
      <c r="K2184" s="11"/>
      <c r="L2184" s="13"/>
      <c r="M2184" s="13"/>
      <c r="N2184" s="13"/>
      <c r="O2184" s="15"/>
      <c r="P2184" s="11"/>
      <c r="Q2184" s="11"/>
      <c r="R2184" s="11"/>
      <c r="S2184" s="17"/>
      <c r="T2184" s="5"/>
      <c r="U2184" s="10"/>
    </row>
    <row r="2185" spans="1:21" s="4" customFormat="1" x14ac:dyDescent="0.25">
      <c r="A2185" s="5"/>
      <c r="B2185" s="5"/>
      <c r="C2185" s="5"/>
      <c r="D2185" s="6"/>
      <c r="E2185" s="6"/>
      <c r="F2185" s="7"/>
      <c r="G2185" s="8"/>
      <c r="H2185" s="9"/>
      <c r="I2185" s="5"/>
      <c r="J2185" s="5"/>
      <c r="K2185" s="11"/>
      <c r="L2185" s="13"/>
      <c r="M2185" s="13"/>
      <c r="N2185" s="13"/>
      <c r="O2185" s="15"/>
      <c r="P2185" s="11"/>
      <c r="Q2185" s="11"/>
      <c r="R2185" s="11"/>
      <c r="S2185" s="17"/>
      <c r="T2185" s="5"/>
      <c r="U2185" s="10"/>
    </row>
    <row r="2186" spans="1:21" s="4" customFormat="1" x14ac:dyDescent="0.25">
      <c r="A2186" s="5"/>
      <c r="B2186" s="5"/>
      <c r="C2186" s="5"/>
      <c r="D2186" s="6"/>
      <c r="E2186" s="6"/>
      <c r="F2186" s="7"/>
      <c r="G2186" s="8"/>
      <c r="H2186" s="9"/>
      <c r="I2186" s="5"/>
      <c r="J2186" s="5"/>
      <c r="K2186" s="11"/>
      <c r="L2186" s="13"/>
      <c r="M2186" s="13"/>
      <c r="N2186" s="13"/>
      <c r="O2186" s="15"/>
      <c r="P2186" s="11"/>
      <c r="Q2186" s="11"/>
      <c r="R2186" s="11"/>
      <c r="S2186" s="17"/>
      <c r="T2186" s="5"/>
      <c r="U2186" s="10"/>
    </row>
    <row r="2187" spans="1:21" s="4" customFormat="1" x14ac:dyDescent="0.25">
      <c r="A2187" s="5"/>
      <c r="B2187" s="5"/>
      <c r="C2187" s="5"/>
      <c r="D2187" s="6"/>
      <c r="E2187" s="6"/>
      <c r="F2187" s="7"/>
      <c r="G2187" s="8"/>
      <c r="H2187" s="9"/>
      <c r="I2187" s="5"/>
      <c r="J2187" s="5"/>
      <c r="K2187" s="11"/>
      <c r="L2187" s="13"/>
      <c r="M2187" s="13"/>
      <c r="N2187" s="13"/>
      <c r="O2187" s="15"/>
      <c r="P2187" s="11"/>
      <c r="Q2187" s="11"/>
      <c r="R2187" s="11"/>
      <c r="S2187" s="17"/>
      <c r="T2187" s="5"/>
      <c r="U2187" s="10"/>
    </row>
    <row r="2188" spans="1:21" s="4" customFormat="1" x14ac:dyDescent="0.25">
      <c r="A2188" s="5"/>
      <c r="B2188" s="5"/>
      <c r="C2188" s="5"/>
      <c r="D2188" s="6"/>
      <c r="E2188" s="6"/>
      <c r="F2188" s="7"/>
      <c r="G2188" s="8"/>
      <c r="H2188" s="9"/>
      <c r="I2188" s="5"/>
      <c r="J2188" s="5"/>
      <c r="K2188" s="11"/>
      <c r="L2188" s="13"/>
      <c r="M2188" s="13"/>
      <c r="N2188" s="13"/>
      <c r="O2188" s="15"/>
      <c r="P2188" s="11"/>
      <c r="Q2188" s="11"/>
      <c r="R2188" s="11"/>
      <c r="S2188" s="17"/>
      <c r="T2188" s="5"/>
      <c r="U2188" s="10"/>
    </row>
    <row r="2189" spans="1:21" s="4" customFormat="1" x14ac:dyDescent="0.25">
      <c r="A2189" s="5"/>
      <c r="B2189" s="5"/>
      <c r="C2189" s="5"/>
      <c r="D2189" s="6"/>
      <c r="E2189" s="6"/>
      <c r="F2189" s="7"/>
      <c r="G2189" s="8"/>
      <c r="H2189" s="9"/>
      <c r="I2189" s="5"/>
      <c r="J2189" s="5"/>
      <c r="K2189" s="11"/>
      <c r="L2189" s="13"/>
      <c r="M2189" s="13"/>
      <c r="N2189" s="13"/>
      <c r="O2189" s="15"/>
      <c r="P2189" s="11"/>
      <c r="Q2189" s="11"/>
      <c r="R2189" s="11"/>
      <c r="S2189" s="17"/>
      <c r="T2189" s="5"/>
      <c r="U2189" s="10"/>
    </row>
    <row r="2190" spans="1:21" s="4" customFormat="1" x14ac:dyDescent="0.25">
      <c r="A2190" s="5"/>
      <c r="B2190" s="5"/>
      <c r="C2190" s="5"/>
      <c r="D2190" s="6"/>
      <c r="E2190" s="6"/>
      <c r="F2190" s="7"/>
      <c r="G2190" s="8"/>
      <c r="H2190" s="9"/>
      <c r="I2190" s="5"/>
      <c r="J2190" s="5"/>
      <c r="K2190" s="11"/>
      <c r="L2190" s="13"/>
      <c r="M2190" s="13"/>
      <c r="N2190" s="13"/>
      <c r="O2190" s="15"/>
      <c r="P2190" s="11"/>
      <c r="Q2190" s="11"/>
      <c r="R2190" s="11"/>
      <c r="S2190" s="17"/>
      <c r="T2190" s="5"/>
      <c r="U2190" s="10"/>
    </row>
    <row r="2191" spans="1:21" s="4" customFormat="1" x14ac:dyDescent="0.25">
      <c r="A2191" s="5"/>
      <c r="B2191" s="5"/>
      <c r="C2191" s="5"/>
      <c r="D2191" s="6"/>
      <c r="E2191" s="6"/>
      <c r="F2191" s="7"/>
      <c r="G2191" s="8"/>
      <c r="H2191" s="9"/>
      <c r="I2191" s="5"/>
      <c r="J2191" s="5"/>
      <c r="K2191" s="11"/>
      <c r="L2191" s="13"/>
      <c r="M2191" s="13"/>
      <c r="N2191" s="13"/>
      <c r="O2191" s="15"/>
      <c r="P2191" s="11"/>
      <c r="Q2191" s="11"/>
      <c r="R2191" s="11"/>
      <c r="S2191" s="17"/>
      <c r="T2191" s="5"/>
      <c r="U2191" s="10"/>
    </row>
    <row r="2192" spans="1:21" s="4" customFormat="1" x14ac:dyDescent="0.25">
      <c r="A2192" s="5"/>
      <c r="B2192" s="5"/>
      <c r="C2192" s="5"/>
      <c r="D2192" s="6"/>
      <c r="E2192" s="6"/>
      <c r="F2192" s="7"/>
      <c r="G2192" s="8"/>
      <c r="H2192" s="9"/>
      <c r="I2192" s="5"/>
      <c r="J2192" s="5"/>
      <c r="K2192" s="11"/>
      <c r="L2192" s="13"/>
      <c r="M2192" s="13"/>
      <c r="N2192" s="13"/>
      <c r="O2192" s="15"/>
      <c r="P2192" s="11"/>
      <c r="Q2192" s="11"/>
      <c r="R2192" s="11"/>
      <c r="S2192" s="17"/>
      <c r="T2192" s="5"/>
      <c r="U2192" s="10"/>
    </row>
    <row r="2193" spans="1:21" s="4" customFormat="1" x14ac:dyDescent="0.25">
      <c r="A2193" s="5"/>
      <c r="B2193" s="5"/>
      <c r="C2193" s="5"/>
      <c r="D2193" s="6"/>
      <c r="E2193" s="6"/>
      <c r="F2193" s="7"/>
      <c r="G2193" s="8"/>
      <c r="H2193" s="9"/>
      <c r="I2193" s="5"/>
      <c r="J2193" s="5"/>
      <c r="K2193" s="11"/>
      <c r="L2193" s="13"/>
      <c r="M2193" s="13"/>
      <c r="N2193" s="13"/>
      <c r="O2193" s="15"/>
      <c r="P2193" s="11"/>
      <c r="Q2193" s="11"/>
      <c r="R2193" s="11"/>
      <c r="S2193" s="17"/>
      <c r="T2193" s="5"/>
      <c r="U2193" s="10"/>
    </row>
    <row r="2194" spans="1:21" s="4" customFormat="1" x14ac:dyDescent="0.25">
      <c r="A2194" s="5"/>
      <c r="B2194" s="5"/>
      <c r="C2194" s="5"/>
      <c r="D2194" s="6"/>
      <c r="E2194" s="6"/>
      <c r="F2194" s="7"/>
      <c r="G2194" s="8"/>
      <c r="H2194" s="9"/>
      <c r="I2194" s="5"/>
      <c r="J2194" s="5"/>
      <c r="K2194" s="11"/>
      <c r="L2194" s="13"/>
      <c r="M2194" s="13"/>
      <c r="N2194" s="13"/>
      <c r="O2194" s="15"/>
      <c r="P2194" s="11"/>
      <c r="Q2194" s="11"/>
      <c r="R2194" s="11"/>
      <c r="S2194" s="17"/>
      <c r="T2194" s="5"/>
      <c r="U2194" s="10"/>
    </row>
    <row r="2195" spans="1:21" s="4" customFormat="1" x14ac:dyDescent="0.25">
      <c r="A2195" s="5"/>
      <c r="B2195" s="5"/>
      <c r="C2195" s="5"/>
      <c r="D2195" s="6"/>
      <c r="E2195" s="6"/>
      <c r="F2195" s="7"/>
      <c r="G2195" s="8"/>
      <c r="H2195" s="9"/>
      <c r="I2195" s="5"/>
      <c r="J2195" s="5"/>
      <c r="K2195" s="11"/>
      <c r="L2195" s="13"/>
      <c r="M2195" s="13"/>
      <c r="N2195" s="13"/>
      <c r="O2195" s="15"/>
      <c r="P2195" s="11"/>
      <c r="Q2195" s="11"/>
      <c r="R2195" s="11"/>
      <c r="S2195" s="17"/>
      <c r="T2195" s="5"/>
      <c r="U2195" s="10"/>
    </row>
    <row r="2196" spans="1:21" s="4" customFormat="1" x14ac:dyDescent="0.25">
      <c r="A2196" s="5"/>
      <c r="B2196" s="5"/>
      <c r="C2196" s="5"/>
      <c r="D2196" s="6"/>
      <c r="E2196" s="6"/>
      <c r="F2196" s="7"/>
      <c r="G2196" s="8"/>
      <c r="H2196" s="9"/>
      <c r="I2196" s="5"/>
      <c r="J2196" s="5"/>
      <c r="K2196" s="11"/>
      <c r="L2196" s="13"/>
      <c r="M2196" s="13"/>
      <c r="N2196" s="13"/>
      <c r="O2196" s="15"/>
      <c r="P2196" s="11"/>
      <c r="Q2196" s="11"/>
      <c r="R2196" s="11"/>
      <c r="S2196" s="17"/>
      <c r="T2196" s="5"/>
      <c r="U2196" s="10"/>
    </row>
    <row r="2197" spans="1:21" s="4" customFormat="1" x14ac:dyDescent="0.25">
      <c r="A2197" s="5"/>
      <c r="B2197" s="5"/>
      <c r="C2197" s="5"/>
      <c r="D2197" s="6"/>
      <c r="E2197" s="6"/>
      <c r="F2197" s="7"/>
      <c r="G2197" s="8"/>
      <c r="H2197" s="9"/>
      <c r="I2197" s="5"/>
      <c r="J2197" s="5"/>
      <c r="K2197" s="11"/>
      <c r="L2197" s="13"/>
      <c r="M2197" s="13"/>
      <c r="N2197" s="13"/>
      <c r="O2197" s="15"/>
      <c r="P2197" s="11"/>
      <c r="Q2197" s="11"/>
      <c r="R2197" s="11"/>
      <c r="S2197" s="17"/>
      <c r="T2197" s="5"/>
      <c r="U2197" s="10"/>
    </row>
    <row r="2198" spans="1:21" s="4" customFormat="1" x14ac:dyDescent="0.25">
      <c r="A2198" s="5"/>
      <c r="B2198" s="5"/>
      <c r="C2198" s="5"/>
      <c r="D2198" s="6"/>
      <c r="E2198" s="6"/>
      <c r="F2198" s="7"/>
      <c r="G2198" s="8"/>
      <c r="H2198" s="9"/>
      <c r="I2198" s="5"/>
      <c r="J2198" s="5"/>
      <c r="K2198" s="11"/>
      <c r="L2198" s="13"/>
      <c r="M2198" s="13"/>
      <c r="N2198" s="13"/>
      <c r="O2198" s="15"/>
      <c r="P2198" s="11"/>
      <c r="Q2198" s="11"/>
      <c r="R2198" s="11"/>
      <c r="S2198" s="17"/>
      <c r="T2198" s="5"/>
      <c r="U2198" s="10"/>
    </row>
    <row r="2199" spans="1:21" s="4" customFormat="1" x14ac:dyDescent="0.25">
      <c r="A2199" s="5"/>
      <c r="B2199" s="5"/>
      <c r="C2199" s="5"/>
      <c r="D2199" s="6"/>
      <c r="E2199" s="6"/>
      <c r="F2199" s="7"/>
      <c r="G2199" s="8"/>
      <c r="H2199" s="9"/>
      <c r="I2199" s="5"/>
      <c r="J2199" s="5"/>
      <c r="K2199" s="11"/>
      <c r="L2199" s="13"/>
      <c r="M2199" s="13"/>
      <c r="N2199" s="13"/>
      <c r="O2199" s="15"/>
      <c r="P2199" s="11"/>
      <c r="Q2199" s="11"/>
      <c r="R2199" s="11"/>
      <c r="S2199" s="17"/>
      <c r="T2199" s="5"/>
      <c r="U2199" s="10"/>
    </row>
    <row r="2200" spans="1:21" s="4" customFormat="1" x14ac:dyDescent="0.25">
      <c r="A2200" s="5"/>
      <c r="B2200" s="5"/>
      <c r="C2200" s="5"/>
      <c r="D2200" s="6"/>
      <c r="E2200" s="6"/>
      <c r="F2200" s="7"/>
      <c r="G2200" s="8"/>
      <c r="H2200" s="9"/>
      <c r="I2200" s="5"/>
      <c r="J2200" s="5"/>
      <c r="K2200" s="11"/>
      <c r="L2200" s="13"/>
      <c r="M2200" s="13"/>
      <c r="N2200" s="13"/>
      <c r="O2200" s="15"/>
      <c r="P2200" s="11"/>
      <c r="Q2200" s="11"/>
      <c r="R2200" s="11"/>
      <c r="S2200" s="17"/>
      <c r="T2200" s="5"/>
      <c r="U2200" s="10"/>
    </row>
    <row r="2201" spans="1:21" s="4" customFormat="1" x14ac:dyDescent="0.25">
      <c r="A2201" s="5"/>
      <c r="B2201" s="5"/>
      <c r="C2201" s="5"/>
      <c r="D2201" s="6"/>
      <c r="E2201" s="6"/>
      <c r="F2201" s="7"/>
      <c r="G2201" s="8"/>
      <c r="H2201" s="9"/>
      <c r="I2201" s="5"/>
      <c r="J2201" s="5"/>
      <c r="K2201" s="11"/>
      <c r="L2201" s="13"/>
      <c r="M2201" s="13"/>
      <c r="N2201" s="13"/>
      <c r="O2201" s="15"/>
      <c r="P2201" s="11"/>
      <c r="Q2201" s="11"/>
      <c r="R2201" s="11"/>
      <c r="S2201" s="17"/>
      <c r="T2201" s="5"/>
      <c r="U2201" s="10"/>
    </row>
    <row r="2202" spans="1:21" s="4" customFormat="1" x14ac:dyDescent="0.25">
      <c r="A2202" s="5"/>
      <c r="B2202" s="5"/>
      <c r="C2202" s="5"/>
      <c r="D2202" s="6"/>
      <c r="E2202" s="6"/>
      <c r="F2202" s="7"/>
      <c r="G2202" s="8"/>
      <c r="H2202" s="9"/>
      <c r="I2202" s="5"/>
      <c r="J2202" s="5"/>
      <c r="K2202" s="11"/>
      <c r="L2202" s="13"/>
      <c r="M2202" s="13"/>
      <c r="N2202" s="13"/>
      <c r="O2202" s="15"/>
      <c r="P2202" s="11"/>
      <c r="Q2202" s="11"/>
      <c r="R2202" s="11"/>
      <c r="S2202" s="17"/>
      <c r="T2202" s="5"/>
      <c r="U2202" s="10"/>
    </row>
    <row r="2203" spans="1:21" s="4" customFormat="1" x14ac:dyDescent="0.25">
      <c r="A2203" s="5"/>
      <c r="B2203" s="5"/>
      <c r="C2203" s="5"/>
      <c r="D2203" s="6"/>
      <c r="E2203" s="6"/>
      <c r="F2203" s="7"/>
      <c r="G2203" s="8"/>
      <c r="H2203" s="9"/>
      <c r="I2203" s="5"/>
      <c r="J2203" s="5"/>
      <c r="K2203" s="11"/>
      <c r="L2203" s="13"/>
      <c r="M2203" s="13"/>
      <c r="N2203" s="13"/>
      <c r="O2203" s="15"/>
      <c r="P2203" s="11"/>
      <c r="Q2203" s="11"/>
      <c r="R2203" s="11"/>
      <c r="S2203" s="17"/>
      <c r="T2203" s="5"/>
      <c r="U2203" s="10"/>
    </row>
    <row r="2204" spans="1:21" s="4" customFormat="1" x14ac:dyDescent="0.25">
      <c r="A2204" s="5"/>
      <c r="B2204" s="5"/>
      <c r="C2204" s="5"/>
      <c r="D2204" s="6"/>
      <c r="E2204" s="6"/>
      <c r="F2204" s="7"/>
      <c r="G2204" s="8"/>
      <c r="H2204" s="9"/>
      <c r="I2204" s="5"/>
      <c r="J2204" s="5"/>
      <c r="K2204" s="11"/>
      <c r="L2204" s="13"/>
      <c r="M2204" s="13"/>
      <c r="N2204" s="13"/>
      <c r="O2204" s="15"/>
      <c r="P2204" s="11"/>
      <c r="Q2204" s="11"/>
      <c r="R2204" s="11"/>
      <c r="S2204" s="17"/>
      <c r="T2204" s="5"/>
      <c r="U2204" s="10"/>
    </row>
    <row r="2205" spans="1:21" s="4" customFormat="1" x14ac:dyDescent="0.25">
      <c r="A2205" s="5"/>
      <c r="B2205" s="5"/>
      <c r="C2205" s="5"/>
      <c r="D2205" s="6"/>
      <c r="E2205" s="6"/>
      <c r="F2205" s="7"/>
      <c r="G2205" s="8"/>
      <c r="H2205" s="9"/>
      <c r="I2205" s="5"/>
      <c r="J2205" s="5"/>
      <c r="K2205" s="11"/>
      <c r="L2205" s="13"/>
      <c r="M2205" s="13"/>
      <c r="N2205" s="13"/>
      <c r="O2205" s="15"/>
      <c r="P2205" s="11"/>
      <c r="Q2205" s="11"/>
      <c r="R2205" s="11"/>
      <c r="S2205" s="17"/>
      <c r="T2205" s="5"/>
      <c r="U2205" s="10"/>
    </row>
    <row r="2206" spans="1:21" s="4" customFormat="1" x14ac:dyDescent="0.25">
      <c r="A2206" s="5"/>
      <c r="B2206" s="5"/>
      <c r="C2206" s="5"/>
      <c r="D2206" s="6"/>
      <c r="E2206" s="6"/>
      <c r="F2206" s="7"/>
      <c r="G2206" s="8"/>
      <c r="H2206" s="9"/>
      <c r="I2206" s="5"/>
      <c r="J2206" s="5"/>
      <c r="K2206" s="11"/>
      <c r="L2206" s="13"/>
      <c r="M2206" s="13"/>
      <c r="N2206" s="13"/>
      <c r="O2206" s="15"/>
      <c r="P2206" s="11"/>
      <c r="Q2206" s="11"/>
      <c r="R2206" s="11"/>
      <c r="S2206" s="17"/>
      <c r="T2206" s="5"/>
      <c r="U2206" s="10"/>
    </row>
    <row r="2207" spans="1:21" s="4" customFormat="1" x14ac:dyDescent="0.25">
      <c r="A2207" s="5"/>
      <c r="B2207" s="5"/>
      <c r="C2207" s="5"/>
      <c r="D2207" s="6"/>
      <c r="E2207" s="6"/>
      <c r="F2207" s="7"/>
      <c r="G2207" s="8"/>
      <c r="H2207" s="9"/>
      <c r="I2207" s="5"/>
      <c r="J2207" s="5"/>
      <c r="K2207" s="11"/>
      <c r="L2207" s="13"/>
      <c r="M2207" s="13"/>
      <c r="N2207" s="13"/>
      <c r="O2207" s="15"/>
      <c r="P2207" s="11"/>
      <c r="Q2207" s="11"/>
      <c r="R2207" s="11"/>
      <c r="S2207" s="17"/>
      <c r="T2207" s="5"/>
      <c r="U2207" s="10"/>
    </row>
    <row r="2208" spans="1:21" s="4" customFormat="1" x14ac:dyDescent="0.25">
      <c r="A2208" s="5"/>
      <c r="B2208" s="5"/>
      <c r="C2208" s="5"/>
      <c r="D2208" s="6"/>
      <c r="E2208" s="6"/>
      <c r="F2208" s="7"/>
      <c r="G2208" s="8"/>
      <c r="H2208" s="9"/>
      <c r="I2208" s="5"/>
      <c r="J2208" s="5"/>
      <c r="K2208" s="11"/>
      <c r="L2208" s="13"/>
      <c r="M2208" s="13"/>
      <c r="N2208" s="13"/>
      <c r="O2208" s="15"/>
      <c r="P2208" s="11"/>
      <c r="Q2208" s="11"/>
      <c r="R2208" s="11"/>
      <c r="S2208" s="17"/>
      <c r="T2208" s="5"/>
      <c r="U2208" s="10"/>
    </row>
    <row r="2209" spans="1:21" s="4" customFormat="1" x14ac:dyDescent="0.25">
      <c r="A2209" s="5"/>
      <c r="B2209" s="5"/>
      <c r="C2209" s="5"/>
      <c r="D2209" s="6"/>
      <c r="E2209" s="6"/>
      <c r="F2209" s="7"/>
      <c r="G2209" s="8"/>
      <c r="H2209" s="9"/>
      <c r="I2209" s="5"/>
      <c r="J2209" s="5"/>
      <c r="K2209" s="11"/>
      <c r="L2209" s="13"/>
      <c r="M2209" s="13"/>
      <c r="N2209" s="13"/>
      <c r="O2209" s="15"/>
      <c r="P2209" s="11"/>
      <c r="Q2209" s="11"/>
      <c r="R2209" s="11"/>
      <c r="S2209" s="17"/>
      <c r="T2209" s="5"/>
      <c r="U2209" s="10"/>
    </row>
    <row r="2210" spans="1:21" s="4" customFormat="1" x14ac:dyDescent="0.25">
      <c r="A2210" s="5"/>
      <c r="B2210" s="5"/>
      <c r="C2210" s="5"/>
      <c r="D2210" s="6"/>
      <c r="E2210" s="6"/>
      <c r="F2210" s="7"/>
      <c r="G2210" s="8"/>
      <c r="H2210" s="9"/>
      <c r="I2210" s="5"/>
      <c r="J2210" s="5"/>
      <c r="K2210" s="11"/>
      <c r="L2210" s="13"/>
      <c r="M2210" s="13"/>
      <c r="N2210" s="13"/>
      <c r="O2210" s="15"/>
      <c r="P2210" s="11"/>
      <c r="Q2210" s="11"/>
      <c r="R2210" s="11"/>
      <c r="S2210" s="17"/>
      <c r="T2210" s="5"/>
      <c r="U2210" s="10"/>
    </row>
    <row r="2211" spans="1:21" s="4" customFormat="1" x14ac:dyDescent="0.25">
      <c r="A2211" s="5"/>
      <c r="B2211" s="5"/>
      <c r="C2211" s="5"/>
      <c r="D2211" s="6"/>
      <c r="E2211" s="6"/>
      <c r="F2211" s="7"/>
      <c r="G2211" s="8"/>
      <c r="H2211" s="9"/>
      <c r="I2211" s="5"/>
      <c r="J2211" s="5"/>
      <c r="K2211" s="11"/>
      <c r="L2211" s="13"/>
      <c r="M2211" s="13"/>
      <c r="N2211" s="13"/>
      <c r="O2211" s="15"/>
      <c r="P2211" s="11"/>
      <c r="Q2211" s="11"/>
      <c r="R2211" s="11"/>
      <c r="S2211" s="17"/>
      <c r="T2211" s="5"/>
      <c r="U2211" s="10"/>
    </row>
    <row r="2212" spans="1:21" s="4" customFormat="1" x14ac:dyDescent="0.25">
      <c r="A2212" s="5"/>
      <c r="B2212" s="5"/>
      <c r="C2212" s="5"/>
      <c r="D2212" s="6"/>
      <c r="E2212" s="6"/>
      <c r="F2212" s="7"/>
      <c r="G2212" s="8"/>
      <c r="H2212" s="9"/>
      <c r="I2212" s="5"/>
      <c r="J2212" s="5"/>
      <c r="K2212" s="11"/>
      <c r="L2212" s="13"/>
      <c r="M2212" s="13"/>
      <c r="N2212" s="13"/>
      <c r="O2212" s="15"/>
      <c r="P2212" s="11"/>
      <c r="Q2212" s="11"/>
      <c r="R2212" s="11"/>
      <c r="S2212" s="17"/>
      <c r="T2212" s="5"/>
      <c r="U2212" s="10"/>
    </row>
    <row r="2213" spans="1:21" s="4" customFormat="1" x14ac:dyDescent="0.25">
      <c r="A2213" s="5"/>
      <c r="B2213" s="5"/>
      <c r="C2213" s="5"/>
      <c r="D2213" s="6"/>
      <c r="E2213" s="6"/>
      <c r="F2213" s="7"/>
      <c r="G2213" s="8"/>
      <c r="H2213" s="9"/>
      <c r="I2213" s="5"/>
      <c r="J2213" s="5"/>
      <c r="K2213" s="11"/>
      <c r="L2213" s="13"/>
      <c r="M2213" s="13"/>
      <c r="N2213" s="13"/>
      <c r="O2213" s="15"/>
      <c r="P2213" s="11"/>
      <c r="Q2213" s="11"/>
      <c r="R2213" s="11"/>
      <c r="S2213" s="17"/>
      <c r="T2213" s="5"/>
      <c r="U2213" s="10"/>
    </row>
    <row r="2214" spans="1:21" s="4" customFormat="1" x14ac:dyDescent="0.25">
      <c r="A2214" s="5"/>
      <c r="B2214" s="5"/>
      <c r="C2214" s="5"/>
      <c r="D2214" s="6"/>
      <c r="E2214" s="6"/>
      <c r="F2214" s="7"/>
      <c r="G2214" s="8"/>
      <c r="H2214" s="9"/>
      <c r="I2214" s="5"/>
      <c r="J2214" s="5"/>
      <c r="K2214" s="11"/>
      <c r="L2214" s="13"/>
      <c r="M2214" s="13"/>
      <c r="N2214" s="13"/>
      <c r="O2214" s="15"/>
      <c r="P2214" s="11"/>
      <c r="Q2214" s="11"/>
      <c r="R2214" s="11"/>
      <c r="S2214" s="17"/>
      <c r="T2214" s="5"/>
      <c r="U2214" s="10"/>
    </row>
    <row r="2215" spans="1:21" s="4" customFormat="1" x14ac:dyDescent="0.25">
      <c r="A2215" s="5"/>
      <c r="B2215" s="5"/>
      <c r="C2215" s="5"/>
      <c r="D2215" s="6"/>
      <c r="E2215" s="6"/>
      <c r="F2215" s="7"/>
      <c r="G2215" s="8"/>
      <c r="H2215" s="9"/>
      <c r="I2215" s="5"/>
      <c r="J2215" s="5"/>
      <c r="K2215" s="11"/>
      <c r="L2215" s="13"/>
      <c r="M2215" s="13"/>
      <c r="N2215" s="13"/>
      <c r="O2215" s="15"/>
      <c r="P2215" s="11"/>
      <c r="Q2215" s="11"/>
      <c r="R2215" s="11"/>
      <c r="S2215" s="17"/>
      <c r="T2215" s="5"/>
      <c r="U2215" s="10"/>
    </row>
    <row r="2216" spans="1:21" s="4" customFormat="1" x14ac:dyDescent="0.25">
      <c r="A2216" s="5"/>
      <c r="B2216" s="5"/>
      <c r="C2216" s="5"/>
      <c r="D2216" s="6"/>
      <c r="E2216" s="6"/>
      <c r="F2216" s="7"/>
      <c r="G2216" s="8"/>
      <c r="H2216" s="9"/>
      <c r="I2216" s="5"/>
      <c r="J2216" s="5"/>
      <c r="K2216" s="11"/>
      <c r="L2216" s="13"/>
      <c r="M2216" s="13"/>
      <c r="N2216" s="13"/>
      <c r="O2216" s="15"/>
      <c r="P2216" s="11"/>
      <c r="Q2216" s="11"/>
      <c r="R2216" s="11"/>
      <c r="S2216" s="17"/>
      <c r="T2216" s="5"/>
      <c r="U2216" s="10"/>
    </row>
    <row r="2217" spans="1:21" s="4" customFormat="1" x14ac:dyDescent="0.25">
      <c r="A2217" s="5"/>
      <c r="B2217" s="5"/>
      <c r="C2217" s="5"/>
      <c r="D2217" s="6"/>
      <c r="E2217" s="6"/>
      <c r="F2217" s="7"/>
      <c r="G2217" s="8"/>
      <c r="H2217" s="9"/>
      <c r="I2217" s="5"/>
      <c r="J2217" s="5"/>
      <c r="K2217" s="11"/>
      <c r="L2217" s="13"/>
      <c r="M2217" s="13"/>
      <c r="N2217" s="13"/>
      <c r="O2217" s="15"/>
      <c r="P2217" s="11"/>
      <c r="Q2217" s="11"/>
      <c r="R2217" s="11"/>
      <c r="S2217" s="17"/>
      <c r="T2217" s="5"/>
      <c r="U2217" s="10"/>
    </row>
    <row r="2218" spans="1:21" s="4" customFormat="1" x14ac:dyDescent="0.25">
      <c r="A2218" s="5"/>
      <c r="B2218" s="5"/>
      <c r="C2218" s="5"/>
      <c r="D2218" s="6"/>
      <c r="E2218" s="6"/>
      <c r="F2218" s="7"/>
      <c r="G2218" s="8"/>
      <c r="H2218" s="9"/>
      <c r="I2218" s="5"/>
      <c r="J2218" s="5"/>
      <c r="K2218" s="11"/>
      <c r="L2218" s="13"/>
      <c r="M2218" s="13"/>
      <c r="N2218" s="13"/>
      <c r="O2218" s="15"/>
      <c r="P2218" s="11"/>
      <c r="Q2218" s="11"/>
      <c r="R2218" s="11"/>
      <c r="S2218" s="17"/>
      <c r="T2218" s="5"/>
      <c r="U2218" s="10"/>
    </row>
    <row r="2219" spans="1:21" s="4" customFormat="1" x14ac:dyDescent="0.25">
      <c r="A2219" s="5"/>
      <c r="B2219" s="5"/>
      <c r="C2219" s="5"/>
      <c r="D2219" s="6"/>
      <c r="E2219" s="6"/>
      <c r="F2219" s="7"/>
      <c r="G2219" s="8"/>
      <c r="H2219" s="9"/>
      <c r="I2219" s="5"/>
      <c r="J2219" s="5"/>
      <c r="K2219" s="11"/>
      <c r="L2219" s="13"/>
      <c r="M2219" s="13"/>
      <c r="N2219" s="13"/>
      <c r="O2219" s="15"/>
      <c r="P2219" s="11"/>
      <c r="Q2219" s="11"/>
      <c r="R2219" s="11"/>
      <c r="S2219" s="17"/>
      <c r="T2219" s="5"/>
      <c r="U2219" s="10"/>
    </row>
    <row r="2220" spans="1:21" s="4" customFormat="1" x14ac:dyDescent="0.25">
      <c r="A2220" s="5"/>
      <c r="B2220" s="5"/>
      <c r="C2220" s="5"/>
      <c r="D2220" s="6"/>
      <c r="E2220" s="6"/>
      <c r="F2220" s="7"/>
      <c r="G2220" s="8"/>
      <c r="H2220" s="9"/>
      <c r="I2220" s="5"/>
      <c r="J2220" s="5"/>
      <c r="K2220" s="11"/>
      <c r="L2220" s="13"/>
      <c r="M2220" s="13"/>
      <c r="N2220" s="13"/>
      <c r="O2220" s="15"/>
      <c r="P2220" s="11"/>
      <c r="Q2220" s="11"/>
      <c r="R2220" s="11"/>
      <c r="S2220" s="17"/>
      <c r="T2220" s="5"/>
      <c r="U2220" s="10"/>
    </row>
    <row r="2221" spans="1:21" s="4" customFormat="1" x14ac:dyDescent="0.25">
      <c r="A2221" s="5"/>
      <c r="B2221" s="5"/>
      <c r="C2221" s="5"/>
      <c r="D2221" s="6"/>
      <c r="E2221" s="6"/>
      <c r="F2221" s="7"/>
      <c r="G2221" s="8"/>
      <c r="H2221" s="9"/>
      <c r="I2221" s="5"/>
      <c r="J2221" s="5"/>
      <c r="K2221" s="11"/>
      <c r="L2221" s="13"/>
      <c r="M2221" s="13"/>
      <c r="N2221" s="13"/>
      <c r="O2221" s="15"/>
      <c r="P2221" s="11"/>
      <c r="Q2221" s="11"/>
      <c r="R2221" s="11"/>
      <c r="S2221" s="17"/>
      <c r="T2221" s="5"/>
      <c r="U2221" s="10"/>
    </row>
    <row r="2222" spans="1:21" s="4" customFormat="1" x14ac:dyDescent="0.25">
      <c r="A2222" s="5"/>
      <c r="B2222" s="5"/>
      <c r="C2222" s="5"/>
      <c r="D2222" s="6"/>
      <c r="E2222" s="6"/>
      <c r="F2222" s="7"/>
      <c r="G2222" s="8"/>
      <c r="H2222" s="9"/>
      <c r="I2222" s="5"/>
      <c r="J2222" s="5"/>
      <c r="K2222" s="11"/>
      <c r="L2222" s="13"/>
      <c r="M2222" s="13"/>
      <c r="N2222" s="13"/>
      <c r="O2222" s="15"/>
      <c r="P2222" s="11"/>
      <c r="Q2222" s="11"/>
      <c r="R2222" s="11"/>
      <c r="S2222" s="17"/>
      <c r="T2222" s="5"/>
      <c r="U2222" s="10"/>
    </row>
    <row r="2223" spans="1:21" s="4" customFormat="1" x14ac:dyDescent="0.25">
      <c r="A2223" s="5"/>
      <c r="B2223" s="5"/>
      <c r="C2223" s="5"/>
      <c r="D2223" s="6"/>
      <c r="E2223" s="6"/>
      <c r="F2223" s="7"/>
      <c r="G2223" s="8"/>
      <c r="H2223" s="9"/>
      <c r="I2223" s="5"/>
      <c r="J2223" s="5"/>
      <c r="K2223" s="11"/>
      <c r="L2223" s="13"/>
      <c r="M2223" s="13"/>
      <c r="N2223" s="13"/>
      <c r="O2223" s="15"/>
      <c r="P2223" s="11"/>
      <c r="Q2223" s="11"/>
      <c r="R2223" s="11"/>
      <c r="S2223" s="17"/>
      <c r="T2223" s="5"/>
      <c r="U2223" s="10"/>
    </row>
    <row r="2224" spans="1:21" s="4" customFormat="1" x14ac:dyDescent="0.25">
      <c r="A2224" s="5"/>
      <c r="B2224" s="5"/>
      <c r="C2224" s="5"/>
      <c r="D2224" s="6"/>
      <c r="E2224" s="6"/>
      <c r="F2224" s="7"/>
      <c r="G2224" s="8"/>
      <c r="H2224" s="9"/>
      <c r="I2224" s="5"/>
      <c r="J2224" s="5"/>
      <c r="K2224" s="11"/>
      <c r="L2224" s="13"/>
      <c r="M2224" s="13"/>
      <c r="N2224" s="13"/>
      <c r="O2224" s="15"/>
      <c r="P2224" s="11"/>
      <c r="Q2224" s="11"/>
      <c r="R2224" s="11"/>
      <c r="S2224" s="17"/>
      <c r="T2224" s="5"/>
      <c r="U2224" s="10"/>
    </row>
    <row r="2225" spans="1:21" s="4" customFormat="1" x14ac:dyDescent="0.25">
      <c r="A2225" s="5"/>
      <c r="B2225" s="5"/>
      <c r="C2225" s="5"/>
      <c r="D2225" s="6"/>
      <c r="E2225" s="6"/>
      <c r="F2225" s="7"/>
      <c r="G2225" s="8"/>
      <c r="H2225" s="9"/>
      <c r="I2225" s="5"/>
      <c r="J2225" s="5"/>
      <c r="K2225" s="11"/>
      <c r="L2225" s="13"/>
      <c r="M2225" s="13"/>
      <c r="N2225" s="13"/>
      <c r="O2225" s="15"/>
      <c r="P2225" s="11"/>
      <c r="Q2225" s="11"/>
      <c r="R2225" s="11"/>
      <c r="S2225" s="17"/>
      <c r="T2225" s="5"/>
      <c r="U2225" s="10"/>
    </row>
    <row r="2226" spans="1:21" s="4" customFormat="1" x14ac:dyDescent="0.25">
      <c r="A2226" s="5"/>
      <c r="B2226" s="5"/>
      <c r="C2226" s="5"/>
      <c r="D2226" s="6"/>
      <c r="E2226" s="6"/>
      <c r="F2226" s="7"/>
      <c r="G2226" s="8"/>
      <c r="H2226" s="9"/>
      <c r="I2226" s="5"/>
      <c r="J2226" s="5"/>
      <c r="K2226" s="11"/>
      <c r="L2226" s="13"/>
      <c r="M2226" s="13"/>
      <c r="N2226" s="13"/>
      <c r="O2226" s="15"/>
      <c r="P2226" s="11"/>
      <c r="Q2226" s="11"/>
      <c r="R2226" s="11"/>
      <c r="S2226" s="17"/>
      <c r="T2226" s="5"/>
      <c r="U2226" s="10"/>
    </row>
    <row r="2227" spans="1:21" s="4" customFormat="1" x14ac:dyDescent="0.25">
      <c r="A2227" s="5"/>
      <c r="B2227" s="5"/>
      <c r="C2227" s="5"/>
      <c r="D2227" s="6"/>
      <c r="E2227" s="6"/>
      <c r="F2227" s="7"/>
      <c r="G2227" s="8"/>
      <c r="H2227" s="9"/>
      <c r="I2227" s="5"/>
      <c r="J2227" s="5"/>
      <c r="K2227" s="11"/>
      <c r="L2227" s="13"/>
      <c r="M2227" s="13"/>
      <c r="N2227" s="13"/>
      <c r="O2227" s="15"/>
      <c r="P2227" s="11"/>
      <c r="Q2227" s="11"/>
      <c r="R2227" s="11"/>
      <c r="S2227" s="17"/>
      <c r="T2227" s="5"/>
      <c r="U2227" s="10"/>
    </row>
    <row r="2228" spans="1:21" s="4" customFormat="1" x14ac:dyDescent="0.25">
      <c r="A2228" s="5"/>
      <c r="B2228" s="5"/>
      <c r="C2228" s="5"/>
      <c r="D2228" s="6"/>
      <c r="E2228" s="6"/>
      <c r="F2228" s="7"/>
      <c r="G2228" s="8"/>
      <c r="H2228" s="9"/>
      <c r="I2228" s="5"/>
      <c r="J2228" s="5"/>
      <c r="K2228" s="11"/>
      <c r="L2228" s="13"/>
      <c r="M2228" s="13"/>
      <c r="N2228" s="13"/>
      <c r="O2228" s="15"/>
      <c r="P2228" s="11"/>
      <c r="Q2228" s="11"/>
      <c r="R2228" s="11"/>
      <c r="S2228" s="17"/>
      <c r="T2228" s="5"/>
      <c r="U2228" s="10"/>
    </row>
    <row r="2229" spans="1:21" s="4" customFormat="1" x14ac:dyDescent="0.25">
      <c r="A2229" s="5"/>
      <c r="B2229" s="5"/>
      <c r="C2229" s="5"/>
      <c r="D2229" s="6"/>
      <c r="E2229" s="6"/>
      <c r="F2229" s="7"/>
      <c r="G2229" s="8"/>
      <c r="H2229" s="9"/>
      <c r="I2229" s="5"/>
      <c r="J2229" s="5"/>
      <c r="K2229" s="11"/>
      <c r="L2229" s="13"/>
      <c r="M2229" s="13"/>
      <c r="N2229" s="13"/>
      <c r="O2229" s="15"/>
      <c r="P2229" s="11"/>
      <c r="Q2229" s="11"/>
      <c r="R2229" s="11"/>
      <c r="S2229" s="17"/>
      <c r="T2229" s="5"/>
      <c r="U2229" s="10"/>
    </row>
    <row r="2230" spans="1:21" s="4" customFormat="1" x14ac:dyDescent="0.25">
      <c r="A2230" s="5"/>
      <c r="B2230" s="5"/>
      <c r="C2230" s="5"/>
      <c r="D2230" s="6"/>
      <c r="E2230" s="6"/>
      <c r="F2230" s="7"/>
      <c r="G2230" s="8"/>
      <c r="H2230" s="9"/>
      <c r="I2230" s="5"/>
      <c r="J2230" s="5"/>
      <c r="K2230" s="11"/>
      <c r="L2230" s="13"/>
      <c r="M2230" s="13"/>
      <c r="N2230" s="13"/>
      <c r="O2230" s="15"/>
      <c r="P2230" s="11"/>
      <c r="Q2230" s="11"/>
      <c r="R2230" s="11"/>
      <c r="S2230" s="17"/>
      <c r="T2230" s="5"/>
      <c r="U2230" s="10"/>
    </row>
    <row r="2231" spans="1:21" s="4" customFormat="1" x14ac:dyDescent="0.25">
      <c r="A2231" s="5"/>
      <c r="B2231" s="5"/>
      <c r="C2231" s="5"/>
      <c r="D2231" s="6"/>
      <c r="E2231" s="6"/>
      <c r="F2231" s="7"/>
      <c r="G2231" s="8"/>
      <c r="H2231" s="9"/>
      <c r="I2231" s="5"/>
      <c r="J2231" s="5"/>
      <c r="K2231" s="11"/>
      <c r="L2231" s="13"/>
      <c r="M2231" s="13"/>
      <c r="N2231" s="13"/>
      <c r="O2231" s="15"/>
      <c r="P2231" s="11"/>
      <c r="Q2231" s="11"/>
      <c r="R2231" s="11"/>
      <c r="S2231" s="17"/>
      <c r="T2231" s="5"/>
      <c r="U2231" s="10"/>
    </row>
    <row r="2232" spans="1:21" s="4" customFormat="1" x14ac:dyDescent="0.25">
      <c r="A2232" s="5"/>
      <c r="B2232" s="5"/>
      <c r="C2232" s="5"/>
      <c r="D2232" s="6"/>
      <c r="E2232" s="6"/>
      <c r="F2232" s="7"/>
      <c r="G2232" s="8"/>
      <c r="H2232" s="9"/>
      <c r="I2232" s="5"/>
      <c r="J2232" s="5"/>
      <c r="K2232" s="11"/>
      <c r="L2232" s="13"/>
      <c r="M2232" s="13"/>
      <c r="N2232" s="13"/>
      <c r="O2232" s="15"/>
      <c r="P2232" s="11"/>
      <c r="Q2232" s="11"/>
      <c r="R2232" s="11"/>
      <c r="S2232" s="17"/>
      <c r="T2232" s="5"/>
      <c r="U2232" s="10"/>
    </row>
    <row r="2233" spans="1:21" s="4" customFormat="1" x14ac:dyDescent="0.25">
      <c r="A2233" s="5"/>
      <c r="B2233" s="5"/>
      <c r="C2233" s="5"/>
      <c r="D2233" s="6"/>
      <c r="E2233" s="6"/>
      <c r="F2233" s="7"/>
      <c r="G2233" s="8"/>
      <c r="H2233" s="9"/>
      <c r="I2233" s="5"/>
      <c r="J2233" s="5"/>
      <c r="K2233" s="11"/>
      <c r="L2233" s="13"/>
      <c r="M2233" s="13"/>
      <c r="N2233" s="13"/>
      <c r="O2233" s="15"/>
      <c r="P2233" s="11"/>
      <c r="Q2233" s="11"/>
      <c r="R2233" s="11"/>
      <c r="S2233" s="17"/>
      <c r="T2233" s="5"/>
      <c r="U2233" s="10"/>
    </row>
    <row r="2234" spans="1:21" s="4" customFormat="1" x14ac:dyDescent="0.25">
      <c r="A2234" s="5"/>
      <c r="B2234" s="5"/>
      <c r="C2234" s="5"/>
      <c r="D2234" s="6"/>
      <c r="E2234" s="6"/>
      <c r="F2234" s="7"/>
      <c r="G2234" s="8"/>
      <c r="H2234" s="9"/>
      <c r="I2234" s="5"/>
      <c r="J2234" s="5"/>
      <c r="K2234" s="11"/>
      <c r="L2234" s="13"/>
      <c r="M2234" s="13"/>
      <c r="N2234" s="13"/>
      <c r="O2234" s="15"/>
      <c r="P2234" s="11"/>
      <c r="Q2234" s="11"/>
      <c r="R2234" s="11"/>
      <c r="S2234" s="17"/>
      <c r="T2234" s="5"/>
      <c r="U2234" s="10"/>
    </row>
    <row r="2235" spans="1:21" s="4" customFormat="1" x14ac:dyDescent="0.25">
      <c r="A2235" s="5"/>
      <c r="B2235" s="5"/>
      <c r="C2235" s="5"/>
      <c r="D2235" s="6"/>
      <c r="E2235" s="6"/>
      <c r="F2235" s="7"/>
      <c r="G2235" s="8"/>
      <c r="H2235" s="9"/>
      <c r="I2235" s="5"/>
      <c r="J2235" s="5"/>
      <c r="K2235" s="11"/>
      <c r="L2235" s="13"/>
      <c r="M2235" s="13"/>
      <c r="N2235" s="13"/>
      <c r="O2235" s="15"/>
      <c r="P2235" s="11"/>
      <c r="Q2235" s="11"/>
      <c r="R2235" s="11"/>
      <c r="S2235" s="17"/>
      <c r="T2235" s="5"/>
      <c r="U2235" s="10"/>
    </row>
    <row r="2236" spans="1:21" s="4" customFormat="1" x14ac:dyDescent="0.25">
      <c r="A2236" s="5"/>
      <c r="B2236" s="5"/>
      <c r="C2236" s="5"/>
      <c r="D2236" s="6"/>
      <c r="E2236" s="6"/>
      <c r="F2236" s="7"/>
      <c r="G2236" s="8"/>
      <c r="H2236" s="9"/>
      <c r="I2236" s="5"/>
      <c r="J2236" s="5"/>
      <c r="K2236" s="11"/>
      <c r="L2236" s="13"/>
      <c r="M2236" s="13"/>
      <c r="N2236" s="13"/>
      <c r="O2236" s="15"/>
      <c r="P2236" s="11"/>
      <c r="Q2236" s="11"/>
      <c r="R2236" s="11"/>
      <c r="S2236" s="17"/>
      <c r="T2236" s="5"/>
      <c r="U2236" s="10"/>
    </row>
    <row r="2237" spans="1:21" s="4" customFormat="1" x14ac:dyDescent="0.25">
      <c r="A2237" s="5"/>
      <c r="B2237" s="5"/>
      <c r="C2237" s="5"/>
      <c r="D2237" s="6"/>
      <c r="E2237" s="6"/>
      <c r="F2237" s="7"/>
      <c r="G2237" s="8"/>
      <c r="H2237" s="9"/>
      <c r="I2237" s="5"/>
      <c r="J2237" s="5"/>
      <c r="K2237" s="11"/>
      <c r="L2237" s="13"/>
      <c r="M2237" s="13"/>
      <c r="N2237" s="13"/>
      <c r="O2237" s="15"/>
      <c r="P2237" s="11"/>
      <c r="Q2237" s="11"/>
      <c r="R2237" s="11"/>
      <c r="S2237" s="17"/>
      <c r="T2237" s="5"/>
      <c r="U2237" s="10"/>
    </row>
    <row r="2238" spans="1:21" s="4" customFormat="1" x14ac:dyDescent="0.25">
      <c r="A2238" s="5"/>
      <c r="B2238" s="5"/>
      <c r="C2238" s="5"/>
      <c r="D2238" s="6"/>
      <c r="E2238" s="6"/>
      <c r="F2238" s="7"/>
      <c r="G2238" s="8"/>
      <c r="H2238" s="9"/>
      <c r="I2238" s="5"/>
      <c r="J2238" s="5"/>
      <c r="K2238" s="11"/>
      <c r="L2238" s="13"/>
      <c r="M2238" s="13"/>
      <c r="N2238" s="13"/>
      <c r="O2238" s="15"/>
      <c r="P2238" s="11"/>
      <c r="Q2238" s="11"/>
      <c r="R2238" s="11"/>
      <c r="S2238" s="17"/>
      <c r="T2238" s="5"/>
      <c r="U2238" s="10"/>
    </row>
    <row r="2239" spans="1:21" s="4" customFormat="1" x14ac:dyDescent="0.25">
      <c r="A2239" s="5"/>
      <c r="B2239" s="5"/>
      <c r="C2239" s="5"/>
      <c r="D2239" s="6"/>
      <c r="E2239" s="6"/>
      <c r="F2239" s="7"/>
      <c r="G2239" s="8"/>
      <c r="H2239" s="9"/>
      <c r="I2239" s="5"/>
      <c r="J2239" s="5"/>
      <c r="K2239" s="11"/>
      <c r="L2239" s="13"/>
      <c r="M2239" s="13"/>
      <c r="N2239" s="13"/>
      <c r="O2239" s="15"/>
      <c r="P2239" s="11"/>
      <c r="Q2239" s="11"/>
      <c r="R2239" s="11"/>
      <c r="S2239" s="17"/>
      <c r="T2239" s="5"/>
      <c r="U2239" s="10"/>
    </row>
    <row r="2240" spans="1:21" s="4" customFormat="1" x14ac:dyDescent="0.25">
      <c r="A2240" s="5"/>
      <c r="B2240" s="5"/>
      <c r="C2240" s="5"/>
      <c r="D2240" s="6"/>
      <c r="E2240" s="6"/>
      <c r="F2240" s="7"/>
      <c r="G2240" s="8"/>
      <c r="H2240" s="9"/>
      <c r="I2240" s="5"/>
      <c r="J2240" s="5"/>
      <c r="K2240" s="11"/>
      <c r="L2240" s="13"/>
      <c r="M2240" s="13"/>
      <c r="N2240" s="13"/>
      <c r="O2240" s="15"/>
      <c r="P2240" s="11"/>
      <c r="Q2240" s="11"/>
      <c r="R2240" s="11"/>
      <c r="S2240" s="17"/>
      <c r="T2240" s="5"/>
      <c r="U2240" s="10"/>
    </row>
    <row r="2241" spans="1:21" s="4" customFormat="1" x14ac:dyDescent="0.25">
      <c r="A2241" s="5"/>
      <c r="B2241" s="5"/>
      <c r="C2241" s="5"/>
      <c r="D2241" s="6"/>
      <c r="E2241" s="6"/>
      <c r="F2241" s="7"/>
      <c r="G2241" s="8"/>
      <c r="H2241" s="9"/>
      <c r="I2241" s="5"/>
      <c r="J2241" s="5"/>
      <c r="K2241" s="11"/>
      <c r="L2241" s="13"/>
      <c r="M2241" s="13"/>
      <c r="N2241" s="13"/>
      <c r="O2241" s="15"/>
      <c r="P2241" s="11"/>
      <c r="Q2241" s="11"/>
      <c r="R2241" s="11"/>
      <c r="S2241" s="17"/>
      <c r="T2241" s="5"/>
      <c r="U2241" s="10"/>
    </row>
    <row r="2242" spans="1:21" s="4" customFormat="1" x14ac:dyDescent="0.25">
      <c r="A2242" s="5"/>
      <c r="B2242" s="5"/>
      <c r="C2242" s="5"/>
      <c r="D2242" s="6"/>
      <c r="E2242" s="6"/>
      <c r="F2242" s="7"/>
      <c r="G2242" s="8"/>
      <c r="H2242" s="9"/>
      <c r="I2242" s="5"/>
      <c r="J2242" s="5"/>
      <c r="K2242" s="11"/>
      <c r="L2242" s="13"/>
      <c r="M2242" s="13"/>
      <c r="N2242" s="13"/>
      <c r="O2242" s="15"/>
      <c r="P2242" s="11"/>
      <c r="Q2242" s="11"/>
      <c r="R2242" s="11"/>
      <c r="S2242" s="17"/>
      <c r="T2242" s="5"/>
      <c r="U2242" s="10"/>
    </row>
    <row r="2243" spans="1:21" s="4" customFormat="1" x14ac:dyDescent="0.25">
      <c r="A2243" s="5"/>
      <c r="B2243" s="5"/>
      <c r="C2243" s="5"/>
      <c r="D2243" s="6"/>
      <c r="E2243" s="6"/>
      <c r="F2243" s="7"/>
      <c r="G2243" s="8"/>
      <c r="H2243" s="9"/>
      <c r="I2243" s="5"/>
      <c r="J2243" s="5"/>
      <c r="K2243" s="11"/>
      <c r="L2243" s="13"/>
      <c r="M2243" s="13"/>
      <c r="N2243" s="13"/>
      <c r="O2243" s="15"/>
      <c r="P2243" s="11"/>
      <c r="Q2243" s="11"/>
      <c r="R2243" s="11"/>
      <c r="S2243" s="17"/>
      <c r="T2243" s="5"/>
      <c r="U2243" s="10"/>
    </row>
    <row r="2244" spans="1:21" s="4" customFormat="1" x14ac:dyDescent="0.25">
      <c r="A2244" s="5"/>
      <c r="B2244" s="5"/>
      <c r="C2244" s="5"/>
      <c r="D2244" s="6"/>
      <c r="E2244" s="6"/>
      <c r="F2244" s="7"/>
      <c r="G2244" s="8"/>
      <c r="H2244" s="9"/>
      <c r="I2244" s="5"/>
      <c r="J2244" s="5"/>
      <c r="K2244" s="11"/>
      <c r="L2244" s="13"/>
      <c r="M2244" s="13"/>
      <c r="N2244" s="13"/>
      <c r="O2244" s="15"/>
      <c r="P2244" s="11"/>
      <c r="Q2244" s="11"/>
      <c r="R2244" s="11"/>
      <c r="S2244" s="17"/>
      <c r="T2244" s="5"/>
      <c r="U2244" s="10"/>
    </row>
    <row r="2245" spans="1:21" s="4" customFormat="1" x14ac:dyDescent="0.25">
      <c r="A2245" s="5"/>
      <c r="B2245" s="5"/>
      <c r="C2245" s="5"/>
      <c r="D2245" s="6"/>
      <c r="E2245" s="6"/>
      <c r="F2245" s="7"/>
      <c r="G2245" s="8"/>
      <c r="H2245" s="9"/>
      <c r="I2245" s="5"/>
      <c r="J2245" s="5"/>
      <c r="K2245" s="11"/>
      <c r="L2245" s="13"/>
      <c r="M2245" s="13"/>
      <c r="N2245" s="13"/>
      <c r="O2245" s="15"/>
      <c r="P2245" s="11"/>
      <c r="Q2245" s="11"/>
      <c r="R2245" s="11"/>
      <c r="S2245" s="17"/>
      <c r="T2245" s="5"/>
      <c r="U2245" s="10"/>
    </row>
    <row r="2246" spans="1:21" s="4" customFormat="1" x14ac:dyDescent="0.25">
      <c r="A2246" s="5"/>
      <c r="B2246" s="5"/>
      <c r="C2246" s="5"/>
      <c r="D2246" s="6"/>
      <c r="E2246" s="6"/>
      <c r="F2246" s="7"/>
      <c r="G2246" s="8"/>
      <c r="H2246" s="9"/>
      <c r="I2246" s="5"/>
      <c r="J2246" s="5"/>
      <c r="K2246" s="11"/>
      <c r="L2246" s="13"/>
      <c r="M2246" s="13"/>
      <c r="N2246" s="13"/>
      <c r="O2246" s="15"/>
      <c r="P2246" s="11"/>
      <c r="Q2246" s="11"/>
      <c r="R2246" s="11"/>
      <c r="S2246" s="17"/>
      <c r="T2246" s="5"/>
      <c r="U2246" s="10"/>
    </row>
    <row r="2247" spans="1:21" s="4" customFormat="1" x14ac:dyDescent="0.25">
      <c r="A2247" s="5"/>
      <c r="B2247" s="5"/>
      <c r="C2247" s="5"/>
      <c r="D2247" s="6"/>
      <c r="E2247" s="6"/>
      <c r="F2247" s="7"/>
      <c r="G2247" s="8"/>
      <c r="H2247" s="9"/>
      <c r="I2247" s="5"/>
      <c r="J2247" s="5"/>
      <c r="K2247" s="11"/>
      <c r="L2247" s="13"/>
      <c r="M2247" s="13"/>
      <c r="N2247" s="13"/>
      <c r="O2247" s="15"/>
      <c r="P2247" s="11"/>
      <c r="Q2247" s="11"/>
      <c r="R2247" s="11"/>
      <c r="S2247" s="17"/>
      <c r="T2247" s="5"/>
      <c r="U2247" s="10"/>
    </row>
    <row r="2248" spans="1:21" s="4" customFormat="1" x14ac:dyDescent="0.25">
      <c r="A2248" s="5"/>
      <c r="B2248" s="5"/>
      <c r="C2248" s="5"/>
      <c r="D2248" s="6"/>
      <c r="E2248" s="6"/>
      <c r="F2248" s="7"/>
      <c r="G2248" s="8"/>
      <c r="H2248" s="9"/>
      <c r="I2248" s="5"/>
      <c r="J2248" s="5"/>
      <c r="K2248" s="11"/>
      <c r="L2248" s="13"/>
      <c r="M2248" s="13"/>
      <c r="N2248" s="13"/>
      <c r="O2248" s="15"/>
      <c r="P2248" s="11"/>
      <c r="Q2248" s="11"/>
      <c r="R2248" s="11"/>
      <c r="S2248" s="17"/>
      <c r="T2248" s="5"/>
      <c r="U2248" s="10"/>
    </row>
    <row r="2249" spans="1:21" s="4" customFormat="1" x14ac:dyDescent="0.25">
      <c r="A2249" s="5"/>
      <c r="B2249" s="5"/>
      <c r="C2249" s="5"/>
      <c r="D2249" s="6"/>
      <c r="E2249" s="6"/>
      <c r="F2249" s="7"/>
      <c r="G2249" s="8"/>
      <c r="H2249" s="9"/>
      <c r="I2249" s="5"/>
      <c r="J2249" s="5"/>
      <c r="K2249" s="11"/>
      <c r="L2249" s="13"/>
      <c r="M2249" s="13"/>
      <c r="N2249" s="13"/>
      <c r="O2249" s="15"/>
      <c r="P2249" s="11"/>
      <c r="Q2249" s="11"/>
      <c r="R2249" s="11"/>
      <c r="S2249" s="17"/>
      <c r="T2249" s="5"/>
      <c r="U2249" s="10"/>
    </row>
    <row r="2250" spans="1:21" s="4" customFormat="1" x14ac:dyDescent="0.25">
      <c r="A2250" s="5"/>
      <c r="B2250" s="5"/>
      <c r="C2250" s="5"/>
      <c r="D2250" s="6"/>
      <c r="E2250" s="6"/>
      <c r="F2250" s="7"/>
      <c r="G2250" s="8"/>
      <c r="H2250" s="9"/>
      <c r="I2250" s="5"/>
      <c r="J2250" s="5"/>
      <c r="K2250" s="11"/>
      <c r="L2250" s="13"/>
      <c r="M2250" s="13"/>
      <c r="N2250" s="13"/>
      <c r="O2250" s="15"/>
      <c r="P2250" s="11"/>
      <c r="Q2250" s="11"/>
      <c r="R2250" s="11"/>
      <c r="S2250" s="17"/>
      <c r="T2250" s="5"/>
      <c r="U2250" s="10"/>
    </row>
    <row r="2251" spans="1:21" s="4" customFormat="1" x14ac:dyDescent="0.25">
      <c r="A2251" s="5"/>
      <c r="B2251" s="5"/>
      <c r="C2251" s="5"/>
      <c r="D2251" s="6"/>
      <c r="E2251" s="6"/>
      <c r="F2251" s="7"/>
      <c r="G2251" s="8"/>
      <c r="H2251" s="9"/>
      <c r="I2251" s="5"/>
      <c r="J2251" s="5"/>
      <c r="K2251" s="11"/>
      <c r="L2251" s="13"/>
      <c r="M2251" s="13"/>
      <c r="N2251" s="13"/>
      <c r="O2251" s="15"/>
      <c r="P2251" s="11"/>
      <c r="Q2251" s="11"/>
      <c r="R2251" s="11"/>
      <c r="S2251" s="17"/>
      <c r="T2251" s="5"/>
      <c r="U2251" s="10"/>
    </row>
    <row r="2252" spans="1:21" s="4" customFormat="1" x14ac:dyDescent="0.25">
      <c r="A2252" s="5"/>
      <c r="B2252" s="5"/>
      <c r="C2252" s="5"/>
      <c r="D2252" s="6"/>
      <c r="E2252" s="6"/>
      <c r="F2252" s="7"/>
      <c r="G2252" s="8"/>
      <c r="H2252" s="9"/>
      <c r="I2252" s="5"/>
      <c r="J2252" s="5"/>
      <c r="K2252" s="11"/>
      <c r="L2252" s="13"/>
      <c r="M2252" s="13"/>
      <c r="N2252" s="13"/>
      <c r="O2252" s="15"/>
      <c r="P2252" s="11"/>
      <c r="Q2252" s="11"/>
      <c r="R2252" s="11"/>
      <c r="S2252" s="17"/>
      <c r="T2252" s="5"/>
      <c r="U2252" s="10"/>
    </row>
    <row r="2253" spans="1:21" s="4" customFormat="1" x14ac:dyDescent="0.25">
      <c r="A2253" s="5"/>
      <c r="B2253" s="5"/>
      <c r="C2253" s="5"/>
      <c r="D2253" s="6"/>
      <c r="E2253" s="6"/>
      <c r="F2253" s="7"/>
      <c r="G2253" s="8"/>
      <c r="H2253" s="9"/>
      <c r="I2253" s="5"/>
      <c r="J2253" s="5"/>
      <c r="K2253" s="11"/>
      <c r="L2253" s="13"/>
      <c r="M2253" s="13"/>
      <c r="N2253" s="13"/>
      <c r="O2253" s="15"/>
      <c r="P2253" s="11"/>
      <c r="Q2253" s="11"/>
      <c r="R2253" s="11"/>
      <c r="S2253" s="17"/>
      <c r="T2253" s="5"/>
      <c r="U2253" s="10"/>
    </row>
    <row r="2254" spans="1:21" s="4" customFormat="1" x14ac:dyDescent="0.25">
      <c r="A2254" s="5"/>
      <c r="B2254" s="5"/>
      <c r="C2254" s="5"/>
      <c r="D2254" s="6"/>
      <c r="E2254" s="6"/>
      <c r="F2254" s="7"/>
      <c r="G2254" s="8"/>
      <c r="H2254" s="9"/>
      <c r="I2254" s="5"/>
      <c r="J2254" s="5"/>
      <c r="K2254" s="11"/>
      <c r="L2254" s="13"/>
      <c r="M2254" s="13"/>
      <c r="N2254" s="13"/>
      <c r="O2254" s="15"/>
      <c r="P2254" s="11"/>
      <c r="Q2254" s="11"/>
      <c r="R2254" s="11"/>
      <c r="S2254" s="17"/>
      <c r="T2254" s="5"/>
      <c r="U2254" s="10"/>
    </row>
    <row r="2255" spans="1:21" s="4" customFormat="1" x14ac:dyDescent="0.25">
      <c r="A2255" s="5"/>
      <c r="B2255" s="5"/>
      <c r="C2255" s="5"/>
      <c r="D2255" s="6"/>
      <c r="E2255" s="6"/>
      <c r="F2255" s="7"/>
      <c r="G2255" s="8"/>
      <c r="H2255" s="9"/>
      <c r="I2255" s="5"/>
      <c r="J2255" s="5"/>
      <c r="K2255" s="11"/>
      <c r="L2255" s="13"/>
      <c r="M2255" s="13"/>
      <c r="N2255" s="13"/>
      <c r="O2255" s="15"/>
      <c r="P2255" s="11"/>
      <c r="Q2255" s="11"/>
      <c r="R2255" s="11"/>
      <c r="S2255" s="17"/>
      <c r="T2255" s="5"/>
      <c r="U2255" s="10"/>
    </row>
    <row r="2256" spans="1:21" s="4" customFormat="1" x14ac:dyDescent="0.25">
      <c r="A2256" s="5"/>
      <c r="B2256" s="5"/>
      <c r="C2256" s="5"/>
      <c r="D2256" s="6"/>
      <c r="E2256" s="6"/>
      <c r="F2256" s="7"/>
      <c r="G2256" s="8"/>
      <c r="H2256" s="9"/>
      <c r="I2256" s="5"/>
      <c r="J2256" s="5"/>
      <c r="K2256" s="11"/>
      <c r="L2256" s="13"/>
      <c r="M2256" s="13"/>
      <c r="N2256" s="13"/>
      <c r="O2256" s="15"/>
      <c r="P2256" s="11"/>
      <c r="Q2256" s="11"/>
      <c r="R2256" s="11"/>
      <c r="S2256" s="17"/>
      <c r="T2256" s="5"/>
      <c r="U2256" s="10"/>
    </row>
    <row r="2257" spans="1:21" s="4" customFormat="1" x14ac:dyDescent="0.25">
      <c r="A2257" s="5"/>
      <c r="B2257" s="5"/>
      <c r="C2257" s="5"/>
      <c r="D2257" s="6"/>
      <c r="E2257" s="6"/>
      <c r="F2257" s="7"/>
      <c r="G2257" s="8"/>
      <c r="H2257" s="9"/>
      <c r="I2257" s="5"/>
      <c r="J2257" s="5"/>
      <c r="K2257" s="11"/>
      <c r="L2257" s="13"/>
      <c r="M2257" s="13"/>
      <c r="N2257" s="13"/>
      <c r="O2257" s="15"/>
      <c r="P2257" s="11"/>
      <c r="Q2257" s="11"/>
      <c r="R2257" s="11"/>
      <c r="S2257" s="17"/>
      <c r="T2257" s="5"/>
      <c r="U2257" s="10"/>
    </row>
    <row r="2258" spans="1:21" s="4" customFormat="1" x14ac:dyDescent="0.25">
      <c r="A2258" s="5"/>
      <c r="B2258" s="5"/>
      <c r="C2258" s="5"/>
      <c r="D2258" s="6"/>
      <c r="E2258" s="6"/>
      <c r="F2258" s="7"/>
      <c r="G2258" s="8"/>
      <c r="H2258" s="9"/>
      <c r="I2258" s="5"/>
      <c r="J2258" s="5"/>
      <c r="K2258" s="11"/>
      <c r="L2258" s="13"/>
      <c r="M2258" s="13"/>
      <c r="N2258" s="13"/>
      <c r="O2258" s="15"/>
      <c r="P2258" s="11"/>
      <c r="Q2258" s="11"/>
      <c r="R2258" s="11"/>
      <c r="S2258" s="17"/>
      <c r="T2258" s="5"/>
      <c r="U2258" s="10"/>
    </row>
    <row r="2259" spans="1:21" s="4" customFormat="1" x14ac:dyDescent="0.25">
      <c r="A2259" s="5"/>
      <c r="B2259" s="5"/>
      <c r="C2259" s="5"/>
      <c r="D2259" s="6"/>
      <c r="E2259" s="6"/>
      <c r="F2259" s="7"/>
      <c r="G2259" s="8"/>
      <c r="H2259" s="9"/>
      <c r="I2259" s="5"/>
      <c r="J2259" s="5"/>
      <c r="K2259" s="11"/>
      <c r="L2259" s="13"/>
      <c r="M2259" s="13"/>
      <c r="N2259" s="13"/>
      <c r="O2259" s="15"/>
      <c r="P2259" s="11"/>
      <c r="Q2259" s="11"/>
      <c r="R2259" s="11"/>
      <c r="S2259" s="17"/>
      <c r="T2259" s="5"/>
      <c r="U2259" s="10"/>
    </row>
    <row r="2260" spans="1:21" s="4" customFormat="1" x14ac:dyDescent="0.25">
      <c r="A2260" s="5"/>
      <c r="B2260" s="5"/>
      <c r="C2260" s="5"/>
      <c r="D2260" s="6"/>
      <c r="E2260" s="6"/>
      <c r="F2260" s="7"/>
      <c r="G2260" s="8"/>
      <c r="H2260" s="9"/>
      <c r="I2260" s="5"/>
      <c r="J2260" s="5"/>
      <c r="K2260" s="11"/>
      <c r="L2260" s="13"/>
      <c r="M2260" s="13"/>
      <c r="N2260" s="13"/>
      <c r="O2260" s="15"/>
      <c r="P2260" s="11"/>
      <c r="Q2260" s="11"/>
      <c r="R2260" s="11"/>
      <c r="S2260" s="17"/>
      <c r="T2260" s="5"/>
      <c r="U2260" s="10"/>
    </row>
    <row r="2261" spans="1:21" s="4" customFormat="1" x14ac:dyDescent="0.25">
      <c r="A2261" s="5"/>
      <c r="B2261" s="5"/>
      <c r="C2261" s="5"/>
      <c r="D2261" s="6"/>
      <c r="E2261" s="6"/>
      <c r="F2261" s="7"/>
      <c r="G2261" s="8"/>
      <c r="H2261" s="9"/>
      <c r="I2261" s="5"/>
      <c r="J2261" s="5"/>
      <c r="K2261" s="11"/>
      <c r="L2261" s="13"/>
      <c r="M2261" s="13"/>
      <c r="N2261" s="13"/>
      <c r="O2261" s="15"/>
      <c r="P2261" s="11"/>
      <c r="Q2261" s="11"/>
      <c r="R2261" s="11"/>
      <c r="S2261" s="17"/>
      <c r="T2261" s="5"/>
      <c r="U2261" s="10"/>
    </row>
    <row r="2262" spans="1:21" s="4" customFormat="1" x14ac:dyDescent="0.25">
      <c r="A2262" s="5"/>
      <c r="B2262" s="5"/>
      <c r="C2262" s="5"/>
      <c r="D2262" s="6"/>
      <c r="E2262" s="6"/>
      <c r="F2262" s="7"/>
      <c r="G2262" s="8"/>
      <c r="H2262" s="9"/>
      <c r="I2262" s="5"/>
      <c r="J2262" s="5"/>
      <c r="K2262" s="11"/>
      <c r="L2262" s="13"/>
      <c r="M2262" s="13"/>
      <c r="N2262" s="13"/>
      <c r="O2262" s="15"/>
      <c r="P2262" s="11"/>
      <c r="Q2262" s="11"/>
      <c r="R2262" s="11"/>
      <c r="S2262" s="17"/>
      <c r="T2262" s="5"/>
      <c r="U2262" s="10"/>
    </row>
    <row r="2263" spans="1:21" s="4" customFormat="1" x14ac:dyDescent="0.25">
      <c r="A2263" s="5"/>
      <c r="B2263" s="5"/>
      <c r="C2263" s="5"/>
      <c r="D2263" s="6"/>
      <c r="E2263" s="6"/>
      <c r="F2263" s="7"/>
      <c r="G2263" s="8"/>
      <c r="H2263" s="9"/>
      <c r="I2263" s="5"/>
      <c r="J2263" s="5"/>
      <c r="K2263" s="11"/>
      <c r="L2263" s="13"/>
      <c r="M2263" s="13"/>
      <c r="N2263" s="13"/>
      <c r="O2263" s="15"/>
      <c r="P2263" s="11"/>
      <c r="Q2263" s="11"/>
      <c r="R2263" s="11"/>
      <c r="S2263" s="17"/>
      <c r="T2263" s="5"/>
      <c r="U2263" s="10"/>
    </row>
    <row r="2264" spans="1:21" s="4" customFormat="1" x14ac:dyDescent="0.25">
      <c r="A2264" s="5"/>
      <c r="B2264" s="5"/>
      <c r="C2264" s="5"/>
      <c r="D2264" s="6"/>
      <c r="E2264" s="6"/>
      <c r="F2264" s="7"/>
      <c r="G2264" s="8"/>
      <c r="H2264" s="9"/>
      <c r="I2264" s="5"/>
      <c r="J2264" s="5"/>
      <c r="K2264" s="11"/>
      <c r="L2264" s="13"/>
      <c r="M2264" s="13"/>
      <c r="N2264" s="13"/>
      <c r="O2264" s="15"/>
      <c r="P2264" s="11"/>
      <c r="Q2264" s="11"/>
      <c r="R2264" s="11"/>
      <c r="S2264" s="17"/>
      <c r="T2264" s="5"/>
      <c r="U2264" s="10"/>
    </row>
    <row r="2265" spans="1:21" s="4" customFormat="1" x14ac:dyDescent="0.25">
      <c r="A2265" s="5"/>
      <c r="B2265" s="5"/>
      <c r="C2265" s="5"/>
      <c r="D2265" s="6"/>
      <c r="E2265" s="6"/>
      <c r="F2265" s="7"/>
      <c r="G2265" s="8"/>
      <c r="H2265" s="9"/>
      <c r="I2265" s="5"/>
      <c r="J2265" s="5"/>
      <c r="K2265" s="11"/>
      <c r="L2265" s="13"/>
      <c r="M2265" s="13"/>
      <c r="N2265" s="13"/>
      <c r="O2265" s="15"/>
      <c r="P2265" s="11"/>
      <c r="Q2265" s="11"/>
      <c r="R2265" s="11"/>
      <c r="S2265" s="17"/>
      <c r="T2265" s="5"/>
      <c r="U2265" s="10"/>
    </row>
    <row r="2266" spans="1:21" s="4" customFormat="1" x14ac:dyDescent="0.25">
      <c r="A2266" s="5"/>
      <c r="B2266" s="5"/>
      <c r="C2266" s="5"/>
      <c r="D2266" s="6"/>
      <c r="E2266" s="6"/>
      <c r="F2266" s="7"/>
      <c r="G2266" s="8"/>
      <c r="H2266" s="9"/>
      <c r="I2266" s="5"/>
      <c r="J2266" s="5"/>
      <c r="K2266" s="11"/>
      <c r="L2266" s="13"/>
      <c r="M2266" s="13"/>
      <c r="N2266" s="13"/>
      <c r="O2266" s="15"/>
      <c r="P2266" s="11"/>
      <c r="Q2266" s="11"/>
      <c r="R2266" s="11"/>
      <c r="S2266" s="17"/>
      <c r="T2266" s="5"/>
      <c r="U2266" s="10"/>
    </row>
    <row r="2267" spans="1:21" s="4" customFormat="1" x14ac:dyDescent="0.25">
      <c r="A2267" s="5"/>
      <c r="B2267" s="5"/>
      <c r="C2267" s="5"/>
      <c r="D2267" s="6"/>
      <c r="E2267" s="6"/>
      <c r="F2267" s="7"/>
      <c r="G2267" s="8"/>
      <c r="H2267" s="9"/>
      <c r="I2267" s="5"/>
      <c r="J2267" s="5"/>
      <c r="K2267" s="11"/>
      <c r="L2267" s="13"/>
      <c r="M2267" s="13"/>
      <c r="N2267" s="13"/>
      <c r="O2267" s="15"/>
      <c r="P2267" s="11"/>
      <c r="Q2267" s="11"/>
      <c r="R2267" s="11"/>
      <c r="S2267" s="17"/>
      <c r="T2267" s="5"/>
      <c r="U2267" s="10"/>
    </row>
    <row r="2268" spans="1:21" s="4" customFormat="1" x14ac:dyDescent="0.25">
      <c r="A2268" s="5"/>
      <c r="B2268" s="5"/>
      <c r="C2268" s="5"/>
      <c r="D2268" s="6"/>
      <c r="E2268" s="6"/>
      <c r="F2268" s="7"/>
      <c r="G2268" s="8"/>
      <c r="H2268" s="9"/>
      <c r="I2268" s="5"/>
      <c r="J2268" s="5"/>
      <c r="K2268" s="11"/>
      <c r="L2268" s="13"/>
      <c r="M2268" s="13"/>
      <c r="N2268" s="13"/>
      <c r="O2268" s="15"/>
      <c r="P2268" s="11"/>
      <c r="Q2268" s="11"/>
      <c r="R2268" s="11"/>
      <c r="S2268" s="17"/>
      <c r="T2268" s="5"/>
      <c r="U2268" s="10"/>
    </row>
    <row r="2269" spans="1:21" s="4" customFormat="1" x14ac:dyDescent="0.25">
      <c r="A2269" s="5"/>
      <c r="B2269" s="5"/>
      <c r="C2269" s="5"/>
      <c r="D2269" s="6"/>
      <c r="E2269" s="6"/>
      <c r="F2269" s="7"/>
      <c r="G2269" s="8"/>
      <c r="H2269" s="9"/>
      <c r="I2269" s="5"/>
      <c r="J2269" s="5"/>
      <c r="K2269" s="11"/>
      <c r="L2269" s="13"/>
      <c r="M2269" s="13"/>
      <c r="N2269" s="13"/>
      <c r="O2269" s="15"/>
      <c r="P2269" s="11"/>
      <c r="Q2269" s="11"/>
      <c r="R2269" s="11"/>
      <c r="S2269" s="17"/>
      <c r="T2269" s="5"/>
      <c r="U2269" s="10"/>
    </row>
    <row r="2270" spans="1:21" s="4" customFormat="1" x14ac:dyDescent="0.25">
      <c r="A2270" s="5"/>
      <c r="B2270" s="5"/>
      <c r="C2270" s="5"/>
      <c r="D2270" s="6"/>
      <c r="E2270" s="6"/>
      <c r="F2270" s="7"/>
      <c r="G2270" s="8"/>
      <c r="H2270" s="9"/>
      <c r="I2270" s="5"/>
      <c r="J2270" s="5"/>
      <c r="K2270" s="11"/>
      <c r="L2270" s="13"/>
      <c r="M2270" s="13"/>
      <c r="N2270" s="13"/>
      <c r="O2270" s="15"/>
      <c r="P2270" s="11"/>
      <c r="Q2270" s="11"/>
      <c r="R2270" s="11"/>
      <c r="S2270" s="17"/>
      <c r="T2270" s="5"/>
      <c r="U2270" s="10"/>
    </row>
    <row r="2271" spans="1:21" s="4" customFormat="1" x14ac:dyDescent="0.25">
      <c r="A2271" s="5"/>
      <c r="B2271" s="5"/>
      <c r="C2271" s="5"/>
      <c r="D2271" s="6"/>
      <c r="E2271" s="6"/>
      <c r="F2271" s="7"/>
      <c r="G2271" s="8"/>
      <c r="H2271" s="9"/>
      <c r="I2271" s="5"/>
      <c r="J2271" s="5"/>
      <c r="K2271" s="11"/>
      <c r="L2271" s="13"/>
      <c r="M2271" s="13"/>
      <c r="N2271" s="13"/>
      <c r="O2271" s="15"/>
      <c r="P2271" s="11"/>
      <c r="Q2271" s="11"/>
      <c r="R2271" s="11"/>
      <c r="S2271" s="17"/>
      <c r="T2271" s="5"/>
      <c r="U2271" s="10"/>
    </row>
    <row r="2272" spans="1:21" s="4" customFormat="1" x14ac:dyDescent="0.25">
      <c r="A2272" s="5"/>
      <c r="B2272" s="5"/>
      <c r="C2272" s="5"/>
      <c r="D2272" s="6"/>
      <c r="E2272" s="6"/>
      <c r="F2272" s="7"/>
      <c r="G2272" s="8"/>
      <c r="H2272" s="9"/>
      <c r="I2272" s="5"/>
      <c r="J2272" s="5"/>
      <c r="K2272" s="11"/>
      <c r="L2272" s="13"/>
      <c r="M2272" s="13"/>
      <c r="N2272" s="13"/>
      <c r="O2272" s="15"/>
      <c r="P2272" s="11"/>
      <c r="Q2272" s="11"/>
      <c r="R2272" s="11"/>
      <c r="S2272" s="17"/>
      <c r="T2272" s="5"/>
      <c r="U2272" s="10"/>
    </row>
    <row r="2273" spans="1:21" s="4" customFormat="1" x14ac:dyDescent="0.25">
      <c r="A2273" s="5"/>
      <c r="B2273" s="5"/>
      <c r="C2273" s="5"/>
      <c r="D2273" s="6"/>
      <c r="E2273" s="6"/>
      <c r="F2273" s="7"/>
      <c r="G2273" s="8"/>
      <c r="H2273" s="9"/>
      <c r="I2273" s="5"/>
      <c r="J2273" s="5"/>
      <c r="K2273" s="11"/>
      <c r="L2273" s="13"/>
      <c r="M2273" s="13"/>
      <c r="N2273" s="13"/>
      <c r="O2273" s="15"/>
      <c r="P2273" s="11"/>
      <c r="Q2273" s="11"/>
      <c r="R2273" s="11"/>
      <c r="S2273" s="17"/>
      <c r="T2273" s="5"/>
      <c r="U2273" s="10"/>
    </row>
    <row r="2274" spans="1:21" s="4" customFormat="1" x14ac:dyDescent="0.25">
      <c r="A2274" s="5"/>
      <c r="B2274" s="5"/>
      <c r="C2274" s="5"/>
      <c r="D2274" s="6"/>
      <c r="E2274" s="6"/>
      <c r="F2274" s="7"/>
      <c r="G2274" s="8"/>
      <c r="H2274" s="9"/>
      <c r="I2274" s="5"/>
      <c r="J2274" s="5"/>
      <c r="K2274" s="11"/>
      <c r="L2274" s="13"/>
      <c r="M2274" s="13"/>
      <c r="N2274" s="13"/>
      <c r="O2274" s="15"/>
      <c r="P2274" s="11"/>
      <c r="Q2274" s="11"/>
      <c r="R2274" s="11"/>
      <c r="S2274" s="17"/>
      <c r="T2274" s="5"/>
      <c r="U2274" s="10"/>
    </row>
    <row r="2275" spans="1:21" s="4" customFormat="1" x14ac:dyDescent="0.25">
      <c r="A2275" s="5"/>
      <c r="B2275" s="5"/>
      <c r="C2275" s="5"/>
      <c r="D2275" s="6"/>
      <c r="E2275" s="6"/>
      <c r="F2275" s="7"/>
      <c r="G2275" s="8"/>
      <c r="H2275" s="9"/>
      <c r="I2275" s="5"/>
      <c r="J2275" s="5"/>
      <c r="K2275" s="11"/>
      <c r="L2275" s="13"/>
      <c r="M2275" s="13"/>
      <c r="N2275" s="13"/>
      <c r="O2275" s="15"/>
      <c r="P2275" s="11"/>
      <c r="Q2275" s="11"/>
      <c r="R2275" s="11"/>
      <c r="S2275" s="17"/>
      <c r="T2275" s="5"/>
      <c r="U2275" s="10"/>
    </row>
    <row r="2276" spans="1:21" s="4" customFormat="1" x14ac:dyDescent="0.25">
      <c r="A2276" s="5"/>
      <c r="B2276" s="5"/>
      <c r="C2276" s="5"/>
      <c r="D2276" s="6"/>
      <c r="E2276" s="6"/>
      <c r="F2276" s="7"/>
      <c r="G2276" s="8"/>
      <c r="H2276" s="9"/>
      <c r="I2276" s="5"/>
      <c r="J2276" s="5"/>
      <c r="K2276" s="11"/>
      <c r="L2276" s="13"/>
      <c r="M2276" s="13"/>
      <c r="N2276" s="13"/>
      <c r="O2276" s="15"/>
      <c r="P2276" s="11"/>
      <c r="Q2276" s="11"/>
      <c r="R2276" s="11"/>
      <c r="S2276" s="17"/>
      <c r="T2276" s="5"/>
      <c r="U2276" s="10"/>
    </row>
    <row r="2277" spans="1:21" s="4" customFormat="1" x14ac:dyDescent="0.25">
      <c r="A2277" s="5"/>
      <c r="B2277" s="5"/>
      <c r="C2277" s="5"/>
      <c r="D2277" s="6"/>
      <c r="E2277" s="6"/>
      <c r="F2277" s="7"/>
      <c r="G2277" s="8"/>
      <c r="H2277" s="9"/>
      <c r="I2277" s="5"/>
      <c r="J2277" s="5"/>
      <c r="K2277" s="11"/>
      <c r="L2277" s="13"/>
      <c r="M2277" s="13"/>
      <c r="N2277" s="13"/>
      <c r="O2277" s="15"/>
      <c r="P2277" s="11"/>
      <c r="Q2277" s="11"/>
      <c r="R2277" s="11"/>
      <c r="S2277" s="17"/>
      <c r="T2277" s="5"/>
      <c r="U2277" s="10"/>
    </row>
    <row r="2278" spans="1:21" s="4" customFormat="1" x14ac:dyDescent="0.25">
      <c r="A2278" s="5"/>
      <c r="B2278" s="5"/>
      <c r="C2278" s="5"/>
      <c r="D2278" s="6"/>
      <c r="E2278" s="6"/>
      <c r="F2278" s="7"/>
      <c r="G2278" s="8"/>
      <c r="H2278" s="9"/>
      <c r="I2278" s="5"/>
      <c r="J2278" s="5"/>
      <c r="K2278" s="11"/>
      <c r="L2278" s="13"/>
      <c r="M2278" s="13"/>
      <c r="N2278" s="13"/>
      <c r="O2278" s="15"/>
      <c r="P2278" s="11"/>
      <c r="Q2278" s="11"/>
      <c r="R2278" s="11"/>
      <c r="S2278" s="17"/>
      <c r="T2278" s="5"/>
      <c r="U2278" s="10"/>
    </row>
    <row r="2279" spans="1:21" s="4" customFormat="1" x14ac:dyDescent="0.25">
      <c r="A2279" s="5"/>
      <c r="B2279" s="5"/>
      <c r="C2279" s="5"/>
      <c r="D2279" s="6"/>
      <c r="E2279" s="6"/>
      <c r="F2279" s="7"/>
      <c r="G2279" s="8"/>
      <c r="H2279" s="9"/>
      <c r="I2279" s="5"/>
      <c r="J2279" s="5"/>
      <c r="K2279" s="11"/>
      <c r="L2279" s="13"/>
      <c r="M2279" s="13"/>
      <c r="N2279" s="13"/>
      <c r="O2279" s="15"/>
      <c r="P2279" s="11"/>
      <c r="Q2279" s="11"/>
      <c r="R2279" s="11"/>
      <c r="S2279" s="17"/>
      <c r="T2279" s="5"/>
      <c r="U2279" s="10"/>
    </row>
    <row r="2280" spans="1:21" s="4" customFormat="1" x14ac:dyDescent="0.25">
      <c r="A2280" s="5"/>
      <c r="B2280" s="5"/>
      <c r="C2280" s="5"/>
      <c r="D2280" s="6"/>
      <c r="E2280" s="6"/>
      <c r="F2280" s="7"/>
      <c r="G2280" s="8"/>
      <c r="H2280" s="9"/>
      <c r="I2280" s="5"/>
      <c r="J2280" s="5"/>
      <c r="K2280" s="11"/>
      <c r="L2280" s="13"/>
      <c r="M2280" s="13"/>
      <c r="N2280" s="13"/>
      <c r="O2280" s="15"/>
      <c r="P2280" s="11"/>
      <c r="Q2280" s="11"/>
      <c r="R2280" s="11"/>
      <c r="S2280" s="17"/>
      <c r="T2280" s="5"/>
      <c r="U2280" s="10"/>
    </row>
    <row r="2281" spans="1:21" s="4" customFormat="1" x14ac:dyDescent="0.25">
      <c r="A2281" s="5"/>
      <c r="B2281" s="5"/>
      <c r="C2281" s="5"/>
      <c r="D2281" s="6"/>
      <c r="E2281" s="6"/>
      <c r="F2281" s="7"/>
      <c r="G2281" s="8"/>
      <c r="H2281" s="9"/>
      <c r="I2281" s="5"/>
      <c r="J2281" s="5"/>
      <c r="K2281" s="11"/>
      <c r="L2281" s="13"/>
      <c r="M2281" s="13"/>
      <c r="N2281" s="13"/>
      <c r="O2281" s="15"/>
      <c r="P2281" s="11"/>
      <c r="Q2281" s="11"/>
      <c r="R2281" s="11"/>
      <c r="S2281" s="17"/>
      <c r="T2281" s="5"/>
      <c r="U2281" s="10"/>
    </row>
    <row r="2282" spans="1:21" s="4" customFormat="1" x14ac:dyDescent="0.25">
      <c r="A2282" s="5"/>
      <c r="B2282" s="5"/>
      <c r="C2282" s="5"/>
      <c r="D2282" s="6"/>
      <c r="E2282" s="6"/>
      <c r="F2282" s="7"/>
      <c r="G2282" s="8"/>
      <c r="H2282" s="9"/>
      <c r="I2282" s="5"/>
      <c r="J2282" s="5"/>
      <c r="K2282" s="11"/>
      <c r="L2282" s="13"/>
      <c r="M2282" s="13"/>
      <c r="N2282" s="13"/>
      <c r="O2282" s="15"/>
      <c r="P2282" s="11"/>
      <c r="Q2282" s="11"/>
      <c r="R2282" s="11"/>
      <c r="S2282" s="17"/>
      <c r="T2282" s="5"/>
      <c r="U2282" s="10"/>
    </row>
    <row r="2283" spans="1:21" s="4" customFormat="1" x14ac:dyDescent="0.25">
      <c r="A2283" s="5"/>
      <c r="B2283" s="5"/>
      <c r="C2283" s="5"/>
      <c r="D2283" s="6"/>
      <c r="E2283" s="6"/>
      <c r="F2283" s="7"/>
      <c r="G2283" s="8"/>
      <c r="H2283" s="9"/>
      <c r="I2283" s="5"/>
      <c r="J2283" s="5"/>
      <c r="K2283" s="11"/>
      <c r="L2283" s="13"/>
      <c r="M2283" s="13"/>
      <c r="N2283" s="13"/>
      <c r="O2283" s="15"/>
      <c r="P2283" s="11"/>
      <c r="Q2283" s="11"/>
      <c r="R2283" s="11"/>
      <c r="S2283" s="17"/>
      <c r="T2283" s="5"/>
      <c r="U2283" s="10"/>
    </row>
    <row r="2284" spans="1:21" s="4" customFormat="1" x14ac:dyDescent="0.25">
      <c r="A2284" s="5"/>
      <c r="B2284" s="5"/>
      <c r="C2284" s="5"/>
      <c r="D2284" s="6"/>
      <c r="E2284" s="6"/>
      <c r="F2284" s="7"/>
      <c r="G2284" s="8"/>
      <c r="H2284" s="9"/>
      <c r="I2284" s="5"/>
      <c r="J2284" s="5"/>
      <c r="K2284" s="11"/>
      <c r="L2284" s="13"/>
      <c r="M2284" s="13"/>
      <c r="N2284" s="13"/>
      <c r="O2284" s="15"/>
      <c r="P2284" s="11"/>
      <c r="Q2284" s="11"/>
      <c r="R2284" s="11"/>
      <c r="S2284" s="17"/>
      <c r="T2284" s="5"/>
      <c r="U2284" s="10"/>
    </row>
    <row r="2285" spans="1:21" s="4" customFormat="1" x14ac:dyDescent="0.25">
      <c r="A2285" s="5"/>
      <c r="B2285" s="5"/>
      <c r="C2285" s="5"/>
      <c r="D2285" s="6"/>
      <c r="E2285" s="6"/>
      <c r="F2285" s="7"/>
      <c r="G2285" s="8"/>
      <c r="H2285" s="9"/>
      <c r="I2285" s="5"/>
      <c r="J2285" s="5"/>
      <c r="K2285" s="11"/>
      <c r="L2285" s="13"/>
      <c r="M2285" s="13"/>
      <c r="N2285" s="13"/>
      <c r="O2285" s="15"/>
      <c r="P2285" s="11"/>
      <c r="Q2285" s="11"/>
      <c r="R2285" s="11"/>
      <c r="S2285" s="17"/>
      <c r="T2285" s="5"/>
      <c r="U2285" s="10"/>
    </row>
    <row r="2286" spans="1:21" s="4" customFormat="1" x14ac:dyDescent="0.25">
      <c r="A2286" s="5"/>
      <c r="B2286" s="5"/>
      <c r="C2286" s="5"/>
      <c r="D2286" s="6"/>
      <c r="E2286" s="6"/>
      <c r="F2286" s="7"/>
      <c r="G2286" s="8"/>
      <c r="H2286" s="9"/>
      <c r="I2286" s="5"/>
      <c r="J2286" s="5"/>
      <c r="K2286" s="11"/>
      <c r="L2286" s="13"/>
      <c r="M2286" s="13"/>
      <c r="N2286" s="13"/>
      <c r="O2286" s="15"/>
      <c r="P2286" s="11"/>
      <c r="Q2286" s="11"/>
      <c r="R2286" s="11"/>
      <c r="S2286" s="17"/>
      <c r="T2286" s="5"/>
      <c r="U2286" s="10"/>
    </row>
    <row r="2287" spans="1:21" s="4" customFormat="1" x14ac:dyDescent="0.25">
      <c r="A2287" s="5"/>
      <c r="B2287" s="5"/>
      <c r="C2287" s="5"/>
      <c r="D2287" s="6"/>
      <c r="E2287" s="6"/>
      <c r="F2287" s="7"/>
      <c r="G2287" s="8"/>
      <c r="H2287" s="9"/>
      <c r="I2287" s="5"/>
      <c r="J2287" s="5"/>
      <c r="K2287" s="11"/>
      <c r="L2287" s="13"/>
      <c r="M2287" s="13"/>
      <c r="N2287" s="13"/>
      <c r="O2287" s="15"/>
      <c r="P2287" s="11"/>
      <c r="Q2287" s="11"/>
      <c r="R2287" s="11"/>
      <c r="S2287" s="17"/>
      <c r="T2287" s="5"/>
      <c r="U2287" s="10"/>
    </row>
    <row r="2288" spans="1:21" s="4" customFormat="1" x14ac:dyDescent="0.25">
      <c r="A2288" s="5"/>
      <c r="B2288" s="5"/>
      <c r="C2288" s="5"/>
      <c r="D2288" s="6"/>
      <c r="E2288" s="6"/>
      <c r="F2288" s="7"/>
      <c r="G2288" s="8"/>
      <c r="H2288" s="9"/>
      <c r="I2288" s="5"/>
      <c r="J2288" s="5"/>
      <c r="K2288" s="11"/>
      <c r="L2288" s="13"/>
      <c r="M2288" s="13"/>
      <c r="N2288" s="13"/>
      <c r="O2288" s="15"/>
      <c r="P2288" s="11"/>
      <c r="Q2288" s="11"/>
      <c r="R2288" s="11"/>
      <c r="S2288" s="17"/>
      <c r="T2288" s="5"/>
      <c r="U2288" s="10"/>
    </row>
    <row r="2289" spans="1:21" s="4" customFormat="1" x14ac:dyDescent="0.25">
      <c r="A2289" s="5"/>
      <c r="B2289" s="5"/>
      <c r="C2289" s="5"/>
      <c r="D2289" s="6"/>
      <c r="E2289" s="6"/>
      <c r="F2289" s="7"/>
      <c r="G2289" s="8"/>
      <c r="H2289" s="9"/>
      <c r="I2289" s="5"/>
      <c r="J2289" s="5"/>
      <c r="K2289" s="11"/>
      <c r="L2289" s="13"/>
      <c r="M2289" s="13"/>
      <c r="N2289" s="13"/>
      <c r="O2289" s="15"/>
      <c r="P2289" s="11"/>
      <c r="Q2289" s="11"/>
      <c r="R2289" s="11"/>
      <c r="S2289" s="17"/>
      <c r="T2289" s="5"/>
      <c r="U2289" s="10"/>
    </row>
    <row r="2290" spans="1:21" s="4" customFormat="1" x14ac:dyDescent="0.25">
      <c r="A2290" s="5"/>
      <c r="B2290" s="5"/>
      <c r="C2290" s="5"/>
      <c r="D2290" s="6"/>
      <c r="E2290" s="6"/>
      <c r="F2290" s="7"/>
      <c r="G2290" s="8"/>
      <c r="H2290" s="9"/>
      <c r="I2290" s="5"/>
      <c r="J2290" s="5"/>
      <c r="K2290" s="11"/>
      <c r="L2290" s="13"/>
      <c r="M2290" s="13"/>
      <c r="N2290" s="13"/>
      <c r="O2290" s="15"/>
      <c r="P2290" s="11"/>
      <c r="Q2290" s="11"/>
      <c r="R2290" s="11"/>
      <c r="S2290" s="17"/>
      <c r="T2290" s="5"/>
      <c r="U2290" s="10"/>
    </row>
    <row r="2291" spans="1:21" s="4" customFormat="1" x14ac:dyDescent="0.25">
      <c r="A2291" s="5"/>
      <c r="B2291" s="5"/>
      <c r="C2291" s="5"/>
      <c r="D2291" s="6"/>
      <c r="E2291" s="6"/>
      <c r="F2291" s="7"/>
      <c r="G2291" s="8"/>
      <c r="H2291" s="9"/>
      <c r="I2291" s="5"/>
      <c r="J2291" s="5"/>
      <c r="K2291" s="11"/>
      <c r="L2291" s="13"/>
      <c r="M2291" s="13"/>
      <c r="N2291" s="13"/>
      <c r="O2291" s="15"/>
      <c r="P2291" s="11"/>
      <c r="Q2291" s="11"/>
      <c r="R2291" s="11"/>
      <c r="S2291" s="17"/>
      <c r="T2291" s="5"/>
      <c r="U2291" s="10"/>
    </row>
    <row r="2292" spans="1:21" s="4" customFormat="1" x14ac:dyDescent="0.25">
      <c r="A2292" s="5"/>
      <c r="B2292" s="5"/>
      <c r="C2292" s="5"/>
      <c r="D2292" s="6"/>
      <c r="E2292" s="6"/>
      <c r="F2292" s="7"/>
      <c r="G2292" s="8"/>
      <c r="H2292" s="9"/>
      <c r="I2292" s="5"/>
      <c r="J2292" s="5"/>
      <c r="K2292" s="11"/>
      <c r="L2292" s="13"/>
      <c r="M2292" s="13"/>
      <c r="N2292" s="13"/>
      <c r="O2292" s="15"/>
      <c r="P2292" s="11"/>
      <c r="Q2292" s="11"/>
      <c r="R2292" s="11"/>
      <c r="S2292" s="17"/>
      <c r="T2292" s="5"/>
      <c r="U2292" s="10"/>
    </row>
    <row r="2293" spans="1:21" s="4" customFormat="1" x14ac:dyDescent="0.25">
      <c r="A2293" s="5"/>
      <c r="B2293" s="5"/>
      <c r="C2293" s="5"/>
      <c r="D2293" s="6"/>
      <c r="E2293" s="6"/>
      <c r="F2293" s="7"/>
      <c r="G2293" s="8"/>
      <c r="H2293" s="9"/>
      <c r="I2293" s="5"/>
      <c r="J2293" s="5"/>
      <c r="K2293" s="11"/>
      <c r="L2293" s="13"/>
      <c r="M2293" s="13"/>
      <c r="N2293" s="13"/>
      <c r="O2293" s="15"/>
      <c r="P2293" s="11"/>
      <c r="Q2293" s="11"/>
      <c r="R2293" s="11"/>
      <c r="S2293" s="17"/>
      <c r="T2293" s="5"/>
      <c r="U2293" s="10"/>
    </row>
    <row r="2294" spans="1:21" s="4" customFormat="1" x14ac:dyDescent="0.25">
      <c r="A2294" s="5"/>
      <c r="B2294" s="5"/>
      <c r="C2294" s="5"/>
      <c r="D2294" s="6"/>
      <c r="E2294" s="6"/>
      <c r="F2294" s="7"/>
      <c r="G2294" s="8"/>
      <c r="H2294" s="9"/>
      <c r="I2294" s="5"/>
      <c r="J2294" s="5"/>
      <c r="K2294" s="11"/>
      <c r="L2294" s="13"/>
      <c r="M2294" s="13"/>
      <c r="N2294" s="13"/>
      <c r="O2294" s="15"/>
      <c r="P2294" s="11"/>
      <c r="Q2294" s="11"/>
      <c r="R2294" s="11"/>
      <c r="S2294" s="17"/>
      <c r="T2294" s="5"/>
      <c r="U2294" s="10"/>
    </row>
    <row r="2295" spans="1:21" s="4" customFormat="1" x14ac:dyDescent="0.25">
      <c r="A2295" s="5"/>
      <c r="B2295" s="5"/>
      <c r="C2295" s="5"/>
      <c r="D2295" s="6"/>
      <c r="E2295" s="6"/>
      <c r="F2295" s="7"/>
      <c r="G2295" s="8"/>
      <c r="H2295" s="9"/>
      <c r="I2295" s="5"/>
      <c r="J2295" s="5"/>
      <c r="K2295" s="11"/>
      <c r="L2295" s="13"/>
      <c r="M2295" s="13"/>
      <c r="N2295" s="13"/>
      <c r="O2295" s="15"/>
      <c r="P2295" s="11"/>
      <c r="Q2295" s="11"/>
      <c r="R2295" s="11"/>
      <c r="S2295" s="17"/>
      <c r="T2295" s="5"/>
      <c r="U2295" s="10"/>
    </row>
    <row r="2296" spans="1:21" s="4" customFormat="1" x14ac:dyDescent="0.25">
      <c r="A2296" s="5"/>
      <c r="B2296" s="5"/>
      <c r="C2296" s="5"/>
      <c r="D2296" s="6"/>
      <c r="E2296" s="6"/>
      <c r="F2296" s="7"/>
      <c r="G2296" s="8"/>
      <c r="H2296" s="9"/>
      <c r="I2296" s="5"/>
      <c r="J2296" s="5"/>
      <c r="K2296" s="11"/>
      <c r="L2296" s="13"/>
      <c r="M2296" s="13"/>
      <c r="N2296" s="13"/>
      <c r="O2296" s="15"/>
      <c r="P2296" s="11"/>
      <c r="Q2296" s="11"/>
      <c r="R2296" s="11"/>
      <c r="S2296" s="17"/>
      <c r="T2296" s="5"/>
      <c r="U2296" s="10"/>
    </row>
    <row r="2297" spans="1:21" s="4" customFormat="1" x14ac:dyDescent="0.25">
      <c r="A2297" s="5"/>
      <c r="B2297" s="5"/>
      <c r="C2297" s="5"/>
      <c r="D2297" s="6"/>
      <c r="E2297" s="6"/>
      <c r="F2297" s="7"/>
      <c r="G2297" s="8"/>
      <c r="H2297" s="9"/>
      <c r="I2297" s="5"/>
      <c r="J2297" s="5"/>
      <c r="K2297" s="11"/>
      <c r="L2297" s="13"/>
      <c r="M2297" s="13"/>
      <c r="N2297" s="13"/>
      <c r="O2297" s="15"/>
      <c r="P2297" s="11"/>
      <c r="Q2297" s="11"/>
      <c r="R2297" s="11"/>
      <c r="S2297" s="17"/>
      <c r="T2297" s="5"/>
      <c r="U2297" s="10"/>
    </row>
    <row r="2298" spans="1:21" s="4" customFormat="1" x14ac:dyDescent="0.25">
      <c r="A2298" s="5"/>
      <c r="B2298" s="5"/>
      <c r="C2298" s="5"/>
      <c r="D2298" s="6"/>
      <c r="E2298" s="6"/>
      <c r="F2298" s="7"/>
      <c r="G2298" s="8"/>
      <c r="H2298" s="9"/>
      <c r="I2298" s="5"/>
      <c r="J2298" s="5"/>
      <c r="K2298" s="11"/>
      <c r="L2298" s="13"/>
      <c r="M2298" s="13"/>
      <c r="N2298" s="13"/>
      <c r="O2298" s="15"/>
      <c r="P2298" s="11"/>
      <c r="Q2298" s="11"/>
      <c r="R2298" s="11"/>
      <c r="S2298" s="17"/>
      <c r="T2298" s="5"/>
      <c r="U2298" s="10"/>
    </row>
    <row r="2299" spans="1:21" s="4" customFormat="1" x14ac:dyDescent="0.25">
      <c r="A2299" s="5"/>
      <c r="B2299" s="5"/>
      <c r="C2299" s="5"/>
      <c r="D2299" s="6"/>
      <c r="E2299" s="6"/>
      <c r="F2299" s="7"/>
      <c r="G2299" s="8"/>
      <c r="H2299" s="9"/>
      <c r="I2299" s="5"/>
      <c r="J2299" s="5"/>
      <c r="K2299" s="11"/>
      <c r="L2299" s="13"/>
      <c r="M2299" s="13"/>
      <c r="N2299" s="13"/>
      <c r="O2299" s="15"/>
      <c r="P2299" s="11"/>
      <c r="Q2299" s="11"/>
      <c r="R2299" s="11"/>
      <c r="S2299" s="17"/>
      <c r="T2299" s="5"/>
      <c r="U2299" s="10"/>
    </row>
    <row r="2300" spans="1:21" s="4" customFormat="1" x14ac:dyDescent="0.25">
      <c r="A2300" s="5"/>
      <c r="B2300" s="5"/>
      <c r="C2300" s="5"/>
      <c r="D2300" s="6"/>
      <c r="E2300" s="6"/>
      <c r="F2300" s="7"/>
      <c r="G2300" s="8"/>
      <c r="H2300" s="9"/>
      <c r="I2300" s="5"/>
      <c r="J2300" s="5"/>
      <c r="K2300" s="11"/>
      <c r="L2300" s="13"/>
      <c r="M2300" s="13"/>
      <c r="N2300" s="13"/>
      <c r="O2300" s="15"/>
      <c r="P2300" s="11"/>
      <c r="Q2300" s="11"/>
      <c r="R2300" s="11"/>
      <c r="S2300" s="17"/>
      <c r="T2300" s="5"/>
      <c r="U2300" s="10"/>
    </row>
    <row r="2301" spans="1:21" s="4" customFormat="1" x14ac:dyDescent="0.25">
      <c r="A2301" s="5"/>
      <c r="B2301" s="5"/>
      <c r="C2301" s="5"/>
      <c r="D2301" s="6"/>
      <c r="E2301" s="6"/>
      <c r="F2301" s="7"/>
      <c r="G2301" s="8"/>
      <c r="H2301" s="9"/>
      <c r="I2301" s="5"/>
      <c r="J2301" s="5"/>
      <c r="K2301" s="11"/>
      <c r="L2301" s="13"/>
      <c r="M2301" s="13"/>
      <c r="N2301" s="13"/>
      <c r="O2301" s="15"/>
      <c r="P2301" s="11"/>
      <c r="Q2301" s="11"/>
      <c r="R2301" s="11"/>
      <c r="S2301" s="17"/>
      <c r="T2301" s="5"/>
      <c r="U2301" s="10"/>
    </row>
    <row r="2302" spans="1:21" s="4" customFormat="1" x14ac:dyDescent="0.25">
      <c r="A2302" s="5"/>
      <c r="B2302" s="5"/>
      <c r="C2302" s="5"/>
      <c r="D2302" s="6"/>
      <c r="E2302" s="6"/>
      <c r="F2302" s="7"/>
      <c r="G2302" s="8"/>
      <c r="H2302" s="9"/>
      <c r="I2302" s="5"/>
      <c r="J2302" s="5"/>
      <c r="K2302" s="11"/>
      <c r="L2302" s="13"/>
      <c r="M2302" s="13"/>
      <c r="N2302" s="13"/>
      <c r="O2302" s="15"/>
      <c r="P2302" s="11"/>
      <c r="Q2302" s="11"/>
      <c r="R2302" s="11"/>
      <c r="S2302" s="17"/>
      <c r="T2302" s="5"/>
      <c r="U2302" s="10"/>
    </row>
    <row r="2303" spans="1:21" s="4" customFormat="1" x14ac:dyDescent="0.25">
      <c r="A2303" s="5"/>
      <c r="B2303" s="5"/>
      <c r="C2303" s="5"/>
      <c r="D2303" s="6"/>
      <c r="E2303" s="6"/>
      <c r="F2303" s="7"/>
      <c r="G2303" s="8"/>
      <c r="H2303" s="9"/>
      <c r="I2303" s="5"/>
      <c r="J2303" s="5"/>
      <c r="K2303" s="11"/>
      <c r="L2303" s="13"/>
      <c r="M2303" s="13"/>
      <c r="N2303" s="13"/>
      <c r="O2303" s="15"/>
      <c r="P2303" s="11"/>
      <c r="Q2303" s="11"/>
      <c r="R2303" s="11"/>
      <c r="S2303" s="17"/>
      <c r="T2303" s="5"/>
      <c r="U2303" s="10"/>
    </row>
    <row r="2304" spans="1:21" s="4" customFormat="1" x14ac:dyDescent="0.25">
      <c r="A2304" s="5"/>
      <c r="B2304" s="5"/>
      <c r="C2304" s="5"/>
      <c r="D2304" s="6"/>
      <c r="E2304" s="6"/>
      <c r="F2304" s="7"/>
      <c r="G2304" s="8"/>
      <c r="H2304" s="9"/>
      <c r="I2304" s="5"/>
      <c r="J2304" s="5"/>
      <c r="K2304" s="11"/>
      <c r="L2304" s="13"/>
      <c r="M2304" s="13"/>
      <c r="N2304" s="13"/>
      <c r="O2304" s="15"/>
      <c r="P2304" s="11"/>
      <c r="Q2304" s="11"/>
      <c r="R2304" s="11"/>
      <c r="S2304" s="17"/>
      <c r="T2304" s="5"/>
      <c r="U2304" s="10"/>
    </row>
    <row r="2305" spans="1:21" s="4" customFormat="1" x14ac:dyDescent="0.25">
      <c r="A2305" s="5"/>
      <c r="B2305" s="5"/>
      <c r="C2305" s="5"/>
      <c r="D2305" s="6"/>
      <c r="E2305" s="6"/>
      <c r="F2305" s="7"/>
      <c r="G2305" s="8"/>
      <c r="H2305" s="9"/>
      <c r="I2305" s="5"/>
      <c r="J2305" s="5"/>
      <c r="K2305" s="11"/>
      <c r="L2305" s="13"/>
      <c r="M2305" s="13"/>
      <c r="N2305" s="13"/>
      <c r="O2305" s="15"/>
      <c r="P2305" s="11"/>
      <c r="Q2305" s="11"/>
      <c r="R2305" s="11"/>
      <c r="S2305" s="17"/>
      <c r="T2305" s="5"/>
      <c r="U2305" s="10"/>
    </row>
    <row r="2306" spans="1:21" s="4" customFormat="1" x14ac:dyDescent="0.25">
      <c r="A2306" s="5"/>
      <c r="B2306" s="5"/>
      <c r="C2306" s="5"/>
      <c r="D2306" s="6"/>
      <c r="E2306" s="6"/>
      <c r="F2306" s="7"/>
      <c r="G2306" s="8"/>
      <c r="H2306" s="9"/>
      <c r="I2306" s="5"/>
      <c r="J2306" s="5"/>
      <c r="K2306" s="11"/>
      <c r="L2306" s="13"/>
      <c r="M2306" s="13"/>
      <c r="N2306" s="13"/>
      <c r="O2306" s="15"/>
      <c r="P2306" s="11"/>
      <c r="Q2306" s="11"/>
      <c r="R2306" s="11"/>
      <c r="S2306" s="17"/>
      <c r="T2306" s="5"/>
      <c r="U2306" s="10"/>
    </row>
    <row r="2307" spans="1:21" s="4" customFormat="1" x14ac:dyDescent="0.25">
      <c r="A2307" s="5"/>
      <c r="B2307" s="5"/>
      <c r="C2307" s="5"/>
      <c r="D2307" s="6"/>
      <c r="E2307" s="6"/>
      <c r="F2307" s="7"/>
      <c r="G2307" s="8"/>
      <c r="H2307" s="9"/>
      <c r="I2307" s="5"/>
      <c r="J2307" s="5"/>
      <c r="K2307" s="11"/>
      <c r="L2307" s="13"/>
      <c r="M2307" s="13"/>
      <c r="N2307" s="13"/>
      <c r="O2307" s="15"/>
      <c r="P2307" s="11"/>
      <c r="Q2307" s="11"/>
      <c r="R2307" s="11"/>
      <c r="S2307" s="17"/>
      <c r="T2307" s="5"/>
      <c r="U2307" s="10"/>
    </row>
    <row r="2308" spans="1:21" s="4" customFormat="1" x14ac:dyDescent="0.25">
      <c r="A2308" s="5"/>
      <c r="B2308" s="5"/>
      <c r="C2308" s="5"/>
      <c r="D2308" s="6"/>
      <c r="E2308" s="6"/>
      <c r="F2308" s="7"/>
      <c r="G2308" s="8"/>
      <c r="H2308" s="9"/>
      <c r="I2308" s="5"/>
      <c r="J2308" s="5"/>
      <c r="K2308" s="11"/>
      <c r="L2308" s="13"/>
      <c r="M2308" s="13"/>
      <c r="N2308" s="13"/>
      <c r="O2308" s="15"/>
      <c r="P2308" s="11"/>
      <c r="Q2308" s="11"/>
      <c r="R2308" s="11"/>
      <c r="S2308" s="17"/>
      <c r="T2308" s="5"/>
      <c r="U2308" s="10"/>
    </row>
    <row r="2309" spans="1:21" s="4" customFormat="1" x14ac:dyDescent="0.25">
      <c r="A2309" s="5"/>
      <c r="B2309" s="5"/>
      <c r="C2309" s="5"/>
      <c r="D2309" s="6"/>
      <c r="E2309" s="6"/>
      <c r="F2309" s="7"/>
      <c r="G2309" s="8"/>
      <c r="H2309" s="9"/>
      <c r="I2309" s="5"/>
      <c r="J2309" s="5"/>
      <c r="K2309" s="11"/>
      <c r="L2309" s="13"/>
      <c r="M2309" s="13"/>
      <c r="N2309" s="13"/>
      <c r="O2309" s="15"/>
      <c r="P2309" s="11"/>
      <c r="Q2309" s="11"/>
      <c r="R2309" s="11"/>
      <c r="S2309" s="17"/>
      <c r="T2309" s="5"/>
      <c r="U2309" s="10"/>
    </row>
    <row r="2310" spans="1:21" s="4" customFormat="1" x14ac:dyDescent="0.25">
      <c r="A2310" s="5"/>
      <c r="B2310" s="5"/>
      <c r="C2310" s="5"/>
      <c r="D2310" s="6"/>
      <c r="E2310" s="6"/>
      <c r="F2310" s="7"/>
      <c r="G2310" s="8"/>
      <c r="H2310" s="9"/>
      <c r="I2310" s="5"/>
      <c r="J2310" s="5"/>
      <c r="K2310" s="11"/>
      <c r="L2310" s="13"/>
      <c r="M2310" s="13"/>
      <c r="N2310" s="13"/>
      <c r="O2310" s="15"/>
      <c r="P2310" s="11"/>
      <c r="Q2310" s="11"/>
      <c r="R2310" s="11"/>
      <c r="S2310" s="17"/>
      <c r="T2310" s="5"/>
      <c r="U2310" s="10"/>
    </row>
    <row r="2311" spans="1:21" s="4" customFormat="1" x14ac:dyDescent="0.25">
      <c r="A2311" s="5"/>
      <c r="B2311" s="5"/>
      <c r="C2311" s="5"/>
      <c r="D2311" s="6"/>
      <c r="E2311" s="6"/>
      <c r="F2311" s="7"/>
      <c r="G2311" s="8"/>
      <c r="H2311" s="9"/>
      <c r="I2311" s="5"/>
      <c r="J2311" s="5"/>
      <c r="K2311" s="11"/>
      <c r="L2311" s="13"/>
      <c r="M2311" s="13"/>
      <c r="N2311" s="13"/>
      <c r="O2311" s="15"/>
      <c r="P2311" s="11"/>
      <c r="Q2311" s="11"/>
      <c r="R2311" s="11"/>
      <c r="S2311" s="17"/>
      <c r="T2311" s="5"/>
      <c r="U2311" s="10"/>
    </row>
    <row r="2312" spans="1:21" s="4" customFormat="1" x14ac:dyDescent="0.25">
      <c r="A2312" s="5"/>
      <c r="B2312" s="5"/>
      <c r="C2312" s="5"/>
      <c r="D2312" s="6"/>
      <c r="E2312" s="6"/>
      <c r="F2312" s="7"/>
      <c r="G2312" s="8"/>
      <c r="H2312" s="9"/>
      <c r="I2312" s="5"/>
      <c r="J2312" s="5"/>
      <c r="K2312" s="11"/>
      <c r="L2312" s="13"/>
      <c r="M2312" s="13"/>
      <c r="N2312" s="13"/>
      <c r="O2312" s="15"/>
      <c r="P2312" s="11"/>
      <c r="Q2312" s="11"/>
      <c r="R2312" s="11"/>
      <c r="S2312" s="17"/>
      <c r="T2312" s="5"/>
      <c r="U2312" s="10"/>
    </row>
    <row r="2313" spans="1:21" s="4" customFormat="1" x14ac:dyDescent="0.25">
      <c r="A2313" s="5"/>
      <c r="B2313" s="5"/>
      <c r="C2313" s="5"/>
      <c r="D2313" s="6"/>
      <c r="E2313" s="6"/>
      <c r="F2313" s="7"/>
      <c r="G2313" s="8"/>
      <c r="H2313" s="9"/>
      <c r="I2313" s="5"/>
      <c r="J2313" s="5"/>
      <c r="K2313" s="11"/>
      <c r="L2313" s="13"/>
      <c r="M2313" s="13"/>
      <c r="N2313" s="13"/>
      <c r="O2313" s="15"/>
      <c r="P2313" s="11"/>
      <c r="Q2313" s="11"/>
      <c r="R2313" s="11"/>
      <c r="S2313" s="17"/>
      <c r="T2313" s="5"/>
      <c r="U2313" s="10"/>
    </row>
    <row r="2314" spans="1:21" s="4" customFormat="1" x14ac:dyDescent="0.25">
      <c r="A2314" s="5"/>
      <c r="B2314" s="5"/>
      <c r="C2314" s="5"/>
      <c r="D2314" s="6"/>
      <c r="E2314" s="6"/>
      <c r="F2314" s="7"/>
      <c r="G2314" s="8"/>
      <c r="H2314" s="9"/>
      <c r="I2314" s="5"/>
      <c r="J2314" s="5"/>
      <c r="K2314" s="11"/>
      <c r="L2314" s="13"/>
      <c r="M2314" s="13"/>
      <c r="N2314" s="13"/>
      <c r="O2314" s="15"/>
      <c r="P2314" s="11"/>
      <c r="Q2314" s="11"/>
      <c r="R2314" s="11"/>
      <c r="S2314" s="17"/>
      <c r="T2314" s="5"/>
      <c r="U2314" s="10"/>
    </row>
    <row r="2315" spans="1:21" s="4" customFormat="1" x14ac:dyDescent="0.25">
      <c r="A2315" s="5"/>
      <c r="B2315" s="5"/>
      <c r="C2315" s="5"/>
      <c r="D2315" s="6"/>
      <c r="E2315" s="6"/>
      <c r="F2315" s="7"/>
      <c r="G2315" s="8"/>
      <c r="H2315" s="9"/>
      <c r="I2315" s="5"/>
      <c r="J2315" s="5"/>
      <c r="K2315" s="11"/>
      <c r="L2315" s="13"/>
      <c r="M2315" s="13"/>
      <c r="N2315" s="13"/>
      <c r="O2315" s="15"/>
      <c r="P2315" s="11"/>
      <c r="Q2315" s="11"/>
      <c r="R2315" s="11"/>
      <c r="S2315" s="17"/>
      <c r="T2315" s="5"/>
      <c r="U2315" s="10"/>
    </row>
    <row r="2316" spans="1:21" s="4" customFormat="1" x14ac:dyDescent="0.25">
      <c r="A2316" s="5"/>
      <c r="B2316" s="5"/>
      <c r="C2316" s="5"/>
      <c r="D2316" s="6"/>
      <c r="E2316" s="6"/>
      <c r="F2316" s="7"/>
      <c r="G2316" s="8"/>
      <c r="H2316" s="9"/>
      <c r="I2316" s="5"/>
      <c r="J2316" s="5"/>
      <c r="K2316" s="11"/>
      <c r="L2316" s="13"/>
      <c r="M2316" s="13"/>
      <c r="N2316" s="13"/>
      <c r="O2316" s="15"/>
      <c r="P2316" s="11"/>
      <c r="Q2316" s="11"/>
      <c r="R2316" s="11"/>
      <c r="S2316" s="17"/>
      <c r="T2316" s="5"/>
      <c r="U2316" s="10"/>
    </row>
    <row r="2317" spans="1:21" s="4" customFormat="1" x14ac:dyDescent="0.25">
      <c r="A2317" s="5"/>
      <c r="B2317" s="5"/>
      <c r="C2317" s="5"/>
      <c r="D2317" s="6"/>
      <c r="E2317" s="6"/>
      <c r="F2317" s="7"/>
      <c r="G2317" s="8"/>
      <c r="H2317" s="9"/>
      <c r="I2317" s="5"/>
      <c r="J2317" s="5"/>
      <c r="K2317" s="11"/>
      <c r="L2317" s="13"/>
      <c r="M2317" s="13"/>
      <c r="N2317" s="13"/>
      <c r="O2317" s="15"/>
      <c r="P2317" s="11"/>
      <c r="Q2317" s="11"/>
      <c r="R2317" s="11"/>
      <c r="S2317" s="17"/>
      <c r="T2317" s="5"/>
      <c r="U2317" s="10"/>
    </row>
    <row r="2318" spans="1:21" s="4" customFormat="1" x14ac:dyDescent="0.25">
      <c r="A2318" s="5"/>
      <c r="B2318" s="5"/>
      <c r="C2318" s="5"/>
      <c r="D2318" s="6"/>
      <c r="E2318" s="6"/>
      <c r="F2318" s="7"/>
      <c r="G2318" s="8"/>
      <c r="H2318" s="9"/>
      <c r="I2318" s="5"/>
      <c r="J2318" s="5"/>
      <c r="K2318" s="11"/>
      <c r="L2318" s="13"/>
      <c r="M2318" s="13"/>
      <c r="N2318" s="13"/>
      <c r="O2318" s="15"/>
      <c r="P2318" s="11"/>
      <c r="Q2318" s="11"/>
      <c r="R2318" s="11"/>
      <c r="S2318" s="17"/>
      <c r="T2318" s="5"/>
      <c r="U2318" s="10"/>
    </row>
    <row r="2319" spans="1:21" s="4" customFormat="1" x14ac:dyDescent="0.25">
      <c r="A2319" s="5"/>
      <c r="B2319" s="5"/>
      <c r="C2319" s="5"/>
      <c r="D2319" s="6"/>
      <c r="E2319" s="6"/>
      <c r="F2319" s="7"/>
      <c r="G2319" s="8"/>
      <c r="H2319" s="9"/>
      <c r="I2319" s="5"/>
      <c r="J2319" s="5"/>
      <c r="K2319" s="11"/>
      <c r="L2319" s="13"/>
      <c r="M2319" s="13"/>
      <c r="N2319" s="13"/>
      <c r="O2319" s="15"/>
      <c r="P2319" s="11"/>
      <c r="Q2319" s="11"/>
      <c r="R2319" s="11"/>
      <c r="S2319" s="17"/>
      <c r="T2319" s="5"/>
      <c r="U2319" s="10"/>
    </row>
    <row r="2320" spans="1:21" s="4" customFormat="1" x14ac:dyDescent="0.25">
      <c r="A2320" s="5"/>
      <c r="B2320" s="5"/>
      <c r="C2320" s="5"/>
      <c r="D2320" s="6"/>
      <c r="E2320" s="6"/>
      <c r="F2320" s="7"/>
      <c r="G2320" s="8"/>
      <c r="H2320" s="9"/>
      <c r="I2320" s="5"/>
      <c r="J2320" s="5"/>
      <c r="K2320" s="11"/>
      <c r="L2320" s="13"/>
      <c r="M2320" s="13"/>
      <c r="N2320" s="13"/>
      <c r="O2320" s="15"/>
      <c r="P2320" s="11"/>
      <c r="Q2320" s="11"/>
      <c r="R2320" s="11"/>
      <c r="S2320" s="17"/>
      <c r="T2320" s="5"/>
      <c r="U2320" s="10"/>
    </row>
    <row r="2321" spans="1:21" s="4" customFormat="1" x14ac:dyDescent="0.25">
      <c r="A2321" s="5"/>
      <c r="B2321" s="5"/>
      <c r="C2321" s="5"/>
      <c r="D2321" s="6"/>
      <c r="E2321" s="6"/>
      <c r="F2321" s="7"/>
      <c r="G2321" s="8"/>
      <c r="H2321" s="9"/>
      <c r="I2321" s="5"/>
      <c r="J2321" s="5"/>
      <c r="K2321" s="11"/>
      <c r="L2321" s="13"/>
      <c r="M2321" s="13"/>
      <c r="N2321" s="13"/>
      <c r="O2321" s="15"/>
      <c r="P2321" s="11"/>
      <c r="Q2321" s="11"/>
      <c r="R2321" s="11"/>
      <c r="S2321" s="17"/>
      <c r="T2321" s="5"/>
      <c r="U2321" s="10"/>
    </row>
    <row r="2322" spans="1:21" s="4" customFormat="1" x14ac:dyDescent="0.25">
      <c r="A2322" s="5"/>
      <c r="B2322" s="5"/>
      <c r="C2322" s="5"/>
      <c r="D2322" s="6"/>
      <c r="E2322" s="6"/>
      <c r="F2322" s="7"/>
      <c r="G2322" s="8"/>
      <c r="H2322" s="9"/>
      <c r="I2322" s="5"/>
      <c r="J2322" s="5"/>
      <c r="K2322" s="11"/>
      <c r="L2322" s="13"/>
      <c r="M2322" s="13"/>
      <c r="N2322" s="13"/>
      <c r="O2322" s="15"/>
      <c r="P2322" s="11"/>
      <c r="Q2322" s="11"/>
      <c r="R2322" s="11"/>
      <c r="S2322" s="17"/>
      <c r="T2322" s="5"/>
      <c r="U2322" s="10"/>
    </row>
    <row r="2323" spans="1:21" s="4" customFormat="1" x14ac:dyDescent="0.25">
      <c r="A2323" s="5"/>
      <c r="B2323" s="5"/>
      <c r="C2323" s="5"/>
      <c r="D2323" s="6"/>
      <c r="E2323" s="6"/>
      <c r="F2323" s="7"/>
      <c r="G2323" s="8"/>
      <c r="H2323" s="9"/>
      <c r="I2323" s="5"/>
      <c r="J2323" s="5"/>
      <c r="K2323" s="11"/>
      <c r="L2323" s="13"/>
      <c r="M2323" s="13"/>
      <c r="N2323" s="13"/>
      <c r="O2323" s="15"/>
      <c r="P2323" s="11"/>
      <c r="Q2323" s="11"/>
      <c r="R2323" s="11"/>
      <c r="S2323" s="17"/>
      <c r="T2323" s="5"/>
      <c r="U2323" s="10"/>
    </row>
    <row r="2324" spans="1:21" s="4" customFormat="1" x14ac:dyDescent="0.25">
      <c r="A2324" s="5"/>
      <c r="B2324" s="5"/>
      <c r="C2324" s="5"/>
      <c r="D2324" s="6"/>
      <c r="E2324" s="6"/>
      <c r="F2324" s="7"/>
      <c r="G2324" s="8"/>
      <c r="H2324" s="9"/>
      <c r="I2324" s="5"/>
      <c r="J2324" s="5"/>
      <c r="K2324" s="11"/>
      <c r="L2324" s="13"/>
      <c r="M2324" s="13"/>
      <c r="N2324" s="13"/>
      <c r="O2324" s="15"/>
      <c r="P2324" s="11"/>
      <c r="Q2324" s="11"/>
      <c r="R2324" s="11"/>
      <c r="S2324" s="17"/>
      <c r="T2324" s="5"/>
      <c r="U2324" s="10"/>
    </row>
    <row r="2325" spans="1:21" s="4" customFormat="1" x14ac:dyDescent="0.25">
      <c r="A2325" s="5"/>
      <c r="B2325" s="5"/>
      <c r="C2325" s="5"/>
      <c r="D2325" s="6"/>
      <c r="E2325" s="6"/>
      <c r="F2325" s="7"/>
      <c r="G2325" s="8"/>
      <c r="H2325" s="9"/>
      <c r="I2325" s="5"/>
      <c r="J2325" s="5"/>
      <c r="K2325" s="11"/>
      <c r="L2325" s="13"/>
      <c r="M2325" s="13"/>
      <c r="N2325" s="13"/>
      <c r="O2325" s="15"/>
      <c r="P2325" s="11"/>
      <c r="Q2325" s="11"/>
      <c r="R2325" s="11"/>
      <c r="S2325" s="17"/>
      <c r="T2325" s="5"/>
      <c r="U2325" s="10"/>
    </row>
    <row r="2326" spans="1:21" s="4" customFormat="1" x14ac:dyDescent="0.25">
      <c r="A2326" s="5"/>
      <c r="B2326" s="5"/>
      <c r="C2326" s="5"/>
      <c r="D2326" s="6"/>
      <c r="E2326" s="6"/>
      <c r="F2326" s="7"/>
      <c r="G2326" s="8"/>
      <c r="H2326" s="9"/>
      <c r="I2326" s="5"/>
      <c r="J2326" s="5"/>
      <c r="K2326" s="11"/>
      <c r="L2326" s="13"/>
      <c r="M2326" s="13"/>
      <c r="N2326" s="13"/>
      <c r="O2326" s="15"/>
      <c r="P2326" s="11"/>
      <c r="Q2326" s="11"/>
      <c r="R2326" s="11"/>
      <c r="S2326" s="17"/>
      <c r="T2326" s="5"/>
      <c r="U2326" s="10"/>
    </row>
    <row r="2327" spans="1:21" s="4" customFormat="1" x14ac:dyDescent="0.25">
      <c r="A2327" s="5"/>
      <c r="B2327" s="5"/>
      <c r="C2327" s="5"/>
      <c r="D2327" s="6"/>
      <c r="E2327" s="6"/>
      <c r="F2327" s="7"/>
      <c r="G2327" s="8"/>
      <c r="H2327" s="9"/>
      <c r="I2327" s="5"/>
      <c r="J2327" s="5"/>
      <c r="K2327" s="11"/>
      <c r="L2327" s="13"/>
      <c r="M2327" s="13"/>
      <c r="N2327" s="13"/>
      <c r="O2327" s="15"/>
      <c r="P2327" s="11"/>
      <c r="Q2327" s="11"/>
      <c r="R2327" s="11"/>
      <c r="S2327" s="17"/>
      <c r="T2327" s="5"/>
      <c r="U2327" s="10"/>
    </row>
    <row r="2328" spans="1:21" s="4" customFormat="1" x14ac:dyDescent="0.25">
      <c r="A2328" s="5"/>
      <c r="B2328" s="5"/>
      <c r="C2328" s="5"/>
      <c r="D2328" s="6"/>
      <c r="E2328" s="6"/>
      <c r="F2328" s="7"/>
      <c r="G2328" s="8"/>
      <c r="H2328" s="9"/>
      <c r="I2328" s="5"/>
      <c r="J2328" s="5"/>
      <c r="K2328" s="11"/>
      <c r="L2328" s="13"/>
      <c r="M2328" s="13"/>
      <c r="N2328" s="13"/>
      <c r="O2328" s="15"/>
      <c r="P2328" s="11"/>
      <c r="Q2328" s="11"/>
      <c r="R2328" s="11"/>
      <c r="S2328" s="17"/>
      <c r="T2328" s="5"/>
      <c r="U2328" s="10"/>
    </row>
    <row r="2329" spans="1:21" s="4" customFormat="1" x14ac:dyDescent="0.25">
      <c r="A2329" s="5"/>
      <c r="B2329" s="5"/>
      <c r="C2329" s="5"/>
      <c r="D2329" s="6"/>
      <c r="E2329" s="6"/>
      <c r="F2329" s="7"/>
      <c r="G2329" s="8"/>
      <c r="H2329" s="9"/>
      <c r="I2329" s="5"/>
      <c r="J2329" s="5"/>
      <c r="K2329" s="11"/>
      <c r="L2329" s="13"/>
      <c r="M2329" s="13"/>
      <c r="N2329" s="13"/>
      <c r="O2329" s="15"/>
      <c r="P2329" s="11"/>
      <c r="Q2329" s="11"/>
      <c r="R2329" s="11"/>
      <c r="S2329" s="17"/>
      <c r="T2329" s="5"/>
      <c r="U2329" s="10"/>
    </row>
    <row r="2330" spans="1:21" s="4" customFormat="1" x14ac:dyDescent="0.25">
      <c r="A2330" s="5"/>
      <c r="B2330" s="5"/>
      <c r="C2330" s="5"/>
      <c r="D2330" s="6"/>
      <c r="E2330" s="6"/>
      <c r="F2330" s="7"/>
      <c r="G2330" s="8"/>
      <c r="H2330" s="9"/>
      <c r="I2330" s="5"/>
      <c r="J2330" s="5"/>
      <c r="K2330" s="11"/>
      <c r="L2330" s="13"/>
      <c r="M2330" s="13"/>
      <c r="N2330" s="13"/>
      <c r="O2330" s="15"/>
      <c r="P2330" s="11"/>
      <c r="Q2330" s="11"/>
      <c r="R2330" s="11"/>
      <c r="S2330" s="17"/>
      <c r="T2330" s="5"/>
      <c r="U2330" s="10"/>
    </row>
    <row r="2331" spans="1:21" s="4" customFormat="1" x14ac:dyDescent="0.25">
      <c r="A2331" s="5"/>
      <c r="B2331" s="5"/>
      <c r="C2331" s="5"/>
      <c r="D2331" s="6"/>
      <c r="E2331" s="6"/>
      <c r="F2331" s="7"/>
      <c r="G2331" s="8"/>
      <c r="H2331" s="9"/>
      <c r="I2331" s="5"/>
      <c r="J2331" s="5"/>
      <c r="K2331" s="11"/>
      <c r="L2331" s="13"/>
      <c r="M2331" s="13"/>
      <c r="N2331" s="13"/>
      <c r="O2331" s="15"/>
      <c r="P2331" s="11"/>
      <c r="Q2331" s="11"/>
      <c r="R2331" s="11"/>
      <c r="S2331" s="17"/>
      <c r="T2331" s="5"/>
      <c r="U2331" s="10"/>
    </row>
    <row r="2332" spans="1:21" s="4" customFormat="1" x14ac:dyDescent="0.25">
      <c r="A2332" s="5"/>
      <c r="B2332" s="5"/>
      <c r="C2332" s="5"/>
      <c r="D2332" s="6"/>
      <c r="E2332" s="6"/>
      <c r="F2332" s="7"/>
      <c r="G2332" s="8"/>
      <c r="H2332" s="9"/>
      <c r="I2332" s="5"/>
      <c r="J2332" s="5"/>
      <c r="K2332" s="11"/>
      <c r="L2332" s="13"/>
      <c r="M2332" s="13"/>
      <c r="N2332" s="13"/>
      <c r="O2332" s="15"/>
      <c r="P2332" s="11"/>
      <c r="Q2332" s="11"/>
      <c r="R2332" s="11"/>
      <c r="S2332" s="17"/>
      <c r="T2332" s="5"/>
      <c r="U2332" s="10"/>
    </row>
    <row r="2333" spans="1:21" s="4" customFormat="1" x14ac:dyDescent="0.25">
      <c r="A2333" s="5"/>
      <c r="B2333" s="5"/>
      <c r="C2333" s="5"/>
      <c r="D2333" s="6"/>
      <c r="E2333" s="6"/>
      <c r="F2333" s="7"/>
      <c r="G2333" s="8"/>
      <c r="H2333" s="9"/>
      <c r="I2333" s="5"/>
      <c r="J2333" s="5"/>
      <c r="K2333" s="11"/>
      <c r="L2333" s="13"/>
      <c r="M2333" s="13"/>
      <c r="N2333" s="13"/>
      <c r="O2333" s="15"/>
      <c r="P2333" s="11"/>
      <c r="Q2333" s="11"/>
      <c r="R2333" s="11"/>
      <c r="S2333" s="17"/>
      <c r="T2333" s="5"/>
      <c r="U2333" s="10"/>
    </row>
    <row r="2334" spans="1:21" s="4" customFormat="1" x14ac:dyDescent="0.25">
      <c r="A2334" s="5"/>
      <c r="B2334" s="5"/>
      <c r="C2334" s="5"/>
      <c r="D2334" s="6"/>
      <c r="E2334" s="6"/>
      <c r="F2334" s="7"/>
      <c r="G2334" s="8"/>
      <c r="H2334" s="9"/>
      <c r="I2334" s="5"/>
      <c r="J2334" s="5"/>
      <c r="K2334" s="11"/>
      <c r="L2334" s="13"/>
      <c r="M2334" s="13"/>
      <c r="N2334" s="13"/>
      <c r="O2334" s="15"/>
      <c r="P2334" s="11"/>
      <c r="Q2334" s="11"/>
      <c r="R2334" s="11"/>
      <c r="S2334" s="17"/>
      <c r="T2334" s="5"/>
      <c r="U2334" s="10"/>
    </row>
    <row r="2335" spans="1:21" s="4" customFormat="1" x14ac:dyDescent="0.25">
      <c r="A2335" s="5"/>
      <c r="B2335" s="5"/>
      <c r="C2335" s="5"/>
      <c r="D2335" s="6"/>
      <c r="E2335" s="6"/>
      <c r="F2335" s="7"/>
      <c r="G2335" s="8"/>
      <c r="H2335" s="9"/>
      <c r="I2335" s="5"/>
      <c r="J2335" s="5"/>
      <c r="K2335" s="11"/>
      <c r="L2335" s="13"/>
      <c r="M2335" s="13"/>
      <c r="N2335" s="13"/>
      <c r="O2335" s="15"/>
      <c r="P2335" s="11"/>
      <c r="Q2335" s="11"/>
      <c r="R2335" s="11"/>
      <c r="S2335" s="17"/>
      <c r="T2335" s="5"/>
      <c r="U2335" s="10"/>
    </row>
    <row r="2336" spans="1:21" s="4" customFormat="1" x14ac:dyDescent="0.25">
      <c r="A2336" s="5"/>
      <c r="B2336" s="5"/>
      <c r="C2336" s="5"/>
      <c r="D2336" s="6"/>
      <c r="E2336" s="6"/>
      <c r="F2336" s="7"/>
      <c r="G2336" s="8"/>
      <c r="H2336" s="9"/>
      <c r="I2336" s="5"/>
      <c r="J2336" s="5"/>
      <c r="K2336" s="11"/>
      <c r="L2336" s="13"/>
      <c r="M2336" s="13"/>
      <c r="N2336" s="13"/>
      <c r="O2336" s="15"/>
      <c r="P2336" s="11"/>
      <c r="Q2336" s="11"/>
      <c r="R2336" s="11"/>
      <c r="S2336" s="17"/>
      <c r="T2336" s="5"/>
      <c r="U2336" s="10"/>
    </row>
    <row r="2337" spans="1:21" s="4" customFormat="1" x14ac:dyDescent="0.25">
      <c r="A2337" s="5"/>
      <c r="B2337" s="5"/>
      <c r="C2337" s="5"/>
      <c r="D2337" s="6"/>
      <c r="E2337" s="6"/>
      <c r="F2337" s="7"/>
      <c r="G2337" s="8"/>
      <c r="H2337" s="9"/>
      <c r="I2337" s="5"/>
      <c r="J2337" s="5"/>
      <c r="K2337" s="11"/>
      <c r="L2337" s="13"/>
      <c r="M2337" s="13"/>
      <c r="N2337" s="13"/>
      <c r="O2337" s="15"/>
      <c r="P2337" s="11"/>
      <c r="Q2337" s="11"/>
      <c r="R2337" s="11"/>
      <c r="S2337" s="17"/>
      <c r="T2337" s="5"/>
      <c r="U2337" s="10"/>
    </row>
    <row r="2338" spans="1:21" s="4" customFormat="1" x14ac:dyDescent="0.25">
      <c r="A2338" s="5"/>
      <c r="B2338" s="5"/>
      <c r="C2338" s="5"/>
      <c r="D2338" s="6"/>
      <c r="E2338" s="6"/>
      <c r="F2338" s="7"/>
      <c r="G2338" s="8"/>
      <c r="H2338" s="9"/>
      <c r="I2338" s="5"/>
      <c r="J2338" s="5"/>
      <c r="K2338" s="11"/>
      <c r="L2338" s="13"/>
      <c r="M2338" s="13"/>
      <c r="N2338" s="13"/>
      <c r="O2338" s="15"/>
      <c r="P2338" s="11"/>
      <c r="Q2338" s="11"/>
      <c r="R2338" s="11"/>
      <c r="S2338" s="17"/>
      <c r="T2338" s="5"/>
      <c r="U2338" s="10"/>
    </row>
    <row r="2339" spans="1:21" s="4" customFormat="1" x14ac:dyDescent="0.25">
      <c r="A2339" s="5"/>
      <c r="B2339" s="5"/>
      <c r="C2339" s="5"/>
      <c r="D2339" s="6"/>
      <c r="E2339" s="6"/>
      <c r="F2339" s="7"/>
      <c r="G2339" s="8"/>
      <c r="H2339" s="9"/>
      <c r="I2339" s="5"/>
      <c r="J2339" s="5"/>
      <c r="K2339" s="11"/>
      <c r="L2339" s="13"/>
      <c r="M2339" s="13"/>
      <c r="N2339" s="13"/>
      <c r="O2339" s="15"/>
      <c r="P2339" s="11"/>
      <c r="Q2339" s="11"/>
      <c r="R2339" s="11"/>
      <c r="S2339" s="17"/>
      <c r="T2339" s="5"/>
      <c r="U2339" s="10"/>
    </row>
    <row r="2340" spans="1:21" s="4" customFormat="1" x14ac:dyDescent="0.25">
      <c r="A2340" s="5"/>
      <c r="B2340" s="5"/>
      <c r="C2340" s="5"/>
      <c r="D2340" s="6"/>
      <c r="E2340" s="6"/>
      <c r="F2340" s="7"/>
      <c r="G2340" s="8"/>
      <c r="H2340" s="9"/>
      <c r="I2340" s="5"/>
      <c r="J2340" s="5"/>
      <c r="K2340" s="11"/>
      <c r="L2340" s="13"/>
      <c r="M2340" s="13"/>
      <c r="N2340" s="13"/>
      <c r="O2340" s="15"/>
      <c r="P2340" s="11"/>
      <c r="Q2340" s="11"/>
      <c r="R2340" s="11"/>
      <c r="S2340" s="17"/>
      <c r="T2340" s="5"/>
      <c r="U2340" s="10"/>
    </row>
    <row r="2341" spans="1:21" s="4" customFormat="1" x14ac:dyDescent="0.25">
      <c r="A2341" s="5"/>
      <c r="B2341" s="5"/>
      <c r="C2341" s="5"/>
      <c r="D2341" s="6"/>
      <c r="E2341" s="6"/>
      <c r="F2341" s="7"/>
      <c r="G2341" s="8"/>
      <c r="H2341" s="9"/>
      <c r="I2341" s="5"/>
      <c r="J2341" s="5"/>
      <c r="K2341" s="11"/>
      <c r="L2341" s="13"/>
      <c r="M2341" s="13"/>
      <c r="N2341" s="13"/>
      <c r="O2341" s="15"/>
      <c r="P2341" s="11"/>
      <c r="Q2341" s="11"/>
      <c r="R2341" s="11"/>
      <c r="S2341" s="17"/>
      <c r="T2341" s="5"/>
      <c r="U2341" s="10"/>
    </row>
    <row r="2342" spans="1:21" s="4" customFormat="1" x14ac:dyDescent="0.25">
      <c r="A2342" s="5"/>
      <c r="B2342" s="5"/>
      <c r="C2342" s="5"/>
      <c r="D2342" s="6"/>
      <c r="E2342" s="6"/>
      <c r="F2342" s="7"/>
      <c r="G2342" s="8"/>
      <c r="H2342" s="9"/>
      <c r="I2342" s="5"/>
      <c r="J2342" s="5"/>
      <c r="K2342" s="11"/>
      <c r="L2342" s="13"/>
      <c r="M2342" s="13"/>
      <c r="N2342" s="13"/>
      <c r="O2342" s="15"/>
      <c r="P2342" s="11"/>
      <c r="Q2342" s="11"/>
      <c r="R2342" s="11"/>
      <c r="S2342" s="17"/>
      <c r="T2342" s="5"/>
      <c r="U2342" s="10"/>
    </row>
    <row r="2343" spans="1:21" s="4" customFormat="1" x14ac:dyDescent="0.25">
      <c r="A2343" s="5"/>
      <c r="B2343" s="5"/>
      <c r="C2343" s="5"/>
      <c r="D2343" s="6"/>
      <c r="E2343" s="6"/>
      <c r="F2343" s="7"/>
      <c r="G2343" s="8"/>
      <c r="H2343" s="9"/>
      <c r="I2343" s="5"/>
      <c r="J2343" s="5"/>
      <c r="K2343" s="11"/>
      <c r="L2343" s="13"/>
      <c r="M2343" s="13"/>
      <c r="N2343" s="13"/>
      <c r="O2343" s="15"/>
      <c r="P2343" s="11"/>
      <c r="Q2343" s="11"/>
      <c r="R2343" s="11"/>
      <c r="S2343" s="17"/>
      <c r="T2343" s="5"/>
      <c r="U2343" s="10"/>
    </row>
    <row r="2344" spans="1:21" s="4" customFormat="1" x14ac:dyDescent="0.25">
      <c r="A2344" s="5"/>
      <c r="B2344" s="5"/>
      <c r="C2344" s="5"/>
      <c r="D2344" s="6"/>
      <c r="E2344" s="6"/>
      <c r="F2344" s="7"/>
      <c r="G2344" s="8"/>
      <c r="H2344" s="9"/>
      <c r="I2344" s="5"/>
      <c r="J2344" s="5"/>
      <c r="K2344" s="11"/>
      <c r="L2344" s="13"/>
      <c r="M2344" s="13"/>
      <c r="N2344" s="13"/>
      <c r="O2344" s="15"/>
      <c r="P2344" s="11"/>
      <c r="Q2344" s="11"/>
      <c r="R2344" s="11"/>
      <c r="S2344" s="17"/>
      <c r="T2344" s="5"/>
      <c r="U2344" s="10"/>
    </row>
    <row r="2345" spans="1:21" s="4" customFormat="1" x14ac:dyDescent="0.25">
      <c r="A2345" s="5"/>
      <c r="B2345" s="5"/>
      <c r="C2345" s="5"/>
      <c r="D2345" s="6"/>
      <c r="E2345" s="6"/>
      <c r="F2345" s="7"/>
      <c r="G2345" s="8"/>
      <c r="H2345" s="9"/>
      <c r="I2345" s="5"/>
      <c r="J2345" s="5"/>
      <c r="K2345" s="11"/>
      <c r="L2345" s="13"/>
      <c r="M2345" s="13"/>
      <c r="N2345" s="13"/>
      <c r="O2345" s="15"/>
      <c r="P2345" s="11"/>
      <c r="Q2345" s="11"/>
      <c r="R2345" s="11"/>
      <c r="S2345" s="17"/>
      <c r="T2345" s="5"/>
      <c r="U2345" s="10"/>
    </row>
    <row r="2346" spans="1:21" s="4" customFormat="1" x14ac:dyDescent="0.25">
      <c r="A2346" s="5"/>
      <c r="B2346" s="5"/>
      <c r="C2346" s="5"/>
      <c r="D2346" s="6"/>
      <c r="E2346" s="6"/>
      <c r="F2346" s="7"/>
      <c r="G2346" s="8"/>
      <c r="H2346" s="9"/>
      <c r="I2346" s="5"/>
      <c r="J2346" s="5"/>
      <c r="K2346" s="11"/>
      <c r="L2346" s="13"/>
      <c r="M2346" s="13"/>
      <c r="N2346" s="13"/>
      <c r="O2346" s="15"/>
      <c r="P2346" s="11"/>
      <c r="Q2346" s="11"/>
      <c r="R2346" s="11"/>
      <c r="S2346" s="17"/>
      <c r="T2346" s="5"/>
      <c r="U2346" s="10"/>
    </row>
    <row r="2347" spans="1:21" s="4" customFormat="1" x14ac:dyDescent="0.25">
      <c r="A2347" s="5"/>
      <c r="B2347" s="5"/>
      <c r="C2347" s="5"/>
      <c r="D2347" s="6"/>
      <c r="E2347" s="6"/>
      <c r="F2347" s="7"/>
      <c r="G2347" s="8"/>
      <c r="H2347" s="9"/>
      <c r="I2347" s="5"/>
      <c r="J2347" s="5"/>
      <c r="K2347" s="11"/>
      <c r="L2347" s="13"/>
      <c r="M2347" s="13"/>
      <c r="N2347" s="13"/>
      <c r="O2347" s="15"/>
      <c r="P2347" s="11"/>
      <c r="Q2347" s="11"/>
      <c r="R2347" s="11"/>
      <c r="S2347" s="17"/>
      <c r="T2347" s="5"/>
      <c r="U2347" s="10"/>
    </row>
    <row r="2348" spans="1:21" s="4" customFormat="1" x14ac:dyDescent="0.25">
      <c r="A2348" s="5"/>
      <c r="B2348" s="5"/>
      <c r="C2348" s="5"/>
      <c r="D2348" s="6"/>
      <c r="E2348" s="6"/>
      <c r="F2348" s="7"/>
      <c r="G2348" s="8"/>
      <c r="H2348" s="9"/>
      <c r="I2348" s="5"/>
      <c r="J2348" s="5"/>
      <c r="K2348" s="11"/>
      <c r="L2348" s="13"/>
      <c r="M2348" s="13"/>
      <c r="N2348" s="13"/>
      <c r="O2348" s="15"/>
      <c r="P2348" s="11"/>
      <c r="Q2348" s="11"/>
      <c r="R2348" s="11"/>
      <c r="S2348" s="17"/>
      <c r="T2348" s="5"/>
      <c r="U2348" s="10"/>
    </row>
    <row r="2349" spans="1:21" s="4" customFormat="1" x14ac:dyDescent="0.25">
      <c r="A2349" s="5"/>
      <c r="B2349" s="5"/>
      <c r="C2349" s="5"/>
      <c r="D2349" s="6"/>
      <c r="E2349" s="6"/>
      <c r="F2349" s="7"/>
      <c r="G2349" s="8"/>
      <c r="H2349" s="9"/>
      <c r="I2349" s="5"/>
      <c r="J2349" s="5"/>
      <c r="K2349" s="11"/>
      <c r="L2349" s="13"/>
      <c r="M2349" s="13"/>
      <c r="N2349" s="13"/>
      <c r="O2349" s="15"/>
      <c r="P2349" s="11"/>
      <c r="Q2349" s="11"/>
      <c r="R2349" s="11"/>
      <c r="S2349" s="17"/>
      <c r="T2349" s="5"/>
      <c r="U2349" s="10"/>
    </row>
    <row r="2350" spans="1:21" s="4" customFormat="1" x14ac:dyDescent="0.25">
      <c r="A2350" s="5"/>
      <c r="B2350" s="5"/>
      <c r="C2350" s="5"/>
      <c r="D2350" s="6"/>
      <c r="E2350" s="6"/>
      <c r="F2350" s="7"/>
      <c r="G2350" s="8"/>
      <c r="H2350" s="9"/>
      <c r="I2350" s="5"/>
      <c r="J2350" s="5"/>
      <c r="K2350" s="11"/>
      <c r="L2350" s="13"/>
      <c r="M2350" s="13"/>
      <c r="N2350" s="13"/>
      <c r="O2350" s="15"/>
      <c r="P2350" s="11"/>
      <c r="Q2350" s="11"/>
      <c r="R2350" s="11"/>
      <c r="S2350" s="17"/>
      <c r="T2350" s="5"/>
      <c r="U2350" s="10"/>
    </row>
    <row r="2351" spans="1:21" s="4" customFormat="1" x14ac:dyDescent="0.25">
      <c r="A2351" s="5"/>
      <c r="B2351" s="5"/>
      <c r="C2351" s="5"/>
      <c r="D2351" s="6"/>
      <c r="E2351" s="6"/>
      <c r="F2351" s="7"/>
      <c r="G2351" s="8"/>
      <c r="H2351" s="9"/>
      <c r="I2351" s="5"/>
      <c r="J2351" s="5"/>
      <c r="K2351" s="11"/>
      <c r="L2351" s="13"/>
      <c r="M2351" s="13"/>
      <c r="N2351" s="13"/>
      <c r="O2351" s="15"/>
      <c r="P2351" s="11"/>
      <c r="Q2351" s="11"/>
      <c r="R2351" s="11"/>
      <c r="S2351" s="17"/>
      <c r="T2351" s="5"/>
      <c r="U2351" s="10"/>
    </row>
    <row r="2352" spans="1:21" s="4" customFormat="1" x14ac:dyDescent="0.25">
      <c r="A2352" s="5"/>
      <c r="B2352" s="5"/>
      <c r="C2352" s="5"/>
      <c r="D2352" s="6"/>
      <c r="E2352" s="6"/>
      <c r="F2352" s="7"/>
      <c r="G2352" s="8"/>
      <c r="H2352" s="9"/>
      <c r="I2352" s="5"/>
      <c r="J2352" s="5"/>
      <c r="K2352" s="11"/>
      <c r="L2352" s="13"/>
      <c r="M2352" s="13"/>
      <c r="N2352" s="13"/>
      <c r="O2352" s="15"/>
      <c r="P2352" s="11"/>
      <c r="Q2352" s="11"/>
      <c r="R2352" s="11"/>
      <c r="S2352" s="17"/>
      <c r="T2352" s="5"/>
      <c r="U2352" s="10"/>
    </row>
    <row r="2353" spans="1:21" s="4" customFormat="1" x14ac:dyDescent="0.25">
      <c r="A2353" s="5"/>
      <c r="B2353" s="5"/>
      <c r="C2353" s="5"/>
      <c r="D2353" s="6"/>
      <c r="E2353" s="6"/>
      <c r="F2353" s="7"/>
      <c r="G2353" s="8"/>
      <c r="H2353" s="9"/>
      <c r="I2353" s="5"/>
      <c r="J2353" s="5"/>
      <c r="K2353" s="11"/>
      <c r="L2353" s="13"/>
      <c r="M2353" s="13"/>
      <c r="N2353" s="13"/>
      <c r="O2353" s="15"/>
      <c r="P2353" s="11"/>
      <c r="Q2353" s="11"/>
      <c r="R2353" s="11"/>
      <c r="S2353" s="17"/>
      <c r="T2353" s="5"/>
      <c r="U2353" s="10"/>
    </row>
    <row r="2354" spans="1:21" s="4" customFormat="1" x14ac:dyDescent="0.25">
      <c r="A2354" s="5"/>
      <c r="B2354" s="5"/>
      <c r="C2354" s="5"/>
      <c r="D2354" s="6"/>
      <c r="E2354" s="6"/>
      <c r="F2354" s="7"/>
      <c r="G2354" s="8"/>
      <c r="H2354" s="9"/>
      <c r="I2354" s="5"/>
      <c r="J2354" s="5"/>
      <c r="K2354" s="11"/>
      <c r="L2354" s="13"/>
      <c r="M2354" s="13"/>
      <c r="N2354" s="13"/>
      <c r="O2354" s="15"/>
      <c r="P2354" s="11"/>
      <c r="Q2354" s="11"/>
      <c r="R2354" s="11"/>
      <c r="S2354" s="17"/>
      <c r="T2354" s="5"/>
      <c r="U2354" s="10"/>
    </row>
    <row r="2355" spans="1:21" s="4" customFormat="1" x14ac:dyDescent="0.25">
      <c r="A2355" s="5"/>
      <c r="B2355" s="5"/>
      <c r="C2355" s="5"/>
      <c r="D2355" s="6"/>
      <c r="E2355" s="6"/>
      <c r="F2355" s="7"/>
      <c r="G2355" s="8"/>
      <c r="H2355" s="9"/>
      <c r="I2355" s="5"/>
      <c r="J2355" s="5"/>
      <c r="K2355" s="11"/>
      <c r="L2355" s="13"/>
      <c r="M2355" s="13"/>
      <c r="N2355" s="13"/>
      <c r="O2355" s="15"/>
      <c r="P2355" s="11"/>
      <c r="Q2355" s="11"/>
      <c r="R2355" s="11"/>
      <c r="S2355" s="17"/>
      <c r="T2355" s="5"/>
      <c r="U2355" s="10"/>
    </row>
    <row r="2356" spans="1:21" s="4" customFormat="1" x14ac:dyDescent="0.25">
      <c r="A2356" s="5"/>
      <c r="B2356" s="5"/>
      <c r="C2356" s="5"/>
      <c r="D2356" s="6"/>
      <c r="E2356" s="6"/>
      <c r="F2356" s="7"/>
      <c r="G2356" s="8"/>
      <c r="H2356" s="9"/>
      <c r="I2356" s="5"/>
      <c r="J2356" s="5"/>
      <c r="K2356" s="11"/>
      <c r="L2356" s="13"/>
      <c r="M2356" s="13"/>
      <c r="N2356" s="13"/>
      <c r="O2356" s="15"/>
      <c r="P2356" s="11"/>
      <c r="Q2356" s="11"/>
      <c r="R2356" s="11"/>
      <c r="S2356" s="17"/>
      <c r="T2356" s="5"/>
      <c r="U2356" s="10"/>
    </row>
    <row r="2357" spans="1:21" s="4" customFormat="1" x14ac:dyDescent="0.25">
      <c r="A2357" s="5"/>
      <c r="B2357" s="5"/>
      <c r="C2357" s="5"/>
      <c r="D2357" s="6"/>
      <c r="E2357" s="6"/>
      <c r="F2357" s="7"/>
      <c r="G2357" s="8"/>
      <c r="H2357" s="9"/>
      <c r="I2357" s="5"/>
      <c r="J2357" s="5"/>
      <c r="K2357" s="11"/>
      <c r="L2357" s="13"/>
      <c r="M2357" s="13"/>
      <c r="N2357" s="13"/>
      <c r="O2357" s="15"/>
      <c r="P2357" s="11"/>
      <c r="Q2357" s="11"/>
      <c r="R2357" s="11"/>
      <c r="S2357" s="17"/>
      <c r="T2357" s="5"/>
      <c r="U2357" s="10"/>
    </row>
    <row r="2358" spans="1:21" s="4" customFormat="1" x14ac:dyDescent="0.25">
      <c r="A2358" s="5"/>
      <c r="B2358" s="5"/>
      <c r="C2358" s="5"/>
      <c r="D2358" s="6"/>
      <c r="E2358" s="6"/>
      <c r="F2358" s="7"/>
      <c r="G2358" s="8"/>
      <c r="H2358" s="9"/>
      <c r="I2358" s="5"/>
      <c r="J2358" s="5"/>
      <c r="K2358" s="11"/>
      <c r="L2358" s="13"/>
      <c r="M2358" s="13"/>
      <c r="N2358" s="13"/>
      <c r="O2358" s="15"/>
      <c r="P2358" s="11"/>
      <c r="Q2358" s="11"/>
      <c r="R2358" s="11"/>
      <c r="S2358" s="17"/>
      <c r="T2358" s="5"/>
      <c r="U2358" s="10"/>
    </row>
    <row r="2359" spans="1:21" s="4" customFormat="1" x14ac:dyDescent="0.25">
      <c r="A2359" s="5"/>
      <c r="B2359" s="5"/>
      <c r="C2359" s="5"/>
      <c r="D2359" s="6"/>
      <c r="E2359" s="6"/>
      <c r="F2359" s="7"/>
      <c r="G2359" s="8"/>
      <c r="H2359" s="9"/>
      <c r="I2359" s="5"/>
      <c r="J2359" s="5"/>
      <c r="K2359" s="11"/>
      <c r="L2359" s="13"/>
      <c r="M2359" s="13"/>
      <c r="N2359" s="13"/>
      <c r="O2359" s="15"/>
      <c r="P2359" s="11"/>
      <c r="Q2359" s="11"/>
      <c r="R2359" s="11"/>
      <c r="S2359" s="17"/>
      <c r="T2359" s="5"/>
      <c r="U2359" s="10"/>
    </row>
    <row r="2360" spans="1:21" s="4" customFormat="1" x14ac:dyDescent="0.25">
      <c r="A2360" s="5"/>
      <c r="B2360" s="5"/>
      <c r="C2360" s="5"/>
      <c r="D2360" s="6"/>
      <c r="E2360" s="6"/>
      <c r="F2360" s="7"/>
      <c r="G2360" s="8"/>
      <c r="H2360" s="9"/>
      <c r="I2360" s="5"/>
      <c r="J2360" s="5"/>
      <c r="K2360" s="11"/>
      <c r="L2360" s="13"/>
      <c r="M2360" s="13"/>
      <c r="N2360" s="13"/>
      <c r="O2360" s="15"/>
      <c r="P2360" s="11"/>
      <c r="Q2360" s="11"/>
      <c r="R2360" s="11"/>
      <c r="S2360" s="17"/>
      <c r="T2360" s="5"/>
      <c r="U2360" s="10"/>
    </row>
    <row r="2361" spans="1:21" s="4" customFormat="1" x14ac:dyDescent="0.25">
      <c r="A2361" s="5"/>
      <c r="B2361" s="5"/>
      <c r="C2361" s="5"/>
      <c r="D2361" s="6"/>
      <c r="E2361" s="6"/>
      <c r="F2361" s="7"/>
      <c r="G2361" s="8"/>
      <c r="H2361" s="9"/>
      <c r="I2361" s="5"/>
      <c r="J2361" s="5"/>
      <c r="K2361" s="11"/>
      <c r="L2361" s="13"/>
      <c r="M2361" s="13"/>
      <c r="N2361" s="13"/>
      <c r="O2361" s="15"/>
      <c r="P2361" s="11"/>
      <c r="Q2361" s="11"/>
      <c r="R2361" s="11"/>
      <c r="S2361" s="17"/>
      <c r="T2361" s="5"/>
      <c r="U2361" s="10"/>
    </row>
    <row r="2362" spans="1:21" s="4" customFormat="1" x14ac:dyDescent="0.25">
      <c r="A2362" s="5"/>
      <c r="B2362" s="5"/>
      <c r="C2362" s="5"/>
      <c r="D2362" s="6"/>
      <c r="E2362" s="6"/>
      <c r="F2362" s="7"/>
      <c r="G2362" s="8"/>
      <c r="H2362" s="9"/>
      <c r="I2362" s="5"/>
      <c r="J2362" s="5"/>
      <c r="K2362" s="11"/>
      <c r="L2362" s="13"/>
      <c r="M2362" s="13"/>
      <c r="N2362" s="13"/>
      <c r="O2362" s="15"/>
      <c r="P2362" s="11"/>
      <c r="Q2362" s="11"/>
      <c r="R2362" s="11"/>
      <c r="S2362" s="17"/>
      <c r="T2362" s="5"/>
      <c r="U2362" s="10"/>
    </row>
    <row r="2363" spans="1:21" s="4" customFormat="1" x14ac:dyDescent="0.25">
      <c r="A2363" s="5"/>
      <c r="B2363" s="5"/>
      <c r="C2363" s="5"/>
      <c r="D2363" s="6"/>
      <c r="E2363" s="6"/>
      <c r="F2363" s="7"/>
      <c r="G2363" s="8"/>
      <c r="H2363" s="9"/>
      <c r="I2363" s="5"/>
      <c r="J2363" s="5"/>
      <c r="K2363" s="11"/>
      <c r="L2363" s="13"/>
      <c r="M2363" s="13"/>
      <c r="N2363" s="13"/>
      <c r="O2363" s="15"/>
      <c r="P2363" s="11"/>
      <c r="Q2363" s="11"/>
      <c r="R2363" s="11"/>
      <c r="S2363" s="17"/>
      <c r="T2363" s="5"/>
      <c r="U2363" s="10"/>
    </row>
    <row r="2364" spans="1:21" s="4" customFormat="1" x14ac:dyDescent="0.25">
      <c r="A2364" s="5"/>
      <c r="B2364" s="5"/>
      <c r="C2364" s="5"/>
      <c r="D2364" s="6"/>
      <c r="E2364" s="6"/>
      <c r="F2364" s="7"/>
      <c r="G2364" s="8"/>
      <c r="H2364" s="9"/>
      <c r="I2364" s="5"/>
      <c r="J2364" s="5"/>
      <c r="K2364" s="11"/>
      <c r="L2364" s="13"/>
      <c r="M2364" s="13"/>
      <c r="N2364" s="13"/>
      <c r="O2364" s="15"/>
      <c r="P2364" s="11"/>
      <c r="Q2364" s="11"/>
      <c r="R2364" s="11"/>
      <c r="S2364" s="17"/>
      <c r="T2364" s="5"/>
      <c r="U2364" s="10"/>
    </row>
    <row r="2365" spans="1:21" s="4" customFormat="1" x14ac:dyDescent="0.25">
      <c r="A2365" s="5"/>
      <c r="B2365" s="5"/>
      <c r="C2365" s="5"/>
      <c r="D2365" s="6"/>
      <c r="E2365" s="6"/>
      <c r="F2365" s="7"/>
      <c r="G2365" s="8"/>
      <c r="H2365" s="9"/>
      <c r="I2365" s="5"/>
      <c r="J2365" s="5"/>
      <c r="K2365" s="11"/>
      <c r="L2365" s="13"/>
      <c r="M2365" s="13"/>
      <c r="N2365" s="13"/>
      <c r="O2365" s="15"/>
      <c r="P2365" s="11"/>
      <c r="Q2365" s="11"/>
      <c r="R2365" s="11"/>
      <c r="S2365" s="17"/>
      <c r="T2365" s="5"/>
      <c r="U2365" s="10"/>
    </row>
    <row r="2366" spans="1:21" s="4" customFormat="1" x14ac:dyDescent="0.25">
      <c r="A2366" s="5"/>
      <c r="B2366" s="5"/>
      <c r="C2366" s="5"/>
      <c r="D2366" s="6"/>
      <c r="E2366" s="6"/>
      <c r="F2366" s="7"/>
      <c r="G2366" s="8"/>
      <c r="H2366" s="9"/>
      <c r="I2366" s="5"/>
      <c r="J2366" s="5"/>
      <c r="K2366" s="11"/>
      <c r="L2366" s="13"/>
      <c r="M2366" s="13"/>
      <c r="N2366" s="13"/>
      <c r="O2366" s="15"/>
      <c r="P2366" s="11"/>
      <c r="Q2366" s="11"/>
      <c r="R2366" s="11"/>
      <c r="S2366" s="17"/>
      <c r="T2366" s="5"/>
      <c r="U2366" s="10"/>
    </row>
    <row r="2367" spans="1:21" s="4" customFormat="1" x14ac:dyDescent="0.25">
      <c r="A2367" s="5"/>
      <c r="B2367" s="5"/>
      <c r="C2367" s="5"/>
      <c r="D2367" s="6"/>
      <c r="E2367" s="6"/>
      <c r="F2367" s="7"/>
      <c r="G2367" s="8"/>
      <c r="H2367" s="9"/>
      <c r="I2367" s="5"/>
      <c r="J2367" s="5"/>
      <c r="K2367" s="11"/>
      <c r="L2367" s="13"/>
      <c r="M2367" s="13"/>
      <c r="N2367" s="13"/>
      <c r="O2367" s="15"/>
      <c r="P2367" s="11"/>
      <c r="Q2367" s="11"/>
      <c r="R2367" s="11"/>
      <c r="S2367" s="17"/>
      <c r="T2367" s="5"/>
      <c r="U2367" s="10"/>
    </row>
    <row r="2368" spans="1:21" s="4" customFormat="1" x14ac:dyDescent="0.25">
      <c r="A2368" s="5"/>
      <c r="B2368" s="5"/>
      <c r="C2368" s="5"/>
      <c r="D2368" s="6"/>
      <c r="E2368" s="6"/>
      <c r="F2368" s="7"/>
      <c r="G2368" s="8"/>
      <c r="H2368" s="9"/>
      <c r="I2368" s="5"/>
      <c r="J2368" s="5"/>
      <c r="K2368" s="11"/>
      <c r="L2368" s="13"/>
      <c r="M2368" s="13"/>
      <c r="N2368" s="13"/>
      <c r="O2368" s="15"/>
      <c r="P2368" s="11"/>
      <c r="Q2368" s="11"/>
      <c r="R2368" s="11"/>
      <c r="S2368" s="17"/>
      <c r="T2368" s="5"/>
      <c r="U2368" s="10"/>
    </row>
    <row r="2369" spans="1:21" s="4" customFormat="1" x14ac:dyDescent="0.25">
      <c r="A2369" s="5"/>
      <c r="B2369" s="5"/>
      <c r="C2369" s="5"/>
      <c r="D2369" s="6"/>
      <c r="E2369" s="6"/>
      <c r="F2369" s="7"/>
      <c r="G2369" s="8"/>
      <c r="H2369" s="9"/>
      <c r="I2369" s="5"/>
      <c r="J2369" s="5"/>
      <c r="K2369" s="11"/>
      <c r="L2369" s="13"/>
      <c r="M2369" s="13"/>
      <c r="N2369" s="13"/>
      <c r="O2369" s="15"/>
      <c r="P2369" s="11"/>
      <c r="Q2369" s="11"/>
      <c r="R2369" s="11"/>
      <c r="S2369" s="17"/>
      <c r="T2369" s="5"/>
      <c r="U2369" s="10"/>
    </row>
    <row r="2370" spans="1:21" s="4" customFormat="1" x14ac:dyDescent="0.25">
      <c r="A2370" s="5"/>
      <c r="B2370" s="5"/>
      <c r="C2370" s="5"/>
      <c r="D2370" s="6"/>
      <c r="E2370" s="6"/>
      <c r="F2370" s="7"/>
      <c r="G2370" s="8"/>
      <c r="H2370" s="9"/>
      <c r="I2370" s="5"/>
      <c r="J2370" s="5"/>
      <c r="K2370" s="11"/>
      <c r="L2370" s="13"/>
      <c r="M2370" s="13"/>
      <c r="N2370" s="13"/>
      <c r="O2370" s="15"/>
      <c r="P2370" s="11"/>
      <c r="Q2370" s="11"/>
      <c r="R2370" s="11"/>
      <c r="S2370" s="17"/>
      <c r="T2370" s="5"/>
      <c r="U2370" s="10"/>
    </row>
    <row r="2371" spans="1:21" s="4" customFormat="1" x14ac:dyDescent="0.25">
      <c r="A2371" s="5"/>
      <c r="B2371" s="5"/>
      <c r="C2371" s="5"/>
      <c r="D2371" s="6"/>
      <c r="E2371" s="6"/>
      <c r="F2371" s="7"/>
      <c r="G2371" s="8"/>
      <c r="H2371" s="9"/>
      <c r="I2371" s="5"/>
      <c r="J2371" s="5"/>
      <c r="K2371" s="11"/>
      <c r="L2371" s="13"/>
      <c r="M2371" s="13"/>
      <c r="N2371" s="13"/>
      <c r="O2371" s="15"/>
      <c r="P2371" s="11"/>
      <c r="Q2371" s="11"/>
      <c r="R2371" s="11"/>
      <c r="S2371" s="17"/>
      <c r="T2371" s="5"/>
      <c r="U2371" s="10"/>
    </row>
    <row r="2372" spans="1:21" s="4" customFormat="1" x14ac:dyDescent="0.25">
      <c r="A2372" s="5"/>
      <c r="B2372" s="5"/>
      <c r="C2372" s="5"/>
      <c r="D2372" s="6"/>
      <c r="E2372" s="6"/>
      <c r="F2372" s="7"/>
      <c r="G2372" s="8"/>
      <c r="H2372" s="9"/>
      <c r="I2372" s="5"/>
      <c r="J2372" s="5"/>
      <c r="K2372" s="11"/>
      <c r="L2372" s="13"/>
      <c r="M2372" s="13"/>
      <c r="N2372" s="13"/>
      <c r="O2372" s="15"/>
      <c r="P2372" s="11"/>
      <c r="Q2372" s="11"/>
      <c r="R2372" s="11"/>
      <c r="S2372" s="17"/>
      <c r="T2372" s="5"/>
      <c r="U2372" s="10"/>
    </row>
    <row r="2373" spans="1:21" s="4" customFormat="1" x14ac:dyDescent="0.25">
      <c r="A2373" s="5"/>
      <c r="B2373" s="5"/>
      <c r="C2373" s="5"/>
      <c r="D2373" s="6"/>
      <c r="E2373" s="6"/>
      <c r="F2373" s="7"/>
      <c r="G2373" s="8"/>
      <c r="H2373" s="9"/>
      <c r="I2373" s="5"/>
      <c r="J2373" s="5"/>
      <c r="K2373" s="11"/>
      <c r="L2373" s="13"/>
      <c r="M2373" s="13"/>
      <c r="N2373" s="13"/>
      <c r="O2373" s="15"/>
      <c r="P2373" s="11"/>
      <c r="Q2373" s="11"/>
      <c r="R2373" s="11"/>
      <c r="S2373" s="17"/>
      <c r="T2373" s="5"/>
      <c r="U2373" s="10"/>
    </row>
    <row r="2374" spans="1:21" s="4" customFormat="1" x14ac:dyDescent="0.25">
      <c r="A2374" s="5"/>
      <c r="B2374" s="5"/>
      <c r="C2374" s="5"/>
      <c r="D2374" s="6"/>
      <c r="E2374" s="6"/>
      <c r="F2374" s="7"/>
      <c r="G2374" s="8"/>
      <c r="H2374" s="9"/>
      <c r="I2374" s="5"/>
      <c r="J2374" s="5"/>
      <c r="K2374" s="11"/>
      <c r="L2374" s="13"/>
      <c r="M2374" s="13"/>
      <c r="N2374" s="13"/>
      <c r="O2374" s="15"/>
      <c r="P2374" s="11"/>
      <c r="Q2374" s="11"/>
      <c r="R2374" s="11"/>
      <c r="S2374" s="17"/>
      <c r="T2374" s="5"/>
      <c r="U2374" s="10"/>
    </row>
    <row r="2375" spans="1:21" s="4" customFormat="1" x14ac:dyDescent="0.25">
      <c r="A2375" s="5"/>
      <c r="B2375" s="5"/>
      <c r="C2375" s="5"/>
      <c r="D2375" s="6"/>
      <c r="E2375" s="6"/>
      <c r="F2375" s="7"/>
      <c r="G2375" s="8"/>
      <c r="H2375" s="9"/>
      <c r="I2375" s="5"/>
      <c r="J2375" s="5"/>
      <c r="K2375" s="11"/>
      <c r="L2375" s="13"/>
      <c r="M2375" s="13"/>
      <c r="N2375" s="13"/>
      <c r="O2375" s="15"/>
      <c r="P2375" s="11"/>
      <c r="Q2375" s="11"/>
      <c r="R2375" s="11"/>
      <c r="S2375" s="17"/>
      <c r="T2375" s="5"/>
      <c r="U2375" s="10"/>
    </row>
    <row r="2376" spans="1:21" s="4" customFormat="1" x14ac:dyDescent="0.25">
      <c r="A2376" s="5"/>
      <c r="B2376" s="5"/>
      <c r="C2376" s="5"/>
      <c r="D2376" s="6"/>
      <c r="E2376" s="6"/>
      <c r="F2376" s="7"/>
      <c r="G2376" s="8"/>
      <c r="H2376" s="9"/>
      <c r="I2376" s="5"/>
      <c r="J2376" s="5"/>
      <c r="K2376" s="11"/>
      <c r="L2376" s="13"/>
      <c r="M2376" s="13"/>
      <c r="N2376" s="13"/>
      <c r="O2376" s="15"/>
      <c r="P2376" s="11"/>
      <c r="Q2376" s="11"/>
      <c r="R2376" s="11"/>
      <c r="S2376" s="17"/>
      <c r="T2376" s="5"/>
      <c r="U2376" s="10"/>
    </row>
    <row r="2377" spans="1:21" s="4" customFormat="1" x14ac:dyDescent="0.25">
      <c r="A2377" s="5"/>
      <c r="B2377" s="5"/>
      <c r="C2377" s="5"/>
      <c r="D2377" s="6"/>
      <c r="E2377" s="6"/>
      <c r="F2377" s="7"/>
      <c r="G2377" s="8"/>
      <c r="H2377" s="9"/>
      <c r="I2377" s="5"/>
      <c r="J2377" s="5"/>
      <c r="K2377" s="11"/>
      <c r="L2377" s="13"/>
      <c r="M2377" s="13"/>
      <c r="N2377" s="13"/>
      <c r="O2377" s="15"/>
      <c r="P2377" s="11"/>
      <c r="Q2377" s="11"/>
      <c r="R2377" s="11"/>
      <c r="S2377" s="17"/>
      <c r="T2377" s="5"/>
      <c r="U2377" s="10"/>
    </row>
    <row r="2378" spans="1:21" s="4" customFormat="1" x14ac:dyDescent="0.25">
      <c r="A2378" s="5"/>
      <c r="B2378" s="5"/>
      <c r="C2378" s="5"/>
      <c r="D2378" s="6"/>
      <c r="E2378" s="6"/>
      <c r="F2378" s="7"/>
      <c r="G2378" s="8"/>
      <c r="H2378" s="9"/>
      <c r="I2378" s="5"/>
      <c r="J2378" s="5"/>
      <c r="K2378" s="11"/>
      <c r="L2378" s="13"/>
      <c r="M2378" s="13"/>
      <c r="N2378" s="13"/>
      <c r="O2378" s="15"/>
      <c r="P2378" s="11"/>
      <c r="Q2378" s="11"/>
      <c r="R2378" s="11"/>
      <c r="S2378" s="17"/>
      <c r="T2378" s="5"/>
      <c r="U2378" s="10"/>
    </row>
    <row r="2379" spans="1:21" s="4" customFormat="1" x14ac:dyDescent="0.25">
      <c r="A2379" s="5"/>
      <c r="B2379" s="5"/>
      <c r="C2379" s="5"/>
      <c r="D2379" s="6"/>
      <c r="E2379" s="6"/>
      <c r="F2379" s="7"/>
      <c r="G2379" s="8"/>
      <c r="H2379" s="9"/>
      <c r="I2379" s="5"/>
      <c r="J2379" s="5"/>
      <c r="K2379" s="11"/>
      <c r="L2379" s="13"/>
      <c r="M2379" s="13"/>
      <c r="N2379" s="13"/>
      <c r="O2379" s="15"/>
      <c r="P2379" s="11"/>
      <c r="Q2379" s="11"/>
      <c r="R2379" s="11"/>
      <c r="S2379" s="17"/>
      <c r="T2379" s="5"/>
      <c r="U2379" s="10"/>
    </row>
    <row r="2380" spans="1:21" s="4" customFormat="1" x14ac:dyDescent="0.25">
      <c r="A2380" s="5"/>
      <c r="B2380" s="5"/>
      <c r="C2380" s="5"/>
      <c r="D2380" s="6"/>
      <c r="E2380" s="6"/>
      <c r="F2380" s="7"/>
      <c r="G2380" s="8"/>
      <c r="H2380" s="9"/>
      <c r="I2380" s="5"/>
      <c r="J2380" s="5"/>
      <c r="K2380" s="11"/>
      <c r="L2380" s="13"/>
      <c r="M2380" s="13"/>
      <c r="N2380" s="13"/>
      <c r="O2380" s="15"/>
      <c r="P2380" s="11"/>
      <c r="Q2380" s="11"/>
      <c r="R2380" s="11"/>
      <c r="S2380" s="17"/>
      <c r="T2380" s="5"/>
      <c r="U2380" s="10"/>
    </row>
    <row r="2381" spans="1:21" s="4" customFormat="1" x14ac:dyDescent="0.25">
      <c r="A2381" s="5"/>
      <c r="B2381" s="5"/>
      <c r="C2381" s="5"/>
      <c r="D2381" s="6"/>
      <c r="E2381" s="6"/>
      <c r="F2381" s="7"/>
      <c r="G2381" s="8"/>
      <c r="H2381" s="9"/>
      <c r="I2381" s="5"/>
      <c r="J2381" s="5"/>
      <c r="K2381" s="11"/>
      <c r="L2381" s="13"/>
      <c r="M2381" s="13"/>
      <c r="N2381" s="13"/>
      <c r="O2381" s="15"/>
      <c r="P2381" s="11"/>
      <c r="Q2381" s="11"/>
      <c r="R2381" s="11"/>
      <c r="S2381" s="17"/>
      <c r="T2381" s="5"/>
      <c r="U2381" s="10"/>
    </row>
    <row r="2382" spans="1:21" s="4" customFormat="1" x14ac:dyDescent="0.25">
      <c r="A2382" s="5"/>
      <c r="B2382" s="5"/>
      <c r="C2382" s="5"/>
      <c r="D2382" s="6"/>
      <c r="E2382" s="6"/>
      <c r="F2382" s="7"/>
      <c r="G2382" s="8"/>
      <c r="H2382" s="9"/>
      <c r="I2382" s="5"/>
      <c r="J2382" s="5"/>
      <c r="K2382" s="11"/>
      <c r="L2382" s="13"/>
      <c r="M2382" s="13"/>
      <c r="N2382" s="13"/>
      <c r="O2382" s="15"/>
      <c r="P2382" s="11"/>
      <c r="Q2382" s="11"/>
      <c r="R2382" s="11"/>
      <c r="S2382" s="17"/>
      <c r="T2382" s="5"/>
      <c r="U2382" s="10"/>
    </row>
    <row r="2383" spans="1:21" s="4" customFormat="1" x14ac:dyDescent="0.25">
      <c r="A2383" s="5"/>
      <c r="B2383" s="5"/>
      <c r="C2383" s="5"/>
      <c r="D2383" s="6"/>
      <c r="E2383" s="6"/>
      <c r="F2383" s="7"/>
      <c r="G2383" s="8"/>
      <c r="H2383" s="9"/>
      <c r="I2383" s="5"/>
      <c r="J2383" s="5"/>
      <c r="K2383" s="11"/>
      <c r="L2383" s="13"/>
      <c r="M2383" s="13"/>
      <c r="N2383" s="13"/>
      <c r="O2383" s="15"/>
      <c r="P2383" s="11"/>
      <c r="Q2383" s="11"/>
      <c r="R2383" s="11"/>
      <c r="S2383" s="17"/>
      <c r="T2383" s="5"/>
      <c r="U2383" s="10"/>
    </row>
    <row r="2384" spans="1:21" s="4" customFormat="1" x14ac:dyDescent="0.25">
      <c r="A2384" s="5"/>
      <c r="B2384" s="5"/>
      <c r="C2384" s="5"/>
      <c r="D2384" s="6"/>
      <c r="E2384" s="6"/>
      <c r="F2384" s="7"/>
      <c r="G2384" s="8"/>
      <c r="H2384" s="9"/>
      <c r="I2384" s="5"/>
      <c r="J2384" s="5"/>
      <c r="K2384" s="11"/>
      <c r="L2384" s="13"/>
      <c r="M2384" s="13"/>
      <c r="N2384" s="13"/>
      <c r="O2384" s="15"/>
      <c r="P2384" s="11"/>
      <c r="Q2384" s="11"/>
      <c r="R2384" s="11"/>
      <c r="S2384" s="17"/>
      <c r="T2384" s="5"/>
      <c r="U2384" s="10"/>
    </row>
    <row r="2385" spans="1:21" s="4" customFormat="1" x14ac:dyDescent="0.25">
      <c r="A2385" s="5"/>
      <c r="B2385" s="5"/>
      <c r="C2385" s="5"/>
      <c r="D2385" s="6"/>
      <c r="E2385" s="6"/>
      <c r="F2385" s="7"/>
      <c r="G2385" s="8"/>
      <c r="H2385" s="9"/>
      <c r="I2385" s="5"/>
      <c r="J2385" s="5"/>
      <c r="K2385" s="11"/>
      <c r="L2385" s="13"/>
      <c r="M2385" s="13"/>
      <c r="N2385" s="13"/>
      <c r="O2385" s="15"/>
      <c r="P2385" s="11"/>
      <c r="Q2385" s="11"/>
      <c r="R2385" s="11"/>
      <c r="S2385" s="17"/>
      <c r="T2385" s="5"/>
      <c r="U2385" s="10"/>
    </row>
    <row r="2386" spans="1:21" s="4" customFormat="1" x14ac:dyDescent="0.25">
      <c r="A2386" s="5"/>
      <c r="B2386" s="5"/>
      <c r="C2386" s="5"/>
      <c r="D2386" s="6"/>
      <c r="E2386" s="6"/>
      <c r="F2386" s="7"/>
      <c r="G2386" s="8"/>
      <c r="H2386" s="9"/>
      <c r="I2386" s="5"/>
      <c r="J2386" s="5"/>
      <c r="K2386" s="11"/>
      <c r="L2386" s="13"/>
      <c r="M2386" s="13"/>
      <c r="N2386" s="13"/>
      <c r="O2386" s="15"/>
      <c r="P2386" s="11"/>
      <c r="Q2386" s="11"/>
      <c r="R2386" s="11"/>
      <c r="S2386" s="17"/>
      <c r="T2386" s="5"/>
      <c r="U2386" s="10"/>
    </row>
    <row r="2387" spans="1:21" s="4" customFormat="1" x14ac:dyDescent="0.25">
      <c r="A2387" s="5"/>
      <c r="B2387" s="5"/>
      <c r="C2387" s="5"/>
      <c r="D2387" s="6"/>
      <c r="E2387" s="6"/>
      <c r="F2387" s="7"/>
      <c r="G2387" s="8"/>
      <c r="H2387" s="9"/>
      <c r="I2387" s="5"/>
      <c r="J2387" s="5"/>
      <c r="K2387" s="11"/>
      <c r="L2387" s="13"/>
      <c r="M2387" s="13"/>
      <c r="N2387" s="13"/>
      <c r="O2387" s="15"/>
      <c r="P2387" s="11"/>
      <c r="Q2387" s="11"/>
      <c r="R2387" s="11"/>
      <c r="S2387" s="17"/>
      <c r="T2387" s="5"/>
      <c r="U2387" s="10"/>
    </row>
    <row r="2388" spans="1:21" s="4" customFormat="1" x14ac:dyDescent="0.25">
      <c r="A2388" s="5"/>
      <c r="B2388" s="5"/>
      <c r="C2388" s="5"/>
      <c r="D2388" s="6"/>
      <c r="E2388" s="6"/>
      <c r="F2388" s="7"/>
      <c r="G2388" s="8"/>
      <c r="H2388" s="9"/>
      <c r="I2388" s="5"/>
      <c r="J2388" s="5"/>
      <c r="K2388" s="11"/>
      <c r="L2388" s="13"/>
      <c r="M2388" s="13"/>
      <c r="N2388" s="13"/>
      <c r="O2388" s="15"/>
      <c r="P2388" s="11"/>
      <c r="Q2388" s="11"/>
      <c r="R2388" s="11"/>
      <c r="S2388" s="17"/>
      <c r="T2388" s="5"/>
      <c r="U2388" s="10"/>
    </row>
    <row r="2389" spans="1:21" s="4" customFormat="1" x14ac:dyDescent="0.25">
      <c r="A2389" s="5"/>
      <c r="B2389" s="5"/>
      <c r="C2389" s="5"/>
      <c r="D2389" s="6"/>
      <c r="E2389" s="6"/>
      <c r="F2389" s="7"/>
      <c r="G2389" s="8"/>
      <c r="H2389" s="9"/>
      <c r="I2389" s="5"/>
      <c r="J2389" s="5"/>
      <c r="K2389" s="11"/>
      <c r="L2389" s="13"/>
      <c r="M2389" s="13"/>
      <c r="N2389" s="13"/>
      <c r="O2389" s="15"/>
      <c r="P2389" s="11"/>
      <c r="Q2389" s="11"/>
      <c r="R2389" s="11"/>
      <c r="S2389" s="17"/>
      <c r="T2389" s="5"/>
      <c r="U2389" s="10"/>
    </row>
    <row r="2390" spans="1:21" s="4" customFormat="1" x14ac:dyDescent="0.25">
      <c r="A2390" s="5"/>
      <c r="B2390" s="5"/>
      <c r="C2390" s="5"/>
      <c r="D2390" s="6"/>
      <c r="E2390" s="6"/>
      <c r="F2390" s="7"/>
      <c r="G2390" s="8"/>
      <c r="H2390" s="9"/>
      <c r="I2390" s="5"/>
      <c r="J2390" s="5"/>
      <c r="K2390" s="11"/>
      <c r="L2390" s="13"/>
      <c r="M2390" s="13"/>
      <c r="N2390" s="13"/>
      <c r="O2390" s="15"/>
      <c r="P2390" s="11"/>
      <c r="Q2390" s="11"/>
      <c r="R2390" s="11"/>
      <c r="S2390" s="17"/>
      <c r="T2390" s="5"/>
      <c r="U2390" s="10"/>
    </row>
    <row r="2391" spans="1:21" s="4" customFormat="1" x14ac:dyDescent="0.25">
      <c r="A2391" s="5"/>
      <c r="B2391" s="5"/>
      <c r="C2391" s="5"/>
      <c r="D2391" s="6"/>
      <c r="E2391" s="6"/>
      <c r="F2391" s="7"/>
      <c r="G2391" s="8"/>
      <c r="H2391" s="9"/>
      <c r="I2391" s="5"/>
      <c r="J2391" s="5"/>
      <c r="K2391" s="11"/>
      <c r="L2391" s="13"/>
      <c r="M2391" s="13"/>
      <c r="N2391" s="13"/>
      <c r="O2391" s="15"/>
      <c r="P2391" s="11"/>
      <c r="Q2391" s="11"/>
      <c r="R2391" s="11"/>
      <c r="S2391" s="17"/>
      <c r="T2391" s="5"/>
      <c r="U2391" s="10"/>
    </row>
    <row r="2392" spans="1:21" s="4" customFormat="1" x14ac:dyDescent="0.25">
      <c r="A2392" s="5"/>
      <c r="B2392" s="5"/>
      <c r="C2392" s="5"/>
      <c r="D2392" s="6"/>
      <c r="E2392" s="6"/>
      <c r="F2392" s="7"/>
      <c r="G2392" s="8"/>
      <c r="H2392" s="9"/>
      <c r="I2392" s="5"/>
      <c r="J2392" s="5"/>
      <c r="K2392" s="11"/>
      <c r="L2392" s="13"/>
      <c r="M2392" s="13"/>
      <c r="N2392" s="13"/>
      <c r="O2392" s="15"/>
      <c r="P2392" s="11"/>
      <c r="Q2392" s="11"/>
      <c r="R2392" s="11"/>
      <c r="S2392" s="17"/>
      <c r="T2392" s="5"/>
      <c r="U2392" s="10"/>
    </row>
    <row r="2393" spans="1:21" s="4" customFormat="1" x14ac:dyDescent="0.25">
      <c r="A2393" s="5"/>
      <c r="B2393" s="5"/>
      <c r="C2393" s="5"/>
      <c r="D2393" s="6"/>
      <c r="E2393" s="6"/>
      <c r="F2393" s="7"/>
      <c r="G2393" s="8"/>
      <c r="H2393" s="9"/>
      <c r="I2393" s="5"/>
      <c r="J2393" s="5"/>
      <c r="K2393" s="11"/>
      <c r="L2393" s="13"/>
      <c r="M2393" s="13"/>
      <c r="N2393" s="13"/>
      <c r="O2393" s="15"/>
      <c r="P2393" s="11"/>
      <c r="Q2393" s="11"/>
      <c r="R2393" s="11"/>
      <c r="S2393" s="17"/>
      <c r="T2393" s="5"/>
      <c r="U2393" s="10"/>
    </row>
    <row r="2394" spans="1:21" s="4" customFormat="1" x14ac:dyDescent="0.25">
      <c r="A2394" s="5"/>
      <c r="B2394" s="5"/>
      <c r="C2394" s="5"/>
      <c r="D2394" s="6"/>
      <c r="E2394" s="6"/>
      <c r="F2394" s="7"/>
      <c r="G2394" s="8"/>
      <c r="H2394" s="9"/>
      <c r="I2394" s="5"/>
      <c r="J2394" s="5"/>
      <c r="K2394" s="11"/>
      <c r="L2394" s="13"/>
      <c r="M2394" s="13"/>
      <c r="N2394" s="13"/>
      <c r="O2394" s="15"/>
      <c r="P2394" s="11"/>
      <c r="Q2394" s="11"/>
      <c r="R2394" s="11"/>
      <c r="S2394" s="17"/>
      <c r="T2394" s="5"/>
      <c r="U2394" s="10"/>
    </row>
    <row r="2395" spans="1:21" s="4" customFormat="1" x14ac:dyDescent="0.25">
      <c r="A2395" s="5"/>
      <c r="B2395" s="5"/>
      <c r="C2395" s="5"/>
      <c r="D2395" s="6"/>
      <c r="E2395" s="6"/>
      <c r="F2395" s="7"/>
      <c r="G2395" s="8"/>
      <c r="H2395" s="9"/>
      <c r="I2395" s="5"/>
      <c r="J2395" s="5"/>
      <c r="K2395" s="11"/>
      <c r="L2395" s="13"/>
      <c r="M2395" s="13"/>
      <c r="N2395" s="13"/>
      <c r="O2395" s="15"/>
      <c r="P2395" s="11"/>
      <c r="Q2395" s="11"/>
      <c r="R2395" s="11"/>
      <c r="S2395" s="17"/>
      <c r="T2395" s="5"/>
      <c r="U2395" s="10"/>
    </row>
    <row r="2396" spans="1:21" s="4" customFormat="1" x14ac:dyDescent="0.25">
      <c r="A2396" s="5"/>
      <c r="B2396" s="5"/>
      <c r="C2396" s="5"/>
      <c r="D2396" s="6"/>
      <c r="E2396" s="6"/>
      <c r="F2396" s="7"/>
      <c r="G2396" s="8"/>
      <c r="H2396" s="9"/>
      <c r="I2396" s="5"/>
      <c r="J2396" s="5"/>
      <c r="K2396" s="11"/>
      <c r="L2396" s="13"/>
      <c r="M2396" s="13"/>
      <c r="N2396" s="13"/>
      <c r="O2396" s="15"/>
      <c r="P2396" s="11"/>
      <c r="Q2396" s="11"/>
      <c r="R2396" s="11"/>
      <c r="S2396" s="17"/>
      <c r="T2396" s="5"/>
      <c r="U2396" s="10"/>
    </row>
    <row r="2397" spans="1:21" s="4" customFormat="1" x14ac:dyDescent="0.25">
      <c r="A2397" s="5"/>
      <c r="B2397" s="5"/>
      <c r="C2397" s="5"/>
      <c r="D2397" s="6"/>
      <c r="E2397" s="6"/>
      <c r="F2397" s="7"/>
      <c r="G2397" s="8"/>
      <c r="H2397" s="9"/>
      <c r="I2397" s="5"/>
      <c r="J2397" s="5"/>
      <c r="K2397" s="11"/>
      <c r="L2397" s="13"/>
      <c r="M2397" s="13"/>
      <c r="N2397" s="13"/>
      <c r="O2397" s="15"/>
      <c r="P2397" s="11"/>
      <c r="Q2397" s="11"/>
      <c r="R2397" s="11"/>
      <c r="S2397" s="17"/>
      <c r="T2397" s="5"/>
      <c r="U2397" s="10"/>
    </row>
    <row r="2398" spans="1:21" s="4" customFormat="1" x14ac:dyDescent="0.25">
      <c r="A2398" s="5"/>
      <c r="B2398" s="5"/>
      <c r="C2398" s="5"/>
      <c r="D2398" s="6"/>
      <c r="E2398" s="6"/>
      <c r="F2398" s="7"/>
      <c r="G2398" s="8"/>
      <c r="H2398" s="9"/>
      <c r="I2398" s="5"/>
      <c r="J2398" s="5"/>
      <c r="K2398" s="11"/>
      <c r="L2398" s="13"/>
      <c r="M2398" s="13"/>
      <c r="N2398" s="13"/>
      <c r="O2398" s="15"/>
      <c r="P2398" s="11"/>
      <c r="Q2398" s="11"/>
      <c r="R2398" s="11"/>
      <c r="S2398" s="17"/>
      <c r="T2398" s="5"/>
      <c r="U2398" s="10"/>
    </row>
    <row r="2399" spans="1:21" s="4" customFormat="1" x14ac:dyDescent="0.25">
      <c r="A2399" s="5"/>
      <c r="B2399" s="5"/>
      <c r="C2399" s="5"/>
      <c r="D2399" s="6"/>
      <c r="E2399" s="6"/>
      <c r="F2399" s="7"/>
      <c r="G2399" s="8"/>
      <c r="H2399" s="9"/>
      <c r="I2399" s="5"/>
      <c r="J2399" s="5"/>
      <c r="K2399" s="11"/>
      <c r="L2399" s="13"/>
      <c r="M2399" s="13"/>
      <c r="N2399" s="13"/>
      <c r="O2399" s="15"/>
      <c r="P2399" s="11"/>
      <c r="Q2399" s="11"/>
      <c r="R2399" s="11"/>
      <c r="S2399" s="17"/>
      <c r="T2399" s="5"/>
      <c r="U2399" s="10"/>
    </row>
    <row r="2400" spans="1:21" s="4" customFormat="1" x14ac:dyDescent="0.25">
      <c r="A2400" s="5"/>
      <c r="B2400" s="5"/>
      <c r="C2400" s="5"/>
      <c r="D2400" s="6"/>
      <c r="E2400" s="6"/>
      <c r="F2400" s="7"/>
      <c r="G2400" s="8"/>
      <c r="H2400" s="9"/>
      <c r="I2400" s="5"/>
      <c r="J2400" s="5"/>
      <c r="K2400" s="11"/>
      <c r="L2400" s="13"/>
      <c r="M2400" s="13"/>
      <c r="N2400" s="13"/>
      <c r="O2400" s="15"/>
      <c r="P2400" s="11"/>
      <c r="Q2400" s="11"/>
      <c r="R2400" s="11"/>
      <c r="S2400" s="17"/>
      <c r="T2400" s="5"/>
      <c r="U2400" s="10"/>
    </row>
    <row r="2401" spans="1:21" s="4" customFormat="1" x14ac:dyDescent="0.25">
      <c r="A2401" s="5"/>
      <c r="B2401" s="5"/>
      <c r="C2401" s="5"/>
      <c r="D2401" s="6"/>
      <c r="E2401" s="6"/>
      <c r="F2401" s="7"/>
      <c r="G2401" s="8"/>
      <c r="H2401" s="9"/>
      <c r="I2401" s="5"/>
      <c r="J2401" s="5"/>
      <c r="K2401" s="11"/>
      <c r="L2401" s="13"/>
      <c r="M2401" s="13"/>
      <c r="N2401" s="13"/>
      <c r="O2401" s="15"/>
      <c r="P2401" s="11"/>
      <c r="Q2401" s="11"/>
      <c r="R2401" s="11"/>
      <c r="S2401" s="17"/>
      <c r="T2401" s="5"/>
      <c r="U2401" s="10"/>
    </row>
    <row r="2402" spans="1:21" s="4" customFormat="1" x14ac:dyDescent="0.25">
      <c r="A2402" s="5"/>
      <c r="B2402" s="5"/>
      <c r="C2402" s="5"/>
      <c r="D2402" s="6"/>
      <c r="E2402" s="6"/>
      <c r="F2402" s="7"/>
      <c r="G2402" s="8"/>
      <c r="H2402" s="9"/>
      <c r="I2402" s="5"/>
      <c r="J2402" s="5"/>
      <c r="K2402" s="11"/>
      <c r="L2402" s="13"/>
      <c r="M2402" s="13"/>
      <c r="N2402" s="13"/>
      <c r="O2402" s="15"/>
      <c r="P2402" s="11"/>
      <c r="Q2402" s="11"/>
      <c r="R2402" s="11"/>
      <c r="S2402" s="17"/>
      <c r="T2402" s="5"/>
      <c r="U2402" s="10"/>
    </row>
    <row r="2403" spans="1:21" s="4" customFormat="1" x14ac:dyDescent="0.25">
      <c r="A2403" s="5"/>
      <c r="B2403" s="5"/>
      <c r="C2403" s="5"/>
      <c r="D2403" s="6"/>
      <c r="E2403" s="6"/>
      <c r="F2403" s="7"/>
      <c r="G2403" s="8"/>
      <c r="H2403" s="9"/>
      <c r="I2403" s="5"/>
      <c r="J2403" s="5"/>
      <c r="K2403" s="11"/>
      <c r="L2403" s="13"/>
      <c r="M2403" s="13"/>
      <c r="N2403" s="13"/>
      <c r="O2403" s="15"/>
      <c r="P2403" s="11"/>
      <c r="Q2403" s="11"/>
      <c r="R2403" s="11"/>
      <c r="S2403" s="17"/>
      <c r="T2403" s="5"/>
      <c r="U2403" s="10"/>
    </row>
    <row r="2404" spans="1:21" s="4" customFormat="1" x14ac:dyDescent="0.25">
      <c r="A2404" s="5"/>
      <c r="B2404" s="5"/>
      <c r="C2404" s="5"/>
      <c r="D2404" s="6"/>
      <c r="E2404" s="6"/>
      <c r="F2404" s="7"/>
      <c r="G2404" s="8"/>
      <c r="H2404" s="9"/>
      <c r="I2404" s="5"/>
      <c r="J2404" s="5"/>
      <c r="K2404" s="11"/>
      <c r="L2404" s="13"/>
      <c r="M2404" s="13"/>
      <c r="N2404" s="13"/>
      <c r="O2404" s="15"/>
      <c r="P2404" s="11"/>
      <c r="Q2404" s="11"/>
      <c r="R2404" s="11"/>
      <c r="S2404" s="17"/>
      <c r="T2404" s="5"/>
      <c r="U2404" s="10"/>
    </row>
    <row r="2405" spans="1:21" s="4" customFormat="1" x14ac:dyDescent="0.25">
      <c r="A2405" s="5"/>
      <c r="B2405" s="5"/>
      <c r="C2405" s="5"/>
      <c r="D2405" s="6"/>
      <c r="E2405" s="6"/>
      <c r="F2405" s="7"/>
      <c r="G2405" s="8"/>
      <c r="H2405" s="9"/>
      <c r="I2405" s="5"/>
      <c r="J2405" s="5"/>
      <c r="K2405" s="11"/>
      <c r="L2405" s="13"/>
      <c r="M2405" s="13"/>
      <c r="N2405" s="13"/>
      <c r="O2405" s="15"/>
      <c r="P2405" s="11"/>
      <c r="Q2405" s="11"/>
      <c r="R2405" s="11"/>
      <c r="S2405" s="17"/>
      <c r="T2405" s="5"/>
      <c r="U2405" s="10"/>
    </row>
    <row r="2406" spans="1:21" s="4" customFormat="1" x14ac:dyDescent="0.25">
      <c r="A2406" s="5"/>
      <c r="B2406" s="5"/>
      <c r="C2406" s="5"/>
      <c r="D2406" s="6"/>
      <c r="E2406" s="6"/>
      <c r="F2406" s="7"/>
      <c r="G2406" s="8"/>
      <c r="H2406" s="9"/>
      <c r="I2406" s="5"/>
      <c r="J2406" s="5"/>
      <c r="K2406" s="11"/>
      <c r="L2406" s="13"/>
      <c r="M2406" s="13"/>
      <c r="N2406" s="13"/>
      <c r="O2406" s="15"/>
      <c r="P2406" s="11"/>
      <c r="Q2406" s="11"/>
      <c r="R2406" s="11"/>
      <c r="S2406" s="17"/>
      <c r="T2406" s="5"/>
      <c r="U2406" s="10"/>
    </row>
    <row r="2407" spans="1:21" s="4" customFormat="1" x14ac:dyDescent="0.25">
      <c r="A2407" s="5"/>
      <c r="B2407" s="5"/>
      <c r="C2407" s="5"/>
      <c r="D2407" s="6"/>
      <c r="E2407" s="6"/>
      <c r="F2407" s="7"/>
      <c r="G2407" s="8"/>
      <c r="H2407" s="9"/>
      <c r="I2407" s="5"/>
      <c r="J2407" s="5"/>
      <c r="K2407" s="11"/>
      <c r="L2407" s="13"/>
      <c r="M2407" s="13"/>
      <c r="N2407" s="13"/>
      <c r="O2407" s="15"/>
      <c r="P2407" s="11"/>
      <c r="Q2407" s="11"/>
      <c r="R2407" s="11"/>
      <c r="S2407" s="17"/>
      <c r="T2407" s="5"/>
      <c r="U2407" s="10"/>
    </row>
    <row r="2408" spans="1:21" s="4" customFormat="1" x14ac:dyDescent="0.25">
      <c r="A2408" s="5"/>
      <c r="B2408" s="5"/>
      <c r="C2408" s="5"/>
      <c r="D2408" s="6"/>
      <c r="E2408" s="6"/>
      <c r="F2408" s="7"/>
      <c r="G2408" s="8"/>
      <c r="H2408" s="9"/>
      <c r="I2408" s="5"/>
      <c r="J2408" s="5"/>
      <c r="K2408" s="11"/>
      <c r="L2408" s="13"/>
      <c r="M2408" s="13"/>
      <c r="N2408" s="13"/>
      <c r="O2408" s="15"/>
      <c r="P2408" s="11"/>
      <c r="Q2408" s="11"/>
      <c r="R2408" s="11"/>
      <c r="S2408" s="17"/>
      <c r="T2408" s="5"/>
      <c r="U2408" s="10"/>
    </row>
    <row r="2409" spans="1:21" s="4" customFormat="1" x14ac:dyDescent="0.25">
      <c r="A2409" s="5"/>
      <c r="B2409" s="5"/>
      <c r="C2409" s="5"/>
      <c r="D2409" s="6"/>
      <c r="E2409" s="6"/>
      <c r="F2409" s="7"/>
      <c r="G2409" s="8"/>
      <c r="H2409" s="9"/>
      <c r="I2409" s="5"/>
      <c r="J2409" s="5"/>
      <c r="K2409" s="11"/>
      <c r="L2409" s="13"/>
      <c r="M2409" s="13"/>
      <c r="N2409" s="13"/>
      <c r="O2409" s="15"/>
      <c r="P2409" s="11"/>
      <c r="Q2409" s="11"/>
      <c r="R2409" s="11"/>
      <c r="S2409" s="17"/>
      <c r="T2409" s="5"/>
      <c r="U2409" s="10"/>
    </row>
    <row r="2410" spans="1:21" s="4" customFormat="1" x14ac:dyDescent="0.25">
      <c r="A2410" s="5"/>
      <c r="B2410" s="5"/>
      <c r="C2410" s="5"/>
      <c r="D2410" s="6"/>
      <c r="E2410" s="6"/>
      <c r="F2410" s="7"/>
      <c r="G2410" s="8"/>
      <c r="H2410" s="9"/>
      <c r="I2410" s="5"/>
      <c r="J2410" s="5"/>
      <c r="K2410" s="11"/>
      <c r="L2410" s="13"/>
      <c r="M2410" s="13"/>
      <c r="N2410" s="13"/>
      <c r="O2410" s="15"/>
      <c r="P2410" s="11"/>
      <c r="Q2410" s="11"/>
      <c r="R2410" s="11"/>
      <c r="S2410" s="17"/>
      <c r="T2410" s="5"/>
      <c r="U2410" s="10"/>
    </row>
    <row r="2411" spans="1:21" s="4" customFormat="1" x14ac:dyDescent="0.25">
      <c r="A2411" s="5"/>
      <c r="B2411" s="5"/>
      <c r="C2411" s="5"/>
      <c r="D2411" s="6"/>
      <c r="E2411" s="6"/>
      <c r="F2411" s="7"/>
      <c r="G2411" s="8"/>
      <c r="H2411" s="9"/>
      <c r="I2411" s="5"/>
      <c r="J2411" s="5"/>
      <c r="K2411" s="11"/>
      <c r="L2411" s="13"/>
      <c r="M2411" s="13"/>
      <c r="N2411" s="13"/>
      <c r="O2411" s="15"/>
      <c r="P2411" s="11"/>
      <c r="Q2411" s="11"/>
      <c r="R2411" s="11"/>
      <c r="S2411" s="17"/>
      <c r="T2411" s="5"/>
      <c r="U2411" s="10"/>
    </row>
    <row r="2412" spans="1:21" s="4" customFormat="1" x14ac:dyDescent="0.25">
      <c r="A2412" s="5"/>
      <c r="B2412" s="5"/>
      <c r="C2412" s="5"/>
      <c r="D2412" s="6"/>
      <c r="E2412" s="6"/>
      <c r="F2412" s="7"/>
      <c r="G2412" s="8"/>
      <c r="H2412" s="9"/>
      <c r="I2412" s="5"/>
      <c r="J2412" s="5"/>
      <c r="K2412" s="11"/>
      <c r="L2412" s="13"/>
      <c r="M2412" s="13"/>
      <c r="N2412" s="13"/>
      <c r="O2412" s="15"/>
      <c r="P2412" s="11"/>
      <c r="Q2412" s="11"/>
      <c r="R2412" s="11"/>
      <c r="S2412" s="17"/>
      <c r="T2412" s="5"/>
      <c r="U2412" s="10"/>
    </row>
    <row r="2413" spans="1:21" s="4" customFormat="1" x14ac:dyDescent="0.25">
      <c r="A2413" s="5"/>
      <c r="B2413" s="5"/>
      <c r="C2413" s="5"/>
      <c r="D2413" s="6"/>
      <c r="E2413" s="6"/>
      <c r="F2413" s="7"/>
      <c r="G2413" s="8"/>
      <c r="H2413" s="9"/>
      <c r="I2413" s="5"/>
      <c r="J2413" s="5"/>
      <c r="K2413" s="11"/>
      <c r="L2413" s="13"/>
      <c r="M2413" s="13"/>
      <c r="N2413" s="13"/>
      <c r="O2413" s="15"/>
      <c r="P2413" s="11"/>
      <c r="Q2413" s="11"/>
      <c r="R2413" s="11"/>
      <c r="S2413" s="17"/>
      <c r="T2413" s="5"/>
      <c r="U2413" s="10"/>
    </row>
    <row r="2414" spans="1:21" s="4" customFormat="1" x14ac:dyDescent="0.25">
      <c r="A2414" s="5"/>
      <c r="B2414" s="5"/>
      <c r="C2414" s="5"/>
      <c r="D2414" s="6"/>
      <c r="E2414" s="6"/>
      <c r="F2414" s="7"/>
      <c r="G2414" s="8"/>
      <c r="H2414" s="9"/>
      <c r="I2414" s="5"/>
      <c r="J2414" s="5"/>
      <c r="K2414" s="11"/>
      <c r="L2414" s="13"/>
      <c r="M2414" s="13"/>
      <c r="N2414" s="13"/>
      <c r="O2414" s="15"/>
      <c r="P2414" s="11"/>
      <c r="Q2414" s="11"/>
      <c r="R2414" s="11"/>
      <c r="S2414" s="17"/>
      <c r="T2414" s="5"/>
      <c r="U2414" s="10"/>
    </row>
    <row r="2415" spans="1:21" s="4" customFormat="1" x14ac:dyDescent="0.25">
      <c r="A2415" s="5"/>
      <c r="B2415" s="5"/>
      <c r="C2415" s="5"/>
      <c r="D2415" s="6"/>
      <c r="E2415" s="6"/>
      <c r="F2415" s="7"/>
      <c r="G2415" s="8"/>
      <c r="H2415" s="9"/>
      <c r="I2415" s="5"/>
      <c r="J2415" s="5"/>
      <c r="K2415" s="11"/>
      <c r="L2415" s="13"/>
      <c r="M2415" s="13"/>
      <c r="N2415" s="13"/>
      <c r="O2415" s="15"/>
      <c r="P2415" s="11"/>
      <c r="Q2415" s="11"/>
      <c r="R2415" s="11"/>
      <c r="S2415" s="17"/>
      <c r="T2415" s="5"/>
      <c r="U2415" s="10"/>
    </row>
    <row r="2416" spans="1:21" s="4" customFormat="1" x14ac:dyDescent="0.25">
      <c r="A2416" s="5"/>
      <c r="B2416" s="5"/>
      <c r="C2416" s="5"/>
      <c r="D2416" s="6"/>
      <c r="E2416" s="6"/>
      <c r="F2416" s="7"/>
      <c r="G2416" s="8"/>
      <c r="H2416" s="9"/>
      <c r="I2416" s="5"/>
      <c r="J2416" s="5"/>
      <c r="K2416" s="11"/>
      <c r="L2416" s="13"/>
      <c r="M2416" s="13"/>
      <c r="N2416" s="13"/>
      <c r="O2416" s="15"/>
      <c r="P2416" s="11"/>
      <c r="Q2416" s="11"/>
      <c r="R2416" s="11"/>
      <c r="S2416" s="17"/>
      <c r="T2416" s="5"/>
      <c r="U2416" s="10"/>
    </row>
    <row r="2417" spans="1:21" s="4" customFormat="1" x14ac:dyDescent="0.25">
      <c r="A2417" s="5"/>
      <c r="B2417" s="5"/>
      <c r="C2417" s="5"/>
      <c r="D2417" s="6"/>
      <c r="E2417" s="6"/>
      <c r="F2417" s="7"/>
      <c r="G2417" s="8"/>
      <c r="H2417" s="9"/>
      <c r="I2417" s="5"/>
      <c r="J2417" s="5"/>
      <c r="K2417" s="11"/>
      <c r="L2417" s="13"/>
      <c r="M2417" s="13"/>
      <c r="N2417" s="13"/>
      <c r="O2417" s="15"/>
      <c r="P2417" s="11"/>
      <c r="Q2417" s="11"/>
      <c r="R2417" s="11"/>
      <c r="S2417" s="17"/>
      <c r="T2417" s="5"/>
      <c r="U2417" s="10"/>
    </row>
    <row r="2418" spans="1:21" s="4" customFormat="1" x14ac:dyDescent="0.25">
      <c r="A2418" s="5"/>
      <c r="B2418" s="5"/>
      <c r="C2418" s="5"/>
      <c r="D2418" s="6"/>
      <c r="E2418" s="6"/>
      <c r="F2418" s="7"/>
      <c r="G2418" s="8"/>
      <c r="H2418" s="9"/>
      <c r="I2418" s="5"/>
      <c r="J2418" s="5"/>
      <c r="K2418" s="11"/>
      <c r="L2418" s="13"/>
      <c r="M2418" s="13"/>
      <c r="N2418" s="13"/>
      <c r="O2418" s="15"/>
      <c r="P2418" s="11"/>
      <c r="Q2418" s="11"/>
      <c r="R2418" s="11"/>
      <c r="S2418" s="17"/>
      <c r="T2418" s="5"/>
      <c r="U2418" s="10"/>
    </row>
    <row r="2419" spans="1:21" s="4" customFormat="1" x14ac:dyDescent="0.25">
      <c r="A2419" s="5"/>
      <c r="B2419" s="5"/>
      <c r="C2419" s="5"/>
      <c r="D2419" s="6"/>
      <c r="E2419" s="6"/>
      <c r="F2419" s="7"/>
      <c r="G2419" s="8"/>
      <c r="H2419" s="9"/>
      <c r="I2419" s="5"/>
      <c r="J2419" s="5"/>
      <c r="K2419" s="11"/>
      <c r="L2419" s="13"/>
      <c r="M2419" s="13"/>
      <c r="N2419" s="13"/>
      <c r="O2419" s="15"/>
      <c r="P2419" s="11"/>
      <c r="Q2419" s="11"/>
      <c r="R2419" s="11"/>
      <c r="S2419" s="17"/>
      <c r="T2419" s="5"/>
      <c r="U2419" s="10"/>
    </row>
    <row r="2420" spans="1:21" s="4" customFormat="1" x14ac:dyDescent="0.25">
      <c r="A2420" s="5"/>
      <c r="B2420" s="5"/>
      <c r="C2420" s="5"/>
      <c r="D2420" s="6"/>
      <c r="E2420" s="6"/>
      <c r="F2420" s="7"/>
      <c r="G2420" s="8"/>
      <c r="H2420" s="9"/>
      <c r="I2420" s="5"/>
      <c r="J2420" s="5"/>
      <c r="K2420" s="11"/>
      <c r="L2420" s="13"/>
      <c r="M2420" s="13"/>
      <c r="N2420" s="13"/>
      <c r="O2420" s="15"/>
      <c r="P2420" s="11"/>
      <c r="Q2420" s="11"/>
      <c r="R2420" s="11"/>
      <c r="S2420" s="17"/>
      <c r="T2420" s="5"/>
      <c r="U2420" s="10"/>
    </row>
    <row r="2421" spans="1:21" s="4" customFormat="1" x14ac:dyDescent="0.25">
      <c r="A2421" s="5"/>
      <c r="B2421" s="5"/>
      <c r="C2421" s="5"/>
      <c r="D2421" s="6"/>
      <c r="E2421" s="6"/>
      <c r="F2421" s="7"/>
      <c r="G2421" s="8"/>
      <c r="H2421" s="9"/>
      <c r="I2421" s="5"/>
      <c r="J2421" s="5"/>
      <c r="K2421" s="11"/>
      <c r="L2421" s="13"/>
      <c r="M2421" s="13"/>
      <c r="N2421" s="13"/>
      <c r="O2421" s="15"/>
      <c r="P2421" s="11"/>
      <c r="Q2421" s="11"/>
      <c r="R2421" s="11"/>
      <c r="S2421" s="17"/>
      <c r="T2421" s="5"/>
      <c r="U2421" s="10"/>
    </row>
    <row r="2422" spans="1:21" s="4" customFormat="1" x14ac:dyDescent="0.25">
      <c r="A2422" s="5"/>
      <c r="B2422" s="5"/>
      <c r="C2422" s="5"/>
      <c r="D2422" s="6"/>
      <c r="E2422" s="6"/>
      <c r="F2422" s="7"/>
      <c r="G2422" s="8"/>
      <c r="H2422" s="9"/>
      <c r="I2422" s="5"/>
      <c r="J2422" s="5"/>
      <c r="K2422" s="11"/>
      <c r="L2422" s="13"/>
      <c r="M2422" s="13"/>
      <c r="N2422" s="13"/>
      <c r="O2422" s="15"/>
      <c r="P2422" s="11"/>
      <c r="Q2422" s="11"/>
      <c r="R2422" s="11"/>
      <c r="S2422" s="17"/>
      <c r="T2422" s="5"/>
      <c r="U2422" s="10"/>
    </row>
    <row r="2423" spans="1:21" s="4" customFormat="1" x14ac:dyDescent="0.25">
      <c r="A2423" s="5"/>
      <c r="B2423" s="5"/>
      <c r="C2423" s="5"/>
      <c r="D2423" s="6"/>
      <c r="E2423" s="6"/>
      <c r="F2423" s="7"/>
      <c r="G2423" s="8"/>
      <c r="H2423" s="9"/>
      <c r="I2423" s="5"/>
      <c r="J2423" s="5"/>
      <c r="K2423" s="11"/>
      <c r="L2423" s="13"/>
      <c r="M2423" s="13"/>
      <c r="N2423" s="13"/>
      <c r="O2423" s="15"/>
      <c r="P2423" s="11"/>
      <c r="Q2423" s="11"/>
      <c r="R2423" s="11"/>
      <c r="S2423" s="17"/>
      <c r="T2423" s="5"/>
      <c r="U2423" s="10"/>
    </row>
    <row r="2424" spans="1:21" s="4" customFormat="1" x14ac:dyDescent="0.25">
      <c r="A2424" s="5"/>
      <c r="B2424" s="5"/>
      <c r="C2424" s="5"/>
      <c r="D2424" s="6"/>
      <c r="E2424" s="6"/>
      <c r="F2424" s="7"/>
      <c r="G2424" s="8"/>
      <c r="H2424" s="9"/>
      <c r="I2424" s="5"/>
      <c r="J2424" s="5"/>
      <c r="K2424" s="11"/>
      <c r="L2424" s="13"/>
      <c r="M2424" s="13"/>
      <c r="N2424" s="13"/>
      <c r="O2424" s="15"/>
      <c r="P2424" s="11"/>
      <c r="Q2424" s="11"/>
      <c r="R2424" s="11"/>
      <c r="S2424" s="17"/>
      <c r="T2424" s="5"/>
      <c r="U2424" s="10"/>
    </row>
    <row r="2425" spans="1:21" s="4" customFormat="1" x14ac:dyDescent="0.25">
      <c r="A2425" s="5"/>
      <c r="B2425" s="5"/>
      <c r="C2425" s="5"/>
      <c r="D2425" s="6"/>
      <c r="E2425" s="6"/>
      <c r="F2425" s="7"/>
      <c r="G2425" s="8"/>
      <c r="H2425" s="9"/>
      <c r="I2425" s="5"/>
      <c r="J2425" s="5"/>
      <c r="K2425" s="11"/>
      <c r="L2425" s="13"/>
      <c r="M2425" s="13"/>
      <c r="N2425" s="13"/>
      <c r="O2425" s="15"/>
      <c r="P2425" s="11"/>
      <c r="Q2425" s="11"/>
      <c r="R2425" s="11"/>
      <c r="S2425" s="17"/>
      <c r="T2425" s="5"/>
      <c r="U2425" s="10"/>
    </row>
    <row r="2426" spans="1:21" s="4" customFormat="1" x14ac:dyDescent="0.25">
      <c r="A2426" s="5"/>
      <c r="B2426" s="5"/>
      <c r="C2426" s="5"/>
      <c r="D2426" s="6"/>
      <c r="E2426" s="6"/>
      <c r="F2426" s="7"/>
      <c r="G2426" s="8"/>
      <c r="H2426" s="9"/>
      <c r="I2426" s="5"/>
      <c r="J2426" s="5"/>
      <c r="K2426" s="11"/>
      <c r="L2426" s="13"/>
      <c r="M2426" s="13"/>
      <c r="N2426" s="13"/>
      <c r="O2426" s="15"/>
      <c r="P2426" s="11"/>
      <c r="Q2426" s="11"/>
      <c r="R2426" s="11"/>
      <c r="S2426" s="17"/>
      <c r="T2426" s="5"/>
      <c r="U2426" s="10"/>
    </row>
    <row r="2427" spans="1:21" s="4" customFormat="1" x14ac:dyDescent="0.25">
      <c r="A2427" s="5"/>
      <c r="B2427" s="5"/>
      <c r="C2427" s="5"/>
      <c r="D2427" s="6"/>
      <c r="E2427" s="6"/>
      <c r="F2427" s="7"/>
      <c r="G2427" s="8"/>
      <c r="H2427" s="9"/>
      <c r="I2427" s="5"/>
      <c r="J2427" s="5"/>
      <c r="K2427" s="11"/>
      <c r="L2427" s="13"/>
      <c r="M2427" s="13"/>
      <c r="N2427" s="13"/>
      <c r="O2427" s="15"/>
      <c r="P2427" s="11"/>
      <c r="Q2427" s="11"/>
      <c r="R2427" s="11"/>
      <c r="S2427" s="17"/>
      <c r="T2427" s="5"/>
      <c r="U2427" s="10"/>
    </row>
    <row r="2428" spans="1:21" s="4" customFormat="1" x14ac:dyDescent="0.25">
      <c r="A2428" s="5"/>
      <c r="B2428" s="5"/>
      <c r="C2428" s="5"/>
      <c r="D2428" s="6"/>
      <c r="E2428" s="6"/>
      <c r="F2428" s="7"/>
      <c r="G2428" s="8"/>
      <c r="H2428" s="9"/>
      <c r="I2428" s="5"/>
      <c r="J2428" s="5"/>
      <c r="K2428" s="11"/>
      <c r="L2428" s="13"/>
      <c r="M2428" s="13"/>
      <c r="N2428" s="13"/>
      <c r="O2428" s="15"/>
      <c r="P2428" s="11"/>
      <c r="Q2428" s="11"/>
      <c r="R2428" s="11"/>
      <c r="S2428" s="17"/>
      <c r="T2428" s="5"/>
      <c r="U2428" s="10"/>
    </row>
    <row r="2429" spans="1:21" s="4" customFormat="1" x14ac:dyDescent="0.25">
      <c r="A2429" s="5"/>
      <c r="B2429" s="5"/>
      <c r="C2429" s="5"/>
      <c r="D2429" s="6"/>
      <c r="E2429" s="6"/>
      <c r="F2429" s="7"/>
      <c r="G2429" s="8"/>
      <c r="H2429" s="9"/>
      <c r="I2429" s="5"/>
      <c r="J2429" s="5"/>
      <c r="K2429" s="11"/>
      <c r="L2429" s="13"/>
      <c r="M2429" s="13"/>
      <c r="N2429" s="13"/>
      <c r="O2429" s="15"/>
      <c r="P2429" s="11"/>
      <c r="Q2429" s="11"/>
      <c r="R2429" s="11"/>
      <c r="S2429" s="17"/>
      <c r="T2429" s="5"/>
      <c r="U2429" s="10"/>
    </row>
    <row r="2430" spans="1:21" s="4" customFormat="1" x14ac:dyDescent="0.25">
      <c r="A2430" s="5"/>
      <c r="B2430" s="5"/>
      <c r="C2430" s="5"/>
      <c r="D2430" s="6"/>
      <c r="E2430" s="6"/>
      <c r="F2430" s="7"/>
      <c r="G2430" s="8"/>
      <c r="H2430" s="9"/>
      <c r="I2430" s="5"/>
      <c r="J2430" s="5"/>
      <c r="K2430" s="11"/>
      <c r="L2430" s="13"/>
      <c r="M2430" s="13"/>
      <c r="N2430" s="13"/>
      <c r="O2430" s="15"/>
      <c r="P2430" s="11"/>
      <c r="Q2430" s="11"/>
      <c r="R2430" s="11"/>
      <c r="S2430" s="17"/>
      <c r="T2430" s="5"/>
      <c r="U2430" s="10"/>
    </row>
    <row r="2431" spans="1:21" s="4" customFormat="1" x14ac:dyDescent="0.25">
      <c r="A2431" s="5"/>
      <c r="B2431" s="5"/>
      <c r="C2431" s="5"/>
      <c r="D2431" s="6"/>
      <c r="E2431" s="6"/>
      <c r="F2431" s="7"/>
      <c r="G2431" s="8"/>
      <c r="H2431" s="9"/>
      <c r="I2431" s="5"/>
      <c r="J2431" s="5"/>
      <c r="K2431" s="11"/>
      <c r="L2431" s="13"/>
      <c r="M2431" s="13"/>
      <c r="N2431" s="13"/>
      <c r="O2431" s="15"/>
      <c r="P2431" s="11"/>
      <c r="Q2431" s="11"/>
      <c r="R2431" s="11"/>
      <c r="S2431" s="17"/>
      <c r="T2431" s="5"/>
      <c r="U2431" s="10"/>
    </row>
    <row r="2432" spans="1:21" s="4" customFormat="1" x14ac:dyDescent="0.25">
      <c r="A2432" s="5"/>
      <c r="B2432" s="5"/>
      <c r="C2432" s="5"/>
      <c r="D2432" s="6"/>
      <c r="E2432" s="6"/>
      <c r="F2432" s="7"/>
      <c r="G2432" s="8"/>
      <c r="H2432" s="9"/>
      <c r="I2432" s="5"/>
      <c r="J2432" s="5"/>
      <c r="K2432" s="11"/>
      <c r="L2432" s="13"/>
      <c r="M2432" s="13"/>
      <c r="N2432" s="13"/>
      <c r="O2432" s="15"/>
      <c r="P2432" s="11"/>
      <c r="Q2432" s="11"/>
      <c r="R2432" s="11"/>
      <c r="S2432" s="17"/>
      <c r="T2432" s="5"/>
      <c r="U2432" s="10"/>
    </row>
    <row r="2433" spans="1:21" s="4" customFormat="1" x14ac:dyDescent="0.25">
      <c r="A2433" s="5"/>
      <c r="B2433" s="5"/>
      <c r="C2433" s="5"/>
      <c r="D2433" s="6"/>
      <c r="E2433" s="6"/>
      <c r="F2433" s="7"/>
      <c r="G2433" s="8"/>
      <c r="H2433" s="9"/>
      <c r="I2433" s="5"/>
      <c r="J2433" s="5"/>
      <c r="K2433" s="11"/>
      <c r="L2433" s="13"/>
      <c r="M2433" s="13"/>
      <c r="N2433" s="13"/>
      <c r="O2433" s="15"/>
      <c r="P2433" s="11"/>
      <c r="Q2433" s="11"/>
      <c r="R2433" s="11"/>
      <c r="S2433" s="17"/>
      <c r="T2433" s="5"/>
      <c r="U2433" s="10"/>
    </row>
    <row r="2434" spans="1:21" s="4" customFormat="1" x14ac:dyDescent="0.25">
      <c r="A2434" s="5"/>
      <c r="B2434" s="5"/>
      <c r="C2434" s="5"/>
      <c r="D2434" s="6"/>
      <c r="E2434" s="6"/>
      <c r="F2434" s="7"/>
      <c r="G2434" s="8"/>
      <c r="H2434" s="9"/>
      <c r="I2434" s="5"/>
      <c r="J2434" s="5"/>
      <c r="K2434" s="11"/>
      <c r="L2434" s="13"/>
      <c r="M2434" s="13"/>
      <c r="N2434" s="13"/>
      <c r="O2434" s="15"/>
      <c r="P2434" s="11"/>
      <c r="Q2434" s="11"/>
      <c r="R2434" s="11"/>
      <c r="S2434" s="17"/>
      <c r="T2434" s="5"/>
      <c r="U2434" s="10"/>
    </row>
    <row r="2435" spans="1:21" s="4" customFormat="1" x14ac:dyDescent="0.25">
      <c r="A2435" s="5"/>
      <c r="B2435" s="5"/>
      <c r="C2435" s="5"/>
      <c r="D2435" s="6"/>
      <c r="E2435" s="6"/>
      <c r="F2435" s="7"/>
      <c r="G2435" s="8"/>
      <c r="H2435" s="9"/>
      <c r="I2435" s="5"/>
      <c r="J2435" s="5"/>
      <c r="K2435" s="11"/>
      <c r="L2435" s="13"/>
      <c r="M2435" s="13"/>
      <c r="N2435" s="13"/>
      <c r="O2435" s="15"/>
      <c r="P2435" s="11"/>
      <c r="Q2435" s="11"/>
      <c r="R2435" s="11"/>
      <c r="S2435" s="17"/>
      <c r="T2435" s="5"/>
      <c r="U2435" s="10"/>
    </row>
    <row r="2436" spans="1:21" s="4" customFormat="1" x14ac:dyDescent="0.25">
      <c r="A2436" s="5"/>
      <c r="B2436" s="5"/>
      <c r="C2436" s="5"/>
      <c r="D2436" s="6"/>
      <c r="E2436" s="6"/>
      <c r="F2436" s="7"/>
      <c r="G2436" s="8"/>
      <c r="H2436" s="9"/>
      <c r="I2436" s="5"/>
      <c r="J2436" s="5"/>
      <c r="K2436" s="11"/>
      <c r="L2436" s="13"/>
      <c r="M2436" s="13"/>
      <c r="N2436" s="13"/>
      <c r="O2436" s="15"/>
      <c r="P2436" s="11"/>
      <c r="Q2436" s="11"/>
      <c r="R2436" s="11"/>
      <c r="S2436" s="17"/>
      <c r="T2436" s="5"/>
      <c r="U2436" s="10"/>
    </row>
    <row r="2437" spans="1:21" s="4" customFormat="1" x14ac:dyDescent="0.25">
      <c r="A2437" s="5"/>
      <c r="B2437" s="5"/>
      <c r="C2437" s="5"/>
      <c r="D2437" s="6"/>
      <c r="E2437" s="6"/>
      <c r="F2437" s="7"/>
      <c r="G2437" s="8"/>
      <c r="H2437" s="9"/>
      <c r="I2437" s="5"/>
      <c r="J2437" s="5"/>
      <c r="K2437" s="11"/>
      <c r="L2437" s="13"/>
      <c r="M2437" s="13"/>
      <c r="N2437" s="13"/>
      <c r="O2437" s="15"/>
      <c r="P2437" s="11"/>
      <c r="Q2437" s="11"/>
      <c r="R2437" s="11"/>
      <c r="S2437" s="17"/>
      <c r="T2437" s="5"/>
      <c r="U2437" s="10"/>
    </row>
    <row r="2438" spans="1:21" s="4" customFormat="1" x14ac:dyDescent="0.25">
      <c r="A2438" s="5"/>
      <c r="B2438" s="5"/>
      <c r="C2438" s="5"/>
      <c r="D2438" s="6"/>
      <c r="E2438" s="6"/>
      <c r="F2438" s="7"/>
      <c r="G2438" s="8"/>
      <c r="H2438" s="9"/>
      <c r="I2438" s="5"/>
      <c r="J2438" s="5"/>
      <c r="K2438" s="11"/>
      <c r="L2438" s="13"/>
      <c r="M2438" s="13"/>
      <c r="N2438" s="13"/>
      <c r="O2438" s="15"/>
      <c r="P2438" s="11"/>
      <c r="Q2438" s="11"/>
      <c r="R2438" s="11"/>
      <c r="S2438" s="17"/>
      <c r="T2438" s="5"/>
      <c r="U2438" s="10"/>
    </row>
    <row r="2439" spans="1:21" s="4" customFormat="1" x14ac:dyDescent="0.25">
      <c r="A2439" s="5"/>
      <c r="B2439" s="5"/>
      <c r="C2439" s="5"/>
      <c r="D2439" s="6"/>
      <c r="E2439" s="6"/>
      <c r="F2439" s="7"/>
      <c r="G2439" s="8"/>
      <c r="H2439" s="9"/>
      <c r="I2439" s="5"/>
      <c r="J2439" s="5"/>
      <c r="K2439" s="11"/>
      <c r="L2439" s="13"/>
      <c r="M2439" s="13"/>
      <c r="N2439" s="13"/>
      <c r="O2439" s="15"/>
      <c r="P2439" s="11"/>
      <c r="Q2439" s="11"/>
      <c r="R2439" s="11"/>
      <c r="S2439" s="17"/>
      <c r="T2439" s="5"/>
      <c r="U2439" s="10"/>
    </row>
    <row r="2440" spans="1:21" s="4" customFormat="1" x14ac:dyDescent="0.25">
      <c r="A2440" s="5"/>
      <c r="B2440" s="5"/>
      <c r="C2440" s="5"/>
      <c r="D2440" s="6"/>
      <c r="E2440" s="6"/>
      <c r="F2440" s="7"/>
      <c r="G2440" s="8"/>
      <c r="H2440" s="9"/>
      <c r="I2440" s="5"/>
      <c r="J2440" s="5"/>
      <c r="K2440" s="11"/>
      <c r="L2440" s="13"/>
      <c r="M2440" s="13"/>
      <c r="N2440" s="13"/>
      <c r="O2440" s="15"/>
      <c r="P2440" s="11"/>
      <c r="Q2440" s="11"/>
      <c r="R2440" s="11"/>
      <c r="S2440" s="17"/>
      <c r="T2440" s="5"/>
      <c r="U2440" s="10"/>
    </row>
    <row r="2441" spans="1:21" s="4" customFormat="1" x14ac:dyDescent="0.25">
      <c r="A2441" s="5"/>
      <c r="B2441" s="5"/>
      <c r="C2441" s="5"/>
      <c r="D2441" s="6"/>
      <c r="E2441" s="6"/>
      <c r="F2441" s="7"/>
      <c r="G2441" s="8"/>
      <c r="H2441" s="9"/>
      <c r="I2441" s="5"/>
      <c r="J2441" s="5"/>
      <c r="K2441" s="11"/>
      <c r="L2441" s="13"/>
      <c r="M2441" s="13"/>
      <c r="N2441" s="13"/>
      <c r="O2441" s="15"/>
      <c r="P2441" s="11"/>
      <c r="Q2441" s="11"/>
      <c r="R2441" s="11"/>
      <c r="S2441" s="17"/>
      <c r="T2441" s="5"/>
      <c r="U2441" s="10"/>
    </row>
    <row r="2442" spans="1:21" s="4" customFormat="1" x14ac:dyDescent="0.25">
      <c r="A2442" s="5"/>
      <c r="B2442" s="5"/>
      <c r="C2442" s="5"/>
      <c r="D2442" s="6"/>
      <c r="E2442" s="6"/>
      <c r="F2442" s="7"/>
      <c r="G2442" s="8"/>
      <c r="H2442" s="9"/>
      <c r="I2442" s="5"/>
      <c r="J2442" s="5"/>
      <c r="K2442" s="11"/>
      <c r="L2442" s="13"/>
      <c r="M2442" s="13"/>
      <c r="N2442" s="13"/>
      <c r="O2442" s="15"/>
      <c r="P2442" s="11"/>
      <c r="Q2442" s="11"/>
      <c r="R2442" s="11"/>
      <c r="S2442" s="17"/>
      <c r="T2442" s="5"/>
      <c r="U2442" s="10"/>
    </row>
    <row r="2443" spans="1:21" s="4" customFormat="1" x14ac:dyDescent="0.25">
      <c r="A2443" s="5"/>
      <c r="B2443" s="5"/>
      <c r="C2443" s="5"/>
      <c r="D2443" s="6"/>
      <c r="E2443" s="6"/>
      <c r="F2443" s="7"/>
      <c r="G2443" s="8"/>
      <c r="H2443" s="9"/>
      <c r="I2443" s="5"/>
      <c r="J2443" s="5"/>
      <c r="K2443" s="11"/>
      <c r="L2443" s="13"/>
      <c r="M2443" s="13"/>
      <c r="N2443" s="13"/>
      <c r="O2443" s="15"/>
      <c r="P2443" s="11"/>
      <c r="Q2443" s="11"/>
      <c r="R2443" s="11"/>
      <c r="S2443" s="17"/>
      <c r="T2443" s="5"/>
      <c r="U2443" s="10"/>
    </row>
    <row r="2444" spans="1:21" s="4" customFormat="1" x14ac:dyDescent="0.25">
      <c r="A2444" s="5"/>
      <c r="B2444" s="5"/>
      <c r="C2444" s="5"/>
      <c r="D2444" s="6"/>
      <c r="E2444" s="6"/>
      <c r="F2444" s="7"/>
      <c r="G2444" s="8"/>
      <c r="H2444" s="9"/>
      <c r="I2444" s="5"/>
      <c r="J2444" s="5"/>
      <c r="K2444" s="11"/>
      <c r="L2444" s="13"/>
      <c r="M2444" s="13"/>
      <c r="N2444" s="13"/>
      <c r="O2444" s="15"/>
      <c r="P2444" s="11"/>
      <c r="Q2444" s="11"/>
      <c r="R2444" s="11"/>
      <c r="S2444" s="17"/>
      <c r="T2444" s="5"/>
      <c r="U2444" s="10"/>
    </row>
    <row r="2445" spans="1:21" s="4" customFormat="1" x14ac:dyDescent="0.25">
      <c r="A2445" s="5"/>
      <c r="B2445" s="5"/>
      <c r="C2445" s="5"/>
      <c r="D2445" s="6"/>
      <c r="E2445" s="6"/>
      <c r="F2445" s="7"/>
      <c r="G2445" s="8"/>
      <c r="H2445" s="9"/>
      <c r="I2445" s="5"/>
      <c r="J2445" s="5"/>
      <c r="K2445" s="11"/>
      <c r="L2445" s="13"/>
      <c r="M2445" s="13"/>
      <c r="N2445" s="13"/>
      <c r="O2445" s="15"/>
      <c r="P2445" s="11"/>
      <c r="Q2445" s="11"/>
      <c r="R2445" s="11"/>
      <c r="S2445" s="17"/>
      <c r="T2445" s="5"/>
      <c r="U2445" s="10"/>
    </row>
    <row r="2446" spans="1:21" s="4" customFormat="1" x14ac:dyDescent="0.25">
      <c r="A2446" s="5"/>
      <c r="B2446" s="5"/>
      <c r="C2446" s="5"/>
      <c r="D2446" s="6"/>
      <c r="E2446" s="6"/>
      <c r="F2446" s="7"/>
      <c r="G2446" s="8"/>
      <c r="H2446" s="9"/>
      <c r="I2446" s="5"/>
      <c r="J2446" s="5"/>
      <c r="K2446" s="11"/>
      <c r="L2446" s="13"/>
      <c r="M2446" s="13"/>
      <c r="N2446" s="13"/>
      <c r="O2446" s="15"/>
      <c r="P2446" s="11"/>
      <c r="Q2446" s="11"/>
      <c r="R2446" s="11"/>
      <c r="S2446" s="17"/>
      <c r="T2446" s="5"/>
      <c r="U2446" s="10"/>
    </row>
    <row r="2447" spans="1:21" s="4" customFormat="1" x14ac:dyDescent="0.25">
      <c r="A2447" s="5"/>
      <c r="B2447" s="5"/>
      <c r="C2447" s="5"/>
      <c r="D2447" s="6"/>
      <c r="E2447" s="6"/>
      <c r="F2447" s="7"/>
      <c r="G2447" s="8"/>
      <c r="H2447" s="9"/>
      <c r="I2447" s="5"/>
      <c r="J2447" s="5"/>
      <c r="K2447" s="11"/>
      <c r="L2447" s="13"/>
      <c r="M2447" s="13"/>
      <c r="N2447" s="13"/>
      <c r="O2447" s="15"/>
      <c r="P2447" s="11"/>
      <c r="Q2447" s="11"/>
      <c r="R2447" s="11"/>
      <c r="S2447" s="17"/>
      <c r="T2447" s="5"/>
      <c r="U2447" s="10"/>
    </row>
    <row r="2448" spans="1:21" s="4" customFormat="1" x14ac:dyDescent="0.25">
      <c r="A2448" s="5"/>
      <c r="B2448" s="5"/>
      <c r="C2448" s="5"/>
      <c r="D2448" s="6"/>
      <c r="E2448" s="6"/>
      <c r="F2448" s="7"/>
      <c r="G2448" s="8"/>
      <c r="H2448" s="9"/>
      <c r="I2448" s="5"/>
      <c r="J2448" s="5"/>
      <c r="K2448" s="11"/>
      <c r="L2448" s="13"/>
      <c r="M2448" s="13"/>
      <c r="N2448" s="13"/>
      <c r="O2448" s="15"/>
      <c r="P2448" s="11"/>
      <c r="Q2448" s="11"/>
      <c r="R2448" s="11"/>
      <c r="S2448" s="17"/>
      <c r="T2448" s="5"/>
      <c r="U2448" s="10"/>
    </row>
    <row r="2449" spans="1:21" s="4" customFormat="1" x14ac:dyDescent="0.25">
      <c r="A2449" s="5"/>
      <c r="B2449" s="5"/>
      <c r="C2449" s="5"/>
      <c r="D2449" s="6"/>
      <c r="E2449" s="6"/>
      <c r="F2449" s="7"/>
      <c r="G2449" s="8"/>
      <c r="H2449" s="9"/>
      <c r="I2449" s="5"/>
      <c r="J2449" s="5"/>
      <c r="K2449" s="11"/>
      <c r="L2449" s="13"/>
      <c r="M2449" s="13"/>
      <c r="N2449" s="13"/>
      <c r="O2449" s="15"/>
      <c r="P2449" s="11"/>
      <c r="Q2449" s="11"/>
      <c r="R2449" s="11"/>
      <c r="S2449" s="17"/>
      <c r="T2449" s="5"/>
      <c r="U2449" s="10"/>
    </row>
    <row r="2450" spans="1:21" s="4" customFormat="1" x14ac:dyDescent="0.25">
      <c r="A2450" s="5"/>
      <c r="B2450" s="5"/>
      <c r="C2450" s="5"/>
      <c r="D2450" s="6"/>
      <c r="E2450" s="6"/>
      <c r="F2450" s="7"/>
      <c r="G2450" s="8"/>
      <c r="H2450" s="9"/>
      <c r="I2450" s="5"/>
      <c r="J2450" s="5"/>
      <c r="K2450" s="11"/>
      <c r="L2450" s="13"/>
      <c r="M2450" s="13"/>
      <c r="N2450" s="13"/>
      <c r="O2450" s="15"/>
      <c r="P2450" s="11"/>
      <c r="Q2450" s="11"/>
      <c r="R2450" s="11"/>
      <c r="S2450" s="17"/>
      <c r="T2450" s="5"/>
      <c r="U2450" s="10"/>
    </row>
    <row r="2451" spans="1:21" s="4" customFormat="1" x14ac:dyDescent="0.25">
      <c r="A2451" s="5"/>
      <c r="B2451" s="5"/>
      <c r="C2451" s="5"/>
      <c r="D2451" s="6"/>
      <c r="E2451" s="6"/>
      <c r="F2451" s="7"/>
      <c r="G2451" s="8"/>
      <c r="H2451" s="9"/>
      <c r="I2451" s="5"/>
      <c r="J2451" s="5"/>
      <c r="K2451" s="11"/>
      <c r="L2451" s="13"/>
      <c r="M2451" s="13"/>
      <c r="N2451" s="13"/>
      <c r="O2451" s="15"/>
      <c r="P2451" s="11"/>
      <c r="Q2451" s="11"/>
      <c r="R2451" s="11"/>
      <c r="S2451" s="17"/>
      <c r="T2451" s="5"/>
      <c r="U2451" s="10"/>
    </row>
    <row r="2452" spans="1:21" s="4" customFormat="1" x14ac:dyDescent="0.25">
      <c r="A2452" s="5"/>
      <c r="B2452" s="5"/>
      <c r="C2452" s="5"/>
      <c r="D2452" s="6"/>
      <c r="E2452" s="6"/>
      <c r="F2452" s="7"/>
      <c r="G2452" s="8"/>
      <c r="H2452" s="9"/>
      <c r="I2452" s="5"/>
      <c r="J2452" s="5"/>
      <c r="K2452" s="11"/>
      <c r="L2452" s="13"/>
      <c r="M2452" s="13"/>
      <c r="N2452" s="13"/>
      <c r="O2452" s="15"/>
      <c r="P2452" s="11"/>
      <c r="Q2452" s="11"/>
      <c r="R2452" s="11"/>
      <c r="S2452" s="17"/>
      <c r="T2452" s="5"/>
      <c r="U2452" s="10"/>
    </row>
    <row r="2453" spans="1:21" s="4" customFormat="1" x14ac:dyDescent="0.25">
      <c r="A2453" s="5"/>
      <c r="B2453" s="5"/>
      <c r="C2453" s="5"/>
      <c r="D2453" s="6"/>
      <c r="E2453" s="6"/>
      <c r="F2453" s="7"/>
      <c r="G2453" s="8"/>
      <c r="H2453" s="9"/>
      <c r="I2453" s="5"/>
      <c r="J2453" s="5"/>
      <c r="K2453" s="11"/>
      <c r="L2453" s="13"/>
      <c r="M2453" s="13"/>
      <c r="N2453" s="13"/>
      <c r="O2453" s="15"/>
      <c r="P2453" s="11"/>
      <c r="Q2453" s="11"/>
      <c r="R2453" s="11"/>
      <c r="S2453" s="17"/>
      <c r="T2453" s="5"/>
      <c r="U2453" s="10"/>
    </row>
    <row r="2454" spans="1:21" s="4" customFormat="1" x14ac:dyDescent="0.25">
      <c r="A2454" s="5"/>
      <c r="B2454" s="5"/>
      <c r="C2454" s="5"/>
      <c r="D2454" s="6"/>
      <c r="E2454" s="6"/>
      <c r="F2454" s="7"/>
      <c r="G2454" s="8"/>
      <c r="H2454" s="9"/>
      <c r="I2454" s="5"/>
      <c r="J2454" s="5"/>
      <c r="K2454" s="11"/>
      <c r="L2454" s="13"/>
      <c r="M2454" s="13"/>
      <c r="N2454" s="13"/>
      <c r="O2454" s="15"/>
      <c r="P2454" s="11"/>
      <c r="Q2454" s="11"/>
      <c r="R2454" s="11"/>
      <c r="S2454" s="17"/>
      <c r="T2454" s="5"/>
      <c r="U2454" s="10"/>
    </row>
    <row r="2455" spans="1:21" s="4" customFormat="1" x14ac:dyDescent="0.25">
      <c r="A2455" s="5"/>
      <c r="B2455" s="5"/>
      <c r="C2455" s="5"/>
      <c r="D2455" s="6"/>
      <c r="E2455" s="6"/>
      <c r="F2455" s="7"/>
      <c r="G2455" s="8"/>
      <c r="H2455" s="9"/>
      <c r="I2455" s="5"/>
      <c r="J2455" s="5"/>
      <c r="K2455" s="11"/>
      <c r="L2455" s="13"/>
      <c r="M2455" s="13"/>
      <c r="N2455" s="13"/>
      <c r="O2455" s="15"/>
      <c r="P2455" s="11"/>
      <c r="Q2455" s="11"/>
      <c r="R2455" s="11"/>
      <c r="S2455" s="17"/>
      <c r="T2455" s="5"/>
      <c r="U2455" s="10"/>
    </row>
    <row r="2456" spans="1:21" s="4" customFormat="1" x14ac:dyDescent="0.25">
      <c r="A2456" s="5"/>
      <c r="B2456" s="5"/>
      <c r="C2456" s="5"/>
      <c r="D2456" s="6"/>
      <c r="E2456" s="6"/>
      <c r="F2456" s="7"/>
      <c r="G2456" s="8"/>
      <c r="H2456" s="9"/>
      <c r="I2456" s="5"/>
      <c r="J2456" s="5"/>
      <c r="K2456" s="11"/>
      <c r="L2456" s="13"/>
      <c r="M2456" s="13"/>
      <c r="N2456" s="13"/>
      <c r="O2456" s="15"/>
      <c r="P2456" s="11"/>
      <c r="Q2456" s="11"/>
      <c r="R2456" s="11"/>
      <c r="S2456" s="17"/>
      <c r="T2456" s="5"/>
      <c r="U2456" s="10"/>
    </row>
    <row r="2457" spans="1:21" s="4" customFormat="1" x14ac:dyDescent="0.25">
      <c r="A2457" s="5"/>
      <c r="B2457" s="5"/>
      <c r="C2457" s="5"/>
      <c r="D2457" s="6"/>
      <c r="E2457" s="6"/>
      <c r="F2457" s="7"/>
      <c r="G2457" s="8"/>
      <c r="H2457" s="9"/>
      <c r="I2457" s="5"/>
      <c r="J2457" s="5"/>
      <c r="K2457" s="11"/>
      <c r="L2457" s="13"/>
      <c r="M2457" s="13"/>
      <c r="N2457" s="13"/>
      <c r="O2457" s="15"/>
      <c r="P2457" s="11"/>
      <c r="Q2457" s="11"/>
      <c r="R2457" s="11"/>
      <c r="S2457" s="17"/>
      <c r="T2457" s="5"/>
      <c r="U2457" s="10"/>
    </row>
    <row r="2458" spans="1:21" s="4" customFormat="1" x14ac:dyDescent="0.25">
      <c r="A2458" s="5"/>
      <c r="B2458" s="5"/>
      <c r="C2458" s="5"/>
      <c r="D2458" s="6"/>
      <c r="E2458" s="6"/>
      <c r="F2458" s="7"/>
      <c r="G2458" s="8"/>
      <c r="H2458" s="9"/>
      <c r="I2458" s="5"/>
      <c r="J2458" s="5"/>
      <c r="K2458" s="11"/>
      <c r="L2458" s="13"/>
      <c r="M2458" s="13"/>
      <c r="N2458" s="13"/>
      <c r="O2458" s="15"/>
      <c r="P2458" s="11"/>
      <c r="Q2458" s="11"/>
      <c r="R2458" s="11"/>
      <c r="S2458" s="17"/>
      <c r="T2458" s="5"/>
      <c r="U2458" s="10"/>
    </row>
    <row r="2459" spans="1:21" s="4" customFormat="1" x14ac:dyDescent="0.25">
      <c r="A2459" s="5"/>
      <c r="B2459" s="5"/>
      <c r="C2459" s="5"/>
      <c r="D2459" s="6"/>
      <c r="E2459" s="6"/>
      <c r="F2459" s="7"/>
      <c r="G2459" s="8"/>
      <c r="H2459" s="9"/>
      <c r="I2459" s="5"/>
      <c r="J2459" s="5"/>
      <c r="K2459" s="11"/>
      <c r="L2459" s="13"/>
      <c r="M2459" s="13"/>
      <c r="N2459" s="13"/>
      <c r="O2459" s="15"/>
      <c r="P2459" s="11"/>
      <c r="Q2459" s="11"/>
      <c r="R2459" s="11"/>
      <c r="S2459" s="17"/>
      <c r="T2459" s="5"/>
      <c r="U2459" s="10"/>
    </row>
    <row r="2460" spans="1:21" s="4" customFormat="1" x14ac:dyDescent="0.25">
      <c r="A2460" s="5"/>
      <c r="B2460" s="5"/>
      <c r="C2460" s="5"/>
      <c r="D2460" s="6"/>
      <c r="E2460" s="6"/>
      <c r="F2460" s="7"/>
      <c r="G2460" s="8"/>
      <c r="H2460" s="9"/>
      <c r="I2460" s="5"/>
      <c r="J2460" s="5"/>
      <c r="K2460" s="11"/>
      <c r="L2460" s="13"/>
      <c r="M2460" s="13"/>
      <c r="N2460" s="13"/>
      <c r="O2460" s="15"/>
      <c r="P2460" s="11"/>
      <c r="Q2460" s="11"/>
      <c r="R2460" s="11"/>
      <c r="S2460" s="17"/>
      <c r="T2460" s="5"/>
      <c r="U2460" s="10"/>
    </row>
    <row r="2461" spans="1:21" s="4" customFormat="1" x14ac:dyDescent="0.25">
      <c r="A2461" s="5"/>
      <c r="B2461" s="5"/>
      <c r="C2461" s="5"/>
      <c r="D2461" s="6"/>
      <c r="E2461" s="6"/>
      <c r="F2461" s="7"/>
      <c r="G2461" s="8"/>
      <c r="H2461" s="9"/>
      <c r="I2461" s="5"/>
      <c r="J2461" s="5"/>
      <c r="K2461" s="11"/>
      <c r="L2461" s="13"/>
      <c r="M2461" s="13"/>
      <c r="N2461" s="13"/>
      <c r="O2461" s="15"/>
      <c r="P2461" s="11"/>
      <c r="Q2461" s="11"/>
      <c r="R2461" s="11"/>
      <c r="S2461" s="17"/>
      <c r="T2461" s="5"/>
      <c r="U2461" s="10"/>
    </row>
    <row r="2462" spans="1:21" s="4" customFormat="1" x14ac:dyDescent="0.25">
      <c r="A2462" s="5"/>
      <c r="B2462" s="5"/>
      <c r="C2462" s="5"/>
      <c r="D2462" s="6"/>
      <c r="E2462" s="6"/>
      <c r="F2462" s="7"/>
      <c r="G2462" s="8"/>
      <c r="H2462" s="9"/>
      <c r="I2462" s="5"/>
      <c r="J2462" s="5"/>
      <c r="K2462" s="11"/>
      <c r="L2462" s="13"/>
      <c r="M2462" s="13"/>
      <c r="N2462" s="13"/>
      <c r="O2462" s="15"/>
      <c r="P2462" s="11"/>
      <c r="Q2462" s="11"/>
      <c r="R2462" s="11"/>
      <c r="S2462" s="17"/>
      <c r="T2462" s="5"/>
      <c r="U2462" s="10"/>
    </row>
    <row r="2463" spans="1:21" s="4" customFormat="1" x14ac:dyDescent="0.25">
      <c r="A2463" s="5"/>
      <c r="B2463" s="5"/>
      <c r="C2463" s="5"/>
      <c r="D2463" s="6"/>
      <c r="E2463" s="6"/>
      <c r="F2463" s="7"/>
      <c r="G2463" s="8"/>
      <c r="H2463" s="9"/>
      <c r="I2463" s="5"/>
      <c r="J2463" s="5"/>
      <c r="K2463" s="11"/>
      <c r="L2463" s="13"/>
      <c r="M2463" s="13"/>
      <c r="N2463" s="13"/>
      <c r="O2463" s="15"/>
      <c r="P2463" s="11"/>
      <c r="Q2463" s="11"/>
      <c r="R2463" s="11"/>
      <c r="S2463" s="17"/>
      <c r="T2463" s="5"/>
      <c r="U2463" s="10"/>
    </row>
    <row r="2464" spans="1:21" s="4" customFormat="1" x14ac:dyDescent="0.25">
      <c r="A2464" s="5"/>
      <c r="B2464" s="5"/>
      <c r="C2464" s="5"/>
      <c r="D2464" s="6"/>
      <c r="E2464" s="6"/>
      <c r="F2464" s="7"/>
      <c r="G2464" s="8"/>
      <c r="H2464" s="9"/>
      <c r="I2464" s="5"/>
      <c r="J2464" s="5"/>
      <c r="K2464" s="11"/>
      <c r="L2464" s="13"/>
      <c r="M2464" s="13"/>
      <c r="N2464" s="13"/>
      <c r="O2464" s="15"/>
      <c r="P2464" s="11"/>
      <c r="Q2464" s="11"/>
      <c r="R2464" s="11"/>
      <c r="S2464" s="17"/>
      <c r="T2464" s="5"/>
      <c r="U2464" s="10"/>
    </row>
    <row r="2465" spans="1:21" s="4" customFormat="1" x14ac:dyDescent="0.25">
      <c r="A2465" s="5"/>
      <c r="B2465" s="5"/>
      <c r="C2465" s="5"/>
      <c r="D2465" s="6"/>
      <c r="E2465" s="6"/>
      <c r="F2465" s="7"/>
      <c r="G2465" s="8"/>
      <c r="H2465" s="9"/>
      <c r="I2465" s="5"/>
      <c r="J2465" s="5"/>
      <c r="K2465" s="11"/>
      <c r="L2465" s="13"/>
      <c r="M2465" s="13"/>
      <c r="N2465" s="13"/>
      <c r="O2465" s="15"/>
      <c r="P2465" s="11"/>
      <c r="Q2465" s="11"/>
      <c r="R2465" s="11"/>
      <c r="S2465" s="17"/>
      <c r="T2465" s="5"/>
      <c r="U2465" s="10"/>
    </row>
    <row r="2466" spans="1:21" s="4" customFormat="1" x14ac:dyDescent="0.25">
      <c r="A2466" s="5"/>
      <c r="B2466" s="5"/>
      <c r="C2466" s="5"/>
      <c r="D2466" s="6"/>
      <c r="E2466" s="6"/>
      <c r="F2466" s="7"/>
      <c r="G2466" s="8"/>
      <c r="H2466" s="9"/>
      <c r="I2466" s="5"/>
      <c r="J2466" s="5"/>
      <c r="K2466" s="11"/>
      <c r="L2466" s="13"/>
      <c r="M2466" s="13"/>
      <c r="N2466" s="13"/>
      <c r="O2466" s="15"/>
      <c r="P2466" s="11"/>
      <c r="Q2466" s="11"/>
      <c r="R2466" s="11"/>
      <c r="S2466" s="17"/>
      <c r="T2466" s="5"/>
      <c r="U2466" s="10"/>
    </row>
    <row r="2467" spans="1:21" s="4" customFormat="1" x14ac:dyDescent="0.25">
      <c r="A2467" s="5"/>
      <c r="B2467" s="5"/>
      <c r="C2467" s="5"/>
      <c r="D2467" s="6"/>
      <c r="E2467" s="6"/>
      <c r="F2467" s="7"/>
      <c r="G2467" s="8"/>
      <c r="H2467" s="9"/>
      <c r="I2467" s="5"/>
      <c r="J2467" s="5"/>
      <c r="K2467" s="11"/>
      <c r="L2467" s="13"/>
      <c r="M2467" s="13"/>
      <c r="N2467" s="13"/>
      <c r="O2467" s="15"/>
      <c r="P2467" s="11"/>
      <c r="Q2467" s="11"/>
      <c r="R2467" s="11"/>
      <c r="S2467" s="17"/>
      <c r="T2467" s="5"/>
      <c r="U2467" s="10"/>
    </row>
    <row r="2468" spans="1:21" s="4" customFormat="1" x14ac:dyDescent="0.25">
      <c r="A2468" s="5"/>
      <c r="B2468" s="5"/>
      <c r="C2468" s="5"/>
      <c r="D2468" s="6"/>
      <c r="E2468" s="6"/>
      <c r="F2468" s="7"/>
      <c r="G2468" s="8"/>
      <c r="H2468" s="9"/>
      <c r="I2468" s="5"/>
      <c r="J2468" s="5"/>
      <c r="K2468" s="11"/>
      <c r="L2468" s="13"/>
      <c r="M2468" s="13"/>
      <c r="N2468" s="13"/>
      <c r="O2468" s="15"/>
      <c r="P2468" s="11"/>
      <c r="Q2468" s="11"/>
      <c r="R2468" s="11"/>
      <c r="S2468" s="17"/>
      <c r="T2468" s="5"/>
      <c r="U2468" s="10"/>
    </row>
    <row r="2469" spans="1:21" s="4" customFormat="1" x14ac:dyDescent="0.25">
      <c r="A2469" s="5"/>
      <c r="B2469" s="5"/>
      <c r="C2469" s="5"/>
      <c r="D2469" s="6"/>
      <c r="E2469" s="6"/>
      <c r="F2469" s="7"/>
      <c r="G2469" s="8"/>
      <c r="H2469" s="9"/>
      <c r="I2469" s="5"/>
      <c r="J2469" s="5"/>
      <c r="K2469" s="11"/>
      <c r="L2469" s="13"/>
      <c r="M2469" s="13"/>
      <c r="N2469" s="13"/>
      <c r="O2469" s="15"/>
      <c r="P2469" s="11"/>
      <c r="Q2469" s="11"/>
      <c r="R2469" s="11"/>
      <c r="S2469" s="17"/>
      <c r="T2469" s="5"/>
      <c r="U2469" s="10"/>
    </row>
    <row r="2470" spans="1:21" s="4" customFormat="1" x14ac:dyDescent="0.25">
      <c r="A2470" s="5"/>
      <c r="B2470" s="5"/>
      <c r="C2470" s="5"/>
      <c r="D2470" s="6"/>
      <c r="E2470" s="6"/>
      <c r="F2470" s="7"/>
      <c r="G2470" s="8"/>
      <c r="H2470" s="9"/>
      <c r="I2470" s="5"/>
      <c r="J2470" s="5"/>
      <c r="K2470" s="11"/>
      <c r="L2470" s="13"/>
      <c r="M2470" s="13"/>
      <c r="N2470" s="13"/>
      <c r="O2470" s="15"/>
      <c r="P2470" s="11"/>
      <c r="Q2470" s="11"/>
      <c r="R2470" s="11"/>
      <c r="S2470" s="17"/>
      <c r="T2470" s="5"/>
      <c r="U2470" s="10"/>
    </row>
    <row r="2471" spans="1:21" s="4" customFormat="1" x14ac:dyDescent="0.25">
      <c r="A2471" s="5"/>
      <c r="B2471" s="5"/>
      <c r="C2471" s="5"/>
      <c r="D2471" s="6"/>
      <c r="E2471" s="6"/>
      <c r="F2471" s="7"/>
      <c r="G2471" s="8"/>
      <c r="H2471" s="9"/>
      <c r="I2471" s="5"/>
      <c r="J2471" s="5"/>
      <c r="K2471" s="11"/>
      <c r="L2471" s="13"/>
      <c r="M2471" s="13"/>
      <c r="N2471" s="13"/>
      <c r="O2471" s="15"/>
      <c r="P2471" s="11"/>
      <c r="Q2471" s="11"/>
      <c r="R2471" s="11"/>
      <c r="S2471" s="17"/>
      <c r="T2471" s="5"/>
      <c r="U2471" s="10"/>
    </row>
    <row r="2472" spans="1:21" s="4" customFormat="1" x14ac:dyDescent="0.25">
      <c r="A2472" s="5"/>
      <c r="B2472" s="5"/>
      <c r="C2472" s="5"/>
      <c r="D2472" s="6"/>
      <c r="E2472" s="6"/>
      <c r="F2472" s="7"/>
      <c r="G2472" s="8"/>
      <c r="H2472" s="9"/>
      <c r="I2472" s="5"/>
      <c r="J2472" s="5"/>
      <c r="K2472" s="11"/>
      <c r="L2472" s="13"/>
      <c r="M2472" s="13"/>
      <c r="N2472" s="13"/>
      <c r="O2472" s="15"/>
      <c r="P2472" s="11"/>
      <c r="Q2472" s="11"/>
      <c r="R2472" s="11"/>
      <c r="S2472" s="17"/>
      <c r="T2472" s="5"/>
      <c r="U2472" s="10"/>
    </row>
    <row r="2473" spans="1:21" s="4" customFormat="1" x14ac:dyDescent="0.25">
      <c r="A2473" s="5"/>
      <c r="B2473" s="5"/>
      <c r="C2473" s="5"/>
      <c r="D2473" s="6"/>
      <c r="E2473" s="6"/>
      <c r="F2473" s="7"/>
      <c r="G2473" s="8"/>
      <c r="H2473" s="9"/>
      <c r="I2473" s="5"/>
      <c r="J2473" s="5"/>
      <c r="K2473" s="11"/>
      <c r="L2473" s="13"/>
      <c r="M2473" s="13"/>
      <c r="N2473" s="13"/>
      <c r="O2473" s="15"/>
      <c r="P2473" s="11"/>
      <c r="Q2473" s="11"/>
      <c r="R2473" s="11"/>
      <c r="S2473" s="17"/>
      <c r="T2473" s="5"/>
      <c r="U2473" s="10"/>
    </row>
    <row r="2474" spans="1:21" s="4" customFormat="1" x14ac:dyDescent="0.25">
      <c r="A2474" s="5"/>
      <c r="B2474" s="5"/>
      <c r="C2474" s="5"/>
      <c r="D2474" s="6"/>
      <c r="E2474" s="6"/>
      <c r="F2474" s="7"/>
      <c r="G2474" s="8"/>
      <c r="H2474" s="9"/>
      <c r="I2474" s="5"/>
      <c r="J2474" s="5"/>
      <c r="K2474" s="11"/>
      <c r="L2474" s="13"/>
      <c r="M2474" s="13"/>
      <c r="N2474" s="13"/>
      <c r="O2474" s="15"/>
      <c r="P2474" s="11"/>
      <c r="Q2474" s="11"/>
      <c r="R2474" s="11"/>
      <c r="S2474" s="17"/>
      <c r="T2474" s="5"/>
      <c r="U2474" s="10"/>
    </row>
    <row r="2475" spans="1:21" s="4" customFormat="1" x14ac:dyDescent="0.25">
      <c r="A2475" s="5"/>
      <c r="B2475" s="5"/>
      <c r="C2475" s="5"/>
      <c r="D2475" s="6"/>
      <c r="E2475" s="6"/>
      <c r="F2475" s="7"/>
      <c r="G2475" s="8"/>
      <c r="H2475" s="9"/>
      <c r="I2475" s="5"/>
      <c r="J2475" s="5"/>
      <c r="K2475" s="11"/>
      <c r="L2475" s="13"/>
      <c r="M2475" s="13"/>
      <c r="N2475" s="13"/>
      <c r="O2475" s="15"/>
      <c r="P2475" s="11"/>
      <c r="Q2475" s="11"/>
      <c r="R2475" s="11"/>
      <c r="S2475" s="17"/>
      <c r="T2475" s="5"/>
      <c r="U2475" s="10"/>
    </row>
    <row r="2476" spans="1:21" s="4" customFormat="1" x14ac:dyDescent="0.25">
      <c r="A2476" s="5"/>
      <c r="B2476" s="5"/>
      <c r="C2476" s="5"/>
      <c r="D2476" s="6"/>
      <c r="E2476" s="6"/>
      <c r="F2476" s="7"/>
      <c r="G2476" s="8"/>
      <c r="H2476" s="9"/>
      <c r="I2476" s="5"/>
      <c r="J2476" s="5"/>
      <c r="K2476" s="11"/>
      <c r="L2476" s="13"/>
      <c r="M2476" s="13"/>
      <c r="N2476" s="13"/>
      <c r="O2476" s="15"/>
      <c r="P2476" s="11"/>
      <c r="Q2476" s="11"/>
      <c r="R2476" s="11"/>
      <c r="S2476" s="17"/>
      <c r="T2476" s="5"/>
      <c r="U2476" s="10"/>
    </row>
    <row r="2477" spans="1:21" s="4" customFormat="1" x14ac:dyDescent="0.25">
      <c r="A2477" s="5"/>
      <c r="B2477" s="5"/>
      <c r="C2477" s="5"/>
      <c r="D2477" s="6"/>
      <c r="E2477" s="6"/>
      <c r="F2477" s="7"/>
      <c r="G2477" s="8"/>
      <c r="H2477" s="9"/>
      <c r="I2477" s="5"/>
      <c r="J2477" s="5"/>
      <c r="K2477" s="11"/>
      <c r="L2477" s="13"/>
      <c r="M2477" s="13"/>
      <c r="N2477" s="13"/>
      <c r="O2477" s="15"/>
      <c r="P2477" s="11"/>
      <c r="Q2477" s="11"/>
      <c r="R2477" s="11"/>
      <c r="S2477" s="17"/>
      <c r="T2477" s="5"/>
      <c r="U2477" s="10"/>
    </row>
    <row r="2478" spans="1:21" s="4" customFormat="1" x14ac:dyDescent="0.25">
      <c r="A2478" s="5"/>
      <c r="B2478" s="5"/>
      <c r="C2478" s="5"/>
      <c r="D2478" s="6"/>
      <c r="E2478" s="6"/>
      <c r="F2478" s="7"/>
      <c r="G2478" s="8"/>
      <c r="H2478" s="9"/>
      <c r="I2478" s="5"/>
      <c r="J2478" s="5"/>
      <c r="K2478" s="11"/>
      <c r="L2478" s="13"/>
      <c r="M2478" s="13"/>
      <c r="N2478" s="13"/>
      <c r="O2478" s="15"/>
      <c r="P2478" s="11"/>
      <c r="Q2478" s="11"/>
      <c r="R2478" s="11"/>
      <c r="S2478" s="17"/>
      <c r="T2478" s="5"/>
      <c r="U2478" s="10"/>
    </row>
    <row r="2479" spans="1:21" s="4" customFormat="1" x14ac:dyDescent="0.25">
      <c r="A2479" s="5"/>
      <c r="B2479" s="5"/>
      <c r="C2479" s="5"/>
      <c r="D2479" s="6"/>
      <c r="E2479" s="6"/>
      <c r="F2479" s="7"/>
      <c r="G2479" s="8"/>
      <c r="H2479" s="9"/>
      <c r="I2479" s="5"/>
      <c r="J2479" s="5"/>
      <c r="K2479" s="11"/>
      <c r="L2479" s="13"/>
      <c r="M2479" s="13"/>
      <c r="N2479" s="13"/>
      <c r="O2479" s="15"/>
      <c r="P2479" s="11"/>
      <c r="Q2479" s="11"/>
      <c r="R2479" s="11"/>
      <c r="S2479" s="17"/>
      <c r="T2479" s="5"/>
      <c r="U2479" s="10"/>
    </row>
    <row r="2480" spans="1:21" s="4" customFormat="1" x14ac:dyDescent="0.25">
      <c r="A2480" s="5"/>
      <c r="B2480" s="5"/>
      <c r="C2480" s="5"/>
      <c r="D2480" s="6"/>
      <c r="E2480" s="6"/>
      <c r="F2480" s="7"/>
      <c r="G2480" s="8"/>
      <c r="H2480" s="9"/>
      <c r="I2480" s="5"/>
      <c r="J2480" s="5"/>
      <c r="K2480" s="11"/>
      <c r="L2480" s="13"/>
      <c r="M2480" s="13"/>
      <c r="N2480" s="13"/>
      <c r="O2480" s="15"/>
      <c r="P2480" s="11"/>
      <c r="Q2480" s="11"/>
      <c r="R2480" s="11"/>
      <c r="S2480" s="17"/>
      <c r="T2480" s="5"/>
      <c r="U2480" s="10"/>
    </row>
    <row r="2481" spans="1:21" s="4" customFormat="1" x14ac:dyDescent="0.25">
      <c r="A2481" s="5"/>
      <c r="B2481" s="5"/>
      <c r="C2481" s="5"/>
      <c r="D2481" s="6"/>
      <c r="E2481" s="6"/>
      <c r="F2481" s="7"/>
      <c r="G2481" s="8"/>
      <c r="H2481" s="9"/>
      <c r="I2481" s="5"/>
      <c r="J2481" s="5"/>
      <c r="K2481" s="11"/>
      <c r="L2481" s="13"/>
      <c r="M2481" s="13"/>
      <c r="N2481" s="13"/>
      <c r="O2481" s="15"/>
      <c r="P2481" s="11"/>
      <c r="Q2481" s="11"/>
      <c r="R2481" s="11"/>
      <c r="S2481" s="17"/>
      <c r="T2481" s="5"/>
      <c r="U2481" s="10"/>
    </row>
    <row r="2482" spans="1:21" s="4" customFormat="1" x14ac:dyDescent="0.25">
      <c r="A2482" s="5"/>
      <c r="B2482" s="5"/>
      <c r="C2482" s="5"/>
      <c r="D2482" s="6"/>
      <c r="E2482" s="6"/>
      <c r="F2482" s="7"/>
      <c r="G2482" s="8"/>
      <c r="H2482" s="9"/>
      <c r="I2482" s="5"/>
      <c r="J2482" s="5"/>
      <c r="K2482" s="11"/>
      <c r="L2482" s="13"/>
      <c r="M2482" s="13"/>
      <c r="N2482" s="13"/>
      <c r="O2482" s="15"/>
      <c r="P2482" s="11"/>
      <c r="Q2482" s="11"/>
      <c r="R2482" s="11"/>
      <c r="S2482" s="17"/>
      <c r="T2482" s="5"/>
      <c r="U2482" s="10"/>
    </row>
    <row r="2483" spans="1:21" s="4" customFormat="1" x14ac:dyDescent="0.25">
      <c r="A2483" s="5"/>
      <c r="B2483" s="5"/>
      <c r="C2483" s="5"/>
      <c r="D2483" s="6"/>
      <c r="E2483" s="6"/>
      <c r="F2483" s="7"/>
      <c r="G2483" s="8"/>
      <c r="H2483" s="9"/>
      <c r="I2483" s="5"/>
      <c r="J2483" s="5"/>
      <c r="K2483" s="11"/>
      <c r="L2483" s="13"/>
      <c r="M2483" s="13"/>
      <c r="N2483" s="13"/>
      <c r="O2483" s="15"/>
      <c r="P2483" s="11"/>
      <c r="Q2483" s="11"/>
      <c r="R2483" s="11"/>
      <c r="S2483" s="17"/>
      <c r="T2483" s="5"/>
      <c r="U2483" s="10"/>
    </row>
    <row r="2484" spans="1:21" s="4" customFormat="1" x14ac:dyDescent="0.25">
      <c r="A2484" s="5"/>
      <c r="B2484" s="5"/>
      <c r="C2484" s="5"/>
      <c r="D2484" s="6"/>
      <c r="E2484" s="6"/>
      <c r="F2484" s="7"/>
      <c r="G2484" s="8"/>
      <c r="H2484" s="9"/>
      <c r="I2484" s="5"/>
      <c r="J2484" s="5"/>
      <c r="K2484" s="11"/>
      <c r="L2484" s="13"/>
      <c r="M2484" s="13"/>
      <c r="N2484" s="13"/>
      <c r="O2484" s="15"/>
      <c r="P2484" s="11"/>
      <c r="Q2484" s="11"/>
      <c r="R2484" s="11"/>
      <c r="S2484" s="17"/>
      <c r="T2484" s="5"/>
      <c r="U2484" s="10"/>
    </row>
    <row r="2485" spans="1:21" s="4" customFormat="1" x14ac:dyDescent="0.25">
      <c r="A2485" s="5"/>
      <c r="B2485" s="5"/>
      <c r="C2485" s="5"/>
      <c r="D2485" s="6"/>
      <c r="E2485" s="6"/>
      <c r="F2485" s="7"/>
      <c r="G2485" s="8"/>
      <c r="H2485" s="9"/>
      <c r="I2485" s="5"/>
      <c r="J2485" s="5"/>
      <c r="K2485" s="11"/>
      <c r="L2485" s="13"/>
      <c r="M2485" s="13"/>
      <c r="N2485" s="13"/>
      <c r="O2485" s="15"/>
      <c r="P2485" s="11"/>
      <c r="Q2485" s="11"/>
      <c r="R2485" s="11"/>
      <c r="S2485" s="17"/>
      <c r="T2485" s="5"/>
      <c r="U2485" s="10"/>
    </row>
    <row r="2486" spans="1:21" s="4" customFormat="1" x14ac:dyDescent="0.25">
      <c r="A2486" s="5"/>
      <c r="B2486" s="5"/>
      <c r="C2486" s="5"/>
      <c r="D2486" s="6"/>
      <c r="E2486" s="6"/>
      <c r="F2486" s="7"/>
      <c r="G2486" s="8"/>
      <c r="H2486" s="9"/>
      <c r="I2486" s="5"/>
      <c r="J2486" s="5"/>
      <c r="K2486" s="11"/>
      <c r="L2486" s="13"/>
      <c r="M2486" s="13"/>
      <c r="N2486" s="13"/>
      <c r="O2486" s="15"/>
      <c r="P2486" s="11"/>
      <c r="Q2486" s="11"/>
      <c r="R2486" s="11"/>
      <c r="S2486" s="17"/>
      <c r="T2486" s="5"/>
      <c r="U2486" s="10"/>
    </row>
    <row r="2487" spans="1:21" s="4" customFormat="1" x14ac:dyDescent="0.25">
      <c r="A2487" s="5"/>
      <c r="B2487" s="5"/>
      <c r="C2487" s="5"/>
      <c r="D2487" s="6"/>
      <c r="E2487" s="6"/>
      <c r="F2487" s="7"/>
      <c r="G2487" s="8"/>
      <c r="H2487" s="9"/>
      <c r="I2487" s="5"/>
      <c r="J2487" s="5"/>
      <c r="K2487" s="11"/>
      <c r="L2487" s="13"/>
      <c r="M2487" s="13"/>
      <c r="N2487" s="13"/>
      <c r="O2487" s="15"/>
      <c r="P2487" s="11"/>
      <c r="Q2487" s="11"/>
      <c r="R2487" s="11"/>
      <c r="S2487" s="17"/>
      <c r="T2487" s="5"/>
      <c r="U2487" s="10"/>
    </row>
    <row r="2488" spans="1:21" s="4" customFormat="1" x14ac:dyDescent="0.25">
      <c r="A2488" s="5"/>
      <c r="B2488" s="5"/>
      <c r="C2488" s="5"/>
      <c r="D2488" s="6"/>
      <c r="E2488" s="6"/>
      <c r="F2488" s="7"/>
      <c r="G2488" s="8"/>
      <c r="H2488" s="9"/>
      <c r="I2488" s="5"/>
      <c r="J2488" s="5"/>
      <c r="K2488" s="11"/>
      <c r="L2488" s="13"/>
      <c r="M2488" s="13"/>
      <c r="N2488" s="13"/>
      <c r="O2488" s="15"/>
      <c r="P2488" s="11"/>
      <c r="Q2488" s="11"/>
      <c r="R2488" s="11"/>
      <c r="S2488" s="17"/>
      <c r="T2488" s="5"/>
      <c r="U2488" s="10"/>
    </row>
    <row r="2489" spans="1:21" s="4" customFormat="1" x14ac:dyDescent="0.25">
      <c r="A2489" s="5"/>
      <c r="B2489" s="5"/>
      <c r="C2489" s="5"/>
      <c r="D2489" s="6"/>
      <c r="E2489" s="6"/>
      <c r="F2489" s="7"/>
      <c r="G2489" s="8"/>
      <c r="H2489" s="9"/>
      <c r="I2489" s="5"/>
      <c r="J2489" s="5"/>
      <c r="K2489" s="11"/>
      <c r="L2489" s="13"/>
      <c r="M2489" s="13"/>
      <c r="N2489" s="13"/>
      <c r="O2489" s="15"/>
      <c r="P2489" s="11"/>
      <c r="Q2489" s="11"/>
      <c r="R2489" s="11"/>
      <c r="S2489" s="17"/>
      <c r="T2489" s="5"/>
      <c r="U2489" s="10"/>
    </row>
    <row r="2490" spans="1:21" s="4" customFormat="1" x14ac:dyDescent="0.25">
      <c r="A2490" s="5"/>
      <c r="B2490" s="5"/>
      <c r="C2490" s="5"/>
      <c r="D2490" s="6"/>
      <c r="E2490" s="6"/>
      <c r="F2490" s="7"/>
      <c r="G2490" s="8"/>
      <c r="H2490" s="9"/>
      <c r="I2490" s="5"/>
      <c r="J2490" s="5"/>
      <c r="K2490" s="11"/>
      <c r="L2490" s="13"/>
      <c r="M2490" s="13"/>
      <c r="N2490" s="13"/>
      <c r="O2490" s="15"/>
      <c r="P2490" s="11"/>
      <c r="Q2490" s="11"/>
      <c r="R2490" s="11"/>
      <c r="S2490" s="17"/>
      <c r="T2490" s="5"/>
      <c r="U2490" s="10"/>
    </row>
    <row r="2491" spans="1:21" s="4" customFormat="1" x14ac:dyDescent="0.25">
      <c r="A2491" s="5"/>
      <c r="B2491" s="5"/>
      <c r="C2491" s="5"/>
      <c r="D2491" s="6"/>
      <c r="E2491" s="6"/>
      <c r="F2491" s="7"/>
      <c r="G2491" s="8"/>
      <c r="H2491" s="9"/>
      <c r="I2491" s="5"/>
      <c r="J2491" s="5"/>
      <c r="K2491" s="11"/>
      <c r="L2491" s="13"/>
      <c r="M2491" s="13"/>
      <c r="N2491" s="13"/>
      <c r="O2491" s="15"/>
      <c r="P2491" s="11"/>
      <c r="Q2491" s="11"/>
      <c r="R2491" s="11"/>
      <c r="S2491" s="17"/>
      <c r="T2491" s="5"/>
      <c r="U2491" s="10"/>
    </row>
    <row r="2492" spans="1:21" s="4" customFormat="1" x14ac:dyDescent="0.25">
      <c r="A2492" s="5"/>
      <c r="B2492" s="5"/>
      <c r="C2492" s="5"/>
      <c r="D2492" s="6"/>
      <c r="E2492" s="6"/>
      <c r="F2492" s="7"/>
      <c r="G2492" s="8"/>
      <c r="H2492" s="9"/>
      <c r="I2492" s="5"/>
      <c r="J2492" s="5"/>
      <c r="K2492" s="11"/>
      <c r="L2492" s="13"/>
      <c r="M2492" s="13"/>
      <c r="N2492" s="13"/>
      <c r="O2492" s="15"/>
      <c r="P2492" s="11"/>
      <c r="Q2492" s="11"/>
      <c r="R2492" s="11"/>
      <c r="S2492" s="17"/>
      <c r="T2492" s="5"/>
      <c r="U2492" s="10"/>
    </row>
    <row r="2493" spans="1:21" s="4" customFormat="1" x14ac:dyDescent="0.25">
      <c r="A2493" s="5"/>
      <c r="B2493" s="5"/>
      <c r="C2493" s="5"/>
      <c r="D2493" s="6"/>
      <c r="E2493" s="6"/>
      <c r="F2493" s="7"/>
      <c r="G2493" s="8"/>
      <c r="H2493" s="9"/>
      <c r="I2493" s="5"/>
      <c r="J2493" s="5"/>
      <c r="K2493" s="11"/>
      <c r="L2493" s="13"/>
      <c r="M2493" s="13"/>
      <c r="N2493" s="13"/>
      <c r="O2493" s="15"/>
      <c r="P2493" s="11"/>
      <c r="Q2493" s="11"/>
      <c r="R2493" s="11"/>
      <c r="S2493" s="17"/>
      <c r="T2493" s="5"/>
      <c r="U2493" s="10"/>
    </row>
    <row r="2494" spans="1:21" s="4" customFormat="1" x14ac:dyDescent="0.25">
      <c r="A2494" s="5"/>
      <c r="B2494" s="5"/>
      <c r="C2494" s="5"/>
      <c r="D2494" s="6"/>
      <c r="E2494" s="6"/>
      <c r="F2494" s="7"/>
      <c r="G2494" s="8"/>
      <c r="H2494" s="9"/>
      <c r="I2494" s="5"/>
      <c r="J2494" s="5"/>
      <c r="K2494" s="11"/>
      <c r="L2494" s="13"/>
      <c r="M2494" s="13"/>
      <c r="N2494" s="13"/>
      <c r="O2494" s="15"/>
      <c r="P2494" s="11"/>
      <c r="Q2494" s="11"/>
      <c r="R2494" s="11"/>
      <c r="S2494" s="17"/>
      <c r="T2494" s="5"/>
      <c r="U2494" s="10"/>
    </row>
    <row r="2495" spans="1:21" s="4" customFormat="1" x14ac:dyDescent="0.25">
      <c r="A2495" s="5"/>
      <c r="B2495" s="5"/>
      <c r="C2495" s="5"/>
      <c r="D2495" s="6"/>
      <c r="E2495" s="6"/>
      <c r="F2495" s="7"/>
      <c r="G2495" s="8"/>
      <c r="H2495" s="9"/>
      <c r="I2495" s="5"/>
      <c r="J2495" s="5"/>
      <c r="K2495" s="11"/>
      <c r="L2495" s="13"/>
      <c r="M2495" s="13"/>
      <c r="N2495" s="13"/>
      <c r="O2495" s="15"/>
      <c r="P2495" s="11"/>
      <c r="Q2495" s="11"/>
      <c r="R2495" s="11"/>
      <c r="S2495" s="17"/>
      <c r="T2495" s="5"/>
      <c r="U2495" s="10"/>
    </row>
    <row r="2496" spans="1:21" s="4" customFormat="1" x14ac:dyDescent="0.25">
      <c r="A2496" s="5"/>
      <c r="B2496" s="5"/>
      <c r="C2496" s="5"/>
      <c r="D2496" s="6"/>
      <c r="E2496" s="6"/>
      <c r="F2496" s="7"/>
      <c r="G2496" s="8"/>
      <c r="H2496" s="9"/>
      <c r="I2496" s="5"/>
      <c r="J2496" s="5"/>
      <c r="K2496" s="11"/>
      <c r="L2496" s="13"/>
      <c r="M2496" s="13"/>
      <c r="N2496" s="13"/>
      <c r="O2496" s="15"/>
      <c r="P2496" s="11"/>
      <c r="Q2496" s="11"/>
      <c r="R2496" s="11"/>
      <c r="S2496" s="17"/>
      <c r="T2496" s="5"/>
      <c r="U2496" s="10"/>
    </row>
    <row r="2497" spans="1:21" s="4" customFormat="1" x14ac:dyDescent="0.25">
      <c r="A2497" s="5"/>
      <c r="B2497" s="5"/>
      <c r="C2497" s="5"/>
      <c r="D2497" s="6"/>
      <c r="E2497" s="6"/>
      <c r="F2497" s="7"/>
      <c r="G2497" s="8"/>
      <c r="H2497" s="9"/>
      <c r="I2497" s="5"/>
      <c r="J2497" s="5"/>
      <c r="K2497" s="11"/>
      <c r="L2497" s="13"/>
      <c r="M2497" s="13"/>
      <c r="N2497" s="13"/>
      <c r="O2497" s="15"/>
      <c r="P2497" s="11"/>
      <c r="Q2497" s="11"/>
      <c r="R2497" s="11"/>
      <c r="S2497" s="17"/>
      <c r="T2497" s="5"/>
      <c r="U2497" s="10"/>
    </row>
    <row r="2498" spans="1:21" s="4" customFormat="1" x14ac:dyDescent="0.25">
      <c r="A2498" s="5"/>
      <c r="B2498" s="5"/>
      <c r="C2498" s="5"/>
      <c r="D2498" s="6"/>
      <c r="E2498" s="6"/>
      <c r="F2498" s="7"/>
      <c r="G2498" s="8"/>
      <c r="H2498" s="9"/>
      <c r="I2498" s="5"/>
      <c r="J2498" s="5"/>
      <c r="K2498" s="11"/>
      <c r="L2498" s="13"/>
      <c r="M2498" s="13"/>
      <c r="N2498" s="13"/>
      <c r="O2498" s="15"/>
      <c r="P2498" s="11"/>
      <c r="Q2498" s="11"/>
      <c r="R2498" s="11"/>
      <c r="S2498" s="17"/>
      <c r="T2498" s="5"/>
      <c r="U2498" s="10"/>
    </row>
    <row r="2499" spans="1:21" s="4" customFormat="1" x14ac:dyDescent="0.25">
      <c r="A2499" s="5"/>
      <c r="B2499" s="5"/>
      <c r="C2499" s="5"/>
      <c r="D2499" s="6"/>
      <c r="E2499" s="6"/>
      <c r="F2499" s="7"/>
      <c r="G2499" s="8"/>
      <c r="H2499" s="9"/>
      <c r="I2499" s="5"/>
      <c r="J2499" s="5"/>
      <c r="K2499" s="11"/>
      <c r="L2499" s="13"/>
      <c r="M2499" s="13"/>
      <c r="N2499" s="13"/>
      <c r="O2499" s="15"/>
      <c r="P2499" s="11"/>
      <c r="Q2499" s="11"/>
      <c r="R2499" s="11"/>
      <c r="S2499" s="17"/>
      <c r="T2499" s="5"/>
      <c r="U2499" s="10"/>
    </row>
    <row r="2500" spans="1:21" s="4" customFormat="1" x14ac:dyDescent="0.25">
      <c r="A2500" s="5"/>
      <c r="B2500" s="5"/>
      <c r="C2500" s="5"/>
      <c r="D2500" s="6"/>
      <c r="E2500" s="6"/>
      <c r="F2500" s="7"/>
      <c r="G2500" s="8"/>
      <c r="H2500" s="9"/>
      <c r="I2500" s="5"/>
      <c r="J2500" s="5"/>
      <c r="K2500" s="11"/>
      <c r="L2500" s="13"/>
      <c r="M2500" s="13"/>
      <c r="N2500" s="13"/>
      <c r="O2500" s="15"/>
      <c r="P2500" s="11"/>
      <c r="Q2500" s="11"/>
      <c r="R2500" s="11"/>
      <c r="S2500" s="17"/>
      <c r="T2500" s="5"/>
      <c r="U2500" s="10"/>
    </row>
    <row r="2501" spans="1:21" s="4" customFormat="1" x14ac:dyDescent="0.25">
      <c r="A2501" s="5"/>
      <c r="B2501" s="5"/>
      <c r="C2501" s="5"/>
      <c r="D2501" s="6"/>
      <c r="E2501" s="6"/>
      <c r="F2501" s="7"/>
      <c r="G2501" s="8"/>
      <c r="H2501" s="9"/>
      <c r="I2501" s="5"/>
      <c r="J2501" s="5"/>
      <c r="K2501" s="11"/>
      <c r="L2501" s="13"/>
      <c r="M2501" s="13"/>
      <c r="N2501" s="13"/>
      <c r="O2501" s="15"/>
      <c r="P2501" s="11"/>
      <c r="Q2501" s="11"/>
      <c r="R2501" s="11"/>
      <c r="S2501" s="17"/>
      <c r="T2501" s="5"/>
      <c r="U2501" s="10"/>
    </row>
    <row r="2502" spans="1:21" s="4" customFormat="1" x14ac:dyDescent="0.25">
      <c r="A2502" s="5"/>
      <c r="B2502" s="5"/>
      <c r="C2502" s="5"/>
      <c r="D2502" s="6"/>
      <c r="E2502" s="6"/>
      <c r="F2502" s="7"/>
      <c r="G2502" s="8"/>
      <c r="H2502" s="9"/>
      <c r="I2502" s="5"/>
      <c r="J2502" s="5"/>
      <c r="K2502" s="11"/>
      <c r="L2502" s="13"/>
      <c r="M2502" s="13"/>
      <c r="N2502" s="13"/>
      <c r="O2502" s="15"/>
      <c r="P2502" s="11"/>
      <c r="Q2502" s="11"/>
      <c r="R2502" s="11"/>
      <c r="S2502" s="17"/>
      <c r="T2502" s="5"/>
      <c r="U2502" s="10"/>
    </row>
    <row r="2503" spans="1:21" s="4" customFormat="1" x14ac:dyDescent="0.25">
      <c r="A2503" s="5"/>
      <c r="B2503" s="5"/>
      <c r="C2503" s="5"/>
      <c r="D2503" s="6"/>
      <c r="E2503" s="6"/>
      <c r="F2503" s="7"/>
      <c r="G2503" s="8"/>
      <c r="H2503" s="9"/>
      <c r="I2503" s="5"/>
      <c r="J2503" s="5"/>
      <c r="K2503" s="11"/>
      <c r="L2503" s="13"/>
      <c r="M2503" s="13"/>
      <c r="N2503" s="13"/>
      <c r="O2503" s="15"/>
      <c r="P2503" s="11"/>
      <c r="Q2503" s="11"/>
      <c r="R2503" s="11"/>
      <c r="S2503" s="17"/>
      <c r="T2503" s="5"/>
      <c r="U2503" s="10"/>
    </row>
    <row r="2504" spans="1:21" s="4" customFormat="1" x14ac:dyDescent="0.25">
      <c r="A2504" s="5"/>
      <c r="B2504" s="5"/>
      <c r="C2504" s="5"/>
      <c r="D2504" s="6"/>
      <c r="E2504" s="6"/>
      <c r="F2504" s="7"/>
      <c r="G2504" s="8"/>
      <c r="H2504" s="9"/>
      <c r="I2504" s="5"/>
      <c r="J2504" s="5"/>
      <c r="K2504" s="11"/>
      <c r="L2504" s="13"/>
      <c r="M2504" s="13"/>
      <c r="N2504" s="13"/>
      <c r="O2504" s="15"/>
      <c r="P2504" s="11"/>
      <c r="Q2504" s="11"/>
      <c r="R2504" s="11"/>
      <c r="S2504" s="17"/>
      <c r="T2504" s="5"/>
      <c r="U2504" s="10"/>
    </row>
    <row r="2505" spans="1:21" s="4" customFormat="1" x14ac:dyDescent="0.25">
      <c r="A2505" s="5"/>
      <c r="B2505" s="5"/>
      <c r="C2505" s="5"/>
      <c r="D2505" s="6"/>
      <c r="E2505" s="6"/>
      <c r="F2505" s="7"/>
      <c r="G2505" s="8"/>
      <c r="H2505" s="9"/>
      <c r="I2505" s="5"/>
      <c r="J2505" s="5"/>
      <c r="K2505" s="11"/>
      <c r="L2505" s="13"/>
      <c r="M2505" s="13"/>
      <c r="N2505" s="13"/>
      <c r="O2505" s="15"/>
      <c r="P2505" s="11"/>
      <c r="Q2505" s="11"/>
      <c r="R2505" s="11"/>
      <c r="S2505" s="17"/>
      <c r="T2505" s="5"/>
      <c r="U2505" s="10"/>
    </row>
    <row r="2506" spans="1:21" s="4" customFormat="1" x14ac:dyDescent="0.25">
      <c r="A2506" s="5"/>
      <c r="B2506" s="5"/>
      <c r="C2506" s="5"/>
      <c r="D2506" s="6"/>
      <c r="E2506" s="6"/>
      <c r="F2506" s="7"/>
      <c r="G2506" s="8"/>
      <c r="H2506" s="9"/>
      <c r="I2506" s="5"/>
      <c r="J2506" s="5"/>
      <c r="K2506" s="11"/>
      <c r="L2506" s="13"/>
      <c r="M2506" s="13"/>
      <c r="N2506" s="13"/>
      <c r="O2506" s="15"/>
      <c r="P2506" s="11"/>
      <c r="Q2506" s="11"/>
      <c r="R2506" s="11"/>
      <c r="S2506" s="17"/>
      <c r="T2506" s="5"/>
      <c r="U2506" s="10"/>
    </row>
    <row r="2507" spans="1:21" s="4" customFormat="1" x14ac:dyDescent="0.25">
      <c r="A2507" s="5"/>
      <c r="B2507" s="5"/>
      <c r="C2507" s="5"/>
      <c r="D2507" s="6"/>
      <c r="E2507" s="6"/>
      <c r="F2507" s="7"/>
      <c r="G2507" s="8"/>
      <c r="H2507" s="9"/>
      <c r="I2507" s="5"/>
      <c r="J2507" s="5"/>
      <c r="K2507" s="11"/>
      <c r="L2507" s="13"/>
      <c r="M2507" s="13"/>
      <c r="N2507" s="13"/>
      <c r="O2507" s="15"/>
      <c r="P2507" s="11"/>
      <c r="Q2507" s="11"/>
      <c r="R2507" s="11"/>
      <c r="S2507" s="17"/>
      <c r="T2507" s="5"/>
      <c r="U2507" s="10"/>
    </row>
    <row r="2508" spans="1:21" s="4" customFormat="1" x14ac:dyDescent="0.25">
      <c r="A2508" s="5"/>
      <c r="B2508" s="5"/>
      <c r="C2508" s="5"/>
      <c r="D2508" s="6"/>
      <c r="E2508" s="6"/>
      <c r="F2508" s="7"/>
      <c r="G2508" s="8"/>
      <c r="H2508" s="9"/>
      <c r="I2508" s="5"/>
      <c r="J2508" s="5"/>
      <c r="K2508" s="11"/>
      <c r="L2508" s="13"/>
      <c r="M2508" s="13"/>
      <c r="N2508" s="13"/>
      <c r="O2508" s="15"/>
      <c r="P2508" s="11"/>
      <c r="Q2508" s="11"/>
      <c r="R2508" s="11"/>
      <c r="S2508" s="17"/>
      <c r="T2508" s="5"/>
      <c r="U2508" s="10"/>
    </row>
    <row r="2509" spans="1:21" s="4" customFormat="1" x14ac:dyDescent="0.25">
      <c r="A2509" s="5"/>
      <c r="B2509" s="5"/>
      <c r="C2509" s="5"/>
      <c r="D2509" s="6"/>
      <c r="E2509" s="6"/>
      <c r="F2509" s="7"/>
      <c r="G2509" s="8"/>
      <c r="H2509" s="9"/>
      <c r="I2509" s="5"/>
      <c r="J2509" s="5"/>
      <c r="K2509" s="11"/>
      <c r="L2509" s="13"/>
      <c r="M2509" s="13"/>
      <c r="N2509" s="13"/>
      <c r="O2509" s="15"/>
      <c r="P2509" s="11"/>
      <c r="Q2509" s="11"/>
      <c r="R2509" s="11"/>
      <c r="S2509" s="17"/>
      <c r="T2509" s="5"/>
      <c r="U2509" s="10"/>
    </row>
    <row r="2510" spans="1:21" s="4" customFormat="1" x14ac:dyDescent="0.25">
      <c r="A2510" s="5"/>
      <c r="B2510" s="5"/>
      <c r="C2510" s="5"/>
      <c r="D2510" s="6"/>
      <c r="E2510" s="6"/>
      <c r="F2510" s="7"/>
      <c r="G2510" s="8"/>
      <c r="H2510" s="9"/>
      <c r="I2510" s="5"/>
      <c r="J2510" s="5"/>
      <c r="K2510" s="11"/>
      <c r="L2510" s="13"/>
      <c r="M2510" s="13"/>
      <c r="N2510" s="13"/>
      <c r="O2510" s="15"/>
      <c r="P2510" s="11"/>
      <c r="Q2510" s="11"/>
      <c r="R2510" s="11"/>
      <c r="S2510" s="17"/>
      <c r="T2510" s="5"/>
      <c r="U2510" s="10"/>
    </row>
    <row r="2511" spans="1:21" s="4" customFormat="1" x14ac:dyDescent="0.25">
      <c r="A2511" s="5"/>
      <c r="B2511" s="5"/>
      <c r="C2511" s="5"/>
      <c r="D2511" s="6"/>
      <c r="E2511" s="6"/>
      <c r="F2511" s="7"/>
      <c r="G2511" s="8"/>
      <c r="H2511" s="9"/>
      <c r="I2511" s="5"/>
      <c r="J2511" s="5"/>
      <c r="K2511" s="11"/>
      <c r="L2511" s="13"/>
      <c r="M2511" s="13"/>
      <c r="N2511" s="13"/>
      <c r="O2511" s="15"/>
      <c r="P2511" s="11"/>
      <c r="Q2511" s="11"/>
      <c r="R2511" s="11"/>
      <c r="S2511" s="17"/>
      <c r="T2511" s="5"/>
      <c r="U2511" s="10"/>
    </row>
    <row r="2512" spans="1:21" s="4" customFormat="1" x14ac:dyDescent="0.25">
      <c r="A2512" s="5"/>
      <c r="B2512" s="5"/>
      <c r="C2512" s="5"/>
      <c r="D2512" s="6"/>
      <c r="E2512" s="6"/>
      <c r="F2512" s="7"/>
      <c r="G2512" s="8"/>
      <c r="H2512" s="9"/>
      <c r="I2512" s="5"/>
      <c r="J2512" s="5"/>
      <c r="K2512" s="11"/>
      <c r="L2512" s="13"/>
      <c r="M2512" s="13"/>
      <c r="N2512" s="13"/>
      <c r="O2512" s="15"/>
      <c r="P2512" s="11"/>
      <c r="Q2512" s="11"/>
      <c r="R2512" s="11"/>
      <c r="S2512" s="17"/>
      <c r="T2512" s="5"/>
      <c r="U2512" s="10"/>
    </row>
    <row r="2513" spans="1:21" s="4" customFormat="1" x14ac:dyDescent="0.25">
      <c r="A2513" s="5"/>
      <c r="B2513" s="5"/>
      <c r="C2513" s="5"/>
      <c r="D2513" s="6"/>
      <c r="E2513" s="6"/>
      <c r="F2513" s="7"/>
      <c r="G2513" s="8"/>
      <c r="H2513" s="9"/>
      <c r="I2513" s="5"/>
      <c r="J2513" s="5"/>
      <c r="K2513" s="11"/>
      <c r="L2513" s="13"/>
      <c r="M2513" s="13"/>
      <c r="N2513" s="13"/>
      <c r="O2513" s="15"/>
      <c r="P2513" s="11"/>
      <c r="Q2513" s="11"/>
      <c r="R2513" s="11"/>
      <c r="S2513" s="17"/>
      <c r="T2513" s="5"/>
      <c r="U2513" s="10"/>
    </row>
    <row r="2514" spans="1:21" s="4" customFormat="1" x14ac:dyDescent="0.25">
      <c r="A2514" s="5"/>
      <c r="B2514" s="5"/>
      <c r="C2514" s="5"/>
      <c r="D2514" s="6"/>
      <c r="E2514" s="6"/>
      <c r="F2514" s="7"/>
      <c r="G2514" s="8"/>
      <c r="H2514" s="9"/>
      <c r="I2514" s="5"/>
      <c r="J2514" s="5"/>
      <c r="K2514" s="11"/>
      <c r="L2514" s="13"/>
      <c r="M2514" s="13"/>
      <c r="N2514" s="13"/>
      <c r="O2514" s="15"/>
      <c r="P2514" s="11"/>
      <c r="Q2514" s="11"/>
      <c r="R2514" s="11"/>
      <c r="S2514" s="17"/>
      <c r="T2514" s="5"/>
      <c r="U2514" s="10"/>
    </row>
    <row r="2515" spans="1:21" s="4" customFormat="1" x14ac:dyDescent="0.25">
      <c r="A2515" s="5"/>
      <c r="B2515" s="5"/>
      <c r="C2515" s="5"/>
      <c r="D2515" s="6"/>
      <c r="E2515" s="6"/>
      <c r="F2515" s="7"/>
      <c r="G2515" s="8"/>
      <c r="H2515" s="9"/>
      <c r="I2515" s="5"/>
      <c r="J2515" s="5"/>
      <c r="K2515" s="11"/>
      <c r="L2515" s="13"/>
      <c r="M2515" s="13"/>
      <c r="N2515" s="13"/>
      <c r="O2515" s="15"/>
      <c r="P2515" s="11"/>
      <c r="Q2515" s="11"/>
      <c r="R2515" s="11"/>
      <c r="S2515" s="17"/>
      <c r="T2515" s="5"/>
      <c r="U2515" s="10"/>
    </row>
    <row r="2516" spans="1:21" s="4" customFormat="1" x14ac:dyDescent="0.25">
      <c r="A2516" s="5"/>
      <c r="B2516" s="5"/>
      <c r="C2516" s="5"/>
      <c r="D2516" s="6"/>
      <c r="E2516" s="6"/>
      <c r="F2516" s="7"/>
      <c r="G2516" s="8"/>
      <c r="H2516" s="9"/>
      <c r="I2516" s="5"/>
      <c r="J2516" s="5"/>
      <c r="K2516" s="11"/>
      <c r="L2516" s="13"/>
      <c r="M2516" s="13"/>
      <c r="N2516" s="13"/>
      <c r="O2516" s="15"/>
      <c r="P2516" s="11"/>
      <c r="Q2516" s="11"/>
      <c r="R2516" s="11"/>
      <c r="S2516" s="17"/>
      <c r="T2516" s="5"/>
      <c r="U2516" s="10"/>
    </row>
    <row r="2517" spans="1:21" s="4" customFormat="1" x14ac:dyDescent="0.25">
      <c r="A2517" s="5"/>
      <c r="B2517" s="5"/>
      <c r="C2517" s="5"/>
      <c r="D2517" s="6"/>
      <c r="E2517" s="6"/>
      <c r="F2517" s="7"/>
      <c r="G2517" s="8"/>
      <c r="H2517" s="9"/>
      <c r="I2517" s="5"/>
      <c r="J2517" s="5"/>
      <c r="K2517" s="11"/>
      <c r="L2517" s="13"/>
      <c r="M2517" s="13"/>
      <c r="N2517" s="13"/>
      <c r="O2517" s="15"/>
      <c r="P2517" s="11"/>
      <c r="Q2517" s="11"/>
      <c r="R2517" s="11"/>
      <c r="S2517" s="17"/>
      <c r="T2517" s="5"/>
      <c r="U2517" s="10"/>
    </row>
    <row r="2518" spans="1:21" s="4" customFormat="1" x14ac:dyDescent="0.25">
      <c r="A2518" s="5"/>
      <c r="B2518" s="5"/>
      <c r="C2518" s="5"/>
      <c r="D2518" s="6"/>
      <c r="E2518" s="6"/>
      <c r="F2518" s="7"/>
      <c r="G2518" s="8"/>
      <c r="H2518" s="9"/>
      <c r="I2518" s="5"/>
      <c r="J2518" s="5"/>
      <c r="K2518" s="11"/>
      <c r="L2518" s="13"/>
      <c r="M2518" s="13"/>
      <c r="N2518" s="13"/>
      <c r="O2518" s="15"/>
      <c r="P2518" s="11"/>
      <c r="Q2518" s="11"/>
      <c r="R2518" s="11"/>
      <c r="S2518" s="17"/>
      <c r="T2518" s="5"/>
      <c r="U2518" s="10"/>
    </row>
    <row r="2519" spans="1:21" s="4" customFormat="1" x14ac:dyDescent="0.25">
      <c r="A2519" s="5"/>
      <c r="B2519" s="5"/>
      <c r="C2519" s="5"/>
      <c r="D2519" s="6"/>
      <c r="E2519" s="6"/>
      <c r="F2519" s="7"/>
      <c r="G2519" s="8"/>
      <c r="H2519" s="9"/>
      <c r="I2519" s="5"/>
      <c r="J2519" s="5"/>
      <c r="K2519" s="11"/>
      <c r="L2519" s="13"/>
      <c r="M2519" s="13"/>
      <c r="N2519" s="13"/>
      <c r="O2519" s="15"/>
      <c r="P2519" s="11"/>
      <c r="Q2519" s="11"/>
      <c r="R2519" s="11"/>
      <c r="S2519" s="17"/>
      <c r="T2519" s="5"/>
      <c r="U2519" s="10"/>
    </row>
    <row r="2520" spans="1:21" s="4" customFormat="1" x14ac:dyDescent="0.25">
      <c r="A2520" s="5"/>
      <c r="B2520" s="5"/>
      <c r="C2520" s="5"/>
      <c r="D2520" s="6"/>
      <c r="E2520" s="6"/>
      <c r="F2520" s="7"/>
      <c r="G2520" s="8"/>
      <c r="H2520" s="9"/>
      <c r="I2520" s="5"/>
      <c r="J2520" s="5"/>
      <c r="K2520" s="11"/>
      <c r="L2520" s="13"/>
      <c r="M2520" s="13"/>
      <c r="N2520" s="13"/>
      <c r="O2520" s="15"/>
      <c r="P2520" s="11"/>
      <c r="Q2520" s="11"/>
      <c r="R2520" s="11"/>
      <c r="S2520" s="17"/>
      <c r="T2520" s="5"/>
      <c r="U2520" s="10"/>
    </row>
    <row r="2521" spans="1:21" s="4" customFormat="1" x14ac:dyDescent="0.25">
      <c r="A2521" s="5"/>
      <c r="B2521" s="5"/>
      <c r="C2521" s="5"/>
      <c r="D2521" s="6"/>
      <c r="E2521" s="6"/>
      <c r="F2521" s="7"/>
      <c r="G2521" s="8"/>
      <c r="H2521" s="9"/>
      <c r="I2521" s="5"/>
      <c r="J2521" s="5"/>
      <c r="K2521" s="11"/>
      <c r="L2521" s="13"/>
      <c r="M2521" s="13"/>
      <c r="N2521" s="13"/>
      <c r="O2521" s="15"/>
      <c r="P2521" s="11"/>
      <c r="Q2521" s="11"/>
      <c r="R2521" s="11"/>
      <c r="S2521" s="17"/>
      <c r="T2521" s="5"/>
      <c r="U2521" s="10"/>
    </row>
    <row r="2522" spans="1:21" s="4" customFormat="1" x14ac:dyDescent="0.25">
      <c r="A2522" s="5"/>
      <c r="B2522" s="5"/>
      <c r="C2522" s="5"/>
      <c r="D2522" s="6"/>
      <c r="E2522" s="6"/>
      <c r="F2522" s="7"/>
      <c r="G2522" s="8"/>
      <c r="H2522" s="9"/>
      <c r="I2522" s="5"/>
      <c r="J2522" s="5"/>
      <c r="K2522" s="11"/>
      <c r="L2522" s="13"/>
      <c r="M2522" s="13"/>
      <c r="N2522" s="13"/>
      <c r="O2522" s="15"/>
      <c r="P2522" s="11"/>
      <c r="Q2522" s="11"/>
      <c r="R2522" s="11"/>
      <c r="S2522" s="17"/>
      <c r="T2522" s="5"/>
      <c r="U2522" s="10"/>
    </row>
    <row r="2523" spans="1:21" s="4" customFormat="1" x14ac:dyDescent="0.25">
      <c r="A2523" s="5"/>
      <c r="B2523" s="5"/>
      <c r="C2523" s="5"/>
      <c r="D2523" s="6"/>
      <c r="E2523" s="6"/>
      <c r="F2523" s="7"/>
      <c r="G2523" s="8"/>
      <c r="H2523" s="9"/>
      <c r="I2523" s="5"/>
      <c r="J2523" s="5"/>
      <c r="K2523" s="11"/>
      <c r="L2523" s="13"/>
      <c r="M2523" s="13"/>
      <c r="N2523" s="13"/>
      <c r="O2523" s="15"/>
      <c r="P2523" s="11"/>
      <c r="Q2523" s="11"/>
      <c r="R2523" s="11"/>
      <c r="S2523" s="17"/>
      <c r="T2523" s="5"/>
      <c r="U2523" s="10"/>
    </row>
    <row r="2524" spans="1:21" s="4" customFormat="1" x14ac:dyDescent="0.25">
      <c r="A2524" s="5"/>
      <c r="B2524" s="5"/>
      <c r="C2524" s="5"/>
      <c r="D2524" s="6"/>
      <c r="E2524" s="6"/>
      <c r="F2524" s="7"/>
      <c r="G2524" s="8"/>
      <c r="H2524" s="9"/>
      <c r="I2524" s="5"/>
      <c r="J2524" s="5"/>
      <c r="K2524" s="11"/>
      <c r="L2524" s="13"/>
      <c r="M2524" s="13"/>
      <c r="N2524" s="13"/>
      <c r="O2524" s="15"/>
      <c r="P2524" s="11"/>
      <c r="Q2524" s="11"/>
      <c r="R2524" s="11"/>
      <c r="S2524" s="17"/>
      <c r="T2524" s="5"/>
      <c r="U2524" s="10"/>
    </row>
    <row r="2525" spans="1:21" s="4" customFormat="1" x14ac:dyDescent="0.25">
      <c r="A2525" s="5"/>
      <c r="B2525" s="5"/>
      <c r="C2525" s="5"/>
      <c r="D2525" s="6"/>
      <c r="E2525" s="6"/>
      <c r="F2525" s="7"/>
      <c r="G2525" s="8"/>
      <c r="H2525" s="9"/>
      <c r="I2525" s="5"/>
      <c r="J2525" s="5"/>
      <c r="K2525" s="11"/>
      <c r="L2525" s="13"/>
      <c r="M2525" s="13"/>
      <c r="N2525" s="13"/>
      <c r="O2525" s="15"/>
      <c r="P2525" s="11"/>
      <c r="Q2525" s="11"/>
      <c r="R2525" s="11"/>
      <c r="S2525" s="17"/>
      <c r="T2525" s="5"/>
      <c r="U2525" s="10"/>
    </row>
    <row r="2526" spans="1:21" s="4" customFormat="1" x14ac:dyDescent="0.25">
      <c r="A2526" s="5"/>
      <c r="B2526" s="5"/>
      <c r="C2526" s="5"/>
      <c r="D2526" s="6"/>
      <c r="E2526" s="6"/>
      <c r="F2526" s="7"/>
      <c r="G2526" s="8"/>
      <c r="H2526" s="9"/>
      <c r="I2526" s="5"/>
      <c r="J2526" s="5"/>
      <c r="K2526" s="11"/>
      <c r="L2526" s="13"/>
      <c r="M2526" s="13"/>
      <c r="N2526" s="13"/>
      <c r="O2526" s="15"/>
      <c r="P2526" s="11"/>
      <c r="Q2526" s="11"/>
      <c r="R2526" s="11"/>
      <c r="S2526" s="17"/>
      <c r="T2526" s="5"/>
      <c r="U2526" s="10"/>
    </row>
    <row r="2527" spans="1:21" s="4" customFormat="1" x14ac:dyDescent="0.25">
      <c r="A2527" s="5"/>
      <c r="B2527" s="5"/>
      <c r="C2527" s="5"/>
      <c r="D2527" s="6"/>
      <c r="E2527" s="6"/>
      <c r="F2527" s="7"/>
      <c r="G2527" s="8"/>
      <c r="H2527" s="9"/>
      <c r="I2527" s="5"/>
      <c r="J2527" s="5"/>
      <c r="K2527" s="11"/>
      <c r="L2527" s="13"/>
      <c r="M2527" s="13"/>
      <c r="N2527" s="13"/>
      <c r="O2527" s="15"/>
      <c r="P2527" s="11"/>
      <c r="Q2527" s="11"/>
      <c r="R2527" s="11"/>
      <c r="S2527" s="17"/>
      <c r="T2527" s="5"/>
      <c r="U2527" s="10"/>
    </row>
    <row r="2528" spans="1:21" s="4" customFormat="1" x14ac:dyDescent="0.25">
      <c r="A2528" s="5"/>
      <c r="B2528" s="5"/>
      <c r="C2528" s="5"/>
      <c r="D2528" s="6"/>
      <c r="E2528" s="6"/>
      <c r="F2528" s="7"/>
      <c r="G2528" s="8"/>
      <c r="H2528" s="9"/>
      <c r="I2528" s="5"/>
      <c r="J2528" s="5"/>
      <c r="K2528" s="11"/>
      <c r="L2528" s="13"/>
      <c r="M2528" s="13"/>
      <c r="N2528" s="13"/>
      <c r="O2528" s="15"/>
      <c r="P2528" s="11"/>
      <c r="Q2528" s="11"/>
      <c r="R2528" s="11"/>
      <c r="S2528" s="17"/>
      <c r="T2528" s="5"/>
      <c r="U2528" s="10"/>
    </row>
    <row r="2529" spans="1:21" s="4" customFormat="1" x14ac:dyDescent="0.25">
      <c r="A2529" s="5"/>
      <c r="B2529" s="5"/>
      <c r="C2529" s="5"/>
      <c r="D2529" s="6"/>
      <c r="E2529" s="6"/>
      <c r="F2529" s="7"/>
      <c r="G2529" s="8"/>
      <c r="H2529" s="9"/>
      <c r="I2529" s="5"/>
      <c r="J2529" s="5"/>
      <c r="K2529" s="11"/>
      <c r="L2529" s="13"/>
      <c r="M2529" s="13"/>
      <c r="N2529" s="13"/>
      <c r="O2529" s="15"/>
      <c r="P2529" s="11"/>
      <c r="Q2529" s="11"/>
      <c r="R2529" s="11"/>
      <c r="S2529" s="17"/>
      <c r="T2529" s="5"/>
      <c r="U2529" s="10"/>
    </row>
    <row r="2530" spans="1:21" s="4" customFormat="1" x14ac:dyDescent="0.25">
      <c r="A2530" s="5"/>
      <c r="B2530" s="5"/>
      <c r="C2530" s="5"/>
      <c r="D2530" s="6"/>
      <c r="E2530" s="6"/>
      <c r="F2530" s="7"/>
      <c r="G2530" s="8"/>
      <c r="H2530" s="9"/>
      <c r="I2530" s="5"/>
      <c r="J2530" s="5"/>
      <c r="K2530" s="11"/>
      <c r="L2530" s="13"/>
      <c r="M2530" s="13"/>
      <c r="N2530" s="13"/>
      <c r="O2530" s="15"/>
      <c r="P2530" s="11"/>
      <c r="Q2530" s="11"/>
      <c r="R2530" s="11"/>
      <c r="S2530" s="17"/>
      <c r="T2530" s="5"/>
      <c r="U2530" s="10"/>
    </row>
    <row r="2531" spans="1:21" s="4" customFormat="1" x14ac:dyDescent="0.25">
      <c r="A2531" s="5"/>
      <c r="B2531" s="5"/>
      <c r="C2531" s="5"/>
      <c r="D2531" s="6"/>
      <c r="E2531" s="6"/>
      <c r="F2531" s="7"/>
      <c r="G2531" s="8"/>
      <c r="H2531" s="9"/>
      <c r="I2531" s="5"/>
      <c r="J2531" s="5"/>
      <c r="K2531" s="11"/>
      <c r="L2531" s="13"/>
      <c r="M2531" s="13"/>
      <c r="N2531" s="13"/>
      <c r="O2531" s="15"/>
      <c r="P2531" s="11"/>
      <c r="Q2531" s="11"/>
      <c r="R2531" s="11"/>
      <c r="S2531" s="17"/>
      <c r="T2531" s="5"/>
      <c r="U2531" s="10"/>
    </row>
    <row r="2532" spans="1:21" s="4" customFormat="1" x14ac:dyDescent="0.25">
      <c r="A2532" s="5"/>
      <c r="B2532" s="5"/>
      <c r="C2532" s="5"/>
      <c r="D2532" s="6"/>
      <c r="E2532" s="6"/>
      <c r="F2532" s="7"/>
      <c r="G2532" s="8"/>
      <c r="H2532" s="9"/>
      <c r="I2532" s="5"/>
      <c r="J2532" s="5"/>
      <c r="K2532" s="11"/>
      <c r="L2532" s="13"/>
      <c r="M2532" s="13"/>
      <c r="N2532" s="13"/>
      <c r="O2532" s="15"/>
      <c r="P2532" s="11"/>
      <c r="Q2532" s="11"/>
      <c r="R2532" s="11"/>
      <c r="S2532" s="17"/>
      <c r="T2532" s="5"/>
      <c r="U2532" s="10"/>
    </row>
    <row r="2533" spans="1:21" s="4" customFormat="1" x14ac:dyDescent="0.25">
      <c r="A2533" s="5"/>
      <c r="B2533" s="5"/>
      <c r="C2533" s="5"/>
      <c r="D2533" s="6"/>
      <c r="E2533" s="6"/>
      <c r="F2533" s="7"/>
      <c r="G2533" s="8"/>
      <c r="H2533" s="9"/>
      <c r="I2533" s="5"/>
      <c r="J2533" s="5"/>
      <c r="K2533" s="11"/>
      <c r="L2533" s="13"/>
      <c r="M2533" s="13"/>
      <c r="N2533" s="13"/>
      <c r="O2533" s="15"/>
      <c r="P2533" s="11"/>
      <c r="Q2533" s="11"/>
      <c r="R2533" s="11"/>
      <c r="S2533" s="17"/>
      <c r="T2533" s="5"/>
      <c r="U2533" s="10"/>
    </row>
    <row r="2534" spans="1:21" s="4" customFormat="1" x14ac:dyDescent="0.25">
      <c r="A2534" s="5"/>
      <c r="B2534" s="5"/>
      <c r="C2534" s="5"/>
      <c r="D2534" s="6"/>
      <c r="E2534" s="6"/>
      <c r="F2534" s="7"/>
      <c r="G2534" s="8"/>
      <c r="H2534" s="9"/>
      <c r="I2534" s="5"/>
      <c r="J2534" s="5"/>
      <c r="K2534" s="11"/>
      <c r="L2534" s="13"/>
      <c r="M2534" s="13"/>
      <c r="N2534" s="13"/>
      <c r="O2534" s="15"/>
      <c r="P2534" s="11"/>
      <c r="Q2534" s="11"/>
      <c r="R2534" s="11"/>
      <c r="S2534" s="17"/>
      <c r="T2534" s="5"/>
      <c r="U2534" s="10"/>
    </row>
    <row r="2535" spans="1:21" s="4" customFormat="1" x14ac:dyDescent="0.25">
      <c r="A2535" s="5"/>
      <c r="B2535" s="5"/>
      <c r="C2535" s="5"/>
      <c r="D2535" s="6"/>
      <c r="E2535" s="6"/>
      <c r="F2535" s="7"/>
      <c r="G2535" s="8"/>
      <c r="H2535" s="9"/>
      <c r="I2535" s="5"/>
      <c r="J2535" s="5"/>
      <c r="K2535" s="11"/>
      <c r="L2535" s="13"/>
      <c r="M2535" s="13"/>
      <c r="N2535" s="13"/>
      <c r="O2535" s="15"/>
      <c r="P2535" s="11"/>
      <c r="Q2535" s="11"/>
      <c r="R2535" s="11"/>
      <c r="S2535" s="17"/>
      <c r="T2535" s="5"/>
      <c r="U2535" s="10"/>
    </row>
    <row r="2536" spans="1:21" s="4" customFormat="1" x14ac:dyDescent="0.25">
      <c r="A2536" s="5"/>
      <c r="B2536" s="5"/>
      <c r="C2536" s="5"/>
      <c r="D2536" s="6"/>
      <c r="E2536" s="6"/>
      <c r="F2536" s="7"/>
      <c r="G2536" s="8"/>
      <c r="H2536" s="9"/>
      <c r="I2536" s="5"/>
      <c r="J2536" s="5"/>
      <c r="K2536" s="11"/>
      <c r="L2536" s="13"/>
      <c r="M2536" s="13"/>
      <c r="N2536" s="13"/>
      <c r="O2536" s="15"/>
      <c r="P2536" s="11"/>
      <c r="Q2536" s="11"/>
      <c r="R2536" s="11"/>
      <c r="S2536" s="17"/>
      <c r="T2536" s="5"/>
      <c r="U2536" s="10"/>
    </row>
    <row r="2537" spans="1:21" s="4" customFormat="1" x14ac:dyDescent="0.25">
      <c r="A2537" s="5"/>
      <c r="B2537" s="5"/>
      <c r="C2537" s="5"/>
      <c r="D2537" s="6"/>
      <c r="E2537" s="6"/>
      <c r="F2537" s="7"/>
      <c r="G2537" s="8"/>
      <c r="H2537" s="9"/>
      <c r="I2537" s="5"/>
      <c r="J2537" s="5"/>
      <c r="K2537" s="11"/>
      <c r="L2537" s="13"/>
      <c r="M2537" s="13"/>
      <c r="N2537" s="13"/>
      <c r="O2537" s="15"/>
      <c r="P2537" s="11"/>
      <c r="Q2537" s="11"/>
      <c r="R2537" s="11"/>
      <c r="S2537" s="17"/>
      <c r="T2537" s="5"/>
      <c r="U2537" s="10"/>
    </row>
    <row r="2538" spans="1:21" s="4" customFormat="1" x14ac:dyDescent="0.25">
      <c r="A2538" s="5"/>
      <c r="B2538" s="5"/>
      <c r="C2538" s="5"/>
      <c r="D2538" s="6"/>
      <c r="E2538" s="6"/>
      <c r="F2538" s="7"/>
      <c r="G2538" s="8"/>
      <c r="H2538" s="9"/>
      <c r="I2538" s="5"/>
      <c r="J2538" s="5"/>
      <c r="K2538" s="11"/>
      <c r="L2538" s="13"/>
      <c r="M2538" s="13"/>
      <c r="N2538" s="13"/>
      <c r="O2538" s="15"/>
      <c r="P2538" s="11"/>
      <c r="Q2538" s="11"/>
      <c r="R2538" s="11"/>
      <c r="S2538" s="17"/>
      <c r="T2538" s="5"/>
      <c r="U2538" s="10"/>
    </row>
    <row r="2539" spans="1:21" s="4" customFormat="1" x14ac:dyDescent="0.25">
      <c r="A2539" s="5"/>
      <c r="B2539" s="5"/>
      <c r="C2539" s="5"/>
      <c r="D2539" s="6"/>
      <c r="E2539" s="6"/>
      <c r="F2539" s="7"/>
      <c r="G2539" s="8"/>
      <c r="H2539" s="9"/>
      <c r="I2539" s="5"/>
      <c r="J2539" s="5"/>
      <c r="K2539" s="11"/>
      <c r="L2539" s="13"/>
      <c r="M2539" s="13"/>
      <c r="N2539" s="13"/>
      <c r="O2539" s="15"/>
      <c r="P2539" s="11"/>
      <c r="Q2539" s="11"/>
      <c r="R2539" s="11"/>
      <c r="S2539" s="17"/>
      <c r="T2539" s="5"/>
      <c r="U2539" s="10"/>
    </row>
    <row r="2540" spans="1:21" s="4" customFormat="1" x14ac:dyDescent="0.25">
      <c r="A2540" s="5"/>
      <c r="B2540" s="5"/>
      <c r="C2540" s="5"/>
      <c r="D2540" s="6"/>
      <c r="E2540" s="6"/>
      <c r="F2540" s="7"/>
      <c r="G2540" s="8"/>
      <c r="H2540" s="9"/>
      <c r="I2540" s="5"/>
      <c r="J2540" s="5"/>
      <c r="K2540" s="11"/>
      <c r="L2540" s="13"/>
      <c r="M2540" s="13"/>
      <c r="N2540" s="13"/>
      <c r="O2540" s="15"/>
      <c r="P2540" s="11"/>
      <c r="Q2540" s="11"/>
      <c r="R2540" s="11"/>
      <c r="S2540" s="17"/>
      <c r="T2540" s="5"/>
      <c r="U2540" s="10"/>
    </row>
    <row r="2541" spans="1:21" s="4" customFormat="1" x14ac:dyDescent="0.25">
      <c r="A2541" s="5"/>
      <c r="B2541" s="5"/>
      <c r="C2541" s="5"/>
      <c r="D2541" s="6"/>
      <c r="E2541" s="6"/>
      <c r="F2541" s="7"/>
      <c r="G2541" s="8"/>
      <c r="H2541" s="9"/>
      <c r="I2541" s="5"/>
      <c r="J2541" s="5"/>
      <c r="K2541" s="11"/>
      <c r="L2541" s="13"/>
      <c r="M2541" s="13"/>
      <c r="N2541" s="13"/>
      <c r="O2541" s="15"/>
      <c r="P2541" s="11"/>
      <c r="Q2541" s="11"/>
      <c r="R2541" s="11"/>
      <c r="S2541" s="17"/>
      <c r="T2541" s="5"/>
      <c r="U2541" s="10"/>
    </row>
    <row r="2542" spans="1:21" s="4" customFormat="1" x14ac:dyDescent="0.25">
      <c r="A2542" s="5"/>
      <c r="B2542" s="5"/>
      <c r="C2542" s="5"/>
      <c r="D2542" s="6"/>
      <c r="E2542" s="6"/>
      <c r="F2542" s="7"/>
      <c r="G2542" s="8"/>
      <c r="H2542" s="9"/>
      <c r="I2542" s="5"/>
      <c r="J2542" s="5"/>
      <c r="K2542" s="11"/>
      <c r="L2542" s="13"/>
      <c r="M2542" s="13"/>
      <c r="N2542" s="13"/>
      <c r="O2542" s="15"/>
      <c r="P2542" s="11"/>
      <c r="Q2542" s="11"/>
      <c r="R2542" s="11"/>
      <c r="S2542" s="17"/>
      <c r="T2542" s="5"/>
      <c r="U2542" s="10"/>
    </row>
    <row r="2543" spans="1:21" s="4" customFormat="1" x14ac:dyDescent="0.25">
      <c r="A2543" s="5"/>
      <c r="B2543" s="5"/>
      <c r="C2543" s="5"/>
      <c r="D2543" s="6"/>
      <c r="E2543" s="6"/>
      <c r="F2543" s="7"/>
      <c r="G2543" s="8"/>
      <c r="H2543" s="9"/>
      <c r="I2543" s="5"/>
      <c r="J2543" s="5"/>
      <c r="K2543" s="11"/>
      <c r="L2543" s="13"/>
      <c r="M2543" s="13"/>
      <c r="N2543" s="13"/>
      <c r="O2543" s="15"/>
      <c r="P2543" s="11"/>
      <c r="Q2543" s="11"/>
      <c r="R2543" s="11"/>
      <c r="S2543" s="17"/>
      <c r="T2543" s="5"/>
      <c r="U2543" s="10"/>
    </row>
    <row r="2544" spans="1:21" s="4" customFormat="1" x14ac:dyDescent="0.25">
      <c r="A2544" s="5"/>
      <c r="B2544" s="5"/>
      <c r="C2544" s="5"/>
      <c r="D2544" s="6"/>
      <c r="E2544" s="6"/>
      <c r="F2544" s="7"/>
      <c r="G2544" s="8"/>
      <c r="H2544" s="9"/>
      <c r="I2544" s="5"/>
      <c r="J2544" s="5"/>
      <c r="K2544" s="11"/>
      <c r="L2544" s="13"/>
      <c r="M2544" s="13"/>
      <c r="N2544" s="13"/>
      <c r="O2544" s="15"/>
      <c r="P2544" s="11"/>
      <c r="Q2544" s="11"/>
      <c r="R2544" s="11"/>
      <c r="S2544" s="17"/>
      <c r="T2544" s="5"/>
      <c r="U2544" s="10"/>
    </row>
    <row r="2545" spans="1:21" s="4" customFormat="1" x14ac:dyDescent="0.25">
      <c r="A2545" s="5"/>
      <c r="B2545" s="5"/>
      <c r="C2545" s="5"/>
      <c r="D2545" s="6"/>
      <c r="E2545" s="6"/>
      <c r="F2545" s="7"/>
      <c r="G2545" s="8"/>
      <c r="H2545" s="9"/>
      <c r="I2545" s="5"/>
      <c r="J2545" s="5"/>
      <c r="K2545" s="11"/>
      <c r="L2545" s="13"/>
      <c r="M2545" s="13"/>
      <c r="N2545" s="13"/>
      <c r="O2545" s="15"/>
      <c r="P2545" s="11"/>
      <c r="Q2545" s="11"/>
      <c r="R2545" s="11"/>
      <c r="S2545" s="17"/>
      <c r="T2545" s="5"/>
      <c r="U2545" s="10"/>
    </row>
    <row r="2546" spans="1:21" s="4" customFormat="1" x14ac:dyDescent="0.25">
      <c r="A2546" s="5"/>
      <c r="B2546" s="5"/>
      <c r="C2546" s="5"/>
      <c r="D2546" s="6"/>
      <c r="E2546" s="6"/>
      <c r="F2546" s="7"/>
      <c r="G2546" s="8"/>
      <c r="H2546" s="9"/>
      <c r="I2546" s="5"/>
      <c r="J2546" s="5"/>
      <c r="K2546" s="11"/>
      <c r="L2546" s="13"/>
      <c r="M2546" s="13"/>
      <c r="N2546" s="13"/>
      <c r="O2546" s="15"/>
      <c r="P2546" s="11"/>
      <c r="Q2546" s="11"/>
      <c r="R2546" s="11"/>
      <c r="S2546" s="17"/>
      <c r="T2546" s="5"/>
      <c r="U2546" s="10"/>
    </row>
    <row r="2547" spans="1:21" s="4" customFormat="1" x14ac:dyDescent="0.25">
      <c r="A2547" s="5"/>
      <c r="B2547" s="5"/>
      <c r="C2547" s="5"/>
      <c r="D2547" s="6"/>
      <c r="E2547" s="6"/>
      <c r="F2547" s="7"/>
      <c r="G2547" s="8"/>
      <c r="H2547" s="9"/>
      <c r="I2547" s="5"/>
      <c r="J2547" s="5"/>
      <c r="K2547" s="11"/>
      <c r="L2547" s="13"/>
      <c r="M2547" s="13"/>
      <c r="N2547" s="13"/>
      <c r="O2547" s="15"/>
      <c r="P2547" s="11"/>
      <c r="Q2547" s="11"/>
      <c r="R2547" s="11"/>
      <c r="S2547" s="17"/>
      <c r="T2547" s="5"/>
      <c r="U2547" s="10"/>
    </row>
    <row r="2548" spans="1:21" s="4" customFormat="1" x14ac:dyDescent="0.25">
      <c r="A2548" s="5"/>
      <c r="B2548" s="5"/>
      <c r="C2548" s="5"/>
      <c r="D2548" s="6"/>
      <c r="E2548" s="6"/>
      <c r="F2548" s="7"/>
      <c r="G2548" s="8"/>
      <c r="H2548" s="9"/>
      <c r="I2548" s="5"/>
      <c r="J2548" s="5"/>
      <c r="K2548" s="11"/>
      <c r="L2548" s="13"/>
      <c r="M2548" s="13"/>
      <c r="N2548" s="13"/>
      <c r="O2548" s="15"/>
      <c r="P2548" s="11"/>
      <c r="Q2548" s="11"/>
      <c r="R2548" s="11"/>
      <c r="S2548" s="17"/>
      <c r="T2548" s="5"/>
      <c r="U2548" s="10"/>
    </row>
    <row r="2549" spans="1:21" s="4" customFormat="1" x14ac:dyDescent="0.25">
      <c r="A2549" s="5"/>
      <c r="B2549" s="5"/>
      <c r="C2549" s="5"/>
      <c r="D2549" s="6"/>
      <c r="E2549" s="6"/>
      <c r="F2549" s="7"/>
      <c r="G2549" s="8"/>
      <c r="H2549" s="9"/>
      <c r="I2549" s="5"/>
      <c r="J2549" s="5"/>
      <c r="K2549" s="11"/>
      <c r="L2549" s="13"/>
      <c r="M2549" s="13"/>
      <c r="N2549" s="13"/>
      <c r="O2549" s="15"/>
      <c r="P2549" s="11"/>
      <c r="Q2549" s="11"/>
      <c r="R2549" s="11"/>
      <c r="S2549" s="17"/>
      <c r="T2549" s="5"/>
      <c r="U2549" s="10"/>
    </row>
    <row r="2550" spans="1:21" s="4" customFormat="1" x14ac:dyDescent="0.25">
      <c r="A2550" s="5"/>
      <c r="B2550" s="5"/>
      <c r="C2550" s="5"/>
      <c r="D2550" s="6"/>
      <c r="E2550" s="6"/>
      <c r="F2550" s="7"/>
      <c r="G2550" s="8"/>
      <c r="H2550" s="9"/>
      <c r="I2550" s="5"/>
      <c r="J2550" s="5"/>
      <c r="K2550" s="11"/>
      <c r="L2550" s="13"/>
      <c r="M2550" s="13"/>
      <c r="N2550" s="13"/>
      <c r="O2550" s="15"/>
      <c r="P2550" s="11"/>
      <c r="Q2550" s="11"/>
      <c r="R2550" s="11"/>
      <c r="S2550" s="17"/>
      <c r="T2550" s="5"/>
      <c r="U2550" s="10"/>
    </row>
    <row r="2551" spans="1:21" s="4" customFormat="1" x14ac:dyDescent="0.25">
      <c r="A2551" s="5"/>
      <c r="B2551" s="5"/>
      <c r="C2551" s="5"/>
      <c r="D2551" s="6"/>
      <c r="E2551" s="6"/>
      <c r="F2551" s="7"/>
      <c r="G2551" s="8"/>
      <c r="H2551" s="9"/>
      <c r="I2551" s="5"/>
      <c r="J2551" s="5"/>
      <c r="K2551" s="11"/>
      <c r="L2551" s="13"/>
      <c r="M2551" s="13"/>
      <c r="N2551" s="13"/>
      <c r="O2551" s="15"/>
      <c r="P2551" s="11"/>
      <c r="Q2551" s="11"/>
      <c r="R2551" s="11"/>
      <c r="S2551" s="17"/>
      <c r="T2551" s="5"/>
      <c r="U2551" s="10"/>
    </row>
    <row r="2552" spans="1:21" s="4" customFormat="1" x14ac:dyDescent="0.25">
      <c r="A2552" s="5"/>
      <c r="B2552" s="5"/>
      <c r="C2552" s="5"/>
      <c r="D2552" s="6"/>
      <c r="E2552" s="6"/>
      <c r="F2552" s="7"/>
      <c r="G2552" s="8"/>
      <c r="H2552" s="9"/>
      <c r="I2552" s="5"/>
      <c r="J2552" s="5"/>
      <c r="K2552" s="11"/>
      <c r="L2552" s="13"/>
      <c r="M2552" s="13"/>
      <c r="N2552" s="13"/>
      <c r="O2552" s="15"/>
      <c r="P2552" s="11"/>
      <c r="Q2552" s="11"/>
      <c r="R2552" s="11"/>
      <c r="S2552" s="17"/>
      <c r="T2552" s="5"/>
      <c r="U2552" s="10"/>
    </row>
    <row r="2553" spans="1:21" s="4" customFormat="1" x14ac:dyDescent="0.25">
      <c r="A2553" s="5"/>
      <c r="B2553" s="5"/>
      <c r="C2553" s="5"/>
      <c r="D2553" s="6"/>
      <c r="E2553" s="6"/>
      <c r="F2553" s="7"/>
      <c r="G2553" s="8"/>
      <c r="H2553" s="9"/>
      <c r="I2553" s="5"/>
      <c r="J2553" s="5"/>
      <c r="K2553" s="11"/>
      <c r="L2553" s="13"/>
      <c r="M2553" s="13"/>
      <c r="N2553" s="13"/>
      <c r="O2553" s="15"/>
      <c r="P2553" s="11"/>
      <c r="Q2553" s="11"/>
      <c r="R2553" s="11"/>
      <c r="S2553" s="17"/>
      <c r="T2553" s="5"/>
      <c r="U2553" s="10"/>
    </row>
    <row r="2554" spans="1:21" s="4" customFormat="1" x14ac:dyDescent="0.25">
      <c r="A2554" s="5"/>
      <c r="B2554" s="5"/>
      <c r="C2554" s="5"/>
      <c r="D2554" s="6"/>
      <c r="E2554" s="6"/>
      <c r="F2554" s="7"/>
      <c r="G2554" s="8"/>
      <c r="H2554" s="9"/>
      <c r="I2554" s="5"/>
      <c r="J2554" s="5"/>
      <c r="K2554" s="11"/>
      <c r="L2554" s="13"/>
      <c r="M2554" s="13"/>
      <c r="N2554" s="13"/>
      <c r="O2554" s="15"/>
      <c r="P2554" s="11"/>
      <c r="Q2554" s="11"/>
      <c r="R2554" s="11"/>
      <c r="S2554" s="17"/>
      <c r="T2554" s="5"/>
      <c r="U2554" s="10"/>
    </row>
    <row r="2555" spans="1:21" s="4" customFormat="1" x14ac:dyDescent="0.25">
      <c r="A2555" s="5"/>
      <c r="B2555" s="5"/>
      <c r="C2555" s="5"/>
      <c r="D2555" s="6"/>
      <c r="E2555" s="6"/>
      <c r="F2555" s="7"/>
      <c r="G2555" s="8"/>
      <c r="H2555" s="9"/>
      <c r="I2555" s="5"/>
      <c r="J2555" s="5"/>
      <c r="K2555" s="11"/>
      <c r="L2555" s="13"/>
      <c r="M2555" s="13"/>
      <c r="N2555" s="13"/>
      <c r="O2555" s="15"/>
      <c r="P2555" s="11"/>
      <c r="Q2555" s="11"/>
      <c r="R2555" s="11"/>
      <c r="S2555" s="17"/>
      <c r="T2555" s="5"/>
      <c r="U2555" s="10"/>
    </row>
    <row r="2556" spans="1:21" s="4" customFormat="1" x14ac:dyDescent="0.25">
      <c r="A2556" s="5"/>
      <c r="B2556" s="5"/>
      <c r="C2556" s="5"/>
      <c r="D2556" s="6"/>
      <c r="E2556" s="6"/>
      <c r="F2556" s="7"/>
      <c r="G2556" s="8"/>
      <c r="H2556" s="9"/>
      <c r="I2556" s="5"/>
      <c r="J2556" s="5"/>
      <c r="K2556" s="11"/>
      <c r="L2556" s="13"/>
      <c r="M2556" s="13"/>
      <c r="N2556" s="13"/>
      <c r="O2556" s="15"/>
      <c r="P2556" s="11"/>
      <c r="Q2556" s="11"/>
      <c r="R2556" s="11"/>
      <c r="S2556" s="17"/>
      <c r="T2556" s="5"/>
      <c r="U2556" s="10"/>
    </row>
    <row r="2557" spans="1:21" s="4" customFormat="1" x14ac:dyDescent="0.25">
      <c r="A2557" s="5"/>
      <c r="B2557" s="5"/>
      <c r="C2557" s="5"/>
      <c r="D2557" s="6"/>
      <c r="E2557" s="6"/>
      <c r="F2557" s="7"/>
      <c r="G2557" s="8"/>
      <c r="H2557" s="9"/>
      <c r="I2557" s="5"/>
      <c r="J2557" s="5"/>
      <c r="K2557" s="11"/>
      <c r="L2557" s="13"/>
      <c r="M2557" s="13"/>
      <c r="N2557" s="13"/>
      <c r="O2557" s="15"/>
      <c r="P2557" s="11"/>
      <c r="Q2557" s="11"/>
      <c r="R2557" s="11"/>
      <c r="S2557" s="17"/>
      <c r="T2557" s="5"/>
      <c r="U2557" s="10"/>
    </row>
    <row r="2558" spans="1:21" s="4" customFormat="1" x14ac:dyDescent="0.25">
      <c r="A2558" s="5"/>
      <c r="B2558" s="5"/>
      <c r="C2558" s="5"/>
      <c r="D2558" s="6"/>
      <c r="E2558" s="6"/>
      <c r="F2558" s="7"/>
      <c r="G2558" s="8"/>
      <c r="H2558" s="9"/>
      <c r="I2558" s="5"/>
      <c r="J2558" s="5"/>
      <c r="K2558" s="11"/>
      <c r="L2558" s="13"/>
      <c r="M2558" s="13"/>
      <c r="N2558" s="13"/>
      <c r="O2558" s="15"/>
      <c r="P2558" s="11"/>
      <c r="Q2558" s="11"/>
      <c r="R2558" s="11"/>
      <c r="S2558" s="17"/>
      <c r="T2558" s="5"/>
      <c r="U2558" s="10"/>
    </row>
    <row r="2559" spans="1:21" s="4" customFormat="1" x14ac:dyDescent="0.25">
      <c r="A2559" s="5"/>
      <c r="B2559" s="5"/>
      <c r="C2559" s="5"/>
      <c r="D2559" s="6"/>
      <c r="E2559" s="6"/>
      <c r="F2559" s="7"/>
      <c r="G2559" s="8"/>
      <c r="H2559" s="9"/>
      <c r="I2559" s="5"/>
      <c r="J2559" s="5"/>
      <c r="K2559" s="11"/>
      <c r="L2559" s="13"/>
      <c r="M2559" s="13"/>
      <c r="N2559" s="13"/>
      <c r="O2559" s="15"/>
      <c r="P2559" s="11"/>
      <c r="Q2559" s="11"/>
      <c r="R2559" s="11"/>
      <c r="S2559" s="17"/>
      <c r="T2559" s="5"/>
      <c r="U2559" s="10"/>
    </row>
    <row r="2560" spans="1:21" s="4" customFormat="1" x14ac:dyDescent="0.25">
      <c r="A2560" s="5"/>
      <c r="B2560" s="5"/>
      <c r="C2560" s="5"/>
      <c r="D2560" s="6"/>
      <c r="E2560" s="6"/>
      <c r="F2560" s="7"/>
      <c r="G2560" s="8"/>
      <c r="H2560" s="9"/>
      <c r="I2560" s="5"/>
      <c r="J2560" s="5"/>
      <c r="K2560" s="11"/>
      <c r="L2560" s="13"/>
      <c r="M2560" s="13"/>
      <c r="N2560" s="13"/>
      <c r="O2560" s="15"/>
      <c r="P2560" s="11"/>
      <c r="Q2560" s="11"/>
      <c r="R2560" s="11"/>
      <c r="S2560" s="17"/>
      <c r="T2560" s="5"/>
      <c r="U2560" s="10"/>
    </row>
    <row r="2561" spans="1:21" s="4" customFormat="1" x14ac:dyDescent="0.25">
      <c r="A2561" s="5"/>
      <c r="B2561" s="5"/>
      <c r="C2561" s="5"/>
      <c r="D2561" s="6"/>
      <c r="E2561" s="6"/>
      <c r="F2561" s="7"/>
      <c r="G2561" s="8"/>
      <c r="H2561" s="9"/>
      <c r="I2561" s="5"/>
      <c r="J2561" s="5"/>
      <c r="K2561" s="11"/>
      <c r="L2561" s="13"/>
      <c r="M2561" s="13"/>
      <c r="N2561" s="13"/>
      <c r="O2561" s="15"/>
      <c r="P2561" s="11"/>
      <c r="Q2561" s="11"/>
      <c r="R2561" s="11"/>
      <c r="S2561" s="17"/>
      <c r="T2561" s="5"/>
      <c r="U2561" s="10"/>
    </row>
    <row r="2562" spans="1:21" s="4" customFormat="1" x14ac:dyDescent="0.25">
      <c r="A2562" s="5"/>
      <c r="B2562" s="5"/>
      <c r="C2562" s="5"/>
      <c r="D2562" s="6"/>
      <c r="E2562" s="6"/>
      <c r="F2562" s="7"/>
      <c r="G2562" s="8"/>
      <c r="H2562" s="9"/>
      <c r="I2562" s="5"/>
      <c r="J2562" s="5"/>
      <c r="K2562" s="11"/>
      <c r="L2562" s="13"/>
      <c r="M2562" s="13"/>
      <c r="N2562" s="13"/>
      <c r="O2562" s="15"/>
      <c r="P2562" s="11"/>
      <c r="Q2562" s="11"/>
      <c r="R2562" s="11"/>
      <c r="S2562" s="17"/>
      <c r="T2562" s="5"/>
      <c r="U2562" s="10"/>
    </row>
    <row r="2563" spans="1:21" s="4" customFormat="1" x14ac:dyDescent="0.25">
      <c r="A2563" s="5"/>
      <c r="B2563" s="5"/>
      <c r="C2563" s="5"/>
      <c r="D2563" s="6"/>
      <c r="E2563" s="6"/>
      <c r="F2563" s="7"/>
      <c r="G2563" s="8"/>
      <c r="H2563" s="9"/>
      <c r="I2563" s="5"/>
      <c r="J2563" s="5"/>
      <c r="K2563" s="11"/>
      <c r="L2563" s="13"/>
      <c r="M2563" s="13"/>
      <c r="N2563" s="13"/>
      <c r="O2563" s="15"/>
      <c r="P2563" s="11"/>
      <c r="Q2563" s="11"/>
      <c r="R2563" s="11"/>
      <c r="S2563" s="17"/>
      <c r="T2563" s="5"/>
      <c r="U2563" s="10"/>
    </row>
    <row r="2564" spans="1:21" s="4" customFormat="1" x14ac:dyDescent="0.25">
      <c r="A2564" s="5"/>
      <c r="B2564" s="5"/>
      <c r="C2564" s="5"/>
      <c r="D2564" s="6"/>
      <c r="E2564" s="6"/>
      <c r="F2564" s="7"/>
      <c r="G2564" s="8"/>
      <c r="H2564" s="9"/>
      <c r="I2564" s="5"/>
      <c r="J2564" s="5"/>
      <c r="K2564" s="11"/>
      <c r="L2564" s="13"/>
      <c r="M2564" s="13"/>
      <c r="N2564" s="13"/>
      <c r="O2564" s="15"/>
      <c r="P2564" s="11"/>
      <c r="Q2564" s="11"/>
      <c r="R2564" s="11"/>
      <c r="S2564" s="17"/>
      <c r="T2564" s="5"/>
      <c r="U2564" s="10"/>
    </row>
    <row r="2565" spans="1:21" s="4" customFormat="1" x14ac:dyDescent="0.25">
      <c r="A2565" s="5"/>
      <c r="B2565" s="5"/>
      <c r="C2565" s="5"/>
      <c r="D2565" s="6"/>
      <c r="E2565" s="6"/>
      <c r="F2565" s="7"/>
      <c r="G2565" s="8"/>
      <c r="H2565" s="9"/>
      <c r="I2565" s="5"/>
      <c r="J2565" s="5"/>
      <c r="K2565" s="11"/>
      <c r="L2565" s="13"/>
      <c r="M2565" s="13"/>
      <c r="N2565" s="13"/>
      <c r="O2565" s="15"/>
      <c r="P2565" s="11"/>
      <c r="Q2565" s="11"/>
      <c r="R2565" s="11"/>
      <c r="S2565" s="17"/>
      <c r="T2565" s="5"/>
      <c r="U2565" s="10"/>
    </row>
    <row r="2566" spans="1:21" s="4" customFormat="1" x14ac:dyDescent="0.25">
      <c r="A2566" s="5"/>
      <c r="B2566" s="5"/>
      <c r="C2566" s="5"/>
      <c r="D2566" s="6"/>
      <c r="E2566" s="6"/>
      <c r="F2566" s="7"/>
      <c r="G2566" s="8"/>
      <c r="H2566" s="9"/>
      <c r="I2566" s="5"/>
      <c r="J2566" s="5"/>
      <c r="K2566" s="11"/>
      <c r="L2566" s="13"/>
      <c r="M2566" s="13"/>
      <c r="N2566" s="13"/>
      <c r="O2566" s="15"/>
      <c r="P2566" s="11"/>
      <c r="Q2566" s="11"/>
      <c r="R2566" s="11"/>
      <c r="S2566" s="17"/>
      <c r="T2566" s="5"/>
      <c r="U2566" s="10"/>
    </row>
    <row r="2567" spans="1:21" s="4" customFormat="1" x14ac:dyDescent="0.25">
      <c r="A2567" s="5"/>
      <c r="B2567" s="5"/>
      <c r="C2567" s="5"/>
      <c r="D2567" s="6"/>
      <c r="E2567" s="6"/>
      <c r="F2567" s="7"/>
      <c r="G2567" s="8"/>
      <c r="H2567" s="9"/>
      <c r="I2567" s="5"/>
      <c r="J2567" s="5"/>
      <c r="K2567" s="11"/>
      <c r="L2567" s="13"/>
      <c r="M2567" s="13"/>
      <c r="N2567" s="13"/>
      <c r="O2567" s="15"/>
      <c r="P2567" s="11"/>
      <c r="Q2567" s="11"/>
      <c r="R2567" s="11"/>
      <c r="S2567" s="17"/>
      <c r="T2567" s="5"/>
      <c r="U2567" s="10"/>
    </row>
    <row r="2568" spans="1:21" s="4" customFormat="1" x14ac:dyDescent="0.25">
      <c r="A2568" s="5"/>
      <c r="B2568" s="5"/>
      <c r="C2568" s="5"/>
      <c r="D2568" s="6"/>
      <c r="E2568" s="6"/>
      <c r="F2568" s="7"/>
      <c r="G2568" s="8"/>
      <c r="H2568" s="9"/>
      <c r="I2568" s="5"/>
      <c r="J2568" s="5"/>
      <c r="K2568" s="11"/>
      <c r="L2568" s="13"/>
      <c r="M2568" s="13"/>
      <c r="N2568" s="13"/>
      <c r="O2568" s="15"/>
      <c r="P2568" s="11"/>
      <c r="Q2568" s="11"/>
      <c r="R2568" s="11"/>
      <c r="S2568" s="17"/>
      <c r="T2568" s="5"/>
      <c r="U2568" s="10"/>
    </row>
    <row r="2569" spans="1:21" s="4" customFormat="1" x14ac:dyDescent="0.25">
      <c r="A2569" s="5"/>
      <c r="B2569" s="5"/>
      <c r="C2569" s="5"/>
      <c r="D2569" s="6"/>
      <c r="E2569" s="6"/>
      <c r="F2569" s="7"/>
      <c r="G2569" s="8"/>
      <c r="H2569" s="9"/>
      <c r="I2569" s="5"/>
      <c r="J2569" s="5"/>
      <c r="K2569" s="11"/>
      <c r="L2569" s="13"/>
      <c r="M2569" s="13"/>
      <c r="N2569" s="13"/>
      <c r="O2569" s="15"/>
      <c r="P2569" s="11"/>
      <c r="Q2569" s="11"/>
      <c r="R2569" s="11"/>
      <c r="S2569" s="17"/>
      <c r="T2569" s="5"/>
      <c r="U2569" s="10"/>
    </row>
    <row r="2570" spans="1:21" s="4" customFormat="1" x14ac:dyDescent="0.25">
      <c r="A2570" s="5"/>
      <c r="B2570" s="5"/>
      <c r="C2570" s="5"/>
      <c r="D2570" s="6"/>
      <c r="E2570" s="6"/>
      <c r="F2570" s="7"/>
      <c r="G2570" s="8"/>
      <c r="H2570" s="9"/>
      <c r="I2570" s="5"/>
      <c r="J2570" s="5"/>
      <c r="K2570" s="11"/>
      <c r="L2570" s="13"/>
      <c r="M2570" s="13"/>
      <c r="N2570" s="13"/>
      <c r="O2570" s="15"/>
      <c r="P2570" s="11"/>
      <c r="Q2570" s="11"/>
      <c r="R2570" s="11"/>
      <c r="S2570" s="17"/>
      <c r="T2570" s="5"/>
      <c r="U2570" s="10"/>
    </row>
    <row r="2571" spans="1:21" s="4" customFormat="1" x14ac:dyDescent="0.25">
      <c r="A2571" s="5"/>
      <c r="B2571" s="5"/>
      <c r="C2571" s="5"/>
      <c r="D2571" s="6"/>
      <c r="E2571" s="6"/>
      <c r="F2571" s="7"/>
      <c r="G2571" s="8"/>
      <c r="H2571" s="9"/>
      <c r="I2571" s="5"/>
      <c r="J2571" s="5"/>
      <c r="K2571" s="11"/>
      <c r="L2571" s="13"/>
      <c r="M2571" s="13"/>
      <c r="N2571" s="13"/>
      <c r="O2571" s="15"/>
      <c r="P2571" s="11"/>
      <c r="Q2571" s="11"/>
      <c r="R2571" s="11"/>
      <c r="S2571" s="17"/>
      <c r="T2571" s="5"/>
      <c r="U2571" s="10"/>
    </row>
    <row r="2572" spans="1:21" s="4" customFormat="1" x14ac:dyDescent="0.25">
      <c r="A2572" s="5"/>
      <c r="B2572" s="5"/>
      <c r="C2572" s="5"/>
      <c r="D2572" s="6"/>
      <c r="E2572" s="6"/>
      <c r="F2572" s="7"/>
      <c r="G2572" s="8"/>
      <c r="H2572" s="9"/>
      <c r="I2572" s="5"/>
      <c r="J2572" s="5"/>
      <c r="K2572" s="11"/>
      <c r="L2572" s="13"/>
      <c r="M2572" s="13"/>
      <c r="N2572" s="13"/>
      <c r="O2572" s="15"/>
      <c r="P2572" s="11"/>
      <c r="Q2572" s="11"/>
      <c r="R2572" s="11"/>
      <c r="S2572" s="17"/>
      <c r="T2572" s="5"/>
      <c r="U2572" s="10"/>
    </row>
    <row r="2573" spans="1:21" s="4" customFormat="1" x14ac:dyDescent="0.25">
      <c r="A2573" s="5"/>
      <c r="B2573" s="5"/>
      <c r="C2573" s="5"/>
      <c r="D2573" s="6"/>
      <c r="E2573" s="6"/>
      <c r="F2573" s="7"/>
      <c r="G2573" s="8"/>
      <c r="H2573" s="9"/>
      <c r="I2573" s="5"/>
      <c r="J2573" s="5"/>
      <c r="K2573" s="11"/>
      <c r="L2573" s="13"/>
      <c r="M2573" s="13"/>
      <c r="N2573" s="13"/>
      <c r="O2573" s="15"/>
      <c r="P2573" s="11"/>
      <c r="Q2573" s="11"/>
      <c r="R2573" s="11"/>
      <c r="S2573" s="17"/>
      <c r="T2573" s="5"/>
      <c r="U2573" s="10"/>
    </row>
    <row r="2574" spans="1:21" s="4" customFormat="1" x14ac:dyDescent="0.25">
      <c r="A2574" s="5"/>
      <c r="B2574" s="5"/>
      <c r="C2574" s="5"/>
      <c r="D2574" s="6"/>
      <c r="E2574" s="6"/>
      <c r="F2574" s="7"/>
      <c r="G2574" s="8"/>
      <c r="H2574" s="9"/>
      <c r="I2574" s="5"/>
      <c r="J2574" s="5"/>
      <c r="K2574" s="11"/>
      <c r="L2574" s="13"/>
      <c r="M2574" s="13"/>
      <c r="N2574" s="13"/>
      <c r="O2574" s="15"/>
      <c r="P2574" s="11"/>
      <c r="Q2574" s="11"/>
      <c r="R2574" s="11"/>
      <c r="S2574" s="17"/>
      <c r="T2574" s="5"/>
      <c r="U2574" s="10"/>
    </row>
    <row r="2575" spans="1:21" s="4" customFormat="1" x14ac:dyDescent="0.25">
      <c r="A2575" s="5"/>
      <c r="B2575" s="5"/>
      <c r="C2575" s="5"/>
      <c r="D2575" s="6"/>
      <c r="E2575" s="6"/>
      <c r="F2575" s="7"/>
      <c r="G2575" s="8"/>
      <c r="H2575" s="9"/>
      <c r="I2575" s="5"/>
      <c r="J2575" s="5"/>
      <c r="K2575" s="11"/>
      <c r="L2575" s="13"/>
      <c r="M2575" s="13"/>
      <c r="N2575" s="13"/>
      <c r="O2575" s="15"/>
      <c r="P2575" s="11"/>
      <c r="Q2575" s="11"/>
      <c r="R2575" s="11"/>
      <c r="S2575" s="17"/>
      <c r="T2575" s="5"/>
      <c r="U2575" s="10"/>
    </row>
    <row r="2576" spans="1:21" s="4" customFormat="1" x14ac:dyDescent="0.25">
      <c r="A2576" s="5"/>
      <c r="B2576" s="5"/>
      <c r="C2576" s="5"/>
      <c r="D2576" s="6"/>
      <c r="E2576" s="6"/>
      <c r="F2576" s="7"/>
      <c r="G2576" s="8"/>
      <c r="H2576" s="9"/>
      <c r="I2576" s="5"/>
      <c r="J2576" s="5"/>
      <c r="K2576" s="11"/>
      <c r="L2576" s="13"/>
      <c r="M2576" s="13"/>
      <c r="N2576" s="13"/>
      <c r="O2576" s="15"/>
      <c r="P2576" s="11"/>
      <c r="Q2576" s="11"/>
      <c r="R2576" s="11"/>
      <c r="S2576" s="17"/>
      <c r="T2576" s="5"/>
      <c r="U2576" s="10"/>
    </row>
    <row r="2577" spans="1:21" s="4" customFormat="1" x14ac:dyDescent="0.25">
      <c r="A2577" s="5"/>
      <c r="B2577" s="5"/>
      <c r="C2577" s="5"/>
      <c r="D2577" s="6"/>
      <c r="E2577" s="6"/>
      <c r="F2577" s="7"/>
      <c r="G2577" s="8"/>
      <c r="H2577" s="9"/>
      <c r="I2577" s="5"/>
      <c r="J2577" s="5"/>
      <c r="K2577" s="11"/>
      <c r="L2577" s="13"/>
      <c r="M2577" s="13"/>
      <c r="N2577" s="13"/>
      <c r="O2577" s="15"/>
      <c r="P2577" s="11"/>
      <c r="Q2577" s="11"/>
      <c r="R2577" s="11"/>
      <c r="S2577" s="17"/>
      <c r="T2577" s="5"/>
      <c r="U2577" s="10"/>
    </row>
    <row r="2578" spans="1:21" s="4" customFormat="1" x14ac:dyDescent="0.25">
      <c r="A2578" s="5"/>
      <c r="B2578" s="5"/>
      <c r="C2578" s="5"/>
      <c r="D2578" s="6"/>
      <c r="E2578" s="6"/>
      <c r="F2578" s="7"/>
      <c r="G2578" s="8"/>
      <c r="H2578" s="9"/>
      <c r="I2578" s="5"/>
      <c r="J2578" s="5"/>
      <c r="K2578" s="11"/>
      <c r="L2578" s="13"/>
      <c r="M2578" s="13"/>
      <c r="N2578" s="13"/>
      <c r="O2578" s="15"/>
      <c r="P2578" s="11"/>
      <c r="Q2578" s="11"/>
      <c r="R2578" s="11"/>
      <c r="S2578" s="17"/>
      <c r="T2578" s="5"/>
      <c r="U2578" s="10"/>
    </row>
    <row r="2579" spans="1:21" s="4" customFormat="1" x14ac:dyDescent="0.25">
      <c r="A2579" s="5"/>
      <c r="B2579" s="5"/>
      <c r="C2579" s="5"/>
      <c r="D2579" s="6"/>
      <c r="E2579" s="6"/>
      <c r="F2579" s="7"/>
      <c r="G2579" s="8"/>
      <c r="H2579" s="9"/>
      <c r="I2579" s="5"/>
      <c r="J2579" s="5"/>
      <c r="K2579" s="11"/>
      <c r="L2579" s="13"/>
      <c r="M2579" s="13"/>
      <c r="N2579" s="13"/>
      <c r="O2579" s="15"/>
      <c r="P2579" s="11"/>
      <c r="Q2579" s="11"/>
      <c r="R2579" s="11"/>
      <c r="S2579" s="17"/>
      <c r="T2579" s="5"/>
      <c r="U2579" s="10"/>
    </row>
    <row r="2580" spans="1:21" s="4" customFormat="1" x14ac:dyDescent="0.25">
      <c r="A2580" s="5"/>
      <c r="B2580" s="5"/>
      <c r="C2580" s="5"/>
      <c r="D2580" s="6"/>
      <c r="E2580" s="6"/>
      <c r="F2580" s="7"/>
      <c r="G2580" s="8"/>
      <c r="H2580" s="9"/>
      <c r="I2580" s="5"/>
      <c r="J2580" s="5"/>
      <c r="K2580" s="11"/>
      <c r="L2580" s="13"/>
      <c r="M2580" s="13"/>
      <c r="N2580" s="13"/>
      <c r="O2580" s="15"/>
      <c r="P2580" s="11"/>
      <c r="Q2580" s="11"/>
      <c r="R2580" s="11"/>
      <c r="S2580" s="17"/>
      <c r="T2580" s="5"/>
      <c r="U2580" s="10"/>
    </row>
    <row r="2581" spans="1:21" s="4" customFormat="1" x14ac:dyDescent="0.25">
      <c r="A2581" s="5"/>
      <c r="B2581" s="5"/>
      <c r="C2581" s="5"/>
      <c r="D2581" s="6"/>
      <c r="E2581" s="6"/>
      <c r="F2581" s="7"/>
      <c r="G2581" s="8"/>
      <c r="H2581" s="9"/>
      <c r="I2581" s="5"/>
      <c r="J2581" s="5"/>
      <c r="K2581" s="11"/>
      <c r="L2581" s="13"/>
      <c r="M2581" s="13"/>
      <c r="N2581" s="13"/>
      <c r="O2581" s="15"/>
      <c r="P2581" s="11"/>
      <c r="Q2581" s="11"/>
      <c r="R2581" s="11"/>
      <c r="S2581" s="17"/>
      <c r="T2581" s="5"/>
      <c r="U2581" s="10"/>
    </row>
    <row r="2582" spans="1:21" s="4" customFormat="1" x14ac:dyDescent="0.25">
      <c r="A2582" s="5"/>
      <c r="B2582" s="5"/>
      <c r="C2582" s="5"/>
      <c r="D2582" s="6"/>
      <c r="E2582" s="6"/>
      <c r="F2582" s="7"/>
      <c r="G2582" s="8"/>
      <c r="H2582" s="9"/>
      <c r="I2582" s="5"/>
      <c r="J2582" s="5"/>
      <c r="K2582" s="11"/>
      <c r="L2582" s="13"/>
      <c r="M2582" s="13"/>
      <c r="N2582" s="13"/>
      <c r="O2582" s="15"/>
      <c r="P2582" s="11"/>
      <c r="Q2582" s="11"/>
      <c r="R2582" s="11"/>
      <c r="S2582" s="17"/>
      <c r="T2582" s="5"/>
      <c r="U2582" s="10"/>
    </row>
    <row r="2583" spans="1:21" s="4" customFormat="1" x14ac:dyDescent="0.25">
      <c r="A2583" s="5"/>
      <c r="B2583" s="5"/>
      <c r="C2583" s="5"/>
      <c r="D2583" s="6"/>
      <c r="E2583" s="6"/>
      <c r="F2583" s="7"/>
      <c r="G2583" s="8"/>
      <c r="H2583" s="9"/>
      <c r="I2583" s="5"/>
      <c r="J2583" s="5"/>
      <c r="K2583" s="11"/>
      <c r="L2583" s="13"/>
      <c r="M2583" s="13"/>
      <c r="N2583" s="13"/>
      <c r="O2583" s="15"/>
      <c r="P2583" s="11"/>
      <c r="Q2583" s="11"/>
      <c r="R2583" s="11"/>
      <c r="S2583" s="17"/>
      <c r="T2583" s="5"/>
      <c r="U2583" s="10"/>
    </row>
    <row r="2584" spans="1:21" s="4" customFormat="1" x14ac:dyDescent="0.25">
      <c r="A2584" s="5"/>
      <c r="B2584" s="5"/>
      <c r="C2584" s="5"/>
      <c r="D2584" s="6"/>
      <c r="E2584" s="6"/>
      <c r="F2584" s="7"/>
      <c r="G2584" s="8"/>
      <c r="H2584" s="9"/>
      <c r="I2584" s="5"/>
      <c r="J2584" s="5"/>
      <c r="K2584" s="11"/>
      <c r="L2584" s="13"/>
      <c r="M2584" s="13"/>
      <c r="N2584" s="13"/>
      <c r="O2584" s="15"/>
      <c r="P2584" s="11"/>
      <c r="Q2584" s="11"/>
      <c r="R2584" s="11"/>
      <c r="S2584" s="17"/>
      <c r="T2584" s="5"/>
      <c r="U2584" s="10"/>
    </row>
    <row r="2585" spans="1:21" s="4" customFormat="1" x14ac:dyDescent="0.25">
      <c r="A2585" s="5"/>
      <c r="B2585" s="5"/>
      <c r="C2585" s="5"/>
      <c r="D2585" s="6"/>
      <c r="E2585" s="6"/>
      <c r="F2585" s="7"/>
      <c r="G2585" s="8"/>
      <c r="H2585" s="9"/>
      <c r="I2585" s="5"/>
      <c r="J2585" s="5"/>
      <c r="K2585" s="11"/>
      <c r="L2585" s="13"/>
      <c r="M2585" s="13"/>
      <c r="N2585" s="13"/>
      <c r="O2585" s="15"/>
      <c r="P2585" s="11"/>
      <c r="Q2585" s="11"/>
      <c r="R2585" s="11"/>
      <c r="S2585" s="17"/>
      <c r="T2585" s="5"/>
      <c r="U2585" s="10"/>
    </row>
    <row r="2586" spans="1:21" s="4" customFormat="1" x14ac:dyDescent="0.25">
      <c r="A2586" s="5"/>
      <c r="B2586" s="5"/>
      <c r="C2586" s="5"/>
      <c r="D2586" s="6"/>
      <c r="E2586" s="6"/>
      <c r="F2586" s="7"/>
      <c r="G2586" s="8"/>
      <c r="H2586" s="9"/>
      <c r="I2586" s="5"/>
      <c r="J2586" s="5"/>
      <c r="K2586" s="11"/>
      <c r="L2586" s="13"/>
      <c r="M2586" s="13"/>
      <c r="N2586" s="13"/>
      <c r="O2586" s="15"/>
      <c r="P2586" s="11"/>
      <c r="Q2586" s="11"/>
      <c r="R2586" s="11"/>
      <c r="S2586" s="17"/>
      <c r="T2586" s="5"/>
      <c r="U2586" s="10"/>
    </row>
    <row r="2587" spans="1:21" s="4" customFormat="1" x14ac:dyDescent="0.25">
      <c r="A2587" s="5"/>
      <c r="B2587" s="5"/>
      <c r="C2587" s="5"/>
      <c r="D2587" s="6"/>
      <c r="E2587" s="6"/>
      <c r="F2587" s="7"/>
      <c r="G2587" s="8"/>
      <c r="H2587" s="9"/>
      <c r="I2587" s="5"/>
      <c r="J2587" s="5"/>
      <c r="K2587" s="11"/>
      <c r="L2587" s="13"/>
      <c r="M2587" s="13"/>
      <c r="N2587" s="13"/>
      <c r="O2587" s="15"/>
      <c r="P2587" s="11"/>
      <c r="Q2587" s="11"/>
      <c r="R2587" s="11"/>
      <c r="S2587" s="17"/>
      <c r="T2587" s="5"/>
      <c r="U2587" s="10"/>
    </row>
    <row r="2588" spans="1:21" s="4" customFormat="1" x14ac:dyDescent="0.25">
      <c r="A2588" s="5"/>
      <c r="B2588" s="5"/>
      <c r="C2588" s="5"/>
      <c r="D2588" s="6"/>
      <c r="E2588" s="6"/>
      <c r="F2588" s="7"/>
      <c r="G2588" s="8"/>
      <c r="H2588" s="9"/>
      <c r="I2588" s="5"/>
      <c r="J2588" s="5"/>
      <c r="K2588" s="11"/>
      <c r="L2588" s="13"/>
      <c r="M2588" s="13"/>
      <c r="N2588" s="13"/>
      <c r="O2588" s="15"/>
      <c r="P2588" s="11"/>
      <c r="Q2588" s="11"/>
      <c r="R2588" s="11"/>
      <c r="S2588" s="17"/>
      <c r="T2588" s="5"/>
      <c r="U2588" s="10"/>
    </row>
    <row r="2589" spans="1:21" s="4" customFormat="1" x14ac:dyDescent="0.25">
      <c r="A2589" s="5"/>
      <c r="B2589" s="5"/>
      <c r="C2589" s="5"/>
      <c r="D2589" s="6"/>
      <c r="E2589" s="6"/>
      <c r="F2589" s="7"/>
      <c r="G2589" s="8"/>
      <c r="H2589" s="9"/>
      <c r="I2589" s="5"/>
      <c r="J2589" s="5"/>
      <c r="K2589" s="11"/>
      <c r="L2589" s="13"/>
      <c r="M2589" s="13"/>
      <c r="N2589" s="13"/>
      <c r="O2589" s="15"/>
      <c r="P2589" s="11"/>
      <c r="Q2589" s="11"/>
      <c r="R2589" s="11"/>
      <c r="S2589" s="17"/>
      <c r="T2589" s="5"/>
      <c r="U2589" s="10"/>
    </row>
    <row r="2590" spans="1:21" s="4" customFormat="1" x14ac:dyDescent="0.25">
      <c r="A2590" s="5"/>
      <c r="B2590" s="5"/>
      <c r="C2590" s="5"/>
      <c r="D2590" s="6"/>
      <c r="E2590" s="6"/>
      <c r="F2590" s="7"/>
      <c r="G2590" s="8"/>
      <c r="H2590" s="9"/>
      <c r="I2590" s="5"/>
      <c r="J2590" s="5"/>
      <c r="K2590" s="11"/>
      <c r="L2590" s="13"/>
      <c r="M2590" s="13"/>
      <c r="N2590" s="13"/>
      <c r="O2590" s="15"/>
      <c r="P2590" s="11"/>
      <c r="Q2590" s="11"/>
      <c r="R2590" s="11"/>
      <c r="S2590" s="17"/>
      <c r="T2590" s="5"/>
      <c r="U2590" s="10"/>
    </row>
    <row r="2591" spans="1:21" s="4" customFormat="1" x14ac:dyDescent="0.25">
      <c r="A2591" s="5"/>
      <c r="B2591" s="5"/>
      <c r="C2591" s="5"/>
      <c r="D2591" s="6"/>
      <c r="E2591" s="6"/>
      <c r="F2591" s="7"/>
      <c r="G2591" s="8"/>
      <c r="H2591" s="9"/>
      <c r="I2591" s="5"/>
      <c r="J2591" s="5"/>
      <c r="K2591" s="11"/>
      <c r="L2591" s="13"/>
      <c r="M2591" s="13"/>
      <c r="N2591" s="13"/>
      <c r="O2591" s="15"/>
      <c r="P2591" s="11"/>
      <c r="Q2591" s="11"/>
      <c r="R2591" s="11"/>
      <c r="S2591" s="17"/>
      <c r="T2591" s="5"/>
      <c r="U2591" s="10"/>
    </row>
    <row r="2592" spans="1:21" s="4" customFormat="1" x14ac:dyDescent="0.25">
      <c r="A2592" s="5"/>
      <c r="B2592" s="5"/>
      <c r="C2592" s="5"/>
      <c r="D2592" s="6"/>
      <c r="E2592" s="6"/>
      <c r="F2592" s="7"/>
      <c r="G2592" s="8"/>
      <c r="H2592" s="9"/>
      <c r="I2592" s="5"/>
      <c r="J2592" s="5"/>
      <c r="K2592" s="11"/>
      <c r="L2592" s="13"/>
      <c r="M2592" s="13"/>
      <c r="N2592" s="13"/>
      <c r="O2592" s="15"/>
      <c r="P2592" s="11"/>
      <c r="Q2592" s="11"/>
      <c r="R2592" s="11"/>
      <c r="S2592" s="17"/>
      <c r="T2592" s="5"/>
      <c r="U2592" s="10"/>
    </row>
    <row r="2593" spans="1:21" s="4" customFormat="1" x14ac:dyDescent="0.25">
      <c r="A2593" s="5"/>
      <c r="B2593" s="5"/>
      <c r="C2593" s="5"/>
      <c r="D2593" s="6"/>
      <c r="E2593" s="6"/>
      <c r="F2593" s="7"/>
      <c r="G2593" s="8"/>
      <c r="H2593" s="9"/>
      <c r="I2593" s="5"/>
      <c r="J2593" s="5"/>
      <c r="K2593" s="11"/>
      <c r="L2593" s="13"/>
      <c r="M2593" s="13"/>
      <c r="N2593" s="13"/>
      <c r="O2593" s="15"/>
      <c r="P2593" s="11"/>
      <c r="Q2593" s="11"/>
      <c r="R2593" s="11"/>
      <c r="S2593" s="17"/>
      <c r="T2593" s="5"/>
      <c r="U2593" s="10"/>
    </row>
    <row r="2594" spans="1:21" s="4" customFormat="1" x14ac:dyDescent="0.25">
      <c r="A2594" s="5"/>
      <c r="B2594" s="5"/>
      <c r="C2594" s="5"/>
      <c r="D2594" s="6"/>
      <c r="E2594" s="6"/>
      <c r="F2594" s="7"/>
      <c r="G2594" s="8"/>
      <c r="H2594" s="9"/>
      <c r="I2594" s="5"/>
      <c r="J2594" s="5"/>
      <c r="K2594" s="11"/>
      <c r="L2594" s="13"/>
      <c r="M2594" s="13"/>
      <c r="N2594" s="13"/>
      <c r="O2594" s="15"/>
      <c r="P2594" s="11"/>
      <c r="Q2594" s="11"/>
      <c r="R2594" s="11"/>
      <c r="S2594" s="17"/>
      <c r="T2594" s="5"/>
      <c r="U2594" s="10"/>
    </row>
    <row r="2595" spans="1:21" s="4" customFormat="1" x14ac:dyDescent="0.25">
      <c r="A2595" s="5"/>
      <c r="B2595" s="5"/>
      <c r="C2595" s="5"/>
      <c r="D2595" s="6"/>
      <c r="E2595" s="6"/>
      <c r="F2595" s="7"/>
      <c r="G2595" s="8"/>
      <c r="H2595" s="9"/>
      <c r="I2595" s="5"/>
      <c r="J2595" s="5"/>
      <c r="K2595" s="11"/>
      <c r="L2595" s="13"/>
      <c r="M2595" s="13"/>
      <c r="N2595" s="13"/>
      <c r="O2595" s="15"/>
      <c r="P2595" s="11"/>
      <c r="Q2595" s="11"/>
      <c r="R2595" s="11"/>
      <c r="S2595" s="17"/>
      <c r="T2595" s="5"/>
      <c r="U2595" s="10"/>
    </row>
    <row r="2596" spans="1:21" s="4" customFormat="1" x14ac:dyDescent="0.25">
      <c r="A2596" s="5"/>
      <c r="B2596" s="5"/>
      <c r="C2596" s="5"/>
      <c r="D2596" s="6"/>
      <c r="E2596" s="6"/>
      <c r="F2596" s="7"/>
      <c r="G2596" s="8"/>
      <c r="H2596" s="9"/>
      <c r="I2596" s="5"/>
      <c r="J2596" s="5"/>
      <c r="K2596" s="11"/>
      <c r="L2596" s="13"/>
      <c r="M2596" s="13"/>
      <c r="N2596" s="13"/>
      <c r="O2596" s="15"/>
      <c r="P2596" s="11"/>
      <c r="Q2596" s="11"/>
      <c r="R2596" s="11"/>
      <c r="S2596" s="17"/>
      <c r="T2596" s="5"/>
      <c r="U2596" s="10"/>
    </row>
    <row r="2597" spans="1:21" s="4" customFormat="1" x14ac:dyDescent="0.25">
      <c r="A2597" s="5"/>
      <c r="B2597" s="5"/>
      <c r="C2597" s="5"/>
      <c r="D2597" s="6"/>
      <c r="E2597" s="6"/>
      <c r="F2597" s="7"/>
      <c r="G2597" s="8"/>
      <c r="H2597" s="9"/>
      <c r="I2597" s="5"/>
      <c r="J2597" s="5"/>
      <c r="K2597" s="11"/>
      <c r="L2597" s="13"/>
      <c r="M2597" s="13"/>
      <c r="N2597" s="13"/>
      <c r="O2597" s="15"/>
      <c r="P2597" s="11"/>
      <c r="Q2597" s="11"/>
      <c r="R2597" s="11"/>
      <c r="S2597" s="17"/>
      <c r="T2597" s="5"/>
      <c r="U2597" s="10"/>
    </row>
    <row r="2598" spans="1:21" s="4" customFormat="1" x14ac:dyDescent="0.25">
      <c r="A2598" s="5"/>
      <c r="B2598" s="5"/>
      <c r="C2598" s="5"/>
      <c r="D2598" s="6"/>
      <c r="E2598" s="6"/>
      <c r="F2598" s="7"/>
      <c r="G2598" s="8"/>
      <c r="H2598" s="9"/>
      <c r="I2598" s="5"/>
      <c r="J2598" s="5"/>
      <c r="K2598" s="11"/>
      <c r="L2598" s="13"/>
      <c r="M2598" s="13"/>
      <c r="N2598" s="13"/>
      <c r="O2598" s="15"/>
      <c r="P2598" s="11"/>
      <c r="Q2598" s="11"/>
      <c r="R2598" s="11"/>
      <c r="S2598" s="17"/>
      <c r="T2598" s="5"/>
      <c r="U2598" s="10"/>
    </row>
    <row r="2599" spans="1:21" s="4" customFormat="1" x14ac:dyDescent="0.25">
      <c r="A2599" s="5"/>
      <c r="B2599" s="5"/>
      <c r="C2599" s="5"/>
      <c r="D2599" s="6"/>
      <c r="E2599" s="6"/>
      <c r="F2599" s="7"/>
      <c r="G2599" s="8"/>
      <c r="H2599" s="9"/>
      <c r="I2599" s="5"/>
      <c r="J2599" s="5"/>
      <c r="K2599" s="11"/>
      <c r="L2599" s="13"/>
      <c r="M2599" s="13"/>
      <c r="N2599" s="13"/>
      <c r="O2599" s="15"/>
      <c r="P2599" s="11"/>
      <c r="Q2599" s="11"/>
      <c r="R2599" s="11"/>
      <c r="S2599" s="17"/>
      <c r="T2599" s="5"/>
      <c r="U2599" s="10"/>
    </row>
    <row r="2600" spans="1:21" s="4" customFormat="1" x14ac:dyDescent="0.25">
      <c r="A2600" s="5"/>
      <c r="B2600" s="5"/>
      <c r="C2600" s="5"/>
      <c r="D2600" s="6"/>
      <c r="E2600" s="6"/>
      <c r="F2600" s="7"/>
      <c r="G2600" s="8"/>
      <c r="H2600" s="9"/>
      <c r="I2600" s="5"/>
      <c r="J2600" s="5"/>
      <c r="K2600" s="11"/>
      <c r="L2600" s="13"/>
      <c r="M2600" s="13"/>
      <c r="N2600" s="13"/>
      <c r="O2600" s="15"/>
      <c r="P2600" s="11"/>
      <c r="Q2600" s="11"/>
      <c r="R2600" s="11"/>
      <c r="S2600" s="17"/>
      <c r="T2600" s="5"/>
      <c r="U2600" s="10"/>
    </row>
    <row r="2601" spans="1:21" s="4" customFormat="1" x14ac:dyDescent="0.25">
      <c r="A2601" s="5"/>
      <c r="B2601" s="5"/>
      <c r="C2601" s="5"/>
      <c r="D2601" s="6"/>
      <c r="E2601" s="6"/>
      <c r="F2601" s="7"/>
      <c r="G2601" s="8"/>
      <c r="H2601" s="9"/>
      <c r="I2601" s="5"/>
      <c r="J2601" s="5"/>
      <c r="K2601" s="11"/>
      <c r="L2601" s="13"/>
      <c r="M2601" s="13"/>
      <c r="N2601" s="13"/>
      <c r="O2601" s="15"/>
      <c r="P2601" s="11"/>
      <c r="Q2601" s="11"/>
      <c r="R2601" s="11"/>
      <c r="S2601" s="17"/>
      <c r="T2601" s="5"/>
      <c r="U2601" s="10"/>
    </row>
    <row r="2602" spans="1:21" s="4" customFormat="1" x14ac:dyDescent="0.25">
      <c r="A2602" s="5"/>
      <c r="B2602" s="5"/>
      <c r="C2602" s="5"/>
      <c r="D2602" s="6"/>
      <c r="E2602" s="6"/>
      <c r="F2602" s="7"/>
      <c r="G2602" s="8"/>
      <c r="H2602" s="9"/>
      <c r="I2602" s="5"/>
      <c r="J2602" s="5"/>
      <c r="K2602" s="11"/>
      <c r="L2602" s="13"/>
      <c r="M2602" s="13"/>
      <c r="N2602" s="13"/>
      <c r="O2602" s="15"/>
      <c r="P2602" s="11"/>
      <c r="Q2602" s="11"/>
      <c r="R2602" s="11"/>
      <c r="S2602" s="17"/>
      <c r="T2602" s="5"/>
      <c r="U2602" s="10"/>
    </row>
    <row r="2603" spans="1:21" s="4" customFormat="1" x14ac:dyDescent="0.25">
      <c r="A2603" s="5"/>
      <c r="B2603" s="5"/>
      <c r="C2603" s="5"/>
      <c r="D2603" s="6"/>
      <c r="E2603" s="6"/>
      <c r="F2603" s="7"/>
      <c r="G2603" s="8"/>
      <c r="H2603" s="9"/>
      <c r="I2603" s="5"/>
      <c r="J2603" s="5"/>
      <c r="K2603" s="11"/>
      <c r="L2603" s="13"/>
      <c r="M2603" s="13"/>
      <c r="N2603" s="13"/>
      <c r="O2603" s="15"/>
      <c r="P2603" s="11"/>
      <c r="Q2603" s="11"/>
      <c r="R2603" s="11"/>
      <c r="S2603" s="17"/>
      <c r="T2603" s="5"/>
      <c r="U2603" s="10"/>
    </row>
    <row r="2604" spans="1:21" s="4" customFormat="1" x14ac:dyDescent="0.25">
      <c r="A2604" s="5"/>
      <c r="B2604" s="5"/>
      <c r="C2604" s="5"/>
      <c r="D2604" s="6"/>
      <c r="E2604" s="6"/>
      <c r="F2604" s="7"/>
      <c r="G2604" s="8"/>
      <c r="H2604" s="9"/>
      <c r="I2604" s="5"/>
      <c r="J2604" s="5"/>
      <c r="K2604" s="11"/>
      <c r="L2604" s="13"/>
      <c r="M2604" s="13"/>
      <c r="N2604" s="13"/>
      <c r="O2604" s="15"/>
      <c r="P2604" s="11"/>
      <c r="Q2604" s="11"/>
      <c r="R2604" s="11"/>
      <c r="S2604" s="17"/>
      <c r="T2604" s="5"/>
      <c r="U2604" s="10"/>
    </row>
    <row r="2605" spans="1:21" s="4" customFormat="1" x14ac:dyDescent="0.25">
      <c r="A2605" s="5"/>
      <c r="B2605" s="5"/>
      <c r="C2605" s="5"/>
      <c r="D2605" s="6"/>
      <c r="E2605" s="6"/>
      <c r="F2605" s="7"/>
      <c r="G2605" s="8"/>
      <c r="H2605" s="9"/>
      <c r="I2605" s="5"/>
      <c r="J2605" s="5"/>
      <c r="K2605" s="11"/>
      <c r="L2605" s="13"/>
      <c r="M2605" s="13"/>
      <c r="N2605" s="13"/>
      <c r="O2605" s="15"/>
      <c r="P2605" s="11"/>
      <c r="Q2605" s="11"/>
      <c r="R2605" s="11"/>
      <c r="S2605" s="17"/>
      <c r="T2605" s="5"/>
      <c r="U2605" s="10"/>
    </row>
    <row r="2606" spans="1:21" s="4" customFormat="1" x14ac:dyDescent="0.25">
      <c r="A2606" s="5"/>
      <c r="B2606" s="5"/>
      <c r="C2606" s="5"/>
      <c r="D2606" s="6"/>
      <c r="E2606" s="6"/>
      <c r="F2606" s="7"/>
      <c r="G2606" s="8"/>
      <c r="H2606" s="9"/>
      <c r="I2606" s="5"/>
      <c r="J2606" s="5"/>
      <c r="K2606" s="11"/>
      <c r="L2606" s="13"/>
      <c r="M2606" s="13"/>
      <c r="N2606" s="13"/>
      <c r="O2606" s="15"/>
      <c r="P2606" s="11"/>
      <c r="Q2606" s="11"/>
      <c r="R2606" s="11"/>
      <c r="S2606" s="17"/>
      <c r="T2606" s="5"/>
      <c r="U2606" s="10"/>
    </row>
    <row r="2607" spans="1:21" s="4" customFormat="1" x14ac:dyDescent="0.25">
      <c r="A2607" s="5"/>
      <c r="B2607" s="5"/>
      <c r="C2607" s="5"/>
      <c r="D2607" s="6"/>
      <c r="E2607" s="6"/>
      <c r="F2607" s="7"/>
      <c r="G2607" s="8"/>
      <c r="H2607" s="9"/>
      <c r="I2607" s="5"/>
      <c r="J2607" s="5"/>
      <c r="K2607" s="11"/>
      <c r="L2607" s="13"/>
      <c r="M2607" s="13"/>
      <c r="N2607" s="13"/>
      <c r="O2607" s="15"/>
      <c r="P2607" s="11"/>
      <c r="Q2607" s="11"/>
      <c r="R2607" s="11"/>
      <c r="S2607" s="17"/>
      <c r="T2607" s="5"/>
      <c r="U2607" s="10"/>
    </row>
    <row r="2608" spans="1:21" s="4" customFormat="1" x14ac:dyDescent="0.25">
      <c r="A2608" s="5"/>
      <c r="B2608" s="5"/>
      <c r="C2608" s="5"/>
      <c r="D2608" s="6"/>
      <c r="E2608" s="6"/>
      <c r="F2608" s="7"/>
      <c r="G2608" s="8"/>
      <c r="H2608" s="9"/>
      <c r="I2608" s="5"/>
      <c r="J2608" s="5"/>
      <c r="K2608" s="11"/>
      <c r="L2608" s="13"/>
      <c r="M2608" s="13"/>
      <c r="N2608" s="13"/>
      <c r="O2608" s="15"/>
      <c r="P2608" s="11"/>
      <c r="Q2608" s="11"/>
      <c r="R2608" s="11"/>
      <c r="S2608" s="17"/>
      <c r="T2608" s="5"/>
      <c r="U2608" s="10"/>
    </row>
    <row r="2609" spans="1:21" s="4" customFormat="1" x14ac:dyDescent="0.25">
      <c r="A2609" s="5"/>
      <c r="B2609" s="5"/>
      <c r="C2609" s="5"/>
      <c r="D2609" s="6"/>
      <c r="E2609" s="6"/>
      <c r="F2609" s="7"/>
      <c r="G2609" s="8"/>
      <c r="H2609" s="9"/>
      <c r="I2609" s="5"/>
      <c r="J2609" s="5"/>
      <c r="K2609" s="11"/>
      <c r="L2609" s="13"/>
      <c r="M2609" s="13"/>
      <c r="N2609" s="13"/>
      <c r="O2609" s="15"/>
      <c r="P2609" s="11"/>
      <c r="Q2609" s="11"/>
      <c r="R2609" s="11"/>
      <c r="S2609" s="17"/>
      <c r="T2609" s="5"/>
      <c r="U2609" s="10"/>
    </row>
    <row r="2610" spans="1:21" s="4" customFormat="1" x14ac:dyDescent="0.25">
      <c r="A2610" s="5"/>
      <c r="B2610" s="5"/>
      <c r="C2610" s="5"/>
      <c r="D2610" s="6"/>
      <c r="E2610" s="6"/>
      <c r="F2610" s="7"/>
      <c r="G2610" s="8"/>
      <c r="H2610" s="9"/>
      <c r="I2610" s="5"/>
      <c r="J2610" s="5"/>
      <c r="K2610" s="11"/>
      <c r="L2610" s="13"/>
      <c r="M2610" s="13"/>
      <c r="N2610" s="13"/>
      <c r="O2610" s="15"/>
      <c r="P2610" s="11"/>
      <c r="Q2610" s="11"/>
      <c r="R2610" s="11"/>
      <c r="S2610" s="17"/>
      <c r="T2610" s="5"/>
      <c r="U2610" s="10"/>
    </row>
    <row r="2611" spans="1:21" s="4" customFormat="1" x14ac:dyDescent="0.25">
      <c r="A2611" s="5"/>
      <c r="B2611" s="5"/>
      <c r="C2611" s="5"/>
      <c r="D2611" s="6"/>
      <c r="E2611" s="6"/>
      <c r="F2611" s="7"/>
      <c r="G2611" s="8"/>
      <c r="H2611" s="9"/>
      <c r="I2611" s="5"/>
      <c r="J2611" s="5"/>
      <c r="K2611" s="11"/>
      <c r="L2611" s="13"/>
      <c r="M2611" s="13"/>
      <c r="N2611" s="13"/>
      <c r="O2611" s="15"/>
      <c r="P2611" s="11"/>
      <c r="Q2611" s="11"/>
      <c r="R2611" s="11"/>
      <c r="S2611" s="17"/>
      <c r="T2611" s="5"/>
      <c r="U2611" s="10"/>
    </row>
    <row r="2612" spans="1:21" s="4" customFormat="1" x14ac:dyDescent="0.25">
      <c r="A2612" s="5"/>
      <c r="B2612" s="5"/>
      <c r="C2612" s="5"/>
      <c r="D2612" s="6"/>
      <c r="E2612" s="6"/>
      <c r="F2612" s="7"/>
      <c r="G2612" s="8"/>
      <c r="H2612" s="9"/>
      <c r="I2612" s="5"/>
      <c r="J2612" s="5"/>
      <c r="K2612" s="11"/>
      <c r="L2612" s="13"/>
      <c r="M2612" s="13"/>
      <c r="N2612" s="13"/>
      <c r="O2612" s="15"/>
      <c r="P2612" s="11"/>
      <c r="Q2612" s="11"/>
      <c r="R2612" s="11"/>
      <c r="S2612" s="17"/>
      <c r="T2612" s="5"/>
      <c r="U2612" s="10"/>
    </row>
    <row r="2613" spans="1:21" s="4" customFormat="1" x14ac:dyDescent="0.25">
      <c r="A2613" s="5"/>
      <c r="B2613" s="5"/>
      <c r="C2613" s="5"/>
      <c r="D2613" s="6"/>
      <c r="E2613" s="6"/>
      <c r="F2613" s="7"/>
      <c r="G2613" s="8"/>
      <c r="H2613" s="9"/>
      <c r="I2613" s="5"/>
      <c r="J2613" s="5"/>
      <c r="K2613" s="11"/>
      <c r="L2613" s="13"/>
      <c r="M2613" s="13"/>
      <c r="N2613" s="13"/>
      <c r="O2613" s="15"/>
      <c r="P2613" s="11"/>
      <c r="Q2613" s="11"/>
      <c r="R2613" s="11"/>
      <c r="S2613" s="17"/>
      <c r="T2613" s="5"/>
      <c r="U2613" s="10"/>
    </row>
    <row r="2614" spans="1:21" s="4" customFormat="1" x14ac:dyDescent="0.25">
      <c r="A2614" s="5"/>
      <c r="B2614" s="5"/>
      <c r="C2614" s="5"/>
      <c r="D2614" s="6"/>
      <c r="E2614" s="6"/>
      <c r="F2614" s="7"/>
      <c r="G2614" s="8"/>
      <c r="H2614" s="9"/>
      <c r="I2614" s="5"/>
      <c r="J2614" s="5"/>
      <c r="K2614" s="11"/>
      <c r="L2614" s="13"/>
      <c r="M2614" s="13"/>
      <c r="N2614" s="13"/>
      <c r="O2614" s="15"/>
      <c r="P2614" s="11"/>
      <c r="Q2614" s="11"/>
      <c r="R2614" s="11"/>
      <c r="S2614" s="17"/>
      <c r="T2614" s="5"/>
      <c r="U2614" s="10"/>
    </row>
    <row r="2615" spans="1:21" s="4" customFormat="1" x14ac:dyDescent="0.25">
      <c r="A2615" s="5"/>
      <c r="B2615" s="5"/>
      <c r="C2615" s="5"/>
      <c r="D2615" s="6"/>
      <c r="E2615" s="6"/>
      <c r="F2615" s="7"/>
      <c r="G2615" s="8"/>
      <c r="H2615" s="9"/>
      <c r="I2615" s="5"/>
      <c r="J2615" s="5"/>
      <c r="K2615" s="11"/>
      <c r="L2615" s="13"/>
      <c r="M2615" s="13"/>
      <c r="N2615" s="13"/>
      <c r="O2615" s="15"/>
      <c r="P2615" s="11"/>
      <c r="Q2615" s="11"/>
      <c r="R2615" s="11"/>
      <c r="S2615" s="17"/>
      <c r="T2615" s="5"/>
      <c r="U2615" s="10"/>
    </row>
    <row r="2616" spans="1:21" s="4" customFormat="1" x14ac:dyDescent="0.25">
      <c r="A2616" s="5"/>
      <c r="B2616" s="5"/>
      <c r="C2616" s="5"/>
      <c r="D2616" s="6"/>
      <c r="E2616" s="6"/>
      <c r="F2616" s="7"/>
      <c r="G2616" s="8"/>
      <c r="H2616" s="9"/>
      <c r="I2616" s="5"/>
      <c r="J2616" s="5"/>
      <c r="K2616" s="11"/>
      <c r="L2616" s="13"/>
      <c r="M2616" s="13"/>
      <c r="N2616" s="13"/>
      <c r="O2616" s="15"/>
      <c r="P2616" s="11"/>
      <c r="Q2616" s="11"/>
      <c r="R2616" s="11"/>
      <c r="S2616" s="17"/>
      <c r="T2616" s="5"/>
      <c r="U2616" s="10"/>
    </row>
    <row r="2617" spans="1:21" s="4" customFormat="1" x14ac:dyDescent="0.25">
      <c r="A2617" s="5"/>
      <c r="B2617" s="5"/>
      <c r="C2617" s="5"/>
      <c r="D2617" s="6"/>
      <c r="E2617" s="6"/>
      <c r="F2617" s="7"/>
      <c r="G2617" s="8"/>
      <c r="H2617" s="9"/>
      <c r="I2617" s="5"/>
      <c r="J2617" s="5"/>
      <c r="K2617" s="11"/>
      <c r="L2617" s="13"/>
      <c r="M2617" s="13"/>
      <c r="N2617" s="13"/>
      <c r="O2617" s="15"/>
      <c r="P2617" s="11"/>
      <c r="Q2617" s="11"/>
      <c r="R2617" s="11"/>
      <c r="S2617" s="17"/>
      <c r="T2617" s="5"/>
      <c r="U2617" s="10"/>
    </row>
    <row r="2618" spans="1:21" s="4" customFormat="1" x14ac:dyDescent="0.25">
      <c r="A2618" s="5"/>
      <c r="B2618" s="5"/>
      <c r="C2618" s="5"/>
      <c r="D2618" s="6"/>
      <c r="E2618" s="6"/>
      <c r="F2618" s="7"/>
      <c r="G2618" s="8"/>
      <c r="H2618" s="9"/>
      <c r="I2618" s="5"/>
      <c r="J2618" s="5"/>
      <c r="K2618" s="11"/>
      <c r="L2618" s="13"/>
      <c r="M2618" s="13"/>
      <c r="N2618" s="13"/>
      <c r="O2618" s="15"/>
      <c r="P2618" s="11"/>
      <c r="Q2618" s="11"/>
      <c r="R2618" s="11"/>
      <c r="S2618" s="17"/>
      <c r="T2618" s="5"/>
      <c r="U2618" s="10"/>
    </row>
    <row r="2619" spans="1:21" s="4" customFormat="1" x14ac:dyDescent="0.25">
      <c r="A2619" s="5"/>
      <c r="B2619" s="5"/>
      <c r="C2619" s="5"/>
      <c r="D2619" s="6"/>
      <c r="E2619" s="6"/>
      <c r="F2619" s="7"/>
      <c r="G2619" s="8"/>
      <c r="H2619" s="9"/>
      <c r="I2619" s="5"/>
      <c r="J2619" s="5"/>
      <c r="K2619" s="11"/>
      <c r="L2619" s="13"/>
      <c r="M2619" s="13"/>
      <c r="N2619" s="13"/>
      <c r="O2619" s="15"/>
      <c r="P2619" s="11"/>
      <c r="Q2619" s="11"/>
      <c r="R2619" s="11"/>
      <c r="S2619" s="17"/>
      <c r="T2619" s="5"/>
      <c r="U2619" s="10"/>
    </row>
    <row r="2620" spans="1:21" s="4" customFormat="1" x14ac:dyDescent="0.25">
      <c r="A2620" s="5"/>
      <c r="B2620" s="5"/>
      <c r="C2620" s="5"/>
      <c r="D2620" s="6"/>
      <c r="E2620" s="6"/>
      <c r="F2620" s="7"/>
      <c r="G2620" s="8"/>
      <c r="H2620" s="9"/>
      <c r="I2620" s="5"/>
      <c r="J2620" s="5"/>
      <c r="K2620" s="11"/>
      <c r="L2620" s="13"/>
      <c r="M2620" s="13"/>
      <c r="N2620" s="13"/>
      <c r="O2620" s="15"/>
      <c r="P2620" s="11"/>
      <c r="Q2620" s="11"/>
      <c r="R2620" s="11"/>
      <c r="S2620" s="17"/>
      <c r="T2620" s="5"/>
      <c r="U2620" s="10"/>
    </row>
    <row r="2621" spans="1:21" s="4" customFormat="1" x14ac:dyDescent="0.25">
      <c r="A2621" s="5"/>
      <c r="B2621" s="5"/>
      <c r="C2621" s="5"/>
      <c r="D2621" s="6"/>
      <c r="E2621" s="6"/>
      <c r="F2621" s="7"/>
      <c r="G2621" s="8"/>
      <c r="H2621" s="9"/>
      <c r="I2621" s="5"/>
      <c r="J2621" s="5"/>
      <c r="K2621" s="11"/>
      <c r="L2621" s="13"/>
      <c r="M2621" s="13"/>
      <c r="N2621" s="13"/>
      <c r="O2621" s="15"/>
      <c r="P2621" s="11"/>
      <c r="Q2621" s="11"/>
      <c r="R2621" s="11"/>
      <c r="S2621" s="17"/>
      <c r="T2621" s="5"/>
      <c r="U2621" s="10"/>
    </row>
    <row r="2622" spans="1:21" s="4" customFormat="1" x14ac:dyDescent="0.25">
      <c r="A2622" s="5"/>
      <c r="B2622" s="5"/>
      <c r="C2622" s="5"/>
      <c r="D2622" s="6"/>
      <c r="E2622" s="6"/>
      <c r="F2622" s="7"/>
      <c r="G2622" s="8"/>
      <c r="H2622" s="9"/>
      <c r="I2622" s="5"/>
      <c r="J2622" s="5"/>
      <c r="K2622" s="11"/>
      <c r="L2622" s="13"/>
      <c r="M2622" s="13"/>
      <c r="N2622" s="13"/>
      <c r="O2622" s="15"/>
      <c r="P2622" s="11"/>
      <c r="Q2622" s="11"/>
      <c r="R2622" s="11"/>
      <c r="S2622" s="17"/>
      <c r="T2622" s="5"/>
      <c r="U2622" s="10"/>
    </row>
    <row r="2623" spans="1:21" s="4" customFormat="1" x14ac:dyDescent="0.25">
      <c r="A2623" s="5"/>
      <c r="B2623" s="5"/>
      <c r="C2623" s="5"/>
      <c r="D2623" s="6"/>
      <c r="E2623" s="6"/>
      <c r="F2623" s="7"/>
      <c r="G2623" s="8"/>
      <c r="H2623" s="9"/>
      <c r="I2623" s="5"/>
      <c r="J2623" s="5"/>
      <c r="K2623" s="11"/>
      <c r="L2623" s="13"/>
      <c r="M2623" s="13"/>
      <c r="N2623" s="13"/>
      <c r="O2623" s="15"/>
      <c r="P2623" s="11"/>
      <c r="Q2623" s="11"/>
      <c r="R2623" s="11"/>
      <c r="S2623" s="17"/>
      <c r="T2623" s="5"/>
      <c r="U2623" s="10"/>
    </row>
    <row r="2624" spans="1:21" s="4" customFormat="1" x14ac:dyDescent="0.25">
      <c r="A2624" s="5"/>
      <c r="B2624" s="5"/>
      <c r="C2624" s="5"/>
      <c r="D2624" s="6"/>
      <c r="E2624" s="6"/>
      <c r="F2624" s="7"/>
      <c r="G2624" s="8"/>
      <c r="H2624" s="9"/>
      <c r="I2624" s="5"/>
      <c r="J2624" s="5"/>
      <c r="K2624" s="11"/>
      <c r="L2624" s="13"/>
      <c r="M2624" s="13"/>
      <c r="N2624" s="13"/>
      <c r="O2624" s="15"/>
      <c r="P2624" s="11"/>
      <c r="Q2624" s="11"/>
      <c r="R2624" s="11"/>
      <c r="S2624" s="17"/>
      <c r="T2624" s="5"/>
      <c r="U2624" s="10"/>
    </row>
    <row r="2625" spans="1:21" s="4" customFormat="1" x14ac:dyDescent="0.25">
      <c r="A2625" s="5"/>
      <c r="B2625" s="5"/>
      <c r="C2625" s="5"/>
      <c r="D2625" s="6"/>
      <c r="E2625" s="6"/>
      <c r="F2625" s="7"/>
      <c r="G2625" s="8"/>
      <c r="H2625" s="9"/>
      <c r="I2625" s="5"/>
      <c r="J2625" s="5"/>
      <c r="K2625" s="11"/>
      <c r="L2625" s="13"/>
      <c r="M2625" s="13"/>
      <c r="N2625" s="13"/>
      <c r="O2625" s="15"/>
      <c r="P2625" s="11"/>
      <c r="Q2625" s="11"/>
      <c r="R2625" s="11"/>
      <c r="S2625" s="17"/>
      <c r="T2625" s="5"/>
      <c r="U2625" s="10"/>
    </row>
    <row r="2626" spans="1:21" s="4" customFormat="1" x14ac:dyDescent="0.25">
      <c r="A2626" s="5"/>
      <c r="B2626" s="5"/>
      <c r="C2626" s="5"/>
      <c r="D2626" s="6"/>
      <c r="E2626" s="6"/>
      <c r="F2626" s="7"/>
      <c r="G2626" s="8"/>
      <c r="H2626" s="9"/>
      <c r="I2626" s="5"/>
      <c r="J2626" s="5"/>
      <c r="K2626" s="11"/>
      <c r="L2626" s="13"/>
      <c r="M2626" s="13"/>
      <c r="N2626" s="13"/>
      <c r="O2626" s="15"/>
      <c r="P2626" s="11"/>
      <c r="Q2626" s="11"/>
      <c r="R2626" s="11"/>
      <c r="S2626" s="17"/>
      <c r="T2626" s="5"/>
      <c r="U2626" s="10"/>
    </row>
    <row r="2627" spans="1:21" s="4" customFormat="1" x14ac:dyDescent="0.25">
      <c r="A2627" s="5"/>
      <c r="B2627" s="5"/>
      <c r="C2627" s="5"/>
      <c r="D2627" s="6"/>
      <c r="E2627" s="6"/>
      <c r="F2627" s="7"/>
      <c r="G2627" s="8"/>
      <c r="H2627" s="9"/>
      <c r="I2627" s="5"/>
      <c r="J2627" s="5"/>
      <c r="K2627" s="11"/>
      <c r="L2627" s="13"/>
      <c r="M2627" s="13"/>
      <c r="N2627" s="13"/>
      <c r="O2627" s="15"/>
      <c r="P2627" s="11"/>
      <c r="Q2627" s="11"/>
      <c r="R2627" s="11"/>
      <c r="S2627" s="17"/>
      <c r="T2627" s="5"/>
      <c r="U2627" s="10"/>
    </row>
    <row r="2628" spans="1:21" s="4" customFormat="1" x14ac:dyDescent="0.25">
      <c r="A2628" s="5"/>
      <c r="B2628" s="5"/>
      <c r="C2628" s="5"/>
      <c r="D2628" s="6"/>
      <c r="E2628" s="6"/>
      <c r="F2628" s="7"/>
      <c r="G2628" s="8"/>
      <c r="H2628" s="9"/>
      <c r="I2628" s="5"/>
      <c r="J2628" s="5"/>
      <c r="K2628" s="11"/>
      <c r="L2628" s="13"/>
      <c r="M2628" s="13"/>
      <c r="N2628" s="13"/>
      <c r="O2628" s="15"/>
      <c r="P2628" s="11"/>
      <c r="Q2628" s="11"/>
      <c r="R2628" s="11"/>
      <c r="S2628" s="17"/>
      <c r="T2628" s="5"/>
      <c r="U2628" s="10"/>
    </row>
    <row r="2629" spans="1:21" s="4" customFormat="1" x14ac:dyDescent="0.25">
      <c r="A2629" s="5"/>
      <c r="B2629" s="5"/>
      <c r="C2629" s="5"/>
      <c r="D2629" s="6"/>
      <c r="E2629" s="6"/>
      <c r="F2629" s="7"/>
      <c r="G2629" s="8"/>
      <c r="H2629" s="9"/>
      <c r="I2629" s="5"/>
      <c r="J2629" s="5"/>
      <c r="K2629" s="11"/>
      <c r="L2629" s="13"/>
      <c r="M2629" s="13"/>
      <c r="N2629" s="13"/>
      <c r="O2629" s="15"/>
      <c r="P2629" s="11"/>
      <c r="Q2629" s="11"/>
      <c r="R2629" s="11"/>
      <c r="S2629" s="17"/>
      <c r="T2629" s="5"/>
      <c r="U2629" s="10"/>
    </row>
    <row r="2630" spans="1:21" s="4" customFormat="1" x14ac:dyDescent="0.25">
      <c r="A2630" s="5"/>
      <c r="B2630" s="5"/>
      <c r="C2630" s="5"/>
      <c r="D2630" s="6"/>
      <c r="E2630" s="6"/>
      <c r="F2630" s="7"/>
      <c r="G2630" s="8"/>
      <c r="H2630" s="9"/>
      <c r="I2630" s="5"/>
      <c r="J2630" s="5"/>
      <c r="K2630" s="11"/>
      <c r="L2630" s="13"/>
      <c r="M2630" s="13"/>
      <c r="N2630" s="13"/>
      <c r="O2630" s="15"/>
      <c r="P2630" s="11"/>
      <c r="Q2630" s="11"/>
      <c r="R2630" s="11"/>
      <c r="S2630" s="17"/>
      <c r="T2630" s="5"/>
      <c r="U2630" s="10"/>
    </row>
    <row r="2631" spans="1:21" s="4" customFormat="1" x14ac:dyDescent="0.25">
      <c r="A2631" s="5"/>
      <c r="B2631" s="5"/>
      <c r="C2631" s="5"/>
      <c r="D2631" s="6"/>
      <c r="E2631" s="6"/>
      <c r="F2631" s="7"/>
      <c r="G2631" s="8"/>
      <c r="H2631" s="9"/>
      <c r="I2631" s="5"/>
      <c r="J2631" s="5"/>
      <c r="K2631" s="11"/>
      <c r="L2631" s="13"/>
      <c r="M2631" s="13"/>
      <c r="N2631" s="13"/>
      <c r="O2631" s="15"/>
      <c r="P2631" s="11"/>
      <c r="Q2631" s="11"/>
      <c r="R2631" s="11"/>
      <c r="S2631" s="17"/>
      <c r="T2631" s="5"/>
      <c r="U2631" s="10"/>
    </row>
    <row r="2632" spans="1:21" s="4" customFormat="1" x14ac:dyDescent="0.25">
      <c r="A2632" s="5"/>
      <c r="B2632" s="5"/>
      <c r="C2632" s="5"/>
      <c r="D2632" s="6"/>
      <c r="E2632" s="6"/>
      <c r="F2632" s="7"/>
      <c r="G2632" s="8"/>
      <c r="H2632" s="9"/>
      <c r="I2632" s="5"/>
      <c r="J2632" s="5"/>
      <c r="K2632" s="11"/>
      <c r="L2632" s="13"/>
      <c r="M2632" s="13"/>
      <c r="N2632" s="13"/>
      <c r="O2632" s="15"/>
      <c r="P2632" s="11"/>
      <c r="Q2632" s="11"/>
      <c r="R2632" s="11"/>
      <c r="S2632" s="17"/>
      <c r="T2632" s="5"/>
      <c r="U2632" s="10"/>
    </row>
    <row r="2633" spans="1:21" s="4" customFormat="1" x14ac:dyDescent="0.25">
      <c r="A2633" s="5"/>
      <c r="B2633" s="5"/>
      <c r="C2633" s="5"/>
      <c r="D2633" s="6"/>
      <c r="E2633" s="6"/>
      <c r="F2633" s="7"/>
      <c r="G2633" s="8"/>
      <c r="H2633" s="9"/>
      <c r="I2633" s="5"/>
      <c r="J2633" s="5"/>
      <c r="K2633" s="11"/>
      <c r="L2633" s="13"/>
      <c r="M2633" s="13"/>
      <c r="N2633" s="13"/>
      <c r="O2633" s="15"/>
      <c r="P2633" s="11"/>
      <c r="Q2633" s="11"/>
      <c r="R2633" s="11"/>
      <c r="S2633" s="17"/>
      <c r="T2633" s="5"/>
      <c r="U2633" s="10"/>
    </row>
    <row r="2634" spans="1:21" s="4" customFormat="1" x14ac:dyDescent="0.25">
      <c r="A2634" s="5"/>
      <c r="B2634" s="5"/>
      <c r="C2634" s="5"/>
      <c r="D2634" s="6"/>
      <c r="E2634" s="6"/>
      <c r="F2634" s="7"/>
      <c r="G2634" s="8"/>
      <c r="H2634" s="9"/>
      <c r="I2634" s="5"/>
      <c r="J2634" s="5"/>
      <c r="K2634" s="11"/>
      <c r="L2634" s="13"/>
      <c r="M2634" s="13"/>
      <c r="N2634" s="13"/>
      <c r="O2634" s="15"/>
      <c r="P2634" s="11"/>
      <c r="Q2634" s="11"/>
      <c r="R2634" s="11"/>
      <c r="S2634" s="17"/>
      <c r="T2634" s="5"/>
      <c r="U2634" s="10"/>
    </row>
    <row r="2635" spans="1:21" s="4" customFormat="1" x14ac:dyDescent="0.25">
      <c r="A2635" s="5"/>
      <c r="B2635" s="5"/>
      <c r="C2635" s="5"/>
      <c r="D2635" s="6"/>
      <c r="E2635" s="6"/>
      <c r="F2635" s="7"/>
      <c r="G2635" s="8"/>
      <c r="H2635" s="9"/>
      <c r="I2635" s="5"/>
      <c r="J2635" s="5"/>
      <c r="K2635" s="11"/>
      <c r="L2635" s="13"/>
      <c r="M2635" s="13"/>
      <c r="N2635" s="13"/>
      <c r="O2635" s="15"/>
      <c r="P2635" s="11"/>
      <c r="Q2635" s="11"/>
      <c r="R2635" s="11"/>
      <c r="S2635" s="17"/>
      <c r="T2635" s="5"/>
      <c r="U2635" s="10"/>
    </row>
    <row r="2636" spans="1:21" s="4" customFormat="1" x14ac:dyDescent="0.25">
      <c r="A2636" s="5"/>
      <c r="B2636" s="5"/>
      <c r="C2636" s="5"/>
      <c r="D2636" s="6"/>
      <c r="E2636" s="6"/>
      <c r="F2636" s="7"/>
      <c r="G2636" s="8"/>
      <c r="H2636" s="9"/>
      <c r="I2636" s="5"/>
      <c r="J2636" s="5"/>
      <c r="K2636" s="11"/>
      <c r="L2636" s="13"/>
      <c r="M2636" s="13"/>
      <c r="N2636" s="13"/>
      <c r="O2636" s="15"/>
      <c r="P2636" s="11"/>
      <c r="Q2636" s="11"/>
      <c r="R2636" s="11"/>
      <c r="S2636" s="17"/>
      <c r="T2636" s="5"/>
      <c r="U2636" s="10"/>
    </row>
    <row r="2637" spans="1:21" s="4" customFormat="1" x14ac:dyDescent="0.25">
      <c r="A2637" s="5"/>
      <c r="B2637" s="5"/>
      <c r="C2637" s="5"/>
      <c r="D2637" s="6"/>
      <c r="E2637" s="6"/>
      <c r="F2637" s="7"/>
      <c r="G2637" s="8"/>
      <c r="H2637" s="9"/>
      <c r="I2637" s="5"/>
      <c r="J2637" s="5"/>
      <c r="K2637" s="11"/>
      <c r="L2637" s="13"/>
      <c r="M2637" s="13"/>
      <c r="N2637" s="13"/>
      <c r="O2637" s="15"/>
      <c r="P2637" s="11"/>
      <c r="Q2637" s="11"/>
      <c r="R2637" s="11"/>
      <c r="S2637" s="17"/>
      <c r="T2637" s="5"/>
      <c r="U2637" s="10"/>
    </row>
    <row r="2638" spans="1:21" s="4" customFormat="1" x14ac:dyDescent="0.25">
      <c r="A2638" s="5"/>
      <c r="B2638" s="5"/>
      <c r="C2638" s="5"/>
      <c r="D2638" s="6"/>
      <c r="E2638" s="6"/>
      <c r="F2638" s="7"/>
      <c r="G2638" s="8"/>
      <c r="H2638" s="9"/>
      <c r="I2638" s="5"/>
      <c r="J2638" s="5"/>
      <c r="K2638" s="11"/>
      <c r="L2638" s="13"/>
      <c r="M2638" s="13"/>
      <c r="N2638" s="13"/>
      <c r="O2638" s="15"/>
      <c r="P2638" s="11"/>
      <c r="Q2638" s="11"/>
      <c r="R2638" s="11"/>
      <c r="S2638" s="17"/>
      <c r="T2638" s="5"/>
      <c r="U2638" s="10"/>
    </row>
    <row r="2639" spans="1:21" s="4" customFormat="1" x14ac:dyDescent="0.25">
      <c r="A2639" s="5"/>
      <c r="B2639" s="5"/>
      <c r="C2639" s="5"/>
      <c r="D2639" s="6"/>
      <c r="E2639" s="6"/>
      <c r="F2639" s="7"/>
      <c r="G2639" s="8"/>
      <c r="H2639" s="9"/>
      <c r="I2639" s="5"/>
      <c r="J2639" s="5"/>
      <c r="K2639" s="11"/>
      <c r="L2639" s="13"/>
      <c r="M2639" s="13"/>
      <c r="N2639" s="13"/>
      <c r="O2639" s="15"/>
      <c r="P2639" s="11"/>
      <c r="Q2639" s="11"/>
      <c r="R2639" s="11"/>
      <c r="S2639" s="17"/>
      <c r="T2639" s="5"/>
      <c r="U2639" s="10"/>
    </row>
    <row r="2640" spans="1:21" s="4" customFormat="1" x14ac:dyDescent="0.25">
      <c r="A2640" s="5"/>
      <c r="B2640" s="5"/>
      <c r="C2640" s="5"/>
      <c r="D2640" s="6"/>
      <c r="E2640" s="6"/>
      <c r="F2640" s="7"/>
      <c r="G2640" s="8"/>
      <c r="H2640" s="9"/>
      <c r="I2640" s="5"/>
      <c r="J2640" s="5"/>
      <c r="K2640" s="11"/>
      <c r="L2640" s="13"/>
      <c r="M2640" s="13"/>
      <c r="N2640" s="13"/>
      <c r="O2640" s="15"/>
      <c r="P2640" s="11"/>
      <c r="Q2640" s="11"/>
      <c r="R2640" s="11"/>
      <c r="S2640" s="17"/>
      <c r="T2640" s="5"/>
      <c r="U2640" s="10"/>
    </row>
    <row r="2641" spans="1:21" s="4" customFormat="1" x14ac:dyDescent="0.25">
      <c r="A2641" s="5"/>
      <c r="B2641" s="5"/>
      <c r="C2641" s="5"/>
      <c r="D2641" s="6"/>
      <c r="E2641" s="6"/>
      <c r="F2641" s="7"/>
      <c r="G2641" s="8"/>
      <c r="H2641" s="9"/>
      <c r="I2641" s="5"/>
      <c r="J2641" s="5"/>
      <c r="K2641" s="11"/>
      <c r="L2641" s="13"/>
      <c r="M2641" s="13"/>
      <c r="N2641" s="13"/>
      <c r="O2641" s="15"/>
      <c r="P2641" s="11"/>
      <c r="Q2641" s="11"/>
      <c r="R2641" s="11"/>
      <c r="S2641" s="17"/>
      <c r="T2641" s="5"/>
      <c r="U2641" s="10"/>
    </row>
    <row r="2642" spans="1:21" s="4" customFormat="1" x14ac:dyDescent="0.25">
      <c r="A2642" s="5"/>
      <c r="B2642" s="5"/>
      <c r="C2642" s="5"/>
      <c r="D2642" s="6"/>
      <c r="E2642" s="6"/>
      <c r="F2642" s="7"/>
      <c r="G2642" s="8"/>
      <c r="H2642" s="9"/>
      <c r="I2642" s="5"/>
      <c r="J2642" s="5"/>
      <c r="K2642" s="11"/>
      <c r="L2642" s="13"/>
      <c r="M2642" s="13"/>
      <c r="N2642" s="13"/>
      <c r="O2642" s="15"/>
      <c r="P2642" s="11"/>
      <c r="Q2642" s="11"/>
      <c r="R2642" s="11"/>
      <c r="S2642" s="17"/>
      <c r="T2642" s="5"/>
      <c r="U2642" s="10"/>
    </row>
    <row r="2643" spans="1:21" s="4" customFormat="1" x14ac:dyDescent="0.25">
      <c r="A2643" s="5"/>
      <c r="B2643" s="5"/>
      <c r="C2643" s="5"/>
      <c r="D2643" s="6"/>
      <c r="E2643" s="6"/>
      <c r="F2643" s="7"/>
      <c r="G2643" s="8"/>
      <c r="H2643" s="9"/>
      <c r="I2643" s="5"/>
      <c r="J2643" s="5"/>
      <c r="K2643" s="11"/>
      <c r="L2643" s="13"/>
      <c r="M2643" s="13"/>
      <c r="N2643" s="13"/>
      <c r="O2643" s="15"/>
      <c r="P2643" s="11"/>
      <c r="Q2643" s="11"/>
      <c r="R2643" s="11"/>
      <c r="S2643" s="17"/>
      <c r="T2643" s="5"/>
      <c r="U2643" s="10"/>
    </row>
    <row r="2644" spans="1:21" s="4" customFormat="1" x14ac:dyDescent="0.25">
      <c r="A2644" s="5"/>
      <c r="B2644" s="5"/>
      <c r="C2644" s="5"/>
      <c r="D2644" s="6"/>
      <c r="E2644" s="6"/>
      <c r="F2644" s="7"/>
      <c r="G2644" s="8"/>
      <c r="H2644" s="9"/>
      <c r="I2644" s="5"/>
      <c r="J2644" s="5"/>
      <c r="K2644" s="11"/>
      <c r="L2644" s="13"/>
      <c r="M2644" s="13"/>
      <c r="N2644" s="13"/>
      <c r="O2644" s="15"/>
      <c r="P2644" s="11"/>
      <c r="Q2644" s="11"/>
      <c r="R2644" s="11"/>
      <c r="S2644" s="17"/>
      <c r="T2644" s="5"/>
      <c r="U2644" s="10"/>
    </row>
    <row r="2645" spans="1:21" s="4" customFormat="1" x14ac:dyDescent="0.25">
      <c r="A2645" s="5"/>
      <c r="B2645" s="5"/>
      <c r="C2645" s="5"/>
      <c r="D2645" s="6"/>
      <c r="E2645" s="6"/>
      <c r="F2645" s="7"/>
      <c r="G2645" s="8"/>
      <c r="H2645" s="9"/>
      <c r="I2645" s="5"/>
      <c r="J2645" s="5"/>
      <c r="K2645" s="11"/>
      <c r="L2645" s="13"/>
      <c r="M2645" s="13"/>
      <c r="N2645" s="13"/>
      <c r="O2645" s="15"/>
      <c r="P2645" s="11"/>
      <c r="Q2645" s="11"/>
      <c r="R2645" s="11"/>
      <c r="S2645" s="17"/>
      <c r="T2645" s="5"/>
      <c r="U2645" s="10"/>
    </row>
    <row r="2646" spans="1:21" s="4" customFormat="1" x14ac:dyDescent="0.25">
      <c r="A2646" s="5"/>
      <c r="B2646" s="5"/>
      <c r="C2646" s="5"/>
      <c r="D2646" s="6"/>
      <c r="E2646" s="6"/>
      <c r="F2646" s="7"/>
      <c r="G2646" s="8"/>
      <c r="H2646" s="9"/>
      <c r="I2646" s="5"/>
      <c r="J2646" s="5"/>
      <c r="K2646" s="11"/>
      <c r="L2646" s="13"/>
      <c r="M2646" s="13"/>
      <c r="N2646" s="13"/>
      <c r="O2646" s="15"/>
      <c r="P2646" s="11"/>
      <c r="Q2646" s="11"/>
      <c r="R2646" s="11"/>
      <c r="S2646" s="17"/>
      <c r="T2646" s="5"/>
      <c r="U2646" s="10"/>
    </row>
    <row r="2647" spans="1:21" s="4" customFormat="1" x14ac:dyDescent="0.25">
      <c r="A2647" s="5"/>
      <c r="B2647" s="5"/>
      <c r="C2647" s="5"/>
      <c r="D2647" s="6"/>
      <c r="E2647" s="6"/>
      <c r="F2647" s="7"/>
      <c r="G2647" s="8"/>
      <c r="H2647" s="9"/>
      <c r="I2647" s="5"/>
      <c r="J2647" s="5"/>
      <c r="K2647" s="11"/>
      <c r="L2647" s="13"/>
      <c r="M2647" s="13"/>
      <c r="N2647" s="13"/>
      <c r="O2647" s="15"/>
      <c r="P2647" s="11"/>
      <c r="Q2647" s="11"/>
      <c r="R2647" s="11"/>
      <c r="S2647" s="17"/>
      <c r="T2647" s="5"/>
      <c r="U2647" s="10"/>
    </row>
    <row r="2648" spans="1:21" s="4" customFormat="1" x14ac:dyDescent="0.25">
      <c r="A2648" s="5"/>
      <c r="B2648" s="5"/>
      <c r="C2648" s="5"/>
      <c r="D2648" s="6"/>
      <c r="E2648" s="6"/>
      <c r="F2648" s="7"/>
      <c r="G2648" s="8"/>
      <c r="H2648" s="9"/>
      <c r="I2648" s="5"/>
      <c r="J2648" s="5"/>
      <c r="K2648" s="11"/>
      <c r="L2648" s="13"/>
      <c r="M2648" s="13"/>
      <c r="N2648" s="13"/>
      <c r="O2648" s="15"/>
      <c r="P2648" s="11"/>
      <c r="Q2648" s="11"/>
      <c r="R2648" s="11"/>
      <c r="S2648" s="17"/>
      <c r="T2648" s="5"/>
      <c r="U2648" s="10"/>
    </row>
    <row r="2649" spans="1:21" s="4" customFormat="1" x14ac:dyDescent="0.25">
      <c r="A2649" s="5"/>
      <c r="B2649" s="5"/>
      <c r="C2649" s="5"/>
      <c r="D2649" s="6"/>
      <c r="E2649" s="6"/>
      <c r="F2649" s="7"/>
      <c r="G2649" s="8"/>
      <c r="H2649" s="9"/>
      <c r="I2649" s="5"/>
      <c r="J2649" s="5"/>
      <c r="K2649" s="11"/>
      <c r="L2649" s="13"/>
      <c r="M2649" s="13"/>
      <c r="N2649" s="13"/>
      <c r="O2649" s="15"/>
      <c r="P2649" s="11"/>
      <c r="Q2649" s="11"/>
      <c r="R2649" s="11"/>
      <c r="S2649" s="17"/>
      <c r="T2649" s="5"/>
      <c r="U2649" s="10"/>
    </row>
    <row r="2650" spans="1:21" s="4" customFormat="1" x14ac:dyDescent="0.25">
      <c r="A2650" s="5"/>
      <c r="B2650" s="5"/>
      <c r="C2650" s="5"/>
      <c r="D2650" s="6"/>
      <c r="E2650" s="6"/>
      <c r="F2650" s="7"/>
      <c r="G2650" s="8"/>
      <c r="H2650" s="9"/>
      <c r="I2650" s="5"/>
      <c r="J2650" s="5"/>
      <c r="K2650" s="11"/>
      <c r="L2650" s="13"/>
      <c r="M2650" s="13"/>
      <c r="N2650" s="13"/>
      <c r="O2650" s="15"/>
      <c r="P2650" s="11"/>
      <c r="Q2650" s="11"/>
      <c r="R2650" s="11"/>
      <c r="S2650" s="17"/>
      <c r="T2650" s="5"/>
      <c r="U2650" s="10"/>
    </row>
    <row r="2651" spans="1:21" s="4" customFormat="1" x14ac:dyDescent="0.25">
      <c r="A2651" s="5"/>
      <c r="B2651" s="5"/>
      <c r="C2651" s="5"/>
      <c r="D2651" s="6"/>
      <c r="E2651" s="6"/>
      <c r="F2651" s="7"/>
      <c r="G2651" s="8"/>
      <c r="H2651" s="9"/>
      <c r="I2651" s="5"/>
      <c r="J2651" s="5"/>
      <c r="K2651" s="11"/>
      <c r="L2651" s="13"/>
      <c r="M2651" s="13"/>
      <c r="N2651" s="13"/>
      <c r="O2651" s="15"/>
      <c r="P2651" s="11"/>
      <c r="Q2651" s="11"/>
      <c r="R2651" s="11"/>
      <c r="S2651" s="17"/>
      <c r="T2651" s="5"/>
      <c r="U2651" s="10"/>
    </row>
    <row r="2652" spans="1:21" s="4" customFormat="1" x14ac:dyDescent="0.25">
      <c r="A2652" s="5"/>
      <c r="B2652" s="5"/>
      <c r="C2652" s="5"/>
      <c r="D2652" s="6"/>
      <c r="E2652" s="6"/>
      <c r="F2652" s="7"/>
      <c r="G2652" s="8"/>
      <c r="H2652" s="9"/>
      <c r="I2652" s="5"/>
      <c r="J2652" s="5"/>
      <c r="K2652" s="11"/>
      <c r="L2652" s="13"/>
      <c r="M2652" s="13"/>
      <c r="N2652" s="13"/>
      <c r="O2652" s="15"/>
      <c r="P2652" s="11"/>
      <c r="Q2652" s="11"/>
      <c r="R2652" s="11"/>
      <c r="S2652" s="17"/>
      <c r="T2652" s="5"/>
      <c r="U2652" s="10"/>
    </row>
    <row r="2653" spans="1:21" s="4" customFormat="1" x14ac:dyDescent="0.25">
      <c r="A2653" s="5"/>
      <c r="B2653" s="5"/>
      <c r="C2653" s="5"/>
      <c r="D2653" s="6"/>
      <c r="E2653" s="6"/>
      <c r="F2653" s="7"/>
      <c r="G2653" s="8"/>
      <c r="H2653" s="9"/>
      <c r="I2653" s="5"/>
      <c r="J2653" s="5"/>
      <c r="K2653" s="11"/>
      <c r="L2653" s="13"/>
      <c r="M2653" s="13"/>
      <c r="N2653" s="13"/>
      <c r="O2653" s="15"/>
      <c r="P2653" s="11"/>
      <c r="Q2653" s="11"/>
      <c r="R2653" s="11"/>
      <c r="S2653" s="17"/>
      <c r="T2653" s="5"/>
      <c r="U2653" s="10"/>
    </row>
    <row r="2654" spans="1:21" s="4" customFormat="1" x14ac:dyDescent="0.25">
      <c r="A2654" s="5"/>
      <c r="B2654" s="5"/>
      <c r="C2654" s="5"/>
      <c r="D2654" s="6"/>
      <c r="E2654" s="6"/>
      <c r="F2654" s="7"/>
      <c r="G2654" s="8"/>
      <c r="H2654" s="9"/>
      <c r="I2654" s="5"/>
      <c r="J2654" s="5"/>
      <c r="K2654" s="11"/>
      <c r="L2654" s="13"/>
      <c r="M2654" s="13"/>
      <c r="N2654" s="13"/>
      <c r="O2654" s="15"/>
      <c r="P2654" s="11"/>
      <c r="Q2654" s="11"/>
      <c r="R2654" s="11"/>
      <c r="S2654" s="17"/>
      <c r="T2654" s="5"/>
      <c r="U2654" s="10"/>
    </row>
    <row r="2655" spans="1:21" s="4" customFormat="1" x14ac:dyDescent="0.25">
      <c r="A2655" s="5"/>
      <c r="B2655" s="5"/>
      <c r="C2655" s="5"/>
      <c r="D2655" s="6"/>
      <c r="E2655" s="6"/>
      <c r="F2655" s="7"/>
      <c r="G2655" s="8"/>
      <c r="H2655" s="9"/>
      <c r="I2655" s="5"/>
      <c r="J2655" s="5"/>
      <c r="K2655" s="11"/>
      <c r="L2655" s="13"/>
      <c r="M2655" s="13"/>
      <c r="N2655" s="13"/>
      <c r="O2655" s="15"/>
      <c r="P2655" s="11"/>
      <c r="Q2655" s="11"/>
      <c r="R2655" s="11"/>
      <c r="S2655" s="17"/>
      <c r="T2655" s="5"/>
      <c r="U2655" s="10"/>
    </row>
    <row r="2656" spans="1:21" s="4" customFormat="1" x14ac:dyDescent="0.25">
      <c r="A2656" s="5"/>
      <c r="B2656" s="5"/>
      <c r="C2656" s="5"/>
      <c r="D2656" s="6"/>
      <c r="E2656" s="6"/>
      <c r="F2656" s="7"/>
      <c r="G2656" s="8"/>
      <c r="H2656" s="9"/>
      <c r="I2656" s="5"/>
      <c r="J2656" s="5"/>
      <c r="K2656" s="11"/>
      <c r="L2656" s="13"/>
      <c r="M2656" s="13"/>
      <c r="N2656" s="13"/>
      <c r="O2656" s="15"/>
      <c r="P2656" s="11"/>
      <c r="Q2656" s="11"/>
      <c r="R2656" s="11"/>
      <c r="S2656" s="17"/>
      <c r="T2656" s="5"/>
      <c r="U2656" s="10"/>
    </row>
    <row r="2657" spans="1:21" s="4" customFormat="1" x14ac:dyDescent="0.25">
      <c r="A2657" s="5"/>
      <c r="B2657" s="5"/>
      <c r="C2657" s="5"/>
      <c r="D2657" s="6"/>
      <c r="E2657" s="6"/>
      <c r="F2657" s="7"/>
      <c r="G2657" s="8"/>
      <c r="H2657" s="9"/>
      <c r="I2657" s="5"/>
      <c r="J2657" s="5"/>
      <c r="K2657" s="11"/>
      <c r="L2657" s="13"/>
      <c r="M2657" s="13"/>
      <c r="N2657" s="13"/>
      <c r="O2657" s="15"/>
      <c r="P2657" s="11"/>
      <c r="Q2657" s="11"/>
      <c r="R2657" s="11"/>
      <c r="S2657" s="17"/>
      <c r="T2657" s="5"/>
      <c r="U2657" s="10"/>
    </row>
    <row r="2658" spans="1:21" s="4" customFormat="1" x14ac:dyDescent="0.25">
      <c r="A2658" s="5"/>
      <c r="B2658" s="5"/>
      <c r="C2658" s="5"/>
      <c r="D2658" s="6"/>
      <c r="E2658" s="6"/>
      <c r="F2658" s="7"/>
      <c r="G2658" s="8"/>
      <c r="H2658" s="9"/>
      <c r="I2658" s="5"/>
      <c r="J2658" s="5"/>
      <c r="K2658" s="11"/>
      <c r="L2658" s="13"/>
      <c r="M2658" s="13"/>
      <c r="N2658" s="13"/>
      <c r="O2658" s="15"/>
      <c r="P2658" s="11"/>
      <c r="Q2658" s="11"/>
      <c r="R2658" s="11"/>
      <c r="S2658" s="17"/>
      <c r="T2658" s="5"/>
      <c r="U2658" s="10"/>
    </row>
    <row r="2659" spans="1:21" s="4" customFormat="1" x14ac:dyDescent="0.25">
      <c r="A2659" s="5"/>
      <c r="B2659" s="5"/>
      <c r="C2659" s="5"/>
      <c r="D2659" s="6"/>
      <c r="E2659" s="6"/>
      <c r="F2659" s="7"/>
      <c r="G2659" s="8"/>
      <c r="H2659" s="9"/>
      <c r="I2659" s="5"/>
      <c r="J2659" s="5"/>
      <c r="K2659" s="11"/>
      <c r="L2659" s="13"/>
      <c r="M2659" s="13"/>
      <c r="N2659" s="13"/>
      <c r="O2659" s="15"/>
      <c r="P2659" s="11"/>
      <c r="Q2659" s="11"/>
      <c r="R2659" s="11"/>
      <c r="S2659" s="17"/>
      <c r="T2659" s="5"/>
      <c r="U2659" s="10"/>
    </row>
    <row r="2660" spans="1:21" s="4" customFormat="1" x14ac:dyDescent="0.25">
      <c r="A2660" s="5"/>
      <c r="B2660" s="5"/>
      <c r="C2660" s="5"/>
      <c r="D2660" s="6"/>
      <c r="E2660" s="6"/>
      <c r="F2660" s="7"/>
      <c r="G2660" s="8"/>
      <c r="H2660" s="9"/>
      <c r="I2660" s="5"/>
      <c r="J2660" s="5"/>
      <c r="K2660" s="11"/>
      <c r="L2660" s="13"/>
      <c r="M2660" s="13"/>
      <c r="N2660" s="13"/>
      <c r="O2660" s="15"/>
      <c r="P2660" s="11"/>
      <c r="Q2660" s="11"/>
      <c r="R2660" s="11"/>
      <c r="S2660" s="17"/>
      <c r="T2660" s="5"/>
      <c r="U2660" s="10"/>
    </row>
    <row r="2661" spans="1:21" s="4" customFormat="1" x14ac:dyDescent="0.25">
      <c r="A2661" s="5"/>
      <c r="B2661" s="5"/>
      <c r="C2661" s="5"/>
      <c r="D2661" s="6"/>
      <c r="E2661" s="6"/>
      <c r="F2661" s="7"/>
      <c r="G2661" s="8"/>
      <c r="H2661" s="9"/>
      <c r="I2661" s="5"/>
      <c r="J2661" s="5"/>
      <c r="K2661" s="11"/>
      <c r="L2661" s="13"/>
      <c r="M2661" s="13"/>
      <c r="N2661" s="13"/>
      <c r="O2661" s="15"/>
      <c r="P2661" s="11"/>
      <c r="Q2661" s="11"/>
      <c r="R2661" s="11"/>
      <c r="S2661" s="17"/>
      <c r="T2661" s="5"/>
      <c r="U2661" s="10"/>
    </row>
    <row r="2662" spans="1:21" s="4" customFormat="1" x14ac:dyDescent="0.25">
      <c r="A2662" s="5"/>
      <c r="B2662" s="5"/>
      <c r="C2662" s="5"/>
      <c r="D2662" s="6"/>
      <c r="E2662" s="6"/>
      <c r="F2662" s="7"/>
      <c r="G2662" s="8"/>
      <c r="H2662" s="9"/>
      <c r="I2662" s="5"/>
      <c r="J2662" s="5"/>
      <c r="K2662" s="11"/>
      <c r="L2662" s="13"/>
      <c r="M2662" s="13"/>
      <c r="N2662" s="13"/>
      <c r="O2662" s="15"/>
      <c r="P2662" s="11"/>
      <c r="Q2662" s="11"/>
      <c r="R2662" s="11"/>
      <c r="S2662" s="17"/>
      <c r="T2662" s="5"/>
      <c r="U2662" s="10"/>
    </row>
    <row r="2663" spans="1:21" s="4" customFormat="1" x14ac:dyDescent="0.25">
      <c r="A2663" s="5"/>
      <c r="B2663" s="5"/>
      <c r="C2663" s="5"/>
      <c r="D2663" s="6"/>
      <c r="E2663" s="6"/>
      <c r="F2663" s="7"/>
      <c r="G2663" s="8"/>
      <c r="H2663" s="9"/>
      <c r="I2663" s="5"/>
      <c r="J2663" s="5"/>
      <c r="K2663" s="11"/>
      <c r="L2663" s="13"/>
      <c r="M2663" s="13"/>
      <c r="N2663" s="13"/>
      <c r="O2663" s="15"/>
      <c r="P2663" s="11"/>
      <c r="Q2663" s="11"/>
      <c r="R2663" s="11"/>
      <c r="S2663" s="17"/>
      <c r="T2663" s="5"/>
      <c r="U2663" s="10"/>
    </row>
    <row r="2664" spans="1:21" s="4" customFormat="1" x14ac:dyDescent="0.25">
      <c r="A2664" s="5"/>
      <c r="B2664" s="5"/>
      <c r="C2664" s="5"/>
      <c r="D2664" s="6"/>
      <c r="E2664" s="6"/>
      <c r="F2664" s="7"/>
      <c r="G2664" s="8"/>
      <c r="H2664" s="9"/>
      <c r="I2664" s="5"/>
      <c r="J2664" s="5"/>
      <c r="K2664" s="11"/>
      <c r="L2664" s="13"/>
      <c r="M2664" s="13"/>
      <c r="N2664" s="13"/>
      <c r="O2664" s="15"/>
      <c r="P2664" s="11"/>
      <c r="Q2664" s="11"/>
      <c r="R2664" s="11"/>
      <c r="S2664" s="17"/>
      <c r="T2664" s="5"/>
      <c r="U2664" s="10"/>
    </row>
    <row r="2665" spans="1:21" s="4" customFormat="1" x14ac:dyDescent="0.25">
      <c r="A2665" s="5"/>
      <c r="B2665" s="5"/>
      <c r="C2665" s="5"/>
      <c r="D2665" s="6"/>
      <c r="E2665" s="6"/>
      <c r="F2665" s="7"/>
      <c r="G2665" s="8"/>
      <c r="H2665" s="9"/>
      <c r="I2665" s="5"/>
      <c r="J2665" s="5"/>
      <c r="K2665" s="11"/>
      <c r="L2665" s="13"/>
      <c r="M2665" s="13"/>
      <c r="N2665" s="13"/>
      <c r="O2665" s="15"/>
      <c r="P2665" s="11"/>
      <c r="Q2665" s="11"/>
      <c r="R2665" s="11"/>
      <c r="S2665" s="17"/>
      <c r="T2665" s="5"/>
      <c r="U2665" s="10"/>
    </row>
    <row r="2666" spans="1:21" s="4" customFormat="1" x14ac:dyDescent="0.25">
      <c r="A2666" s="5"/>
      <c r="B2666" s="5"/>
      <c r="C2666" s="5"/>
      <c r="D2666" s="6"/>
      <c r="E2666" s="6"/>
      <c r="F2666" s="7"/>
      <c r="G2666" s="8"/>
      <c r="H2666" s="9"/>
      <c r="I2666" s="5"/>
      <c r="J2666" s="5"/>
      <c r="K2666" s="11"/>
      <c r="L2666" s="13"/>
      <c r="M2666" s="13"/>
      <c r="N2666" s="13"/>
      <c r="O2666" s="15"/>
      <c r="P2666" s="11"/>
      <c r="Q2666" s="11"/>
      <c r="R2666" s="11"/>
      <c r="S2666" s="17"/>
      <c r="T2666" s="5"/>
      <c r="U2666" s="10"/>
    </row>
    <row r="2667" spans="1:21" s="4" customFormat="1" x14ac:dyDescent="0.25">
      <c r="A2667" s="5"/>
      <c r="B2667" s="5"/>
      <c r="C2667" s="5"/>
      <c r="D2667" s="6"/>
      <c r="E2667" s="6"/>
      <c r="F2667" s="7"/>
      <c r="G2667" s="8"/>
      <c r="H2667" s="9"/>
      <c r="I2667" s="5"/>
      <c r="J2667" s="5"/>
      <c r="K2667" s="11"/>
      <c r="L2667" s="13"/>
      <c r="M2667" s="13"/>
      <c r="N2667" s="13"/>
      <c r="O2667" s="15"/>
      <c r="P2667" s="11"/>
      <c r="Q2667" s="11"/>
      <c r="R2667" s="11"/>
      <c r="S2667" s="17"/>
      <c r="T2667" s="5"/>
      <c r="U2667" s="10"/>
    </row>
    <row r="2668" spans="1:21" s="4" customFormat="1" x14ac:dyDescent="0.25">
      <c r="A2668" s="5"/>
      <c r="B2668" s="5"/>
      <c r="C2668" s="5"/>
      <c r="D2668" s="6"/>
      <c r="E2668" s="6"/>
      <c r="F2668" s="7"/>
      <c r="G2668" s="8"/>
      <c r="H2668" s="9"/>
      <c r="I2668" s="5"/>
      <c r="J2668" s="5"/>
      <c r="K2668" s="11"/>
      <c r="L2668" s="13"/>
      <c r="M2668" s="13"/>
      <c r="N2668" s="13"/>
      <c r="O2668" s="15"/>
      <c r="P2668" s="11"/>
      <c r="Q2668" s="11"/>
      <c r="R2668" s="11"/>
      <c r="S2668" s="17"/>
      <c r="T2668" s="5"/>
      <c r="U2668" s="10"/>
    </row>
    <row r="2669" spans="1:21" s="4" customFormat="1" x14ac:dyDescent="0.25">
      <c r="A2669" s="5"/>
      <c r="B2669" s="5"/>
      <c r="C2669" s="5"/>
      <c r="D2669" s="6"/>
      <c r="E2669" s="6"/>
      <c r="F2669" s="7"/>
      <c r="G2669" s="8"/>
      <c r="H2669" s="9"/>
      <c r="I2669" s="5"/>
      <c r="J2669" s="5"/>
      <c r="K2669" s="11"/>
      <c r="L2669" s="13"/>
      <c r="M2669" s="13"/>
      <c r="N2669" s="13"/>
      <c r="O2669" s="15"/>
      <c r="P2669" s="11"/>
      <c r="Q2669" s="11"/>
      <c r="R2669" s="11"/>
      <c r="S2669" s="17"/>
      <c r="T2669" s="5"/>
      <c r="U2669" s="10"/>
    </row>
    <row r="2670" spans="1:21" s="4" customFormat="1" x14ac:dyDescent="0.25">
      <c r="A2670" s="5"/>
      <c r="B2670" s="5"/>
      <c r="C2670" s="5"/>
      <c r="D2670" s="6"/>
      <c r="E2670" s="6"/>
      <c r="F2670" s="7"/>
      <c r="G2670" s="8"/>
      <c r="H2670" s="9"/>
      <c r="I2670" s="5"/>
      <c r="J2670" s="5"/>
      <c r="K2670" s="11"/>
      <c r="L2670" s="13"/>
      <c r="M2670" s="13"/>
      <c r="N2670" s="13"/>
      <c r="O2670" s="15"/>
      <c r="P2670" s="11"/>
      <c r="Q2670" s="11"/>
      <c r="R2670" s="11"/>
      <c r="S2670" s="17"/>
      <c r="T2670" s="5"/>
      <c r="U2670" s="10"/>
    </row>
    <row r="2671" spans="1:21" s="4" customFormat="1" x14ac:dyDescent="0.25">
      <c r="A2671" s="5"/>
      <c r="B2671" s="5"/>
      <c r="C2671" s="5"/>
      <c r="D2671" s="6"/>
      <c r="E2671" s="6"/>
      <c r="F2671" s="7"/>
      <c r="G2671" s="8"/>
      <c r="H2671" s="9"/>
      <c r="I2671" s="5"/>
      <c r="J2671" s="5"/>
      <c r="K2671" s="11"/>
      <c r="L2671" s="13"/>
      <c r="M2671" s="13"/>
      <c r="N2671" s="13"/>
      <c r="O2671" s="15"/>
      <c r="P2671" s="11"/>
      <c r="Q2671" s="11"/>
      <c r="R2671" s="11"/>
      <c r="S2671" s="17"/>
      <c r="T2671" s="5"/>
      <c r="U2671" s="10"/>
    </row>
    <row r="2672" spans="1:21" s="4" customFormat="1" x14ac:dyDescent="0.25">
      <c r="A2672" s="5"/>
      <c r="B2672" s="5"/>
      <c r="C2672" s="5"/>
      <c r="D2672" s="6"/>
      <c r="E2672" s="6"/>
      <c r="F2672" s="7"/>
      <c r="G2672" s="8"/>
      <c r="H2672" s="9"/>
      <c r="I2672" s="5"/>
      <c r="J2672" s="5"/>
      <c r="K2672" s="11"/>
      <c r="L2672" s="13"/>
      <c r="M2672" s="13"/>
      <c r="N2672" s="13"/>
      <c r="O2672" s="15"/>
      <c r="P2672" s="11"/>
      <c r="Q2672" s="11"/>
      <c r="R2672" s="11"/>
      <c r="S2672" s="17"/>
      <c r="T2672" s="5"/>
      <c r="U2672" s="10"/>
    </row>
    <row r="2673" spans="1:21" s="4" customFormat="1" x14ac:dyDescent="0.25">
      <c r="A2673" s="5"/>
      <c r="B2673" s="5"/>
      <c r="C2673" s="5"/>
      <c r="D2673" s="6"/>
      <c r="E2673" s="6"/>
      <c r="F2673" s="7"/>
      <c r="G2673" s="8"/>
      <c r="H2673" s="9"/>
      <c r="I2673" s="5"/>
      <c r="J2673" s="5"/>
      <c r="K2673" s="11"/>
      <c r="L2673" s="13"/>
      <c r="M2673" s="13"/>
      <c r="N2673" s="13"/>
      <c r="O2673" s="15"/>
      <c r="P2673" s="11"/>
      <c r="Q2673" s="11"/>
      <c r="R2673" s="11"/>
      <c r="S2673" s="17"/>
      <c r="T2673" s="5"/>
      <c r="U2673" s="10"/>
    </row>
    <row r="2674" spans="1:21" s="4" customFormat="1" x14ac:dyDescent="0.25">
      <c r="A2674" s="5"/>
      <c r="B2674" s="5"/>
      <c r="C2674" s="5"/>
      <c r="D2674" s="6"/>
      <c r="E2674" s="6"/>
      <c r="F2674" s="7"/>
      <c r="G2674" s="8"/>
      <c r="H2674" s="9"/>
      <c r="I2674" s="5"/>
      <c r="J2674" s="5"/>
      <c r="K2674" s="11"/>
      <c r="L2674" s="13"/>
      <c r="M2674" s="13"/>
      <c r="N2674" s="13"/>
      <c r="O2674" s="15"/>
      <c r="P2674" s="11"/>
      <c r="Q2674" s="11"/>
      <c r="R2674" s="11"/>
      <c r="S2674" s="17"/>
      <c r="T2674" s="5"/>
      <c r="U2674" s="10"/>
    </row>
    <row r="2675" spans="1:21" s="4" customFormat="1" x14ac:dyDescent="0.25">
      <c r="A2675" s="5"/>
      <c r="B2675" s="5"/>
      <c r="C2675" s="5"/>
      <c r="D2675" s="6"/>
      <c r="E2675" s="6"/>
      <c r="F2675" s="7"/>
      <c r="G2675" s="8"/>
      <c r="H2675" s="9"/>
      <c r="I2675" s="5"/>
      <c r="J2675" s="5"/>
      <c r="K2675" s="11"/>
      <c r="L2675" s="13"/>
      <c r="M2675" s="13"/>
      <c r="N2675" s="13"/>
      <c r="O2675" s="15"/>
      <c r="P2675" s="11"/>
      <c r="Q2675" s="11"/>
      <c r="R2675" s="11"/>
      <c r="S2675" s="17"/>
      <c r="T2675" s="5"/>
      <c r="U2675" s="10"/>
    </row>
    <row r="2676" spans="1:21" s="4" customFormat="1" x14ac:dyDescent="0.25">
      <c r="A2676" s="5"/>
      <c r="B2676" s="5"/>
      <c r="C2676" s="5"/>
      <c r="D2676" s="6"/>
      <c r="E2676" s="6"/>
      <c r="F2676" s="7"/>
      <c r="G2676" s="8"/>
      <c r="H2676" s="9"/>
      <c r="I2676" s="5"/>
      <c r="J2676" s="5"/>
      <c r="K2676" s="11"/>
      <c r="L2676" s="13"/>
      <c r="M2676" s="13"/>
      <c r="N2676" s="13"/>
      <c r="O2676" s="15"/>
      <c r="P2676" s="11"/>
      <c r="Q2676" s="11"/>
      <c r="R2676" s="11"/>
      <c r="S2676" s="17"/>
      <c r="T2676" s="5"/>
      <c r="U2676" s="10"/>
    </row>
    <row r="2677" spans="1:21" s="4" customFormat="1" x14ac:dyDescent="0.25">
      <c r="A2677" s="5"/>
      <c r="B2677" s="5"/>
      <c r="C2677" s="5"/>
      <c r="D2677" s="6"/>
      <c r="E2677" s="6"/>
      <c r="F2677" s="7"/>
      <c r="G2677" s="8"/>
      <c r="H2677" s="9"/>
      <c r="I2677" s="5"/>
      <c r="J2677" s="5"/>
      <c r="K2677" s="11"/>
      <c r="L2677" s="13"/>
      <c r="M2677" s="13"/>
      <c r="N2677" s="13"/>
      <c r="O2677" s="15"/>
      <c r="P2677" s="11"/>
      <c r="Q2677" s="11"/>
      <c r="R2677" s="11"/>
      <c r="S2677" s="17"/>
      <c r="T2677" s="5"/>
      <c r="U2677" s="10"/>
    </row>
    <row r="2678" spans="1:21" s="4" customFormat="1" x14ac:dyDescent="0.25">
      <c r="A2678" s="5"/>
      <c r="B2678" s="5"/>
      <c r="C2678" s="5"/>
      <c r="D2678" s="6"/>
      <c r="E2678" s="6"/>
      <c r="F2678" s="7"/>
      <c r="G2678" s="8"/>
      <c r="H2678" s="9"/>
      <c r="I2678" s="5"/>
      <c r="J2678" s="5"/>
      <c r="K2678" s="11"/>
      <c r="L2678" s="13"/>
      <c r="M2678" s="13"/>
      <c r="N2678" s="13"/>
      <c r="O2678" s="15"/>
      <c r="P2678" s="11"/>
      <c r="Q2678" s="11"/>
      <c r="R2678" s="11"/>
      <c r="S2678" s="17"/>
      <c r="T2678" s="5"/>
      <c r="U2678" s="10"/>
    </row>
    <row r="2679" spans="1:21" s="4" customFormat="1" x14ac:dyDescent="0.25">
      <c r="A2679" s="5"/>
      <c r="B2679" s="5"/>
      <c r="C2679" s="5"/>
      <c r="D2679" s="6"/>
      <c r="E2679" s="6"/>
      <c r="F2679" s="7"/>
      <c r="G2679" s="8"/>
      <c r="H2679" s="9"/>
      <c r="I2679" s="5"/>
      <c r="J2679" s="5"/>
      <c r="K2679" s="11"/>
      <c r="L2679" s="13"/>
      <c r="M2679" s="13"/>
      <c r="N2679" s="13"/>
      <c r="O2679" s="15"/>
      <c r="P2679" s="11"/>
      <c r="Q2679" s="11"/>
      <c r="R2679" s="11"/>
      <c r="S2679" s="17"/>
      <c r="T2679" s="5"/>
      <c r="U2679" s="10"/>
    </row>
    <row r="2680" spans="1:21" s="4" customFormat="1" x14ac:dyDescent="0.25">
      <c r="A2680" s="5"/>
      <c r="B2680" s="5"/>
      <c r="C2680" s="5"/>
      <c r="D2680" s="6"/>
      <c r="E2680" s="6"/>
      <c r="F2680" s="7"/>
      <c r="G2680" s="8"/>
      <c r="H2680" s="9"/>
      <c r="I2680" s="5"/>
      <c r="J2680" s="5"/>
      <c r="K2680" s="11"/>
      <c r="L2680" s="13"/>
      <c r="M2680" s="13"/>
      <c r="N2680" s="13"/>
      <c r="O2680" s="15"/>
      <c r="P2680" s="11"/>
      <c r="Q2680" s="11"/>
      <c r="R2680" s="11"/>
      <c r="S2680" s="17"/>
      <c r="T2680" s="5"/>
      <c r="U2680" s="10"/>
    </row>
    <row r="2681" spans="1:21" s="4" customFormat="1" x14ac:dyDescent="0.25">
      <c r="A2681" s="5"/>
      <c r="B2681" s="5"/>
      <c r="C2681" s="5"/>
      <c r="D2681" s="6"/>
      <c r="E2681" s="6"/>
      <c r="F2681" s="7"/>
      <c r="G2681" s="8"/>
      <c r="H2681" s="9"/>
      <c r="I2681" s="5"/>
      <c r="J2681" s="5"/>
      <c r="K2681" s="11"/>
      <c r="L2681" s="13"/>
      <c r="M2681" s="13"/>
      <c r="N2681" s="13"/>
      <c r="O2681" s="15"/>
      <c r="P2681" s="11"/>
      <c r="Q2681" s="11"/>
      <c r="R2681" s="11"/>
      <c r="S2681" s="17"/>
      <c r="T2681" s="5"/>
      <c r="U2681" s="10"/>
    </row>
    <row r="2682" spans="1:21" s="4" customFormat="1" x14ac:dyDescent="0.25">
      <c r="A2682" s="5"/>
      <c r="B2682" s="5"/>
      <c r="C2682" s="5"/>
      <c r="D2682" s="6"/>
      <c r="E2682" s="6"/>
      <c r="F2682" s="7"/>
      <c r="G2682" s="8"/>
      <c r="H2682" s="9"/>
      <c r="I2682" s="5"/>
      <c r="J2682" s="5"/>
      <c r="K2682" s="11"/>
      <c r="L2682" s="13"/>
      <c r="M2682" s="13"/>
      <c r="N2682" s="13"/>
      <c r="O2682" s="15"/>
      <c r="P2682" s="11"/>
      <c r="Q2682" s="11"/>
      <c r="R2682" s="11"/>
      <c r="S2682" s="17"/>
      <c r="T2682" s="5"/>
      <c r="U2682" s="10"/>
    </row>
    <row r="2683" spans="1:21" s="4" customFormat="1" x14ac:dyDescent="0.25">
      <c r="A2683" s="5"/>
      <c r="B2683" s="5"/>
      <c r="C2683" s="5"/>
      <c r="D2683" s="6"/>
      <c r="E2683" s="6"/>
      <c r="F2683" s="7"/>
      <c r="G2683" s="8"/>
      <c r="H2683" s="9"/>
      <c r="I2683" s="5"/>
      <c r="J2683" s="5"/>
      <c r="K2683" s="11"/>
      <c r="L2683" s="13"/>
      <c r="M2683" s="13"/>
      <c r="N2683" s="13"/>
      <c r="O2683" s="15"/>
      <c r="P2683" s="11"/>
      <c r="Q2683" s="11"/>
      <c r="R2683" s="11"/>
      <c r="S2683" s="17"/>
      <c r="T2683" s="5"/>
      <c r="U2683" s="10"/>
    </row>
    <row r="2684" spans="1:21" s="4" customFormat="1" x14ac:dyDescent="0.25">
      <c r="A2684" s="5"/>
      <c r="B2684" s="5"/>
      <c r="C2684" s="5"/>
      <c r="D2684" s="6"/>
      <c r="E2684" s="6"/>
      <c r="F2684" s="7"/>
      <c r="G2684" s="8"/>
      <c r="H2684" s="9"/>
      <c r="I2684" s="5"/>
      <c r="J2684" s="5"/>
      <c r="K2684" s="11"/>
      <c r="L2684" s="13"/>
      <c r="M2684" s="13"/>
      <c r="N2684" s="13"/>
      <c r="O2684" s="15"/>
      <c r="P2684" s="11"/>
      <c r="Q2684" s="11"/>
      <c r="R2684" s="11"/>
      <c r="S2684" s="17"/>
      <c r="T2684" s="5"/>
      <c r="U2684" s="10"/>
    </row>
    <row r="2685" spans="1:21" s="4" customFormat="1" x14ac:dyDescent="0.25">
      <c r="A2685" s="5"/>
      <c r="B2685" s="5"/>
      <c r="C2685" s="5"/>
      <c r="D2685" s="6"/>
      <c r="E2685" s="6"/>
      <c r="F2685" s="7"/>
      <c r="G2685" s="8"/>
      <c r="H2685" s="9"/>
      <c r="I2685" s="5"/>
      <c r="J2685" s="5"/>
      <c r="K2685" s="11"/>
      <c r="L2685" s="13"/>
      <c r="M2685" s="13"/>
      <c r="N2685" s="13"/>
      <c r="O2685" s="15"/>
      <c r="P2685" s="11"/>
      <c r="Q2685" s="11"/>
      <c r="R2685" s="11"/>
      <c r="S2685" s="17"/>
      <c r="T2685" s="5"/>
      <c r="U2685" s="10"/>
    </row>
    <row r="2686" spans="1:21" s="4" customFormat="1" x14ac:dyDescent="0.25">
      <c r="A2686" s="5"/>
      <c r="B2686" s="5"/>
      <c r="C2686" s="5"/>
      <c r="D2686" s="6"/>
      <c r="E2686" s="6"/>
      <c r="F2686" s="7"/>
      <c r="G2686" s="8"/>
      <c r="H2686" s="9"/>
      <c r="I2686" s="5"/>
      <c r="J2686" s="5"/>
      <c r="K2686" s="11"/>
      <c r="L2686" s="13"/>
      <c r="M2686" s="13"/>
      <c r="N2686" s="13"/>
      <c r="O2686" s="15"/>
      <c r="P2686" s="11"/>
      <c r="Q2686" s="11"/>
      <c r="R2686" s="11"/>
      <c r="S2686" s="17"/>
      <c r="T2686" s="5"/>
      <c r="U2686" s="10"/>
    </row>
    <row r="2687" spans="1:21" s="4" customFormat="1" x14ac:dyDescent="0.25">
      <c r="A2687" s="5"/>
      <c r="B2687" s="5"/>
      <c r="C2687" s="5"/>
      <c r="D2687" s="6"/>
      <c r="E2687" s="6"/>
      <c r="F2687" s="7"/>
      <c r="G2687" s="8"/>
      <c r="H2687" s="9"/>
      <c r="I2687" s="5"/>
      <c r="J2687" s="5"/>
      <c r="K2687" s="11"/>
      <c r="L2687" s="13"/>
      <c r="M2687" s="13"/>
      <c r="N2687" s="13"/>
      <c r="O2687" s="15"/>
      <c r="P2687" s="11"/>
      <c r="Q2687" s="11"/>
      <c r="R2687" s="11"/>
      <c r="S2687" s="17"/>
      <c r="T2687" s="5"/>
      <c r="U2687" s="10"/>
    </row>
    <row r="2688" spans="1:21" s="4" customFormat="1" x14ac:dyDescent="0.25">
      <c r="A2688" s="5"/>
      <c r="B2688" s="5"/>
      <c r="C2688" s="5"/>
      <c r="D2688" s="6"/>
      <c r="E2688" s="6"/>
      <c r="F2688" s="7"/>
      <c r="G2688" s="8"/>
      <c r="H2688" s="9"/>
      <c r="I2688" s="5"/>
      <c r="J2688" s="5"/>
      <c r="K2688" s="11"/>
      <c r="L2688" s="13"/>
      <c r="M2688" s="13"/>
      <c r="N2688" s="13"/>
      <c r="O2688" s="15"/>
      <c r="P2688" s="11"/>
      <c r="Q2688" s="11"/>
      <c r="R2688" s="11"/>
      <c r="S2688" s="17"/>
      <c r="T2688" s="5"/>
      <c r="U2688" s="10"/>
    </row>
    <row r="2689" spans="1:21" s="4" customFormat="1" x14ac:dyDescent="0.25">
      <c r="A2689" s="5"/>
      <c r="B2689" s="5"/>
      <c r="C2689" s="5"/>
      <c r="D2689" s="6"/>
      <c r="E2689" s="6"/>
      <c r="F2689" s="7"/>
      <c r="G2689" s="8"/>
      <c r="H2689" s="9"/>
      <c r="I2689" s="5"/>
      <c r="J2689" s="5"/>
      <c r="K2689" s="11"/>
      <c r="L2689" s="13"/>
      <c r="M2689" s="13"/>
      <c r="N2689" s="13"/>
      <c r="O2689" s="15"/>
      <c r="P2689" s="11"/>
      <c r="Q2689" s="11"/>
      <c r="R2689" s="11"/>
      <c r="S2689" s="17"/>
      <c r="T2689" s="5"/>
      <c r="U2689" s="10"/>
    </row>
    <row r="2690" spans="1:21" s="4" customFormat="1" x14ac:dyDescent="0.25">
      <c r="A2690" s="5"/>
      <c r="B2690" s="5"/>
      <c r="C2690" s="5"/>
      <c r="D2690" s="6"/>
      <c r="E2690" s="6"/>
      <c r="F2690" s="7"/>
      <c r="G2690" s="8"/>
      <c r="H2690" s="9"/>
      <c r="I2690" s="5"/>
      <c r="J2690" s="5"/>
      <c r="K2690" s="11"/>
      <c r="L2690" s="13"/>
      <c r="M2690" s="13"/>
      <c r="N2690" s="13"/>
      <c r="O2690" s="15"/>
      <c r="P2690" s="11"/>
      <c r="Q2690" s="11"/>
      <c r="R2690" s="11"/>
      <c r="S2690" s="17"/>
      <c r="T2690" s="5"/>
      <c r="U2690" s="10"/>
    </row>
    <row r="2691" spans="1:21" s="4" customFormat="1" x14ac:dyDescent="0.25">
      <c r="A2691" s="5"/>
      <c r="B2691" s="5"/>
      <c r="C2691" s="5"/>
      <c r="D2691" s="6"/>
      <c r="E2691" s="6"/>
      <c r="F2691" s="7"/>
      <c r="G2691" s="8"/>
      <c r="H2691" s="9"/>
      <c r="I2691" s="5"/>
      <c r="J2691" s="5"/>
      <c r="K2691" s="11"/>
      <c r="L2691" s="13"/>
      <c r="M2691" s="13"/>
      <c r="N2691" s="13"/>
      <c r="O2691" s="15"/>
      <c r="P2691" s="11"/>
      <c r="Q2691" s="11"/>
      <c r="R2691" s="11"/>
      <c r="S2691" s="17"/>
      <c r="T2691" s="5"/>
      <c r="U2691" s="10"/>
    </row>
    <row r="2692" spans="1:21" s="4" customFormat="1" x14ac:dyDescent="0.25">
      <c r="A2692" s="5"/>
      <c r="B2692" s="5"/>
      <c r="C2692" s="5"/>
      <c r="D2692" s="6"/>
      <c r="E2692" s="6"/>
      <c r="F2692" s="7"/>
      <c r="G2692" s="8"/>
      <c r="H2692" s="9"/>
      <c r="I2692" s="5"/>
      <c r="J2692" s="5"/>
      <c r="K2692" s="11"/>
      <c r="L2692" s="13"/>
      <c r="M2692" s="13"/>
      <c r="N2692" s="13"/>
      <c r="O2692" s="15"/>
      <c r="P2692" s="11"/>
      <c r="Q2692" s="11"/>
      <c r="R2692" s="11"/>
      <c r="S2692" s="17"/>
      <c r="T2692" s="5"/>
      <c r="U2692" s="10"/>
    </row>
    <row r="2693" spans="1:21" s="4" customFormat="1" x14ac:dyDescent="0.25">
      <c r="A2693" s="5"/>
      <c r="B2693" s="5"/>
      <c r="C2693" s="5"/>
      <c r="D2693" s="6"/>
      <c r="E2693" s="6"/>
      <c r="F2693" s="7"/>
      <c r="G2693" s="8"/>
      <c r="H2693" s="9"/>
      <c r="I2693" s="5"/>
      <c r="J2693" s="5"/>
      <c r="K2693" s="11"/>
      <c r="L2693" s="13"/>
      <c r="M2693" s="13"/>
      <c r="N2693" s="13"/>
      <c r="O2693" s="15"/>
      <c r="P2693" s="11"/>
      <c r="Q2693" s="11"/>
      <c r="R2693" s="11"/>
      <c r="S2693" s="17"/>
      <c r="T2693" s="5"/>
      <c r="U2693" s="10"/>
    </row>
    <row r="2694" spans="1:21" s="4" customFormat="1" x14ac:dyDescent="0.25">
      <c r="A2694" s="5"/>
      <c r="B2694" s="5"/>
      <c r="C2694" s="5"/>
      <c r="D2694" s="6"/>
      <c r="E2694" s="6"/>
      <c r="F2694" s="7"/>
      <c r="G2694" s="8"/>
      <c r="H2694" s="9"/>
      <c r="I2694" s="5"/>
      <c r="J2694" s="5"/>
      <c r="K2694" s="11"/>
      <c r="L2694" s="13"/>
      <c r="M2694" s="13"/>
      <c r="N2694" s="13"/>
      <c r="O2694" s="15"/>
      <c r="P2694" s="11"/>
      <c r="Q2694" s="11"/>
      <c r="R2694" s="11"/>
      <c r="S2694" s="17"/>
      <c r="T2694" s="5"/>
      <c r="U2694" s="10"/>
    </row>
    <row r="2695" spans="1:21" s="4" customFormat="1" x14ac:dyDescent="0.25">
      <c r="A2695" s="5"/>
      <c r="B2695" s="5"/>
      <c r="C2695" s="5"/>
      <c r="D2695" s="6"/>
      <c r="E2695" s="6"/>
      <c r="F2695" s="7"/>
      <c r="G2695" s="8"/>
      <c r="H2695" s="9"/>
      <c r="I2695" s="5"/>
      <c r="J2695" s="5"/>
      <c r="K2695" s="11"/>
      <c r="L2695" s="13"/>
      <c r="M2695" s="13"/>
      <c r="N2695" s="13"/>
      <c r="O2695" s="15"/>
      <c r="P2695" s="11"/>
      <c r="Q2695" s="11"/>
      <c r="R2695" s="11"/>
      <c r="S2695" s="17"/>
      <c r="T2695" s="5"/>
      <c r="U2695" s="10"/>
    </row>
    <row r="2696" spans="1:21" s="4" customFormat="1" x14ac:dyDescent="0.25">
      <c r="A2696" s="5"/>
      <c r="B2696" s="5"/>
      <c r="C2696" s="5"/>
      <c r="D2696" s="6"/>
      <c r="E2696" s="6"/>
      <c r="F2696" s="7"/>
      <c r="G2696" s="8"/>
      <c r="H2696" s="9"/>
      <c r="I2696" s="5"/>
      <c r="J2696" s="5"/>
      <c r="K2696" s="11"/>
      <c r="L2696" s="13"/>
      <c r="M2696" s="13"/>
      <c r="N2696" s="13"/>
      <c r="O2696" s="15"/>
      <c r="P2696" s="11"/>
      <c r="Q2696" s="11"/>
      <c r="R2696" s="11"/>
      <c r="S2696" s="17"/>
      <c r="T2696" s="5"/>
      <c r="U2696" s="10"/>
    </row>
    <row r="2697" spans="1:21" s="4" customFormat="1" x14ac:dyDescent="0.25">
      <c r="A2697" s="5"/>
      <c r="B2697" s="5"/>
      <c r="C2697" s="5"/>
      <c r="D2697" s="6"/>
      <c r="E2697" s="6"/>
      <c r="F2697" s="7"/>
      <c r="G2697" s="8"/>
      <c r="H2697" s="9"/>
      <c r="I2697" s="5"/>
      <c r="J2697" s="5"/>
      <c r="K2697" s="11"/>
      <c r="L2697" s="13"/>
      <c r="M2697" s="13"/>
      <c r="N2697" s="13"/>
      <c r="O2697" s="15"/>
      <c r="P2697" s="11"/>
      <c r="Q2697" s="11"/>
      <c r="R2697" s="11"/>
      <c r="S2697" s="17"/>
      <c r="T2697" s="5"/>
      <c r="U2697" s="10"/>
    </row>
    <row r="2698" spans="1:21" s="4" customFormat="1" x14ac:dyDescent="0.25">
      <c r="A2698" s="5"/>
      <c r="B2698" s="5"/>
      <c r="C2698" s="5"/>
      <c r="D2698" s="6"/>
      <c r="E2698" s="6"/>
      <c r="F2698" s="7"/>
      <c r="G2698" s="8"/>
      <c r="H2698" s="9"/>
      <c r="I2698" s="5"/>
      <c r="J2698" s="5"/>
      <c r="K2698" s="11"/>
      <c r="L2698" s="13"/>
      <c r="M2698" s="13"/>
      <c r="N2698" s="13"/>
      <c r="O2698" s="15"/>
      <c r="P2698" s="11"/>
      <c r="Q2698" s="11"/>
      <c r="R2698" s="11"/>
      <c r="S2698" s="17"/>
      <c r="T2698" s="5"/>
      <c r="U2698" s="10"/>
    </row>
    <row r="2699" spans="1:21" s="4" customFormat="1" x14ac:dyDescent="0.25">
      <c r="A2699" s="5"/>
      <c r="B2699" s="5"/>
      <c r="C2699" s="5"/>
      <c r="D2699" s="6"/>
      <c r="E2699" s="6"/>
      <c r="F2699" s="7"/>
      <c r="G2699" s="8"/>
      <c r="H2699" s="9"/>
      <c r="I2699" s="5"/>
      <c r="J2699" s="5"/>
      <c r="K2699" s="11"/>
      <c r="L2699" s="13"/>
      <c r="M2699" s="13"/>
      <c r="N2699" s="13"/>
      <c r="O2699" s="15"/>
      <c r="P2699" s="11"/>
      <c r="Q2699" s="11"/>
      <c r="R2699" s="11"/>
      <c r="S2699" s="17"/>
      <c r="T2699" s="5"/>
      <c r="U2699" s="10"/>
    </row>
    <row r="2700" spans="1:21" s="4" customFormat="1" x14ac:dyDescent="0.25">
      <c r="A2700" s="5"/>
      <c r="B2700" s="5"/>
      <c r="C2700" s="5"/>
      <c r="D2700" s="6"/>
      <c r="E2700" s="6"/>
      <c r="F2700" s="7"/>
      <c r="G2700" s="8"/>
      <c r="H2700" s="9"/>
      <c r="I2700" s="5"/>
      <c r="J2700" s="5"/>
      <c r="K2700" s="11"/>
      <c r="L2700" s="13"/>
      <c r="M2700" s="13"/>
      <c r="N2700" s="13"/>
      <c r="O2700" s="15"/>
      <c r="P2700" s="11"/>
      <c r="Q2700" s="11"/>
      <c r="R2700" s="11"/>
      <c r="S2700" s="17"/>
      <c r="T2700" s="5"/>
      <c r="U2700" s="10"/>
    </row>
    <row r="2701" spans="1:21" s="4" customFormat="1" x14ac:dyDescent="0.25">
      <c r="A2701" s="5"/>
      <c r="B2701" s="5"/>
      <c r="C2701" s="5"/>
      <c r="D2701" s="6"/>
      <c r="E2701" s="6"/>
      <c r="F2701" s="7"/>
      <c r="G2701" s="8"/>
      <c r="H2701" s="9"/>
      <c r="I2701" s="5"/>
      <c r="J2701" s="5"/>
      <c r="K2701" s="11"/>
      <c r="L2701" s="13"/>
      <c r="M2701" s="13"/>
      <c r="N2701" s="13"/>
      <c r="O2701" s="15"/>
      <c r="P2701" s="11"/>
      <c r="Q2701" s="11"/>
      <c r="R2701" s="11"/>
      <c r="S2701" s="17"/>
      <c r="T2701" s="5"/>
      <c r="U2701" s="10"/>
    </row>
    <row r="2702" spans="1:21" s="4" customFormat="1" x14ac:dyDescent="0.25">
      <c r="A2702" s="5"/>
      <c r="B2702" s="5"/>
      <c r="C2702" s="5"/>
      <c r="D2702" s="6"/>
      <c r="E2702" s="6"/>
      <c r="F2702" s="7"/>
      <c r="G2702" s="8"/>
      <c r="H2702" s="9"/>
      <c r="I2702" s="5"/>
      <c r="J2702" s="5"/>
      <c r="K2702" s="11"/>
      <c r="L2702" s="13"/>
      <c r="M2702" s="13"/>
      <c r="N2702" s="13"/>
      <c r="O2702" s="15"/>
      <c r="P2702" s="11"/>
      <c r="Q2702" s="11"/>
      <c r="R2702" s="11"/>
      <c r="S2702" s="17"/>
      <c r="T2702" s="5"/>
      <c r="U2702" s="10"/>
    </row>
    <row r="2703" spans="1:21" s="4" customFormat="1" x14ac:dyDescent="0.25">
      <c r="A2703" s="5"/>
      <c r="B2703" s="5"/>
      <c r="C2703" s="5"/>
      <c r="D2703" s="6"/>
      <c r="E2703" s="6"/>
      <c r="F2703" s="7"/>
      <c r="G2703" s="8"/>
      <c r="H2703" s="9"/>
      <c r="I2703" s="5"/>
      <c r="J2703" s="5"/>
      <c r="K2703" s="11"/>
      <c r="L2703" s="13"/>
      <c r="M2703" s="13"/>
      <c r="N2703" s="13"/>
      <c r="O2703" s="15"/>
      <c r="P2703" s="11"/>
      <c r="Q2703" s="11"/>
      <c r="R2703" s="11"/>
      <c r="S2703" s="17"/>
      <c r="T2703" s="5"/>
      <c r="U2703" s="10"/>
    </row>
    <row r="2704" spans="1:21" s="4" customFormat="1" x14ac:dyDescent="0.25">
      <c r="A2704" s="5"/>
      <c r="B2704" s="5"/>
      <c r="C2704" s="5"/>
      <c r="D2704" s="6"/>
      <c r="E2704" s="6"/>
      <c r="F2704" s="7"/>
      <c r="G2704" s="8"/>
      <c r="H2704" s="9"/>
      <c r="I2704" s="5"/>
      <c r="J2704" s="5"/>
      <c r="K2704" s="11"/>
      <c r="L2704" s="13"/>
      <c r="M2704" s="13"/>
      <c r="N2704" s="13"/>
      <c r="O2704" s="15"/>
      <c r="P2704" s="11"/>
      <c r="Q2704" s="11"/>
      <c r="R2704" s="11"/>
      <c r="S2704" s="17"/>
      <c r="T2704" s="5"/>
      <c r="U2704" s="10"/>
    </row>
    <row r="2705" spans="1:21" s="4" customFormat="1" x14ac:dyDescent="0.25">
      <c r="A2705" s="5"/>
      <c r="B2705" s="5"/>
      <c r="C2705" s="5"/>
      <c r="D2705" s="6"/>
      <c r="E2705" s="6"/>
      <c r="F2705" s="7"/>
      <c r="G2705" s="8"/>
      <c r="H2705" s="9"/>
      <c r="I2705" s="5"/>
      <c r="J2705" s="5"/>
      <c r="K2705" s="11"/>
      <c r="L2705" s="13"/>
      <c r="M2705" s="13"/>
      <c r="N2705" s="13"/>
      <c r="O2705" s="15"/>
      <c r="P2705" s="11"/>
      <c r="Q2705" s="11"/>
      <c r="R2705" s="11"/>
      <c r="S2705" s="17"/>
      <c r="T2705" s="5"/>
      <c r="U2705" s="10"/>
    </row>
    <row r="2706" spans="1:21" s="4" customFormat="1" x14ac:dyDescent="0.25">
      <c r="A2706" s="5"/>
      <c r="B2706" s="5"/>
      <c r="C2706" s="5"/>
      <c r="D2706" s="6"/>
      <c r="E2706" s="6"/>
      <c r="F2706" s="7"/>
      <c r="G2706" s="8"/>
      <c r="H2706" s="9"/>
      <c r="I2706" s="5"/>
      <c r="J2706" s="5"/>
      <c r="K2706" s="11"/>
      <c r="L2706" s="13"/>
      <c r="M2706" s="13"/>
      <c r="N2706" s="13"/>
      <c r="O2706" s="15"/>
      <c r="P2706" s="11"/>
      <c r="Q2706" s="11"/>
      <c r="R2706" s="11"/>
      <c r="S2706" s="17"/>
      <c r="T2706" s="5"/>
      <c r="U2706" s="10"/>
    </row>
    <row r="2707" spans="1:21" s="4" customFormat="1" x14ac:dyDescent="0.25">
      <c r="A2707" s="5"/>
      <c r="B2707" s="5"/>
      <c r="C2707" s="5"/>
      <c r="D2707" s="6"/>
      <c r="E2707" s="6"/>
      <c r="F2707" s="7"/>
      <c r="G2707" s="8"/>
      <c r="H2707" s="9"/>
      <c r="I2707" s="5"/>
      <c r="J2707" s="5"/>
      <c r="K2707" s="11"/>
      <c r="L2707" s="13"/>
      <c r="M2707" s="13"/>
      <c r="N2707" s="13"/>
      <c r="O2707" s="15"/>
      <c r="P2707" s="11"/>
      <c r="Q2707" s="11"/>
      <c r="R2707" s="11"/>
      <c r="S2707" s="17"/>
      <c r="T2707" s="5"/>
      <c r="U2707" s="10"/>
    </row>
    <row r="2708" spans="1:21" s="4" customFormat="1" x14ac:dyDescent="0.25">
      <c r="A2708" s="5"/>
      <c r="B2708" s="5"/>
      <c r="C2708" s="5"/>
      <c r="D2708" s="6"/>
      <c r="E2708" s="6"/>
      <c r="F2708" s="7"/>
      <c r="G2708" s="8"/>
      <c r="H2708" s="9"/>
      <c r="I2708" s="5"/>
      <c r="J2708" s="5"/>
      <c r="K2708" s="11"/>
      <c r="L2708" s="13"/>
      <c r="M2708" s="13"/>
      <c r="N2708" s="13"/>
      <c r="O2708" s="15"/>
      <c r="P2708" s="11"/>
      <c r="Q2708" s="11"/>
      <c r="R2708" s="11"/>
      <c r="S2708" s="17"/>
      <c r="T2708" s="5"/>
      <c r="U2708" s="10"/>
    </row>
    <row r="2709" spans="1:21" s="4" customFormat="1" x14ac:dyDescent="0.25">
      <c r="A2709" s="5"/>
      <c r="B2709" s="5"/>
      <c r="C2709" s="5"/>
      <c r="D2709" s="6"/>
      <c r="E2709" s="6"/>
      <c r="F2709" s="7"/>
      <c r="G2709" s="8"/>
      <c r="H2709" s="9"/>
      <c r="I2709" s="5"/>
      <c r="J2709" s="5"/>
      <c r="K2709" s="11"/>
      <c r="L2709" s="13"/>
      <c r="M2709" s="13"/>
      <c r="N2709" s="13"/>
      <c r="O2709" s="15"/>
      <c r="P2709" s="11"/>
      <c r="Q2709" s="11"/>
      <c r="R2709" s="11"/>
      <c r="S2709" s="17"/>
      <c r="T2709" s="5"/>
      <c r="U2709" s="10"/>
    </row>
    <row r="2710" spans="1:21" s="4" customFormat="1" x14ac:dyDescent="0.25">
      <c r="A2710" s="5"/>
      <c r="B2710" s="5"/>
      <c r="C2710" s="5"/>
      <c r="D2710" s="6"/>
      <c r="E2710" s="6"/>
      <c r="F2710" s="7"/>
      <c r="G2710" s="8"/>
      <c r="H2710" s="9"/>
      <c r="I2710" s="5"/>
      <c r="J2710" s="5"/>
      <c r="K2710" s="11"/>
      <c r="L2710" s="13"/>
      <c r="M2710" s="13"/>
      <c r="N2710" s="13"/>
      <c r="O2710" s="15"/>
      <c r="P2710" s="11"/>
      <c r="Q2710" s="11"/>
      <c r="R2710" s="11"/>
      <c r="S2710" s="17"/>
      <c r="T2710" s="5"/>
      <c r="U2710" s="10"/>
    </row>
    <row r="2711" spans="1:21" s="4" customFormat="1" x14ac:dyDescent="0.25">
      <c r="A2711" s="5"/>
      <c r="B2711" s="5"/>
      <c r="C2711" s="5"/>
      <c r="D2711" s="6"/>
      <c r="E2711" s="6"/>
      <c r="F2711" s="7"/>
      <c r="G2711" s="8"/>
      <c r="H2711" s="9"/>
      <c r="I2711" s="5"/>
      <c r="J2711" s="5"/>
      <c r="K2711" s="11"/>
      <c r="L2711" s="13"/>
      <c r="M2711" s="13"/>
      <c r="N2711" s="13"/>
      <c r="O2711" s="15"/>
      <c r="P2711" s="11"/>
      <c r="Q2711" s="11"/>
      <c r="R2711" s="11"/>
      <c r="S2711" s="17"/>
      <c r="T2711" s="5"/>
      <c r="U2711" s="10"/>
    </row>
    <row r="2712" spans="1:21" s="4" customFormat="1" x14ac:dyDescent="0.25">
      <c r="A2712" s="5"/>
      <c r="B2712" s="5"/>
      <c r="C2712" s="5"/>
      <c r="D2712" s="6"/>
      <c r="E2712" s="6"/>
      <c r="F2712" s="7"/>
      <c r="G2712" s="8"/>
      <c r="H2712" s="9"/>
      <c r="I2712" s="5"/>
      <c r="J2712" s="5"/>
      <c r="K2712" s="11"/>
      <c r="L2712" s="13"/>
      <c r="M2712" s="13"/>
      <c r="N2712" s="13"/>
      <c r="O2712" s="15"/>
      <c r="P2712" s="11"/>
      <c r="Q2712" s="11"/>
      <c r="R2712" s="11"/>
      <c r="S2712" s="17"/>
      <c r="T2712" s="5"/>
      <c r="U2712" s="10"/>
    </row>
    <row r="2713" spans="1:21" s="4" customFormat="1" x14ac:dyDescent="0.25">
      <c r="A2713" s="5"/>
      <c r="B2713" s="5"/>
      <c r="C2713" s="5"/>
      <c r="D2713" s="6"/>
      <c r="E2713" s="6"/>
      <c r="F2713" s="7"/>
      <c r="G2713" s="8"/>
      <c r="H2713" s="9"/>
      <c r="I2713" s="5"/>
      <c r="J2713" s="5"/>
      <c r="K2713" s="11"/>
      <c r="L2713" s="13"/>
      <c r="M2713" s="13"/>
      <c r="N2713" s="13"/>
      <c r="O2713" s="15"/>
      <c r="P2713" s="11"/>
      <c r="Q2713" s="11"/>
      <c r="R2713" s="11"/>
      <c r="S2713" s="17"/>
      <c r="T2713" s="5"/>
      <c r="U2713" s="10"/>
    </row>
    <row r="2714" spans="1:21" s="4" customFormat="1" x14ac:dyDescent="0.25">
      <c r="A2714" s="5"/>
      <c r="B2714" s="5"/>
      <c r="C2714" s="5"/>
      <c r="D2714" s="6"/>
      <c r="E2714" s="6"/>
      <c r="F2714" s="7"/>
      <c r="G2714" s="8"/>
      <c r="H2714" s="9"/>
      <c r="I2714" s="5"/>
      <c r="J2714" s="5"/>
      <c r="K2714" s="11"/>
      <c r="L2714" s="13"/>
      <c r="M2714" s="13"/>
      <c r="N2714" s="13"/>
      <c r="O2714" s="15"/>
      <c r="P2714" s="11"/>
      <c r="Q2714" s="11"/>
      <c r="R2714" s="11"/>
      <c r="S2714" s="17"/>
      <c r="T2714" s="5"/>
      <c r="U2714" s="10"/>
    </row>
    <row r="2715" spans="1:21" s="4" customFormat="1" x14ac:dyDescent="0.25">
      <c r="A2715" s="5"/>
      <c r="B2715" s="5"/>
      <c r="C2715" s="5"/>
      <c r="D2715" s="6"/>
      <c r="E2715" s="6"/>
      <c r="F2715" s="7"/>
      <c r="G2715" s="8"/>
      <c r="H2715" s="9"/>
      <c r="I2715" s="5"/>
      <c r="J2715" s="5"/>
      <c r="K2715" s="11"/>
      <c r="L2715" s="13"/>
      <c r="M2715" s="13"/>
      <c r="N2715" s="13"/>
      <c r="O2715" s="15"/>
      <c r="P2715" s="11"/>
      <c r="Q2715" s="11"/>
      <c r="R2715" s="11"/>
      <c r="S2715" s="17"/>
      <c r="T2715" s="5"/>
      <c r="U2715" s="10"/>
    </row>
    <row r="2716" spans="1:21" s="4" customFormat="1" x14ac:dyDescent="0.25">
      <c r="A2716" s="5"/>
      <c r="B2716" s="5"/>
      <c r="C2716" s="5"/>
      <c r="D2716" s="6"/>
      <c r="E2716" s="6"/>
      <c r="F2716" s="7"/>
      <c r="G2716" s="8"/>
      <c r="H2716" s="9"/>
      <c r="I2716" s="5"/>
      <c r="J2716" s="5"/>
      <c r="K2716" s="11"/>
      <c r="L2716" s="13"/>
      <c r="M2716" s="13"/>
      <c r="N2716" s="13"/>
      <c r="O2716" s="15"/>
      <c r="P2716" s="11"/>
      <c r="Q2716" s="11"/>
      <c r="R2716" s="11"/>
      <c r="S2716" s="17"/>
      <c r="T2716" s="5"/>
      <c r="U2716" s="10"/>
    </row>
    <row r="2717" spans="1:21" s="4" customFormat="1" x14ac:dyDescent="0.25">
      <c r="A2717" s="5"/>
      <c r="B2717" s="5"/>
      <c r="C2717" s="5"/>
      <c r="D2717" s="6"/>
      <c r="E2717" s="6"/>
      <c r="F2717" s="7"/>
      <c r="G2717" s="8"/>
      <c r="H2717" s="9"/>
      <c r="I2717" s="5"/>
      <c r="J2717" s="5"/>
      <c r="K2717" s="11"/>
      <c r="L2717" s="13"/>
      <c r="M2717" s="13"/>
      <c r="N2717" s="13"/>
      <c r="O2717" s="15"/>
      <c r="P2717" s="11"/>
      <c r="Q2717" s="11"/>
      <c r="R2717" s="11"/>
      <c r="S2717" s="17"/>
      <c r="T2717" s="5"/>
      <c r="U2717" s="10"/>
    </row>
    <row r="2718" spans="1:21" s="4" customFormat="1" x14ac:dyDescent="0.25">
      <c r="A2718" s="5"/>
      <c r="B2718" s="5"/>
      <c r="C2718" s="5"/>
      <c r="D2718" s="6"/>
      <c r="E2718" s="6"/>
      <c r="F2718" s="7"/>
      <c r="G2718" s="8"/>
      <c r="H2718" s="9"/>
      <c r="I2718" s="5"/>
      <c r="J2718" s="5"/>
      <c r="K2718" s="11"/>
      <c r="L2718" s="13"/>
      <c r="M2718" s="13"/>
      <c r="N2718" s="13"/>
      <c r="O2718" s="15"/>
      <c r="P2718" s="11"/>
      <c r="Q2718" s="11"/>
      <c r="R2718" s="11"/>
      <c r="S2718" s="17"/>
      <c r="T2718" s="5"/>
      <c r="U2718" s="10"/>
    </row>
    <row r="2719" spans="1:21" s="4" customFormat="1" x14ac:dyDescent="0.25">
      <c r="A2719" s="5"/>
      <c r="B2719" s="5"/>
      <c r="C2719" s="5"/>
      <c r="D2719" s="6"/>
      <c r="E2719" s="6"/>
      <c r="F2719" s="7"/>
      <c r="G2719" s="8"/>
      <c r="H2719" s="9"/>
      <c r="I2719" s="5"/>
      <c r="J2719" s="5"/>
      <c r="K2719" s="11"/>
      <c r="L2719" s="13"/>
      <c r="M2719" s="13"/>
      <c r="N2719" s="13"/>
      <c r="O2719" s="15"/>
      <c r="P2719" s="11"/>
      <c r="Q2719" s="11"/>
      <c r="R2719" s="11"/>
      <c r="S2719" s="17"/>
      <c r="T2719" s="5"/>
      <c r="U2719" s="10"/>
    </row>
    <row r="2720" spans="1:21" s="4" customFormat="1" x14ac:dyDescent="0.25">
      <c r="A2720" s="5"/>
      <c r="B2720" s="5"/>
      <c r="C2720" s="5"/>
      <c r="D2720" s="6"/>
      <c r="E2720" s="6"/>
      <c r="F2720" s="7"/>
      <c r="G2720" s="8"/>
      <c r="H2720" s="9"/>
      <c r="I2720" s="5"/>
      <c r="J2720" s="5"/>
      <c r="K2720" s="11"/>
      <c r="L2720" s="13"/>
      <c r="M2720" s="13"/>
      <c r="N2720" s="13"/>
      <c r="O2720" s="15"/>
      <c r="P2720" s="11"/>
      <c r="Q2720" s="11"/>
      <c r="R2720" s="11"/>
      <c r="S2720" s="17"/>
      <c r="T2720" s="5"/>
      <c r="U2720" s="10"/>
    </row>
    <row r="2721" spans="1:21" s="4" customFormat="1" x14ac:dyDescent="0.25">
      <c r="A2721" s="5"/>
      <c r="B2721" s="5"/>
      <c r="C2721" s="5"/>
      <c r="D2721" s="6"/>
      <c r="E2721" s="6"/>
      <c r="F2721" s="7"/>
      <c r="G2721" s="8"/>
      <c r="H2721" s="9"/>
      <c r="I2721" s="5"/>
      <c r="J2721" s="5"/>
      <c r="K2721" s="11"/>
      <c r="L2721" s="13"/>
      <c r="M2721" s="13"/>
      <c r="N2721" s="13"/>
      <c r="O2721" s="15"/>
      <c r="P2721" s="11"/>
      <c r="Q2721" s="11"/>
      <c r="R2721" s="11"/>
      <c r="S2721" s="17"/>
      <c r="T2721" s="5"/>
      <c r="U2721" s="10"/>
    </row>
    <row r="2722" spans="1:21" s="4" customFormat="1" x14ac:dyDescent="0.25">
      <c r="A2722" s="5"/>
      <c r="B2722" s="5"/>
      <c r="C2722" s="5"/>
      <c r="D2722" s="6"/>
      <c r="E2722" s="6"/>
      <c r="F2722" s="7"/>
      <c r="G2722" s="8"/>
      <c r="H2722" s="9"/>
      <c r="I2722" s="5"/>
      <c r="J2722" s="5"/>
      <c r="K2722" s="11"/>
      <c r="L2722" s="13"/>
      <c r="M2722" s="13"/>
      <c r="N2722" s="13"/>
      <c r="O2722" s="15"/>
      <c r="P2722" s="11"/>
      <c r="Q2722" s="11"/>
      <c r="R2722" s="11"/>
      <c r="S2722" s="17"/>
      <c r="T2722" s="5"/>
      <c r="U2722" s="10"/>
    </row>
    <row r="2723" spans="1:21" s="4" customFormat="1" x14ac:dyDescent="0.25">
      <c r="A2723" s="5"/>
      <c r="B2723" s="5"/>
      <c r="C2723" s="5"/>
      <c r="D2723" s="6"/>
      <c r="E2723" s="6"/>
      <c r="F2723" s="7"/>
      <c r="G2723" s="8"/>
      <c r="H2723" s="9"/>
      <c r="I2723" s="5"/>
      <c r="J2723" s="5"/>
      <c r="K2723" s="11"/>
      <c r="L2723" s="13"/>
      <c r="M2723" s="13"/>
      <c r="N2723" s="13"/>
      <c r="O2723" s="15"/>
      <c r="P2723" s="11"/>
      <c r="Q2723" s="11"/>
      <c r="R2723" s="11"/>
      <c r="S2723" s="17"/>
      <c r="T2723" s="5"/>
      <c r="U2723" s="10"/>
    </row>
    <row r="2724" spans="1:21" s="4" customFormat="1" x14ac:dyDescent="0.25">
      <c r="A2724" s="5"/>
      <c r="B2724" s="5"/>
      <c r="C2724" s="5"/>
      <c r="D2724" s="6"/>
      <c r="E2724" s="6"/>
      <c r="F2724" s="7"/>
      <c r="G2724" s="8"/>
      <c r="H2724" s="9"/>
      <c r="I2724" s="5"/>
      <c r="J2724" s="5"/>
      <c r="K2724" s="11"/>
      <c r="L2724" s="13"/>
      <c r="M2724" s="13"/>
      <c r="N2724" s="13"/>
      <c r="O2724" s="15"/>
      <c r="P2724" s="11"/>
      <c r="Q2724" s="11"/>
      <c r="R2724" s="11"/>
      <c r="S2724" s="17"/>
      <c r="T2724" s="5"/>
      <c r="U2724" s="10"/>
    </row>
    <row r="2725" spans="1:21" s="4" customFormat="1" x14ac:dyDescent="0.25">
      <c r="A2725" s="5"/>
      <c r="B2725" s="5"/>
      <c r="C2725" s="5"/>
      <c r="D2725" s="6"/>
      <c r="E2725" s="6"/>
      <c r="F2725" s="7"/>
      <c r="G2725" s="8"/>
      <c r="H2725" s="9"/>
      <c r="I2725" s="5"/>
      <c r="J2725" s="5"/>
      <c r="K2725" s="11"/>
      <c r="L2725" s="13"/>
      <c r="M2725" s="13"/>
      <c r="N2725" s="13"/>
      <c r="O2725" s="15"/>
      <c r="P2725" s="11"/>
      <c r="Q2725" s="11"/>
      <c r="R2725" s="11"/>
      <c r="S2725" s="17"/>
      <c r="T2725" s="5"/>
      <c r="U2725" s="10"/>
    </row>
    <row r="2726" spans="1:21" s="4" customFormat="1" x14ac:dyDescent="0.25">
      <c r="A2726" s="5"/>
      <c r="B2726" s="5"/>
      <c r="C2726" s="5"/>
      <c r="D2726" s="6"/>
      <c r="E2726" s="6"/>
      <c r="F2726" s="7"/>
      <c r="G2726" s="8"/>
      <c r="H2726" s="9"/>
      <c r="I2726" s="5"/>
      <c r="J2726" s="5"/>
      <c r="K2726" s="11"/>
      <c r="L2726" s="13"/>
      <c r="M2726" s="13"/>
      <c r="N2726" s="13"/>
      <c r="O2726" s="15"/>
      <c r="P2726" s="11"/>
      <c r="Q2726" s="11"/>
      <c r="R2726" s="11"/>
      <c r="S2726" s="17"/>
      <c r="T2726" s="5"/>
      <c r="U2726" s="10"/>
    </row>
    <row r="2727" spans="1:21" s="4" customFormat="1" x14ac:dyDescent="0.25">
      <c r="A2727" s="5"/>
      <c r="B2727" s="5"/>
      <c r="C2727" s="5"/>
      <c r="D2727" s="6"/>
      <c r="E2727" s="6"/>
      <c r="F2727" s="7"/>
      <c r="G2727" s="8"/>
      <c r="H2727" s="9"/>
      <c r="I2727" s="5"/>
      <c r="J2727" s="5"/>
      <c r="K2727" s="11"/>
      <c r="L2727" s="13"/>
      <c r="M2727" s="13"/>
      <c r="N2727" s="13"/>
      <c r="O2727" s="15"/>
      <c r="P2727" s="11"/>
      <c r="Q2727" s="11"/>
      <c r="R2727" s="11"/>
      <c r="S2727" s="17"/>
      <c r="T2727" s="5"/>
      <c r="U2727" s="10"/>
    </row>
    <row r="2728" spans="1:21" s="4" customFormat="1" x14ac:dyDescent="0.25">
      <c r="A2728" s="5"/>
      <c r="B2728" s="5"/>
      <c r="C2728" s="5"/>
      <c r="D2728" s="6"/>
      <c r="E2728" s="6"/>
      <c r="F2728" s="7"/>
      <c r="G2728" s="8"/>
      <c r="H2728" s="9"/>
      <c r="I2728" s="5"/>
      <c r="J2728" s="5"/>
      <c r="K2728" s="11"/>
      <c r="L2728" s="13"/>
      <c r="M2728" s="13"/>
      <c r="N2728" s="13"/>
      <c r="O2728" s="15"/>
      <c r="P2728" s="11"/>
      <c r="Q2728" s="11"/>
      <c r="R2728" s="11"/>
      <c r="S2728" s="17"/>
      <c r="T2728" s="5"/>
      <c r="U2728" s="10"/>
    </row>
    <row r="2729" spans="1:21" s="4" customFormat="1" x14ac:dyDescent="0.25">
      <c r="A2729" s="5"/>
      <c r="B2729" s="5"/>
      <c r="C2729" s="5"/>
      <c r="D2729" s="6"/>
      <c r="E2729" s="6"/>
      <c r="F2729" s="7"/>
      <c r="G2729" s="8"/>
      <c r="H2729" s="9"/>
      <c r="I2729" s="5"/>
      <c r="J2729" s="5"/>
      <c r="K2729" s="11"/>
      <c r="L2729" s="13"/>
      <c r="M2729" s="13"/>
      <c r="N2729" s="13"/>
      <c r="O2729" s="15"/>
      <c r="P2729" s="11"/>
      <c r="Q2729" s="11"/>
      <c r="R2729" s="11"/>
      <c r="S2729" s="17"/>
      <c r="T2729" s="5"/>
      <c r="U2729" s="10"/>
    </row>
    <row r="2730" spans="1:21" s="4" customFormat="1" x14ac:dyDescent="0.25">
      <c r="A2730" s="5"/>
      <c r="B2730" s="5"/>
      <c r="C2730" s="5"/>
      <c r="D2730" s="6"/>
      <c r="E2730" s="6"/>
      <c r="F2730" s="7"/>
      <c r="G2730" s="8"/>
      <c r="H2730" s="9"/>
      <c r="I2730" s="5"/>
      <c r="J2730" s="5"/>
      <c r="K2730" s="11"/>
      <c r="L2730" s="13"/>
      <c r="M2730" s="13"/>
      <c r="N2730" s="13"/>
      <c r="O2730" s="15"/>
      <c r="P2730" s="11"/>
      <c r="Q2730" s="11"/>
      <c r="R2730" s="11"/>
      <c r="S2730" s="17"/>
      <c r="T2730" s="5"/>
      <c r="U2730" s="10"/>
    </row>
    <row r="2731" spans="1:21" s="4" customFormat="1" x14ac:dyDescent="0.25">
      <c r="A2731" s="5"/>
      <c r="B2731" s="5"/>
      <c r="C2731" s="5"/>
      <c r="D2731" s="6"/>
      <c r="E2731" s="6"/>
      <c r="F2731" s="7"/>
      <c r="G2731" s="8"/>
      <c r="H2731" s="9"/>
      <c r="I2731" s="5"/>
      <c r="J2731" s="5"/>
      <c r="K2731" s="11"/>
      <c r="L2731" s="13"/>
      <c r="M2731" s="13"/>
      <c r="N2731" s="13"/>
      <c r="O2731" s="15"/>
      <c r="P2731" s="11"/>
      <c r="Q2731" s="11"/>
      <c r="R2731" s="11"/>
      <c r="S2731" s="17"/>
      <c r="T2731" s="5"/>
      <c r="U2731" s="10"/>
    </row>
    <row r="2732" spans="1:21" s="4" customFormat="1" x14ac:dyDescent="0.25">
      <c r="A2732" s="5"/>
      <c r="B2732" s="5"/>
      <c r="C2732" s="5"/>
      <c r="D2732" s="6"/>
      <c r="E2732" s="6"/>
      <c r="F2732" s="7"/>
      <c r="G2732" s="8"/>
      <c r="H2732" s="9"/>
      <c r="I2732" s="5"/>
      <c r="J2732" s="5"/>
      <c r="K2732" s="11"/>
      <c r="L2732" s="13"/>
      <c r="M2732" s="13"/>
      <c r="N2732" s="13"/>
      <c r="O2732" s="15"/>
      <c r="P2732" s="11"/>
      <c r="Q2732" s="11"/>
      <c r="R2732" s="11"/>
      <c r="S2732" s="17"/>
      <c r="T2732" s="5"/>
      <c r="U2732" s="10"/>
    </row>
    <row r="2733" spans="1:21" s="4" customFormat="1" x14ac:dyDescent="0.25">
      <c r="A2733" s="5"/>
      <c r="B2733" s="5"/>
      <c r="C2733" s="5"/>
      <c r="D2733" s="6"/>
      <c r="E2733" s="6"/>
      <c r="F2733" s="7"/>
      <c r="G2733" s="8"/>
      <c r="H2733" s="9"/>
      <c r="I2733" s="5"/>
      <c r="J2733" s="5"/>
      <c r="K2733" s="11"/>
      <c r="L2733" s="13"/>
      <c r="M2733" s="13"/>
      <c r="N2733" s="13"/>
      <c r="O2733" s="15"/>
      <c r="P2733" s="11"/>
      <c r="Q2733" s="11"/>
      <c r="R2733" s="11"/>
      <c r="S2733" s="17"/>
      <c r="T2733" s="5"/>
      <c r="U2733" s="10"/>
    </row>
    <row r="2734" spans="1:21" s="4" customFormat="1" x14ac:dyDescent="0.25">
      <c r="A2734" s="5"/>
      <c r="B2734" s="5"/>
      <c r="C2734" s="5"/>
      <c r="D2734" s="6"/>
      <c r="E2734" s="6"/>
      <c r="F2734" s="7"/>
      <c r="G2734" s="8"/>
      <c r="H2734" s="9"/>
      <c r="I2734" s="5"/>
      <c r="J2734" s="5"/>
      <c r="K2734" s="11"/>
      <c r="L2734" s="13"/>
      <c r="M2734" s="13"/>
      <c r="N2734" s="13"/>
      <c r="O2734" s="15"/>
      <c r="P2734" s="11"/>
      <c r="Q2734" s="11"/>
      <c r="R2734" s="11"/>
      <c r="S2734" s="17"/>
      <c r="T2734" s="5"/>
      <c r="U2734" s="10"/>
    </row>
    <row r="2735" spans="1:21" s="4" customFormat="1" x14ac:dyDescent="0.25">
      <c r="A2735" s="5"/>
      <c r="B2735" s="5"/>
      <c r="C2735" s="5"/>
      <c r="D2735" s="6"/>
      <c r="E2735" s="6"/>
      <c r="F2735" s="7"/>
      <c r="G2735" s="8"/>
      <c r="H2735" s="9"/>
      <c r="I2735" s="5"/>
      <c r="J2735" s="5"/>
      <c r="K2735" s="11"/>
      <c r="L2735" s="13"/>
      <c r="M2735" s="13"/>
      <c r="N2735" s="13"/>
      <c r="O2735" s="15"/>
      <c r="P2735" s="11"/>
      <c r="Q2735" s="11"/>
      <c r="R2735" s="11"/>
      <c r="S2735" s="17"/>
      <c r="T2735" s="5"/>
      <c r="U2735" s="10"/>
    </row>
    <row r="2736" spans="1:21" s="4" customFormat="1" x14ac:dyDescent="0.25">
      <c r="A2736" s="5"/>
      <c r="B2736" s="5"/>
      <c r="C2736" s="5"/>
      <c r="D2736" s="6"/>
      <c r="E2736" s="6"/>
      <c r="F2736" s="7"/>
      <c r="G2736" s="8"/>
      <c r="H2736" s="9"/>
      <c r="I2736" s="5"/>
      <c r="J2736" s="5"/>
      <c r="K2736" s="11"/>
      <c r="L2736" s="13"/>
      <c r="M2736" s="13"/>
      <c r="N2736" s="13"/>
      <c r="O2736" s="15"/>
      <c r="P2736" s="11"/>
      <c r="Q2736" s="11"/>
      <c r="R2736" s="11"/>
      <c r="S2736" s="17"/>
      <c r="T2736" s="5"/>
      <c r="U2736" s="10"/>
    </row>
    <row r="2737" spans="1:21" s="4" customFormat="1" x14ac:dyDescent="0.25">
      <c r="A2737" s="5"/>
      <c r="B2737" s="5"/>
      <c r="C2737" s="5"/>
      <c r="D2737" s="6"/>
      <c r="E2737" s="6"/>
      <c r="F2737" s="7"/>
      <c r="G2737" s="8"/>
      <c r="H2737" s="9"/>
      <c r="I2737" s="5"/>
      <c r="J2737" s="5"/>
      <c r="K2737" s="11"/>
      <c r="L2737" s="13"/>
      <c r="M2737" s="13"/>
      <c r="N2737" s="13"/>
      <c r="O2737" s="15"/>
      <c r="P2737" s="11"/>
      <c r="Q2737" s="11"/>
      <c r="R2737" s="11"/>
      <c r="S2737" s="17"/>
      <c r="T2737" s="5"/>
      <c r="U2737" s="10"/>
    </row>
    <row r="2738" spans="1:21" s="4" customFormat="1" x14ac:dyDescent="0.25">
      <c r="A2738" s="5"/>
      <c r="B2738" s="5"/>
      <c r="C2738" s="5"/>
      <c r="D2738" s="6"/>
      <c r="E2738" s="6"/>
      <c r="F2738" s="7"/>
      <c r="G2738" s="8"/>
      <c r="H2738" s="9"/>
      <c r="I2738" s="5"/>
      <c r="J2738" s="5"/>
      <c r="K2738" s="11"/>
      <c r="L2738" s="13"/>
      <c r="M2738" s="13"/>
      <c r="N2738" s="13"/>
      <c r="O2738" s="15"/>
      <c r="P2738" s="11"/>
      <c r="Q2738" s="11"/>
      <c r="R2738" s="11"/>
      <c r="S2738" s="17"/>
      <c r="T2738" s="5"/>
      <c r="U2738" s="10"/>
    </row>
    <row r="2739" spans="1:21" s="4" customFormat="1" x14ac:dyDescent="0.25">
      <c r="A2739" s="5"/>
      <c r="B2739" s="5"/>
      <c r="C2739" s="5"/>
      <c r="D2739" s="6"/>
      <c r="E2739" s="6"/>
      <c r="F2739" s="7"/>
      <c r="G2739" s="8"/>
      <c r="H2739" s="9"/>
      <c r="I2739" s="5"/>
      <c r="J2739" s="5"/>
      <c r="K2739" s="11"/>
      <c r="L2739" s="13"/>
      <c r="M2739" s="13"/>
      <c r="N2739" s="13"/>
      <c r="O2739" s="15"/>
      <c r="P2739" s="11"/>
      <c r="Q2739" s="11"/>
      <c r="R2739" s="11"/>
      <c r="S2739" s="17"/>
      <c r="T2739" s="5"/>
      <c r="U2739" s="10"/>
    </row>
    <row r="2740" spans="1:21" s="4" customFormat="1" x14ac:dyDescent="0.25">
      <c r="A2740" s="5"/>
      <c r="B2740" s="5"/>
      <c r="C2740" s="5"/>
      <c r="D2740" s="6"/>
      <c r="E2740" s="6"/>
      <c r="F2740" s="7"/>
      <c r="G2740" s="8"/>
      <c r="H2740" s="9"/>
      <c r="I2740" s="5"/>
      <c r="J2740" s="5"/>
      <c r="K2740" s="11"/>
      <c r="L2740" s="13"/>
      <c r="M2740" s="13"/>
      <c r="N2740" s="13"/>
      <c r="O2740" s="15"/>
      <c r="P2740" s="11"/>
      <c r="Q2740" s="11"/>
      <c r="R2740" s="11"/>
      <c r="S2740" s="17"/>
      <c r="T2740" s="5"/>
      <c r="U2740" s="10"/>
    </row>
    <row r="2741" spans="1:21" s="4" customFormat="1" x14ac:dyDescent="0.25">
      <c r="A2741" s="5"/>
      <c r="B2741" s="5"/>
      <c r="C2741" s="5"/>
      <c r="D2741" s="6"/>
      <c r="E2741" s="6"/>
      <c r="F2741" s="7"/>
      <c r="G2741" s="8"/>
      <c r="H2741" s="9"/>
      <c r="I2741" s="5"/>
      <c r="J2741" s="5"/>
      <c r="K2741" s="11"/>
      <c r="L2741" s="13"/>
      <c r="M2741" s="13"/>
      <c r="N2741" s="13"/>
      <c r="O2741" s="15"/>
      <c r="P2741" s="11"/>
      <c r="Q2741" s="11"/>
      <c r="R2741" s="11"/>
      <c r="S2741" s="17"/>
      <c r="T2741" s="5"/>
      <c r="U2741" s="10"/>
    </row>
    <row r="2742" spans="1:21" s="4" customFormat="1" x14ac:dyDescent="0.25">
      <c r="A2742" s="5"/>
      <c r="B2742" s="5"/>
      <c r="C2742" s="5"/>
      <c r="D2742" s="6"/>
      <c r="E2742" s="6"/>
      <c r="F2742" s="7"/>
      <c r="G2742" s="8"/>
      <c r="H2742" s="9"/>
      <c r="I2742" s="5"/>
      <c r="J2742" s="5"/>
      <c r="K2742" s="11"/>
      <c r="L2742" s="13"/>
      <c r="M2742" s="13"/>
      <c r="N2742" s="13"/>
      <c r="O2742" s="15"/>
      <c r="P2742" s="11"/>
      <c r="Q2742" s="11"/>
      <c r="R2742" s="11"/>
      <c r="S2742" s="17"/>
      <c r="T2742" s="5"/>
      <c r="U2742" s="10"/>
    </row>
    <row r="2743" spans="1:21" s="4" customFormat="1" x14ac:dyDescent="0.25">
      <c r="A2743" s="5"/>
      <c r="B2743" s="5"/>
      <c r="C2743" s="5"/>
      <c r="D2743" s="6"/>
      <c r="E2743" s="6"/>
      <c r="F2743" s="7"/>
      <c r="G2743" s="8"/>
      <c r="H2743" s="9"/>
      <c r="I2743" s="5"/>
      <c r="J2743" s="5"/>
      <c r="K2743" s="11"/>
      <c r="L2743" s="13"/>
      <c r="M2743" s="13"/>
      <c r="N2743" s="13"/>
      <c r="O2743" s="15"/>
      <c r="P2743" s="11"/>
      <c r="Q2743" s="11"/>
      <c r="R2743" s="11"/>
      <c r="S2743" s="17"/>
      <c r="T2743" s="5"/>
      <c r="U2743" s="10"/>
    </row>
    <row r="2744" spans="1:21" s="4" customFormat="1" x14ac:dyDescent="0.25">
      <c r="A2744" s="5"/>
      <c r="B2744" s="5"/>
      <c r="C2744" s="5"/>
      <c r="D2744" s="6"/>
      <c r="E2744" s="6"/>
      <c r="F2744" s="7"/>
      <c r="G2744" s="8"/>
      <c r="H2744" s="9"/>
      <c r="I2744" s="5"/>
      <c r="J2744" s="5"/>
      <c r="K2744" s="11"/>
      <c r="L2744" s="13"/>
      <c r="M2744" s="13"/>
      <c r="N2744" s="13"/>
      <c r="O2744" s="15"/>
      <c r="P2744" s="11"/>
      <c r="Q2744" s="11"/>
      <c r="R2744" s="11"/>
      <c r="S2744" s="17"/>
      <c r="T2744" s="5"/>
      <c r="U2744" s="10"/>
    </row>
    <row r="2745" spans="1:21" s="4" customFormat="1" x14ac:dyDescent="0.25">
      <c r="A2745" s="5"/>
      <c r="B2745" s="5"/>
      <c r="C2745" s="5"/>
      <c r="D2745" s="6"/>
      <c r="E2745" s="6"/>
      <c r="F2745" s="7"/>
      <c r="G2745" s="8"/>
      <c r="H2745" s="9"/>
      <c r="I2745" s="5"/>
      <c r="J2745" s="5"/>
      <c r="K2745" s="11"/>
      <c r="L2745" s="13"/>
      <c r="M2745" s="13"/>
      <c r="N2745" s="13"/>
      <c r="O2745" s="15"/>
      <c r="P2745" s="11"/>
      <c r="Q2745" s="11"/>
      <c r="R2745" s="11"/>
      <c r="S2745" s="17"/>
      <c r="T2745" s="5"/>
      <c r="U2745" s="10"/>
    </row>
    <row r="2746" spans="1:21" s="4" customFormat="1" x14ac:dyDescent="0.25">
      <c r="A2746" s="5"/>
      <c r="B2746" s="5"/>
      <c r="C2746" s="5"/>
      <c r="D2746" s="6"/>
      <c r="E2746" s="6"/>
      <c r="F2746" s="7"/>
      <c r="G2746" s="8"/>
      <c r="H2746" s="9"/>
      <c r="I2746" s="5"/>
      <c r="J2746" s="5"/>
      <c r="K2746" s="11"/>
      <c r="L2746" s="13"/>
      <c r="M2746" s="13"/>
      <c r="N2746" s="13"/>
      <c r="O2746" s="15"/>
      <c r="P2746" s="11"/>
      <c r="Q2746" s="11"/>
      <c r="R2746" s="11"/>
      <c r="S2746" s="17"/>
      <c r="T2746" s="5"/>
      <c r="U2746" s="10"/>
    </row>
    <row r="2747" spans="1:21" s="4" customFormat="1" x14ac:dyDescent="0.25">
      <c r="A2747" s="5"/>
      <c r="B2747" s="5"/>
      <c r="C2747" s="5"/>
      <c r="D2747" s="6"/>
      <c r="E2747" s="6"/>
      <c r="F2747" s="7"/>
      <c r="G2747" s="8"/>
      <c r="H2747" s="9"/>
      <c r="I2747" s="5"/>
      <c r="J2747" s="5"/>
      <c r="K2747" s="11"/>
      <c r="L2747" s="13"/>
      <c r="M2747" s="13"/>
      <c r="N2747" s="13"/>
      <c r="O2747" s="15"/>
      <c r="P2747" s="11"/>
      <c r="Q2747" s="11"/>
      <c r="R2747" s="11"/>
      <c r="S2747" s="17"/>
      <c r="T2747" s="5"/>
      <c r="U2747" s="10"/>
    </row>
    <row r="2748" spans="1:21" s="4" customFormat="1" x14ac:dyDescent="0.25">
      <c r="A2748" s="5"/>
      <c r="B2748" s="5"/>
      <c r="C2748" s="5"/>
      <c r="D2748" s="6"/>
      <c r="E2748" s="6"/>
      <c r="F2748" s="7"/>
      <c r="G2748" s="8"/>
      <c r="H2748" s="9"/>
      <c r="I2748" s="5"/>
      <c r="J2748" s="5"/>
      <c r="K2748" s="11"/>
      <c r="L2748" s="13"/>
      <c r="M2748" s="13"/>
      <c r="N2748" s="13"/>
      <c r="O2748" s="15"/>
      <c r="P2748" s="11"/>
      <c r="Q2748" s="11"/>
      <c r="R2748" s="11"/>
      <c r="S2748" s="17"/>
      <c r="T2748" s="5"/>
      <c r="U2748" s="10"/>
    </row>
    <row r="2749" spans="1:21" s="4" customFormat="1" x14ac:dyDescent="0.25">
      <c r="A2749" s="5"/>
      <c r="B2749" s="5"/>
      <c r="C2749" s="5"/>
      <c r="D2749" s="6"/>
      <c r="E2749" s="6"/>
      <c r="F2749" s="7"/>
      <c r="G2749" s="8"/>
      <c r="H2749" s="9"/>
      <c r="I2749" s="5"/>
      <c r="J2749" s="5"/>
      <c r="K2749" s="11"/>
      <c r="L2749" s="13"/>
      <c r="M2749" s="13"/>
      <c r="N2749" s="13"/>
      <c r="O2749" s="15"/>
      <c r="P2749" s="11"/>
      <c r="Q2749" s="11"/>
      <c r="R2749" s="11"/>
      <c r="S2749" s="17"/>
      <c r="T2749" s="5"/>
      <c r="U2749" s="10"/>
    </row>
    <row r="2750" spans="1:21" s="4" customFormat="1" x14ac:dyDescent="0.25">
      <c r="A2750" s="5"/>
      <c r="B2750" s="5"/>
      <c r="C2750" s="5"/>
      <c r="D2750" s="6"/>
      <c r="E2750" s="6"/>
      <c r="F2750" s="7"/>
      <c r="G2750" s="8"/>
      <c r="H2750" s="9"/>
      <c r="I2750" s="5"/>
      <c r="J2750" s="5"/>
      <c r="K2750" s="11"/>
      <c r="L2750" s="13"/>
      <c r="M2750" s="13"/>
      <c r="N2750" s="13"/>
      <c r="O2750" s="15"/>
      <c r="P2750" s="11"/>
      <c r="Q2750" s="11"/>
      <c r="R2750" s="11"/>
      <c r="S2750" s="17"/>
      <c r="T2750" s="5"/>
      <c r="U2750" s="10"/>
    </row>
    <row r="2751" spans="1:21" s="4" customFormat="1" x14ac:dyDescent="0.25">
      <c r="A2751" s="5"/>
      <c r="B2751" s="5"/>
      <c r="C2751" s="5"/>
      <c r="D2751" s="6"/>
      <c r="E2751" s="6"/>
      <c r="F2751" s="7"/>
      <c r="G2751" s="8"/>
      <c r="H2751" s="9"/>
      <c r="I2751" s="5"/>
      <c r="J2751" s="5"/>
      <c r="K2751" s="11"/>
      <c r="L2751" s="13"/>
      <c r="M2751" s="13"/>
      <c r="N2751" s="13"/>
      <c r="O2751" s="15"/>
      <c r="P2751" s="11"/>
      <c r="Q2751" s="11"/>
      <c r="R2751" s="11"/>
      <c r="S2751" s="17"/>
      <c r="T2751" s="5"/>
      <c r="U2751" s="10"/>
    </row>
    <row r="2752" spans="1:21" s="4" customFormat="1" x14ac:dyDescent="0.25">
      <c r="A2752" s="5"/>
      <c r="B2752" s="5"/>
      <c r="C2752" s="5"/>
      <c r="D2752" s="6"/>
      <c r="E2752" s="6"/>
      <c r="F2752" s="7"/>
      <c r="G2752" s="8"/>
      <c r="H2752" s="9"/>
      <c r="I2752" s="5"/>
      <c r="J2752" s="5"/>
      <c r="K2752" s="11"/>
      <c r="L2752" s="13"/>
      <c r="M2752" s="13"/>
      <c r="N2752" s="13"/>
      <c r="O2752" s="15"/>
      <c r="P2752" s="11"/>
      <c r="Q2752" s="11"/>
      <c r="R2752" s="11"/>
      <c r="S2752" s="17"/>
      <c r="T2752" s="5"/>
      <c r="U2752" s="10"/>
    </row>
    <row r="2753" spans="1:21" s="4" customFormat="1" x14ac:dyDescent="0.25">
      <c r="A2753" s="5"/>
      <c r="B2753" s="5"/>
      <c r="C2753" s="5"/>
      <c r="D2753" s="6"/>
      <c r="E2753" s="6"/>
      <c r="F2753" s="7"/>
      <c r="G2753" s="8"/>
      <c r="H2753" s="9"/>
      <c r="I2753" s="5"/>
      <c r="J2753" s="5"/>
      <c r="K2753" s="11"/>
      <c r="L2753" s="13"/>
      <c r="M2753" s="13"/>
      <c r="N2753" s="13"/>
      <c r="O2753" s="15"/>
      <c r="P2753" s="11"/>
      <c r="Q2753" s="11"/>
      <c r="R2753" s="11"/>
      <c r="S2753" s="17"/>
      <c r="T2753" s="5"/>
      <c r="U2753" s="10"/>
    </row>
    <row r="2754" spans="1:21" s="4" customFormat="1" x14ac:dyDescent="0.25">
      <c r="A2754" s="5"/>
      <c r="B2754" s="5"/>
      <c r="C2754" s="5"/>
      <c r="D2754" s="6"/>
      <c r="E2754" s="6"/>
      <c r="F2754" s="7"/>
      <c r="G2754" s="8"/>
      <c r="H2754" s="9"/>
      <c r="I2754" s="5"/>
      <c r="J2754" s="5"/>
      <c r="K2754" s="11"/>
      <c r="L2754" s="13"/>
      <c r="M2754" s="13"/>
      <c r="N2754" s="13"/>
      <c r="O2754" s="15"/>
      <c r="P2754" s="11"/>
      <c r="Q2754" s="11"/>
      <c r="R2754" s="11"/>
      <c r="S2754" s="17"/>
      <c r="T2754" s="5"/>
      <c r="U2754" s="10"/>
    </row>
    <row r="2755" spans="1:21" s="4" customFormat="1" x14ac:dyDescent="0.25">
      <c r="A2755" s="5"/>
      <c r="B2755" s="5"/>
      <c r="C2755" s="5"/>
      <c r="D2755" s="6"/>
      <c r="E2755" s="6"/>
      <c r="F2755" s="7"/>
      <c r="G2755" s="8"/>
      <c r="H2755" s="9"/>
      <c r="I2755" s="5"/>
      <c r="J2755" s="5"/>
      <c r="K2755" s="11"/>
      <c r="L2755" s="13"/>
      <c r="M2755" s="13"/>
      <c r="N2755" s="13"/>
      <c r="O2755" s="15"/>
      <c r="P2755" s="11"/>
      <c r="Q2755" s="11"/>
      <c r="R2755" s="11"/>
      <c r="S2755" s="17"/>
      <c r="T2755" s="5"/>
      <c r="U2755" s="10"/>
    </row>
    <row r="2756" spans="1:21" s="4" customFormat="1" x14ac:dyDescent="0.25">
      <c r="A2756" s="5"/>
      <c r="B2756" s="5"/>
      <c r="C2756" s="5"/>
      <c r="D2756" s="6"/>
      <c r="E2756" s="6"/>
      <c r="F2756" s="7"/>
      <c r="G2756" s="8"/>
      <c r="H2756" s="9"/>
      <c r="I2756" s="5"/>
      <c r="J2756" s="5"/>
      <c r="K2756" s="11"/>
      <c r="L2756" s="13"/>
      <c r="M2756" s="13"/>
      <c r="N2756" s="13"/>
      <c r="O2756" s="15"/>
      <c r="P2756" s="11"/>
      <c r="Q2756" s="11"/>
      <c r="R2756" s="11"/>
      <c r="S2756" s="17"/>
      <c r="T2756" s="5"/>
      <c r="U2756" s="10"/>
    </row>
    <row r="2757" spans="1:21" s="4" customFormat="1" x14ac:dyDescent="0.25">
      <c r="A2757" s="5"/>
      <c r="B2757" s="5"/>
      <c r="C2757" s="5"/>
      <c r="D2757" s="6"/>
      <c r="E2757" s="6"/>
      <c r="F2757" s="7"/>
      <c r="G2757" s="8"/>
      <c r="H2757" s="9"/>
      <c r="I2757" s="5"/>
      <c r="J2757" s="5"/>
      <c r="K2757" s="11"/>
      <c r="L2757" s="13"/>
      <c r="M2757" s="13"/>
      <c r="N2757" s="13"/>
      <c r="O2757" s="15"/>
      <c r="P2757" s="11"/>
      <c r="Q2757" s="11"/>
      <c r="R2757" s="11"/>
      <c r="S2757" s="17"/>
      <c r="T2757" s="5"/>
      <c r="U2757" s="10"/>
    </row>
    <row r="2758" spans="1:21" s="4" customFormat="1" x14ac:dyDescent="0.25">
      <c r="A2758" s="5"/>
      <c r="B2758" s="5"/>
      <c r="C2758" s="5"/>
      <c r="D2758" s="6"/>
      <c r="E2758" s="6"/>
      <c r="F2758" s="7"/>
      <c r="G2758" s="8"/>
      <c r="H2758" s="9"/>
      <c r="I2758" s="5"/>
      <c r="J2758" s="5"/>
      <c r="K2758" s="11"/>
      <c r="L2758" s="13"/>
      <c r="M2758" s="13"/>
      <c r="N2758" s="13"/>
      <c r="O2758" s="15"/>
      <c r="P2758" s="11"/>
      <c r="Q2758" s="11"/>
      <c r="R2758" s="11"/>
      <c r="S2758" s="17"/>
      <c r="T2758" s="5"/>
      <c r="U2758" s="10"/>
    </row>
    <row r="2759" spans="1:21" s="4" customFormat="1" x14ac:dyDescent="0.25">
      <c r="A2759" s="5"/>
      <c r="B2759" s="5"/>
      <c r="C2759" s="5"/>
      <c r="D2759" s="6"/>
      <c r="E2759" s="6"/>
      <c r="F2759" s="7"/>
      <c r="G2759" s="8"/>
      <c r="H2759" s="9"/>
      <c r="I2759" s="5"/>
      <c r="J2759" s="5"/>
      <c r="K2759" s="11"/>
      <c r="L2759" s="13"/>
      <c r="M2759" s="13"/>
      <c r="N2759" s="13"/>
      <c r="O2759" s="15"/>
      <c r="P2759" s="11"/>
      <c r="Q2759" s="11"/>
      <c r="R2759" s="11"/>
      <c r="S2759" s="17"/>
      <c r="T2759" s="5"/>
      <c r="U2759" s="10"/>
    </row>
    <row r="2760" spans="1:21" s="4" customFormat="1" x14ac:dyDescent="0.25">
      <c r="A2760" s="5"/>
      <c r="B2760" s="5"/>
      <c r="C2760" s="5"/>
      <c r="D2760" s="6"/>
      <c r="E2760" s="6"/>
      <c r="F2760" s="7"/>
      <c r="G2760" s="8"/>
      <c r="H2760" s="9"/>
      <c r="I2760" s="5"/>
      <c r="J2760" s="5"/>
      <c r="K2760" s="11"/>
      <c r="L2760" s="13"/>
      <c r="M2760" s="13"/>
      <c r="N2760" s="13"/>
      <c r="O2760" s="15"/>
      <c r="P2760" s="11"/>
      <c r="Q2760" s="11"/>
      <c r="R2760" s="11"/>
      <c r="S2760" s="17"/>
      <c r="T2760" s="5"/>
      <c r="U2760" s="10"/>
    </row>
    <row r="2761" spans="1:21" s="4" customFormat="1" x14ac:dyDescent="0.25">
      <c r="A2761" s="5"/>
      <c r="B2761" s="5"/>
      <c r="C2761" s="5"/>
      <c r="D2761" s="6"/>
      <c r="E2761" s="6"/>
      <c r="F2761" s="7"/>
      <c r="G2761" s="8"/>
      <c r="H2761" s="9"/>
      <c r="I2761" s="5"/>
      <c r="J2761" s="5"/>
      <c r="K2761" s="11"/>
      <c r="L2761" s="13"/>
      <c r="M2761" s="13"/>
      <c r="N2761" s="13"/>
      <c r="O2761" s="15"/>
      <c r="P2761" s="11"/>
      <c r="Q2761" s="11"/>
      <c r="R2761" s="11"/>
      <c r="S2761" s="17"/>
      <c r="T2761" s="5"/>
      <c r="U2761" s="10"/>
    </row>
    <row r="2762" spans="1:21" s="4" customFormat="1" x14ac:dyDescent="0.25">
      <c r="A2762" s="5"/>
      <c r="B2762" s="5"/>
      <c r="C2762" s="5"/>
      <c r="D2762" s="6"/>
      <c r="E2762" s="6"/>
      <c r="F2762" s="7"/>
      <c r="G2762" s="8"/>
      <c r="H2762" s="9"/>
      <c r="I2762" s="5"/>
      <c r="J2762" s="5"/>
      <c r="K2762" s="11"/>
      <c r="L2762" s="13"/>
      <c r="M2762" s="13"/>
      <c r="N2762" s="13"/>
      <c r="O2762" s="15"/>
      <c r="P2762" s="11"/>
      <c r="Q2762" s="11"/>
      <c r="R2762" s="11"/>
      <c r="S2762" s="17"/>
      <c r="T2762" s="5"/>
      <c r="U2762" s="10"/>
    </row>
    <row r="2763" spans="1:21" s="4" customFormat="1" x14ac:dyDescent="0.25">
      <c r="A2763" s="5"/>
      <c r="B2763" s="5"/>
      <c r="C2763" s="5"/>
      <c r="D2763" s="6"/>
      <c r="E2763" s="6"/>
      <c r="F2763" s="7"/>
      <c r="G2763" s="8"/>
      <c r="H2763" s="9"/>
      <c r="I2763" s="5"/>
      <c r="J2763" s="5"/>
      <c r="K2763" s="11"/>
      <c r="L2763" s="13"/>
      <c r="M2763" s="13"/>
      <c r="N2763" s="13"/>
      <c r="O2763" s="15"/>
      <c r="P2763" s="11"/>
      <c r="Q2763" s="11"/>
      <c r="R2763" s="11"/>
      <c r="S2763" s="17"/>
      <c r="T2763" s="5"/>
      <c r="U2763" s="10"/>
    </row>
    <row r="2764" spans="1:21" s="4" customFormat="1" x14ac:dyDescent="0.25">
      <c r="A2764" s="5"/>
      <c r="B2764" s="5"/>
      <c r="C2764" s="5"/>
      <c r="D2764" s="6"/>
      <c r="E2764" s="6"/>
      <c r="F2764" s="7"/>
      <c r="G2764" s="8"/>
      <c r="H2764" s="9"/>
      <c r="I2764" s="5"/>
      <c r="J2764" s="5"/>
      <c r="K2764" s="11"/>
      <c r="L2764" s="13"/>
      <c r="M2764" s="13"/>
      <c r="N2764" s="13"/>
      <c r="O2764" s="15"/>
      <c r="P2764" s="11"/>
      <c r="Q2764" s="11"/>
      <c r="R2764" s="11"/>
      <c r="S2764" s="17"/>
      <c r="T2764" s="5"/>
      <c r="U2764" s="10"/>
    </row>
    <row r="2765" spans="1:21" s="4" customFormat="1" x14ac:dyDescent="0.25">
      <c r="A2765" s="5"/>
      <c r="B2765" s="5"/>
      <c r="C2765" s="5"/>
      <c r="D2765" s="6"/>
      <c r="E2765" s="6"/>
      <c r="F2765" s="7"/>
      <c r="G2765" s="8"/>
      <c r="H2765" s="9"/>
      <c r="I2765" s="5"/>
      <c r="J2765" s="5"/>
      <c r="K2765" s="11"/>
      <c r="L2765" s="13"/>
      <c r="M2765" s="13"/>
      <c r="N2765" s="13"/>
      <c r="O2765" s="15"/>
      <c r="P2765" s="11"/>
      <c r="Q2765" s="11"/>
      <c r="R2765" s="11"/>
      <c r="S2765" s="17"/>
      <c r="T2765" s="5"/>
      <c r="U2765" s="10"/>
    </row>
    <row r="2766" spans="1:21" s="4" customFormat="1" x14ac:dyDescent="0.25">
      <c r="A2766" s="5"/>
      <c r="B2766" s="5"/>
      <c r="C2766" s="5"/>
      <c r="D2766" s="6"/>
      <c r="E2766" s="6"/>
      <c r="F2766" s="7"/>
      <c r="G2766" s="8"/>
      <c r="H2766" s="9"/>
      <c r="I2766" s="5"/>
      <c r="J2766" s="5"/>
      <c r="K2766" s="11"/>
      <c r="L2766" s="13"/>
      <c r="M2766" s="13"/>
      <c r="N2766" s="13"/>
      <c r="O2766" s="15"/>
      <c r="P2766" s="11"/>
      <c r="Q2766" s="11"/>
      <c r="R2766" s="11"/>
      <c r="S2766" s="17"/>
      <c r="T2766" s="5"/>
      <c r="U2766" s="10"/>
    </row>
    <row r="2767" spans="1:21" s="4" customFormat="1" x14ac:dyDescent="0.25">
      <c r="A2767" s="5"/>
      <c r="B2767" s="5"/>
      <c r="C2767" s="5"/>
      <c r="D2767" s="6"/>
      <c r="E2767" s="6"/>
      <c r="F2767" s="7"/>
      <c r="G2767" s="8"/>
      <c r="H2767" s="9"/>
      <c r="I2767" s="5"/>
      <c r="J2767" s="5"/>
      <c r="K2767" s="11"/>
      <c r="L2767" s="13"/>
      <c r="M2767" s="13"/>
      <c r="N2767" s="13"/>
      <c r="O2767" s="15"/>
      <c r="P2767" s="11"/>
      <c r="Q2767" s="11"/>
      <c r="R2767" s="11"/>
      <c r="S2767" s="17"/>
      <c r="T2767" s="5"/>
      <c r="U2767" s="10"/>
    </row>
    <row r="2768" spans="1:21" s="4" customFormat="1" x14ac:dyDescent="0.25">
      <c r="A2768" s="5"/>
      <c r="B2768" s="5"/>
      <c r="C2768" s="5"/>
      <c r="D2768" s="6"/>
      <c r="E2768" s="6"/>
      <c r="F2768" s="7"/>
      <c r="G2768" s="8"/>
      <c r="H2768" s="9"/>
      <c r="I2768" s="5"/>
      <c r="J2768" s="5"/>
      <c r="K2768" s="11"/>
      <c r="L2768" s="13"/>
      <c r="M2768" s="13"/>
      <c r="N2768" s="13"/>
      <c r="O2768" s="15"/>
      <c r="P2768" s="11"/>
      <c r="Q2768" s="11"/>
      <c r="R2768" s="11"/>
      <c r="S2768" s="17"/>
      <c r="T2768" s="5"/>
      <c r="U2768" s="10"/>
    </row>
    <row r="2769" spans="1:21" s="4" customFormat="1" x14ac:dyDescent="0.25">
      <c r="A2769" s="5"/>
      <c r="B2769" s="5"/>
      <c r="C2769" s="5"/>
      <c r="D2769" s="6"/>
      <c r="E2769" s="6"/>
      <c r="F2769" s="7"/>
      <c r="G2769" s="8"/>
      <c r="H2769" s="9"/>
      <c r="I2769" s="5"/>
      <c r="J2769" s="5"/>
      <c r="K2769" s="11"/>
      <c r="L2769" s="13"/>
      <c r="M2769" s="13"/>
      <c r="N2769" s="13"/>
      <c r="O2769" s="15"/>
      <c r="P2769" s="11"/>
      <c r="Q2769" s="11"/>
      <c r="R2769" s="11"/>
      <c r="S2769" s="17"/>
      <c r="T2769" s="5"/>
      <c r="U2769" s="10"/>
    </row>
    <row r="2770" spans="1:21" s="4" customFormat="1" x14ac:dyDescent="0.25">
      <c r="A2770" s="5"/>
      <c r="B2770" s="5"/>
      <c r="C2770" s="5"/>
      <c r="D2770" s="6"/>
      <c r="E2770" s="6"/>
      <c r="F2770" s="7"/>
      <c r="G2770" s="8"/>
      <c r="H2770" s="9"/>
      <c r="I2770" s="5"/>
      <c r="J2770" s="5"/>
      <c r="K2770" s="11"/>
      <c r="L2770" s="13"/>
      <c r="M2770" s="13"/>
      <c r="N2770" s="13"/>
      <c r="O2770" s="15"/>
      <c r="P2770" s="11"/>
      <c r="Q2770" s="11"/>
      <c r="R2770" s="11"/>
      <c r="S2770" s="17"/>
      <c r="T2770" s="5"/>
      <c r="U2770" s="10"/>
    </row>
    <row r="2771" spans="1:21" s="4" customFormat="1" x14ac:dyDescent="0.25">
      <c r="A2771" s="5"/>
      <c r="B2771" s="5"/>
      <c r="C2771" s="5"/>
      <c r="D2771" s="6"/>
      <c r="E2771" s="6"/>
      <c r="F2771" s="7"/>
      <c r="G2771" s="8"/>
      <c r="H2771" s="9"/>
      <c r="I2771" s="5"/>
      <c r="J2771" s="5"/>
      <c r="K2771" s="11"/>
      <c r="L2771" s="13"/>
      <c r="M2771" s="13"/>
      <c r="N2771" s="13"/>
      <c r="O2771" s="15"/>
      <c r="P2771" s="11"/>
      <c r="Q2771" s="11"/>
      <c r="R2771" s="11"/>
      <c r="S2771" s="17"/>
      <c r="T2771" s="5"/>
      <c r="U2771" s="10"/>
    </row>
    <row r="2772" spans="1:21" s="4" customFormat="1" x14ac:dyDescent="0.25">
      <c r="A2772" s="5"/>
      <c r="B2772" s="5"/>
      <c r="C2772" s="5"/>
      <c r="D2772" s="6"/>
      <c r="E2772" s="6"/>
      <c r="F2772" s="7"/>
      <c r="G2772" s="8"/>
      <c r="H2772" s="9"/>
      <c r="I2772" s="5"/>
      <c r="J2772" s="5"/>
      <c r="K2772" s="11"/>
      <c r="L2772" s="13"/>
      <c r="M2772" s="13"/>
      <c r="N2772" s="13"/>
      <c r="O2772" s="15"/>
      <c r="P2772" s="11"/>
      <c r="Q2772" s="11"/>
      <c r="R2772" s="11"/>
      <c r="S2772" s="17"/>
      <c r="T2772" s="5"/>
      <c r="U2772" s="10"/>
    </row>
    <row r="2773" spans="1:21" s="4" customFormat="1" x14ac:dyDescent="0.25">
      <c r="A2773" s="5"/>
      <c r="B2773" s="5"/>
      <c r="C2773" s="5"/>
      <c r="D2773" s="6"/>
      <c r="E2773" s="6"/>
      <c r="F2773" s="7"/>
      <c r="G2773" s="8"/>
      <c r="H2773" s="9"/>
      <c r="I2773" s="5"/>
      <c r="J2773" s="5"/>
      <c r="K2773" s="11"/>
      <c r="L2773" s="13"/>
      <c r="M2773" s="13"/>
      <c r="N2773" s="13"/>
      <c r="O2773" s="15"/>
      <c r="P2773" s="11"/>
      <c r="Q2773" s="11"/>
      <c r="R2773" s="11"/>
      <c r="S2773" s="17"/>
      <c r="T2773" s="5"/>
      <c r="U2773" s="10"/>
    </row>
    <row r="2774" spans="1:21" s="4" customFormat="1" x14ac:dyDescent="0.25">
      <c r="A2774" s="5"/>
      <c r="B2774" s="5"/>
      <c r="C2774" s="5"/>
      <c r="D2774" s="6"/>
      <c r="E2774" s="6"/>
      <c r="F2774" s="7"/>
      <c r="G2774" s="8"/>
      <c r="H2774" s="9"/>
      <c r="I2774" s="5"/>
      <c r="J2774" s="5"/>
      <c r="K2774" s="11"/>
      <c r="L2774" s="13"/>
      <c r="M2774" s="13"/>
      <c r="N2774" s="13"/>
      <c r="O2774" s="15"/>
      <c r="P2774" s="11"/>
      <c r="Q2774" s="11"/>
      <c r="R2774" s="11"/>
      <c r="S2774" s="17"/>
      <c r="T2774" s="5"/>
      <c r="U2774" s="10"/>
    </row>
    <row r="2775" spans="1:21" s="4" customFormat="1" x14ac:dyDescent="0.25">
      <c r="A2775" s="5"/>
      <c r="B2775" s="5"/>
      <c r="C2775" s="5"/>
      <c r="D2775" s="6"/>
      <c r="E2775" s="6"/>
      <c r="F2775" s="7"/>
      <c r="G2775" s="8"/>
      <c r="H2775" s="9"/>
      <c r="I2775" s="5"/>
      <c r="J2775" s="5"/>
      <c r="K2775" s="11"/>
      <c r="L2775" s="13"/>
      <c r="M2775" s="13"/>
      <c r="N2775" s="13"/>
      <c r="O2775" s="15"/>
      <c r="P2775" s="11"/>
      <c r="Q2775" s="11"/>
      <c r="R2775" s="11"/>
      <c r="S2775" s="17"/>
      <c r="T2775" s="5"/>
      <c r="U2775" s="10"/>
    </row>
    <row r="2776" spans="1:21" s="4" customFormat="1" x14ac:dyDescent="0.25">
      <c r="A2776" s="5"/>
      <c r="B2776" s="5"/>
      <c r="C2776" s="5"/>
      <c r="D2776" s="6"/>
      <c r="E2776" s="6"/>
      <c r="F2776" s="7"/>
      <c r="G2776" s="8"/>
      <c r="H2776" s="9"/>
      <c r="I2776" s="5"/>
      <c r="J2776" s="5"/>
      <c r="K2776" s="11"/>
      <c r="L2776" s="13"/>
      <c r="M2776" s="13"/>
      <c r="N2776" s="13"/>
      <c r="O2776" s="15"/>
      <c r="P2776" s="11"/>
      <c r="Q2776" s="11"/>
      <c r="R2776" s="11"/>
      <c r="S2776" s="17"/>
      <c r="T2776" s="5"/>
      <c r="U2776" s="10"/>
    </row>
    <row r="2777" spans="1:21" s="4" customFormat="1" x14ac:dyDescent="0.25">
      <c r="A2777" s="5"/>
      <c r="B2777" s="5"/>
      <c r="C2777" s="5"/>
      <c r="D2777" s="6"/>
      <c r="E2777" s="6"/>
      <c r="F2777" s="7"/>
      <c r="G2777" s="8"/>
      <c r="H2777" s="9"/>
      <c r="I2777" s="5"/>
      <c r="J2777" s="5"/>
      <c r="K2777" s="11"/>
      <c r="L2777" s="13"/>
      <c r="M2777" s="13"/>
      <c r="N2777" s="13"/>
      <c r="O2777" s="15"/>
      <c r="P2777" s="11"/>
      <c r="Q2777" s="11"/>
      <c r="R2777" s="11"/>
      <c r="S2777" s="17"/>
      <c r="T2777" s="5"/>
      <c r="U2777" s="10"/>
    </row>
    <row r="2778" spans="1:21" s="4" customFormat="1" x14ac:dyDescent="0.25">
      <c r="A2778" s="5"/>
      <c r="B2778" s="5"/>
      <c r="C2778" s="5"/>
      <c r="D2778" s="6"/>
      <c r="E2778" s="6"/>
      <c r="F2778" s="7"/>
      <c r="G2778" s="8"/>
      <c r="H2778" s="9"/>
      <c r="I2778" s="5"/>
      <c r="J2778" s="5"/>
      <c r="K2778" s="11"/>
      <c r="L2778" s="13"/>
      <c r="M2778" s="13"/>
      <c r="N2778" s="13"/>
      <c r="O2778" s="15"/>
      <c r="P2778" s="11"/>
      <c r="Q2778" s="11"/>
      <c r="R2778" s="11"/>
      <c r="S2778" s="17"/>
      <c r="T2778" s="5"/>
      <c r="U2778" s="10"/>
    </row>
    <row r="2779" spans="1:21" s="4" customFormat="1" x14ac:dyDescent="0.25">
      <c r="A2779" s="5"/>
      <c r="B2779" s="5"/>
      <c r="C2779" s="5"/>
      <c r="D2779" s="6"/>
      <c r="E2779" s="6"/>
      <c r="F2779" s="7"/>
      <c r="G2779" s="8"/>
      <c r="H2779" s="9"/>
      <c r="I2779" s="5"/>
      <c r="J2779" s="5"/>
      <c r="K2779" s="11"/>
      <c r="L2779" s="13"/>
      <c r="M2779" s="13"/>
      <c r="N2779" s="13"/>
      <c r="O2779" s="15"/>
      <c r="P2779" s="11"/>
      <c r="Q2779" s="11"/>
      <c r="R2779" s="11"/>
      <c r="S2779" s="17"/>
      <c r="T2779" s="5"/>
      <c r="U2779" s="10"/>
    </row>
    <row r="2780" spans="1:21" s="4" customFormat="1" x14ac:dyDescent="0.25">
      <c r="A2780" s="5"/>
      <c r="B2780" s="5"/>
      <c r="C2780" s="5"/>
      <c r="D2780" s="6"/>
      <c r="E2780" s="6"/>
      <c r="F2780" s="7"/>
      <c r="G2780" s="8"/>
      <c r="H2780" s="9"/>
      <c r="I2780" s="5"/>
      <c r="J2780" s="5"/>
      <c r="K2780" s="11"/>
      <c r="L2780" s="13"/>
      <c r="M2780" s="13"/>
      <c r="N2780" s="13"/>
      <c r="O2780" s="15"/>
      <c r="P2780" s="11"/>
      <c r="Q2780" s="11"/>
      <c r="R2780" s="11"/>
      <c r="S2780" s="17"/>
      <c r="T2780" s="5"/>
      <c r="U2780" s="10"/>
    </row>
    <row r="2781" spans="1:21" s="4" customFormat="1" x14ac:dyDescent="0.25">
      <c r="A2781" s="5"/>
      <c r="B2781" s="5"/>
      <c r="C2781" s="5"/>
      <c r="D2781" s="6"/>
      <c r="E2781" s="6"/>
      <c r="F2781" s="7"/>
      <c r="G2781" s="8"/>
      <c r="H2781" s="9"/>
      <c r="I2781" s="5"/>
      <c r="J2781" s="5"/>
      <c r="K2781" s="11"/>
      <c r="L2781" s="13"/>
      <c r="M2781" s="13"/>
      <c r="N2781" s="13"/>
      <c r="O2781" s="15"/>
      <c r="P2781" s="11"/>
      <c r="Q2781" s="11"/>
      <c r="R2781" s="11"/>
      <c r="S2781" s="17"/>
      <c r="T2781" s="5"/>
      <c r="U2781" s="10"/>
    </row>
    <row r="2782" spans="1:21" s="4" customFormat="1" x14ac:dyDescent="0.25">
      <c r="A2782" s="5"/>
      <c r="B2782" s="5"/>
      <c r="C2782" s="5"/>
      <c r="D2782" s="6"/>
      <c r="E2782" s="6"/>
      <c r="F2782" s="7"/>
      <c r="G2782" s="8"/>
      <c r="H2782" s="9"/>
      <c r="I2782" s="5"/>
      <c r="J2782" s="5"/>
      <c r="K2782" s="11"/>
      <c r="L2782" s="13"/>
      <c r="M2782" s="13"/>
      <c r="N2782" s="13"/>
      <c r="O2782" s="15"/>
      <c r="P2782" s="11"/>
      <c r="Q2782" s="11"/>
      <c r="R2782" s="11"/>
      <c r="S2782" s="17"/>
      <c r="T2782" s="5"/>
      <c r="U2782" s="10"/>
    </row>
    <row r="2783" spans="1:21" s="4" customFormat="1" x14ac:dyDescent="0.25">
      <c r="A2783" s="5"/>
      <c r="B2783" s="5"/>
      <c r="C2783" s="5"/>
      <c r="D2783" s="6"/>
      <c r="E2783" s="6"/>
      <c r="F2783" s="7"/>
      <c r="G2783" s="8"/>
      <c r="H2783" s="9"/>
      <c r="I2783" s="5"/>
      <c r="J2783" s="5"/>
      <c r="K2783" s="11"/>
      <c r="L2783" s="13"/>
      <c r="M2783" s="13"/>
      <c r="N2783" s="13"/>
      <c r="O2783" s="15"/>
      <c r="P2783" s="11"/>
      <c r="Q2783" s="11"/>
      <c r="R2783" s="11"/>
      <c r="S2783" s="17"/>
      <c r="T2783" s="5"/>
      <c r="U2783" s="10"/>
    </row>
    <row r="2784" spans="1:21" s="4" customFormat="1" x14ac:dyDescent="0.25">
      <c r="A2784" s="5"/>
      <c r="B2784" s="5"/>
      <c r="C2784" s="5"/>
      <c r="D2784" s="6"/>
      <c r="E2784" s="6"/>
      <c r="F2784" s="7"/>
      <c r="G2784" s="8"/>
      <c r="H2784" s="9"/>
      <c r="I2784" s="5"/>
      <c r="J2784" s="5"/>
      <c r="K2784" s="11"/>
      <c r="L2784" s="13"/>
      <c r="M2784" s="13"/>
      <c r="N2784" s="13"/>
      <c r="O2784" s="15"/>
      <c r="P2784" s="11"/>
      <c r="Q2784" s="11"/>
      <c r="R2784" s="11"/>
      <c r="S2784" s="17"/>
      <c r="T2784" s="5"/>
      <c r="U2784" s="10"/>
    </row>
    <row r="2785" spans="1:21" s="4" customFormat="1" x14ac:dyDescent="0.25">
      <c r="A2785" s="5"/>
      <c r="B2785" s="5"/>
      <c r="C2785" s="5"/>
      <c r="D2785" s="6"/>
      <c r="E2785" s="6"/>
      <c r="F2785" s="7"/>
      <c r="G2785" s="8"/>
      <c r="H2785" s="9"/>
      <c r="I2785" s="5"/>
      <c r="J2785" s="5"/>
      <c r="K2785" s="11"/>
      <c r="L2785" s="13"/>
      <c r="M2785" s="13"/>
      <c r="N2785" s="13"/>
      <c r="O2785" s="15"/>
      <c r="P2785" s="11"/>
      <c r="Q2785" s="11"/>
      <c r="R2785" s="11"/>
      <c r="S2785" s="17"/>
      <c r="T2785" s="5"/>
      <c r="U2785" s="10"/>
    </row>
    <row r="2786" spans="1:21" s="4" customFormat="1" x14ac:dyDescent="0.25">
      <c r="A2786" s="5"/>
      <c r="B2786" s="5"/>
      <c r="C2786" s="5"/>
      <c r="D2786" s="6"/>
      <c r="E2786" s="6"/>
      <c r="F2786" s="7"/>
      <c r="G2786" s="8"/>
      <c r="H2786" s="9"/>
      <c r="I2786" s="5"/>
      <c r="J2786" s="5"/>
      <c r="K2786" s="11"/>
      <c r="L2786" s="13"/>
      <c r="M2786" s="13"/>
      <c r="N2786" s="13"/>
      <c r="O2786" s="15"/>
      <c r="P2786" s="11"/>
      <c r="Q2786" s="11"/>
      <c r="R2786" s="11"/>
      <c r="S2786" s="17"/>
      <c r="T2786" s="5"/>
      <c r="U2786" s="10"/>
    </row>
    <row r="2787" spans="1:21" s="4" customFormat="1" x14ac:dyDescent="0.25">
      <c r="A2787" s="5"/>
      <c r="B2787" s="5"/>
      <c r="C2787" s="5"/>
      <c r="D2787" s="6"/>
      <c r="E2787" s="6"/>
      <c r="F2787" s="7"/>
      <c r="G2787" s="8"/>
      <c r="H2787" s="9"/>
      <c r="I2787" s="5"/>
      <c r="J2787" s="5"/>
      <c r="K2787" s="11"/>
      <c r="L2787" s="13"/>
      <c r="M2787" s="13"/>
      <c r="N2787" s="13"/>
      <c r="O2787" s="15"/>
      <c r="P2787" s="11"/>
      <c r="Q2787" s="11"/>
      <c r="R2787" s="11"/>
      <c r="S2787" s="17"/>
      <c r="T2787" s="5"/>
      <c r="U2787" s="10"/>
    </row>
    <row r="2788" spans="1:21" s="4" customFormat="1" x14ac:dyDescent="0.25">
      <c r="A2788" s="5"/>
      <c r="B2788" s="5"/>
      <c r="C2788" s="5"/>
      <c r="D2788" s="6"/>
      <c r="E2788" s="6"/>
      <c r="F2788" s="7"/>
      <c r="G2788" s="8"/>
      <c r="H2788" s="9"/>
      <c r="I2788" s="5"/>
      <c r="J2788" s="5"/>
      <c r="K2788" s="11"/>
      <c r="L2788" s="13"/>
      <c r="M2788" s="13"/>
      <c r="N2788" s="13"/>
      <c r="O2788" s="15"/>
      <c r="P2788" s="11"/>
      <c r="Q2788" s="11"/>
      <c r="R2788" s="11"/>
      <c r="S2788" s="17"/>
      <c r="T2788" s="5"/>
      <c r="U2788" s="10"/>
    </row>
    <row r="2789" spans="1:21" s="4" customFormat="1" x14ac:dyDescent="0.25">
      <c r="A2789" s="5"/>
      <c r="B2789" s="5"/>
      <c r="C2789" s="5"/>
      <c r="D2789" s="6"/>
      <c r="E2789" s="6"/>
      <c r="F2789" s="7"/>
      <c r="G2789" s="8"/>
      <c r="H2789" s="9"/>
      <c r="I2789" s="5"/>
      <c r="J2789" s="5"/>
      <c r="K2789" s="11"/>
      <c r="L2789" s="13"/>
      <c r="M2789" s="13"/>
      <c r="N2789" s="13"/>
      <c r="O2789" s="15"/>
      <c r="P2789" s="11"/>
      <c r="Q2789" s="11"/>
      <c r="R2789" s="11"/>
      <c r="S2789" s="17"/>
      <c r="T2789" s="5"/>
      <c r="U2789" s="10"/>
    </row>
    <row r="2790" spans="1:21" s="4" customFormat="1" x14ac:dyDescent="0.25">
      <c r="A2790" s="5"/>
      <c r="B2790" s="5"/>
      <c r="C2790" s="5"/>
      <c r="D2790" s="6"/>
      <c r="E2790" s="6"/>
      <c r="F2790" s="7"/>
      <c r="G2790" s="8"/>
      <c r="H2790" s="9"/>
      <c r="I2790" s="5"/>
      <c r="J2790" s="5"/>
      <c r="K2790" s="11"/>
      <c r="L2790" s="13"/>
      <c r="M2790" s="13"/>
      <c r="N2790" s="13"/>
      <c r="O2790" s="15"/>
      <c r="P2790" s="11"/>
      <c r="Q2790" s="11"/>
      <c r="R2790" s="11"/>
      <c r="S2790" s="17"/>
      <c r="T2790" s="5"/>
      <c r="U2790" s="10"/>
    </row>
    <row r="2791" spans="1:21" s="4" customFormat="1" x14ac:dyDescent="0.25">
      <c r="A2791" s="5"/>
      <c r="B2791" s="5"/>
      <c r="C2791" s="5"/>
      <c r="D2791" s="6"/>
      <c r="E2791" s="6"/>
      <c r="F2791" s="7"/>
      <c r="G2791" s="8"/>
      <c r="H2791" s="9"/>
      <c r="I2791" s="5"/>
      <c r="J2791" s="5"/>
      <c r="K2791" s="11"/>
      <c r="L2791" s="13"/>
      <c r="M2791" s="13"/>
      <c r="N2791" s="13"/>
      <c r="O2791" s="15"/>
      <c r="P2791" s="11"/>
      <c r="Q2791" s="11"/>
      <c r="R2791" s="11"/>
      <c r="S2791" s="17"/>
      <c r="T2791" s="5"/>
      <c r="U2791" s="10"/>
    </row>
    <row r="2792" spans="1:21" s="4" customFormat="1" x14ac:dyDescent="0.25">
      <c r="A2792" s="5"/>
      <c r="B2792" s="5"/>
      <c r="C2792" s="5"/>
      <c r="D2792" s="6"/>
      <c r="E2792" s="6"/>
      <c r="F2792" s="7"/>
      <c r="G2792" s="8"/>
      <c r="H2792" s="9"/>
      <c r="I2792" s="5"/>
      <c r="J2792" s="5"/>
      <c r="K2792" s="11"/>
      <c r="L2792" s="13"/>
      <c r="M2792" s="13"/>
      <c r="N2792" s="13"/>
      <c r="O2792" s="15"/>
      <c r="P2792" s="11"/>
      <c r="Q2792" s="11"/>
      <c r="R2792" s="11"/>
      <c r="S2792" s="17"/>
      <c r="T2792" s="5"/>
      <c r="U2792" s="10"/>
    </row>
    <row r="2793" spans="1:21" s="4" customFormat="1" x14ac:dyDescent="0.25">
      <c r="A2793" s="5"/>
      <c r="B2793" s="5"/>
      <c r="C2793" s="5"/>
      <c r="D2793" s="6"/>
      <c r="E2793" s="6"/>
      <c r="F2793" s="7"/>
      <c r="G2793" s="8"/>
      <c r="H2793" s="9"/>
      <c r="I2793" s="5"/>
      <c r="J2793" s="5"/>
      <c r="K2793" s="11"/>
      <c r="L2793" s="13"/>
      <c r="M2793" s="13"/>
      <c r="N2793" s="13"/>
      <c r="O2793" s="15"/>
      <c r="P2793" s="11"/>
      <c r="Q2793" s="11"/>
      <c r="R2793" s="11"/>
      <c r="S2793" s="17"/>
      <c r="T2793" s="5"/>
      <c r="U2793" s="10"/>
    </row>
    <row r="2794" spans="1:21" s="4" customFormat="1" x14ac:dyDescent="0.25">
      <c r="A2794" s="5"/>
      <c r="B2794" s="5"/>
      <c r="C2794" s="5"/>
      <c r="D2794" s="6"/>
      <c r="E2794" s="6"/>
      <c r="F2794" s="7"/>
      <c r="G2794" s="8"/>
      <c r="H2794" s="9"/>
      <c r="I2794" s="5"/>
      <c r="J2794" s="5"/>
      <c r="K2794" s="11"/>
      <c r="L2794" s="13"/>
      <c r="M2794" s="13"/>
      <c r="N2794" s="13"/>
      <c r="O2794" s="15"/>
      <c r="P2794" s="11"/>
      <c r="Q2794" s="11"/>
      <c r="R2794" s="11"/>
      <c r="S2794" s="17"/>
      <c r="T2794" s="5"/>
      <c r="U2794" s="10"/>
    </row>
    <row r="2795" spans="1:21" s="4" customFormat="1" x14ac:dyDescent="0.25">
      <c r="A2795" s="5"/>
      <c r="B2795" s="5"/>
      <c r="C2795" s="5"/>
      <c r="D2795" s="6"/>
      <c r="E2795" s="6"/>
      <c r="F2795" s="7"/>
      <c r="G2795" s="8"/>
      <c r="H2795" s="9"/>
      <c r="I2795" s="5"/>
      <c r="J2795" s="5"/>
      <c r="K2795" s="11"/>
      <c r="L2795" s="13"/>
      <c r="M2795" s="13"/>
      <c r="N2795" s="13"/>
      <c r="O2795" s="15"/>
      <c r="P2795" s="11"/>
      <c r="Q2795" s="11"/>
      <c r="R2795" s="11"/>
      <c r="S2795" s="17"/>
      <c r="T2795" s="5"/>
      <c r="U2795" s="10"/>
    </row>
    <row r="2796" spans="1:21" s="4" customFormat="1" x14ac:dyDescent="0.25">
      <c r="A2796" s="5"/>
      <c r="B2796" s="5"/>
      <c r="C2796" s="5"/>
      <c r="D2796" s="6"/>
      <c r="E2796" s="6"/>
      <c r="F2796" s="7"/>
      <c r="G2796" s="8"/>
      <c r="H2796" s="9"/>
      <c r="I2796" s="5"/>
      <c r="J2796" s="5"/>
      <c r="K2796" s="11"/>
      <c r="L2796" s="13"/>
      <c r="M2796" s="13"/>
      <c r="N2796" s="13"/>
      <c r="O2796" s="15"/>
      <c r="P2796" s="11"/>
      <c r="Q2796" s="11"/>
      <c r="R2796" s="11"/>
      <c r="S2796" s="17"/>
      <c r="T2796" s="5"/>
      <c r="U2796" s="10"/>
    </row>
    <row r="2797" spans="1:21" s="4" customFormat="1" x14ac:dyDescent="0.25">
      <c r="A2797" s="5"/>
      <c r="B2797" s="5"/>
      <c r="C2797" s="5"/>
      <c r="D2797" s="6"/>
      <c r="E2797" s="6"/>
      <c r="F2797" s="7"/>
      <c r="G2797" s="8"/>
      <c r="H2797" s="9"/>
      <c r="I2797" s="5"/>
      <c r="J2797" s="5"/>
      <c r="K2797" s="11"/>
      <c r="L2797" s="13"/>
      <c r="M2797" s="13"/>
      <c r="N2797" s="13"/>
      <c r="O2797" s="15"/>
      <c r="P2797" s="11"/>
      <c r="Q2797" s="11"/>
      <c r="R2797" s="11"/>
      <c r="S2797" s="17"/>
      <c r="T2797" s="5"/>
      <c r="U2797" s="10"/>
    </row>
    <row r="2798" spans="1:21" s="4" customFormat="1" x14ac:dyDescent="0.25">
      <c r="A2798" s="5"/>
      <c r="B2798" s="5"/>
      <c r="C2798" s="5"/>
      <c r="D2798" s="6"/>
      <c r="E2798" s="6"/>
      <c r="F2798" s="7"/>
      <c r="G2798" s="8"/>
      <c r="H2798" s="9"/>
      <c r="I2798" s="5"/>
      <c r="J2798" s="5"/>
      <c r="K2798" s="11"/>
      <c r="L2798" s="13"/>
      <c r="M2798" s="13"/>
      <c r="N2798" s="13"/>
      <c r="O2798" s="15"/>
      <c r="P2798" s="11"/>
      <c r="Q2798" s="11"/>
      <c r="R2798" s="11"/>
      <c r="S2798" s="17"/>
      <c r="T2798" s="5"/>
      <c r="U2798" s="10"/>
    </row>
    <row r="2799" spans="1:21" s="4" customFormat="1" x14ac:dyDescent="0.25">
      <c r="A2799" s="5"/>
      <c r="B2799" s="5"/>
      <c r="C2799" s="5"/>
      <c r="D2799" s="6"/>
      <c r="E2799" s="6"/>
      <c r="F2799" s="7"/>
      <c r="G2799" s="8"/>
      <c r="H2799" s="9"/>
      <c r="I2799" s="5"/>
      <c r="J2799" s="5"/>
      <c r="K2799" s="11"/>
      <c r="L2799" s="13"/>
      <c r="M2799" s="13"/>
      <c r="N2799" s="13"/>
      <c r="O2799" s="15"/>
      <c r="P2799" s="11"/>
      <c r="Q2799" s="11"/>
      <c r="R2799" s="11"/>
      <c r="S2799" s="17"/>
      <c r="T2799" s="5"/>
      <c r="U2799" s="10"/>
    </row>
    <row r="2800" spans="1:21" s="4" customFormat="1" x14ac:dyDescent="0.25">
      <c r="A2800" s="5"/>
      <c r="B2800" s="5"/>
      <c r="C2800" s="5"/>
      <c r="D2800" s="6"/>
      <c r="E2800" s="6"/>
      <c r="F2800" s="7"/>
      <c r="G2800" s="8"/>
      <c r="H2800" s="9"/>
      <c r="I2800" s="5"/>
      <c r="J2800" s="5"/>
      <c r="K2800" s="11"/>
      <c r="L2800" s="13"/>
      <c r="M2800" s="13"/>
      <c r="N2800" s="13"/>
      <c r="O2800" s="15"/>
      <c r="P2800" s="11"/>
      <c r="Q2800" s="11"/>
      <c r="R2800" s="11"/>
      <c r="S2800" s="17"/>
      <c r="T2800" s="5"/>
      <c r="U2800" s="10"/>
    </row>
    <row r="2801" spans="1:21" s="4" customFormat="1" x14ac:dyDescent="0.25">
      <c r="A2801" s="5"/>
      <c r="B2801" s="5"/>
      <c r="C2801" s="5"/>
      <c r="D2801" s="6"/>
      <c r="E2801" s="6"/>
      <c r="F2801" s="7"/>
      <c r="G2801" s="8"/>
      <c r="H2801" s="9"/>
      <c r="I2801" s="5"/>
      <c r="J2801" s="5"/>
      <c r="K2801" s="11"/>
      <c r="L2801" s="13"/>
      <c r="M2801" s="13"/>
      <c r="N2801" s="13"/>
      <c r="O2801" s="15"/>
      <c r="P2801" s="11"/>
      <c r="Q2801" s="11"/>
      <c r="R2801" s="11"/>
      <c r="S2801" s="17"/>
      <c r="T2801" s="5"/>
      <c r="U2801" s="10"/>
    </row>
    <row r="2802" spans="1:21" s="4" customFormat="1" x14ac:dyDescent="0.25">
      <c r="A2802" s="5"/>
      <c r="B2802" s="5"/>
      <c r="C2802" s="5"/>
      <c r="D2802" s="6"/>
      <c r="E2802" s="6"/>
      <c r="F2802" s="7"/>
      <c r="G2802" s="8"/>
      <c r="H2802" s="9"/>
      <c r="I2802" s="5"/>
      <c r="J2802" s="5"/>
      <c r="K2802" s="11"/>
      <c r="L2802" s="13"/>
      <c r="M2802" s="13"/>
      <c r="N2802" s="13"/>
      <c r="O2802" s="15"/>
      <c r="P2802" s="11"/>
      <c r="Q2802" s="11"/>
      <c r="R2802" s="11"/>
      <c r="S2802" s="17"/>
      <c r="T2802" s="5"/>
      <c r="U2802" s="10"/>
    </row>
    <row r="2803" spans="1:21" s="4" customFormat="1" x14ac:dyDescent="0.25">
      <c r="A2803" s="5"/>
      <c r="B2803" s="5"/>
      <c r="C2803" s="5"/>
      <c r="D2803" s="6"/>
      <c r="E2803" s="6"/>
      <c r="F2803" s="7"/>
      <c r="G2803" s="8"/>
      <c r="H2803" s="9"/>
      <c r="I2803" s="5"/>
      <c r="J2803" s="5"/>
      <c r="K2803" s="11"/>
      <c r="L2803" s="13"/>
      <c r="M2803" s="13"/>
      <c r="N2803" s="13"/>
      <c r="O2803" s="15"/>
      <c r="P2803" s="11"/>
      <c r="Q2803" s="11"/>
      <c r="R2803" s="11"/>
      <c r="S2803" s="17"/>
      <c r="T2803" s="5"/>
      <c r="U2803" s="10"/>
    </row>
    <row r="2804" spans="1:21" s="4" customFormat="1" x14ac:dyDescent="0.25">
      <c r="A2804" s="5"/>
      <c r="B2804" s="5"/>
      <c r="C2804" s="5"/>
      <c r="D2804" s="6"/>
      <c r="E2804" s="6"/>
      <c r="F2804" s="7"/>
      <c r="G2804" s="8"/>
      <c r="H2804" s="9"/>
      <c r="I2804" s="5"/>
      <c r="J2804" s="5"/>
      <c r="K2804" s="11"/>
      <c r="L2804" s="13"/>
      <c r="M2804" s="13"/>
      <c r="N2804" s="13"/>
      <c r="O2804" s="15"/>
      <c r="P2804" s="11"/>
      <c r="Q2804" s="11"/>
      <c r="R2804" s="11"/>
      <c r="S2804" s="17"/>
      <c r="T2804" s="5"/>
      <c r="U2804" s="10"/>
    </row>
    <row r="2805" spans="1:21" s="4" customFormat="1" x14ac:dyDescent="0.25">
      <c r="A2805" s="5"/>
      <c r="B2805" s="5"/>
      <c r="C2805" s="5"/>
      <c r="D2805" s="6"/>
      <c r="E2805" s="6"/>
      <c r="F2805" s="7"/>
      <c r="G2805" s="8"/>
      <c r="H2805" s="9"/>
      <c r="I2805" s="5"/>
      <c r="J2805" s="5"/>
      <c r="K2805" s="11"/>
      <c r="L2805" s="13"/>
      <c r="M2805" s="13"/>
      <c r="N2805" s="13"/>
      <c r="O2805" s="15"/>
      <c r="P2805" s="11"/>
      <c r="Q2805" s="11"/>
      <c r="R2805" s="11"/>
      <c r="S2805" s="17"/>
      <c r="T2805" s="5"/>
      <c r="U2805" s="10"/>
    </row>
    <row r="2806" spans="1:21" s="4" customFormat="1" x14ac:dyDescent="0.25">
      <c r="A2806" s="5"/>
      <c r="B2806" s="5"/>
      <c r="C2806" s="5"/>
      <c r="D2806" s="6"/>
      <c r="E2806" s="6"/>
      <c r="F2806" s="7"/>
      <c r="G2806" s="8"/>
      <c r="H2806" s="9"/>
      <c r="I2806" s="5"/>
      <c r="J2806" s="5"/>
      <c r="K2806" s="11"/>
      <c r="L2806" s="13"/>
      <c r="M2806" s="13"/>
      <c r="N2806" s="13"/>
      <c r="O2806" s="15"/>
      <c r="P2806" s="11"/>
      <c r="Q2806" s="11"/>
      <c r="R2806" s="11"/>
      <c r="S2806" s="17"/>
      <c r="T2806" s="5"/>
      <c r="U2806" s="10"/>
    </row>
    <row r="2807" spans="1:21" s="4" customFormat="1" x14ac:dyDescent="0.25">
      <c r="A2807" s="5"/>
      <c r="B2807" s="5"/>
      <c r="C2807" s="5"/>
      <c r="D2807" s="6"/>
      <c r="E2807" s="6"/>
      <c r="F2807" s="7"/>
      <c r="G2807" s="8"/>
      <c r="H2807" s="9"/>
      <c r="I2807" s="5"/>
      <c r="J2807" s="5"/>
      <c r="K2807" s="11"/>
      <c r="L2807" s="13"/>
      <c r="M2807" s="13"/>
      <c r="N2807" s="13"/>
      <c r="O2807" s="15"/>
      <c r="P2807" s="11"/>
      <c r="Q2807" s="11"/>
      <c r="R2807" s="11"/>
      <c r="S2807" s="17"/>
      <c r="T2807" s="5"/>
      <c r="U2807" s="10"/>
    </row>
    <row r="2808" spans="1:21" s="4" customFormat="1" x14ac:dyDescent="0.25">
      <c r="A2808" s="5"/>
      <c r="B2808" s="5"/>
      <c r="C2808" s="5"/>
      <c r="D2808" s="6"/>
      <c r="E2808" s="6"/>
      <c r="F2808" s="7"/>
      <c r="G2808" s="8"/>
      <c r="H2808" s="9"/>
      <c r="I2808" s="5"/>
      <c r="J2808" s="5"/>
      <c r="K2808" s="11"/>
      <c r="L2808" s="13"/>
      <c r="M2808" s="13"/>
      <c r="N2808" s="13"/>
      <c r="O2808" s="15"/>
      <c r="P2808" s="11"/>
      <c r="Q2808" s="11"/>
      <c r="R2808" s="11"/>
      <c r="S2808" s="17"/>
      <c r="T2808" s="5"/>
      <c r="U2808" s="10"/>
    </row>
    <row r="2809" spans="1:21" s="4" customFormat="1" x14ac:dyDescent="0.25">
      <c r="A2809" s="5"/>
      <c r="B2809" s="5"/>
      <c r="C2809" s="5"/>
      <c r="D2809" s="6"/>
      <c r="E2809" s="6"/>
      <c r="F2809" s="7"/>
      <c r="G2809" s="8"/>
      <c r="H2809" s="9"/>
      <c r="I2809" s="5"/>
      <c r="J2809" s="5"/>
      <c r="K2809" s="11"/>
      <c r="L2809" s="13"/>
      <c r="M2809" s="13"/>
      <c r="N2809" s="13"/>
      <c r="O2809" s="15"/>
      <c r="P2809" s="11"/>
      <c r="Q2809" s="11"/>
      <c r="R2809" s="11"/>
      <c r="S2809" s="17"/>
      <c r="T2809" s="5"/>
      <c r="U2809" s="10"/>
    </row>
    <row r="2810" spans="1:21" s="4" customFormat="1" x14ac:dyDescent="0.25">
      <c r="A2810" s="5"/>
      <c r="B2810" s="5"/>
      <c r="C2810" s="5"/>
      <c r="D2810" s="6"/>
      <c r="E2810" s="6"/>
      <c r="F2810" s="7"/>
      <c r="G2810" s="8"/>
      <c r="H2810" s="9"/>
      <c r="I2810" s="5"/>
      <c r="J2810" s="5"/>
      <c r="K2810" s="11"/>
      <c r="L2810" s="13"/>
      <c r="M2810" s="13"/>
      <c r="N2810" s="13"/>
      <c r="O2810" s="15"/>
      <c r="P2810" s="11"/>
      <c r="Q2810" s="11"/>
      <c r="R2810" s="11"/>
      <c r="S2810" s="17"/>
      <c r="T2810" s="5"/>
      <c r="U2810" s="10"/>
    </row>
    <row r="2811" spans="1:21" s="4" customFormat="1" x14ac:dyDescent="0.25">
      <c r="A2811" s="5"/>
      <c r="B2811" s="5"/>
      <c r="C2811" s="5"/>
      <c r="D2811" s="6"/>
      <c r="E2811" s="6"/>
      <c r="F2811" s="7"/>
      <c r="G2811" s="8"/>
      <c r="H2811" s="9"/>
      <c r="I2811" s="5"/>
      <c r="J2811" s="5"/>
      <c r="K2811" s="11"/>
      <c r="L2811" s="13"/>
      <c r="M2811" s="13"/>
      <c r="N2811" s="13"/>
      <c r="O2811" s="15"/>
      <c r="P2811" s="11"/>
      <c r="Q2811" s="11"/>
      <c r="R2811" s="11"/>
      <c r="S2811" s="17"/>
      <c r="T2811" s="5"/>
      <c r="U2811" s="10"/>
    </row>
    <row r="2812" spans="1:21" s="4" customFormat="1" x14ac:dyDescent="0.25">
      <c r="A2812" s="5"/>
      <c r="B2812" s="5"/>
      <c r="C2812" s="5"/>
      <c r="D2812" s="6"/>
      <c r="E2812" s="6"/>
      <c r="F2812" s="7"/>
      <c r="G2812" s="8"/>
      <c r="H2812" s="9"/>
      <c r="I2812" s="5"/>
      <c r="J2812" s="5"/>
      <c r="K2812" s="11"/>
      <c r="L2812" s="13"/>
      <c r="M2812" s="13"/>
      <c r="N2812" s="13"/>
      <c r="O2812" s="15"/>
      <c r="P2812" s="11"/>
      <c r="Q2812" s="11"/>
      <c r="R2812" s="11"/>
      <c r="S2812" s="17"/>
      <c r="T2812" s="5"/>
      <c r="U2812" s="10"/>
    </row>
    <row r="2813" spans="1:21" s="4" customFormat="1" x14ac:dyDescent="0.25">
      <c r="A2813" s="5"/>
      <c r="B2813" s="5"/>
      <c r="C2813" s="5"/>
      <c r="D2813" s="6"/>
      <c r="E2813" s="6"/>
      <c r="F2813" s="7"/>
      <c r="G2813" s="8"/>
      <c r="H2813" s="9"/>
      <c r="I2813" s="5"/>
      <c r="J2813" s="5"/>
      <c r="K2813" s="11"/>
      <c r="L2813" s="13"/>
      <c r="M2813" s="13"/>
      <c r="N2813" s="13"/>
      <c r="O2813" s="15"/>
      <c r="P2813" s="11"/>
      <c r="Q2813" s="11"/>
      <c r="R2813" s="11"/>
      <c r="S2813" s="17"/>
      <c r="T2813" s="5"/>
      <c r="U2813" s="10"/>
    </row>
    <row r="2814" spans="1:21" s="4" customFormat="1" x14ac:dyDescent="0.25">
      <c r="A2814" s="5"/>
      <c r="B2814" s="5"/>
      <c r="C2814" s="5"/>
      <c r="D2814" s="6"/>
      <c r="E2814" s="6"/>
      <c r="F2814" s="7"/>
      <c r="G2814" s="8"/>
      <c r="H2814" s="9"/>
      <c r="I2814" s="5"/>
      <c r="J2814" s="5"/>
      <c r="K2814" s="11"/>
      <c r="L2814" s="13"/>
      <c r="M2814" s="13"/>
      <c r="N2814" s="13"/>
      <c r="O2814" s="15"/>
      <c r="P2814" s="11"/>
      <c r="Q2814" s="11"/>
      <c r="R2814" s="11"/>
      <c r="S2814" s="17"/>
      <c r="T2814" s="5"/>
      <c r="U2814" s="10"/>
    </row>
    <row r="2815" spans="1:21" s="4" customFormat="1" x14ac:dyDescent="0.25">
      <c r="A2815" s="5"/>
      <c r="B2815" s="5"/>
      <c r="C2815" s="5"/>
      <c r="D2815" s="6"/>
      <c r="E2815" s="6"/>
      <c r="F2815" s="7"/>
      <c r="G2815" s="8"/>
      <c r="H2815" s="9"/>
      <c r="I2815" s="5"/>
      <c r="J2815" s="5"/>
      <c r="K2815" s="11"/>
      <c r="L2815" s="13"/>
      <c r="M2815" s="13"/>
      <c r="N2815" s="13"/>
      <c r="O2815" s="15"/>
      <c r="P2815" s="11"/>
      <c r="Q2815" s="11"/>
      <c r="R2815" s="11"/>
      <c r="S2815" s="17"/>
      <c r="T2815" s="5"/>
      <c r="U2815" s="10"/>
    </row>
    <row r="2816" spans="1:21" s="4" customFormat="1" x14ac:dyDescent="0.25">
      <c r="A2816" s="5"/>
      <c r="B2816" s="5"/>
      <c r="C2816" s="5"/>
      <c r="D2816" s="6"/>
      <c r="E2816" s="6"/>
      <c r="F2816" s="7"/>
      <c r="G2816" s="8"/>
      <c r="H2816" s="9"/>
      <c r="I2816" s="5"/>
      <c r="J2816" s="5"/>
      <c r="K2816" s="11"/>
      <c r="L2816" s="13"/>
      <c r="M2816" s="13"/>
      <c r="N2816" s="13"/>
      <c r="O2816" s="15"/>
      <c r="P2816" s="11"/>
      <c r="Q2816" s="11"/>
      <c r="R2816" s="11"/>
      <c r="S2816" s="17"/>
      <c r="T2816" s="5"/>
      <c r="U2816" s="10"/>
    </row>
    <row r="2817" spans="1:21" s="4" customFormat="1" x14ac:dyDescent="0.25">
      <c r="A2817" s="5"/>
      <c r="B2817" s="5"/>
      <c r="C2817" s="5"/>
      <c r="D2817" s="6"/>
      <c r="E2817" s="6"/>
      <c r="F2817" s="7"/>
      <c r="G2817" s="8"/>
      <c r="H2817" s="9"/>
      <c r="I2817" s="5"/>
      <c r="J2817" s="5"/>
      <c r="K2817" s="11"/>
      <c r="L2817" s="13"/>
      <c r="M2817" s="13"/>
      <c r="N2817" s="13"/>
      <c r="O2817" s="15"/>
      <c r="P2817" s="11"/>
      <c r="Q2817" s="11"/>
      <c r="R2817" s="11"/>
      <c r="S2817" s="17"/>
      <c r="T2817" s="5"/>
      <c r="U2817" s="10"/>
    </row>
    <row r="2818" spans="1:21" s="4" customFormat="1" x14ac:dyDescent="0.25">
      <c r="A2818" s="5"/>
      <c r="B2818" s="5"/>
      <c r="C2818" s="5"/>
      <c r="D2818" s="6"/>
      <c r="E2818" s="6"/>
      <c r="F2818" s="7"/>
      <c r="G2818" s="8"/>
      <c r="H2818" s="9"/>
      <c r="I2818" s="5"/>
      <c r="J2818" s="5"/>
      <c r="K2818" s="11"/>
      <c r="L2818" s="13"/>
      <c r="M2818" s="13"/>
      <c r="N2818" s="13"/>
      <c r="O2818" s="15"/>
      <c r="P2818" s="11"/>
      <c r="Q2818" s="11"/>
      <c r="R2818" s="11"/>
      <c r="S2818" s="17"/>
      <c r="T2818" s="5"/>
      <c r="U2818" s="10"/>
    </row>
    <row r="2819" spans="1:21" s="4" customFormat="1" x14ac:dyDescent="0.25">
      <c r="A2819" s="5"/>
      <c r="B2819" s="5"/>
      <c r="C2819" s="5"/>
      <c r="D2819" s="6"/>
      <c r="E2819" s="6"/>
      <c r="F2819" s="7"/>
      <c r="G2819" s="8"/>
      <c r="H2819" s="9"/>
      <c r="I2819" s="5"/>
      <c r="J2819" s="5"/>
      <c r="K2819" s="11"/>
      <c r="L2819" s="13"/>
      <c r="M2819" s="13"/>
      <c r="N2819" s="13"/>
      <c r="O2819" s="15"/>
      <c r="P2819" s="11"/>
      <c r="Q2819" s="11"/>
      <c r="R2819" s="11"/>
      <c r="S2819" s="17"/>
      <c r="T2819" s="5"/>
      <c r="U2819" s="10"/>
    </row>
    <row r="2820" spans="1:21" s="4" customFormat="1" x14ac:dyDescent="0.25">
      <c r="A2820" s="5"/>
      <c r="B2820" s="5"/>
      <c r="C2820" s="5"/>
      <c r="D2820" s="6"/>
      <c r="E2820" s="6"/>
      <c r="F2820" s="7"/>
      <c r="G2820" s="8"/>
      <c r="H2820" s="9"/>
      <c r="I2820" s="5"/>
      <c r="J2820" s="5"/>
      <c r="K2820" s="11"/>
      <c r="L2820" s="13"/>
      <c r="M2820" s="13"/>
      <c r="N2820" s="13"/>
      <c r="O2820" s="15"/>
      <c r="P2820" s="11"/>
      <c r="Q2820" s="11"/>
      <c r="R2820" s="11"/>
      <c r="S2820" s="17"/>
      <c r="T2820" s="5"/>
      <c r="U2820" s="10"/>
    </row>
    <row r="2821" spans="1:21" s="4" customFormat="1" x14ac:dyDescent="0.25">
      <c r="A2821" s="5"/>
      <c r="B2821" s="5"/>
      <c r="C2821" s="5"/>
      <c r="D2821" s="6"/>
      <c r="E2821" s="6"/>
      <c r="F2821" s="7"/>
      <c r="G2821" s="8"/>
      <c r="H2821" s="9"/>
      <c r="I2821" s="5"/>
      <c r="J2821" s="5"/>
      <c r="K2821" s="11"/>
      <c r="L2821" s="13"/>
      <c r="M2821" s="13"/>
      <c r="N2821" s="13"/>
      <c r="O2821" s="15"/>
      <c r="P2821" s="11"/>
      <c r="Q2821" s="11"/>
      <c r="R2821" s="11"/>
      <c r="S2821" s="17"/>
      <c r="T2821" s="5"/>
      <c r="U2821" s="10"/>
    </row>
    <row r="2822" spans="1:21" s="4" customFormat="1" x14ac:dyDescent="0.25">
      <c r="A2822" s="5"/>
      <c r="B2822" s="5"/>
      <c r="C2822" s="5"/>
      <c r="D2822" s="6"/>
      <c r="E2822" s="6"/>
      <c r="F2822" s="7"/>
      <c r="G2822" s="8"/>
      <c r="H2822" s="9"/>
      <c r="I2822" s="5"/>
      <c r="J2822" s="5"/>
      <c r="K2822" s="11"/>
      <c r="L2822" s="13"/>
      <c r="M2822" s="13"/>
      <c r="N2822" s="13"/>
      <c r="O2822" s="15"/>
      <c r="P2822" s="11"/>
      <c r="Q2822" s="11"/>
      <c r="R2822" s="11"/>
      <c r="S2822" s="17"/>
      <c r="T2822" s="5"/>
      <c r="U2822" s="10"/>
    </row>
    <row r="2823" spans="1:21" s="4" customFormat="1" x14ac:dyDescent="0.25">
      <c r="A2823" s="5"/>
      <c r="B2823" s="5"/>
      <c r="C2823" s="5"/>
      <c r="D2823" s="6"/>
      <c r="E2823" s="6"/>
      <c r="F2823" s="7"/>
      <c r="G2823" s="8"/>
      <c r="H2823" s="9"/>
      <c r="I2823" s="5"/>
      <c r="J2823" s="5"/>
      <c r="K2823" s="11"/>
      <c r="L2823" s="13"/>
      <c r="M2823" s="13"/>
      <c r="N2823" s="13"/>
      <c r="O2823" s="15"/>
      <c r="P2823" s="11"/>
      <c r="Q2823" s="11"/>
      <c r="R2823" s="11"/>
      <c r="S2823" s="17"/>
      <c r="T2823" s="5"/>
      <c r="U2823" s="10"/>
    </row>
    <row r="2824" spans="1:21" s="4" customFormat="1" x14ac:dyDescent="0.25">
      <c r="A2824" s="5"/>
      <c r="B2824" s="5"/>
      <c r="C2824" s="5"/>
      <c r="D2824" s="6"/>
      <c r="E2824" s="6"/>
      <c r="F2824" s="7"/>
      <c r="G2824" s="8"/>
      <c r="H2824" s="9"/>
      <c r="I2824" s="5"/>
      <c r="J2824" s="5"/>
      <c r="K2824" s="11"/>
      <c r="L2824" s="13"/>
      <c r="M2824" s="13"/>
      <c r="N2824" s="13"/>
      <c r="O2824" s="15"/>
      <c r="P2824" s="11"/>
      <c r="Q2824" s="11"/>
      <c r="R2824" s="11"/>
      <c r="S2824" s="17"/>
      <c r="T2824" s="5"/>
      <c r="U2824" s="10"/>
    </row>
    <row r="2825" spans="1:21" s="4" customFormat="1" x14ac:dyDescent="0.25">
      <c r="A2825" s="5"/>
      <c r="B2825" s="5"/>
      <c r="C2825" s="5"/>
      <c r="D2825" s="6"/>
      <c r="E2825" s="6"/>
      <c r="F2825" s="7"/>
      <c r="G2825" s="8"/>
      <c r="H2825" s="9"/>
      <c r="I2825" s="5"/>
      <c r="J2825" s="5"/>
      <c r="K2825" s="11"/>
      <c r="L2825" s="13"/>
      <c r="M2825" s="13"/>
      <c r="N2825" s="13"/>
      <c r="O2825" s="15"/>
      <c r="P2825" s="11"/>
      <c r="Q2825" s="11"/>
      <c r="R2825" s="11"/>
      <c r="S2825" s="17"/>
      <c r="T2825" s="5"/>
      <c r="U2825" s="10"/>
    </row>
    <row r="2826" spans="1:21" s="4" customFormat="1" x14ac:dyDescent="0.25">
      <c r="A2826" s="5"/>
      <c r="B2826" s="5"/>
      <c r="C2826" s="5"/>
      <c r="D2826" s="6"/>
      <c r="E2826" s="6"/>
      <c r="F2826" s="7"/>
      <c r="G2826" s="8"/>
      <c r="H2826" s="9"/>
      <c r="I2826" s="5"/>
      <c r="J2826" s="5"/>
      <c r="K2826" s="11"/>
      <c r="L2826" s="13"/>
      <c r="M2826" s="13"/>
      <c r="N2826" s="13"/>
      <c r="O2826" s="15"/>
      <c r="P2826" s="11"/>
      <c r="Q2826" s="11"/>
      <c r="R2826" s="11"/>
      <c r="S2826" s="17"/>
      <c r="T2826" s="5"/>
      <c r="U2826" s="10"/>
    </row>
    <row r="2827" spans="1:21" s="4" customFormat="1" x14ac:dyDescent="0.25">
      <c r="A2827" s="5"/>
      <c r="B2827" s="5"/>
      <c r="C2827" s="5"/>
      <c r="D2827" s="6"/>
      <c r="E2827" s="6"/>
      <c r="F2827" s="7"/>
      <c r="G2827" s="8"/>
      <c r="H2827" s="9"/>
      <c r="I2827" s="5"/>
      <c r="J2827" s="5"/>
      <c r="K2827" s="11"/>
      <c r="L2827" s="13"/>
      <c r="M2827" s="13"/>
      <c r="N2827" s="13"/>
      <c r="O2827" s="15"/>
      <c r="P2827" s="11"/>
      <c r="Q2827" s="11"/>
      <c r="R2827" s="11"/>
      <c r="S2827" s="17"/>
      <c r="T2827" s="5"/>
      <c r="U2827" s="10"/>
    </row>
    <row r="2828" spans="1:21" s="4" customFormat="1" x14ac:dyDescent="0.25">
      <c r="A2828" s="5"/>
      <c r="B2828" s="5"/>
      <c r="C2828" s="5"/>
      <c r="D2828" s="6"/>
      <c r="E2828" s="6"/>
      <c r="F2828" s="7"/>
      <c r="G2828" s="8"/>
      <c r="H2828" s="9"/>
      <c r="I2828" s="5"/>
      <c r="J2828" s="5"/>
      <c r="K2828" s="11"/>
      <c r="L2828" s="13"/>
      <c r="M2828" s="13"/>
      <c r="N2828" s="13"/>
      <c r="O2828" s="15"/>
      <c r="P2828" s="11"/>
      <c r="Q2828" s="11"/>
      <c r="R2828" s="11"/>
      <c r="S2828" s="17"/>
      <c r="T2828" s="5"/>
      <c r="U2828" s="10"/>
    </row>
    <row r="2829" spans="1:21" s="4" customFormat="1" x14ac:dyDescent="0.25">
      <c r="A2829" s="5"/>
      <c r="B2829" s="5"/>
      <c r="C2829" s="5"/>
      <c r="D2829" s="6"/>
      <c r="E2829" s="6"/>
      <c r="F2829" s="7"/>
      <c r="G2829" s="8"/>
      <c r="H2829" s="9"/>
      <c r="I2829" s="5"/>
      <c r="J2829" s="5"/>
      <c r="K2829" s="11"/>
      <c r="L2829" s="13"/>
      <c r="M2829" s="13"/>
      <c r="N2829" s="13"/>
      <c r="O2829" s="15"/>
      <c r="P2829" s="11"/>
      <c r="Q2829" s="11"/>
      <c r="R2829" s="11"/>
      <c r="S2829" s="17"/>
      <c r="T2829" s="5"/>
      <c r="U2829" s="10"/>
    </row>
    <row r="2830" spans="1:21" s="4" customFormat="1" x14ac:dyDescent="0.25">
      <c r="A2830" s="5"/>
      <c r="B2830" s="5"/>
      <c r="C2830" s="5"/>
      <c r="D2830" s="6"/>
      <c r="E2830" s="6"/>
      <c r="F2830" s="7"/>
      <c r="G2830" s="8"/>
      <c r="H2830" s="9"/>
      <c r="I2830" s="5"/>
      <c r="J2830" s="5"/>
      <c r="K2830" s="11"/>
      <c r="L2830" s="13"/>
      <c r="M2830" s="13"/>
      <c r="N2830" s="13"/>
      <c r="O2830" s="15"/>
      <c r="P2830" s="11"/>
      <c r="Q2830" s="11"/>
      <c r="R2830" s="11"/>
      <c r="S2830" s="17"/>
      <c r="T2830" s="5"/>
      <c r="U2830" s="10"/>
    </row>
    <row r="2831" spans="1:21" s="4" customFormat="1" x14ac:dyDescent="0.25">
      <c r="A2831" s="5"/>
      <c r="B2831" s="5"/>
      <c r="C2831" s="5"/>
      <c r="D2831" s="6"/>
      <c r="E2831" s="6"/>
      <c r="F2831" s="7"/>
      <c r="G2831" s="8"/>
      <c r="H2831" s="9"/>
      <c r="I2831" s="5"/>
      <c r="J2831" s="5"/>
      <c r="K2831" s="11"/>
      <c r="L2831" s="13"/>
      <c r="M2831" s="13"/>
      <c r="N2831" s="13"/>
      <c r="O2831" s="15"/>
      <c r="P2831" s="11"/>
      <c r="Q2831" s="11"/>
      <c r="R2831" s="11"/>
      <c r="S2831" s="17"/>
      <c r="T2831" s="5"/>
      <c r="U2831" s="10"/>
    </row>
    <row r="2832" spans="1:21" s="4" customFormat="1" x14ac:dyDescent="0.25">
      <c r="A2832" s="5"/>
      <c r="B2832" s="5"/>
      <c r="C2832" s="5"/>
      <c r="D2832" s="6"/>
      <c r="E2832" s="6"/>
      <c r="F2832" s="7"/>
      <c r="G2832" s="8"/>
      <c r="H2832" s="9"/>
      <c r="I2832" s="5"/>
      <c r="J2832" s="5"/>
      <c r="K2832" s="11"/>
      <c r="L2832" s="13"/>
      <c r="M2832" s="13"/>
      <c r="N2832" s="13"/>
      <c r="O2832" s="15"/>
      <c r="P2832" s="11"/>
      <c r="Q2832" s="11"/>
      <c r="R2832" s="11"/>
      <c r="S2832" s="17"/>
      <c r="T2832" s="5"/>
      <c r="U2832" s="10"/>
    </row>
    <row r="2833" spans="1:21" s="4" customFormat="1" x14ac:dyDescent="0.25">
      <c r="A2833" s="5"/>
      <c r="B2833" s="5"/>
      <c r="C2833" s="5"/>
      <c r="D2833" s="6"/>
      <c r="E2833" s="6"/>
      <c r="F2833" s="7"/>
      <c r="G2833" s="8"/>
      <c r="H2833" s="9"/>
      <c r="I2833" s="5"/>
      <c r="J2833" s="5"/>
      <c r="K2833" s="11"/>
      <c r="L2833" s="13"/>
      <c r="M2833" s="13"/>
      <c r="N2833" s="13"/>
      <c r="O2833" s="15"/>
      <c r="P2833" s="11"/>
      <c r="Q2833" s="11"/>
      <c r="R2833" s="11"/>
      <c r="S2833" s="17"/>
      <c r="T2833" s="5"/>
      <c r="U2833" s="10"/>
    </row>
    <row r="2834" spans="1:21" s="4" customFormat="1" x14ac:dyDescent="0.25">
      <c r="A2834" s="5"/>
      <c r="B2834" s="5"/>
      <c r="C2834" s="5"/>
      <c r="D2834" s="6"/>
      <c r="E2834" s="6"/>
      <c r="F2834" s="7"/>
      <c r="G2834" s="8"/>
      <c r="H2834" s="9"/>
      <c r="I2834" s="5"/>
      <c r="J2834" s="5"/>
      <c r="K2834" s="11"/>
      <c r="L2834" s="13"/>
      <c r="M2834" s="13"/>
      <c r="N2834" s="13"/>
      <c r="O2834" s="15"/>
      <c r="P2834" s="11"/>
      <c r="Q2834" s="11"/>
      <c r="R2834" s="11"/>
      <c r="S2834" s="17"/>
      <c r="T2834" s="5"/>
      <c r="U2834" s="10"/>
    </row>
    <row r="2835" spans="1:21" s="4" customFormat="1" x14ac:dyDescent="0.25">
      <c r="A2835" s="5"/>
      <c r="B2835" s="5"/>
      <c r="C2835" s="5"/>
      <c r="D2835" s="6"/>
      <c r="E2835" s="6"/>
      <c r="F2835" s="7"/>
      <c r="G2835" s="8"/>
      <c r="H2835" s="9"/>
      <c r="I2835" s="5"/>
      <c r="J2835" s="5"/>
      <c r="K2835" s="11"/>
      <c r="L2835" s="13"/>
      <c r="M2835" s="13"/>
      <c r="N2835" s="13"/>
      <c r="O2835" s="15"/>
      <c r="P2835" s="11"/>
      <c r="Q2835" s="11"/>
      <c r="R2835" s="11"/>
      <c r="S2835" s="17"/>
      <c r="T2835" s="5"/>
      <c r="U2835" s="10"/>
    </row>
    <row r="2836" spans="1:21" s="4" customFormat="1" x14ac:dyDescent="0.25">
      <c r="A2836" s="5"/>
      <c r="B2836" s="5"/>
      <c r="C2836" s="5"/>
      <c r="D2836" s="6"/>
      <c r="E2836" s="6"/>
      <c r="F2836" s="7"/>
      <c r="G2836" s="8"/>
      <c r="H2836" s="9"/>
      <c r="I2836" s="5"/>
      <c r="J2836" s="5"/>
      <c r="K2836" s="11"/>
      <c r="L2836" s="13"/>
      <c r="M2836" s="13"/>
      <c r="N2836" s="13"/>
      <c r="O2836" s="15"/>
      <c r="P2836" s="11"/>
      <c r="Q2836" s="11"/>
      <c r="R2836" s="11"/>
      <c r="S2836" s="17"/>
      <c r="T2836" s="5"/>
      <c r="U2836" s="10"/>
    </row>
    <row r="2837" spans="1:21" s="4" customFormat="1" x14ac:dyDescent="0.25">
      <c r="A2837" s="5"/>
      <c r="B2837" s="5"/>
      <c r="C2837" s="5"/>
      <c r="D2837" s="6"/>
      <c r="E2837" s="6"/>
      <c r="F2837" s="7"/>
      <c r="G2837" s="8"/>
      <c r="H2837" s="9"/>
      <c r="I2837" s="5"/>
      <c r="J2837" s="5"/>
      <c r="K2837" s="11"/>
      <c r="L2837" s="13"/>
      <c r="M2837" s="13"/>
      <c r="N2837" s="13"/>
      <c r="O2837" s="15"/>
      <c r="P2837" s="11"/>
      <c r="Q2837" s="11"/>
      <c r="R2837" s="11"/>
      <c r="S2837" s="17"/>
      <c r="T2837" s="5"/>
      <c r="U2837" s="10"/>
    </row>
    <row r="2838" spans="1:21" s="4" customFormat="1" x14ac:dyDescent="0.25">
      <c r="A2838" s="5"/>
      <c r="B2838" s="5"/>
      <c r="C2838" s="5"/>
      <c r="D2838" s="6"/>
      <c r="E2838" s="6"/>
      <c r="F2838" s="7"/>
      <c r="G2838" s="8"/>
      <c r="H2838" s="9"/>
      <c r="I2838" s="5"/>
      <c r="J2838" s="5"/>
      <c r="K2838" s="11"/>
      <c r="L2838" s="13"/>
      <c r="M2838" s="13"/>
      <c r="N2838" s="13"/>
      <c r="O2838" s="15"/>
      <c r="P2838" s="11"/>
      <c r="Q2838" s="11"/>
      <c r="R2838" s="11"/>
      <c r="S2838" s="17"/>
      <c r="T2838" s="5"/>
      <c r="U2838" s="10"/>
    </row>
    <row r="2839" spans="1:21" s="4" customFormat="1" x14ac:dyDescent="0.25">
      <c r="A2839" s="5"/>
      <c r="B2839" s="5"/>
      <c r="C2839" s="5"/>
      <c r="D2839" s="6"/>
      <c r="E2839" s="6"/>
      <c r="F2839" s="7"/>
      <c r="G2839" s="8"/>
      <c r="H2839" s="9"/>
      <c r="I2839" s="5"/>
      <c r="J2839" s="5"/>
      <c r="K2839" s="11"/>
      <c r="L2839" s="13"/>
      <c r="M2839" s="13"/>
      <c r="N2839" s="13"/>
      <c r="O2839" s="15"/>
      <c r="P2839" s="11"/>
      <c r="Q2839" s="11"/>
      <c r="R2839" s="11"/>
      <c r="S2839" s="17"/>
      <c r="T2839" s="5"/>
      <c r="U2839" s="10"/>
    </row>
    <row r="2840" spans="1:21" s="4" customFormat="1" x14ac:dyDescent="0.25">
      <c r="A2840" s="5"/>
      <c r="B2840" s="5"/>
      <c r="C2840" s="5"/>
      <c r="D2840" s="6"/>
      <c r="E2840" s="6"/>
      <c r="F2840" s="7"/>
      <c r="G2840" s="8"/>
      <c r="H2840" s="9"/>
      <c r="I2840" s="5"/>
      <c r="J2840" s="5"/>
      <c r="K2840" s="11"/>
      <c r="L2840" s="13"/>
      <c r="M2840" s="13"/>
      <c r="N2840" s="13"/>
      <c r="O2840" s="15"/>
      <c r="P2840" s="11"/>
      <c r="Q2840" s="11"/>
      <c r="R2840" s="11"/>
      <c r="S2840" s="17"/>
      <c r="T2840" s="5"/>
      <c r="U2840" s="10"/>
    </row>
    <row r="2841" spans="1:21" s="4" customFormat="1" x14ac:dyDescent="0.25">
      <c r="A2841" s="5"/>
      <c r="B2841" s="5"/>
      <c r="C2841" s="5"/>
      <c r="D2841" s="6"/>
      <c r="E2841" s="6"/>
      <c r="F2841" s="7"/>
      <c r="G2841" s="8"/>
      <c r="H2841" s="9"/>
      <c r="I2841" s="5"/>
      <c r="J2841" s="5"/>
      <c r="K2841" s="11"/>
      <c r="L2841" s="13"/>
      <c r="M2841" s="13"/>
      <c r="N2841" s="13"/>
      <c r="O2841" s="15"/>
      <c r="P2841" s="11"/>
      <c r="Q2841" s="11"/>
      <c r="R2841" s="11"/>
      <c r="S2841" s="17"/>
      <c r="T2841" s="5"/>
      <c r="U2841" s="10"/>
    </row>
    <row r="2842" spans="1:21" s="4" customFormat="1" x14ac:dyDescent="0.25">
      <c r="A2842" s="5"/>
      <c r="B2842" s="5"/>
      <c r="C2842" s="5"/>
      <c r="D2842" s="6"/>
      <c r="E2842" s="6"/>
      <c r="F2842" s="7"/>
      <c r="G2842" s="8"/>
      <c r="H2842" s="9"/>
      <c r="I2842" s="5"/>
      <c r="J2842" s="5"/>
      <c r="K2842" s="11"/>
      <c r="L2842" s="13"/>
      <c r="M2842" s="13"/>
      <c r="N2842" s="13"/>
      <c r="O2842" s="15"/>
      <c r="P2842" s="11"/>
      <c r="Q2842" s="11"/>
      <c r="R2842" s="11"/>
      <c r="S2842" s="17"/>
      <c r="T2842" s="5"/>
      <c r="U2842" s="10"/>
    </row>
    <row r="2843" spans="1:21" s="4" customFormat="1" x14ac:dyDescent="0.25">
      <c r="A2843" s="5"/>
      <c r="B2843" s="5"/>
      <c r="C2843" s="5"/>
      <c r="D2843" s="6"/>
      <c r="E2843" s="6"/>
      <c r="F2843" s="7"/>
      <c r="G2843" s="8"/>
      <c r="H2843" s="9"/>
      <c r="I2843" s="5"/>
      <c r="J2843" s="5"/>
      <c r="K2843" s="11"/>
      <c r="L2843" s="13"/>
      <c r="M2843" s="13"/>
      <c r="N2843" s="13"/>
      <c r="O2843" s="15"/>
      <c r="P2843" s="11"/>
      <c r="Q2843" s="11"/>
      <c r="R2843" s="11"/>
      <c r="S2843" s="17"/>
      <c r="T2843" s="5"/>
      <c r="U2843" s="10"/>
    </row>
    <row r="2844" spans="1:21" s="4" customFormat="1" x14ac:dyDescent="0.25">
      <c r="A2844" s="5"/>
      <c r="B2844" s="5"/>
      <c r="C2844" s="5"/>
      <c r="D2844" s="6"/>
      <c r="E2844" s="6"/>
      <c r="F2844" s="7"/>
      <c r="G2844" s="8"/>
      <c r="H2844" s="9"/>
      <c r="I2844" s="5"/>
      <c r="J2844" s="5"/>
      <c r="K2844" s="11"/>
      <c r="L2844" s="13"/>
      <c r="M2844" s="13"/>
      <c r="N2844" s="13"/>
      <c r="O2844" s="15"/>
      <c r="P2844" s="11"/>
      <c r="Q2844" s="11"/>
      <c r="R2844" s="11"/>
      <c r="S2844" s="17"/>
      <c r="T2844" s="5"/>
      <c r="U2844" s="10"/>
    </row>
    <row r="2845" spans="1:21" s="4" customFormat="1" x14ac:dyDescent="0.25">
      <c r="A2845" s="5"/>
      <c r="B2845" s="5"/>
      <c r="C2845" s="5"/>
      <c r="D2845" s="6"/>
      <c r="E2845" s="6"/>
      <c r="F2845" s="7"/>
      <c r="G2845" s="8"/>
      <c r="H2845" s="9"/>
      <c r="I2845" s="5"/>
      <c r="J2845" s="5"/>
      <c r="K2845" s="11"/>
      <c r="L2845" s="13"/>
      <c r="M2845" s="13"/>
      <c r="N2845" s="13"/>
      <c r="O2845" s="15"/>
      <c r="P2845" s="11"/>
      <c r="Q2845" s="11"/>
      <c r="R2845" s="11"/>
      <c r="S2845" s="17"/>
      <c r="T2845" s="5"/>
      <c r="U2845" s="10"/>
    </row>
    <row r="2846" spans="1:21" s="4" customFormat="1" x14ac:dyDescent="0.25">
      <c r="A2846" s="5"/>
      <c r="B2846" s="5"/>
      <c r="C2846" s="5"/>
      <c r="D2846" s="6"/>
      <c r="E2846" s="6"/>
      <c r="F2846" s="7"/>
      <c r="G2846" s="8"/>
      <c r="H2846" s="9"/>
      <c r="I2846" s="5"/>
      <c r="J2846" s="5"/>
      <c r="K2846" s="11"/>
      <c r="L2846" s="13"/>
      <c r="M2846" s="13"/>
      <c r="N2846" s="13"/>
      <c r="O2846" s="15"/>
      <c r="P2846" s="11"/>
      <c r="Q2846" s="11"/>
      <c r="R2846" s="11"/>
      <c r="S2846" s="17"/>
      <c r="T2846" s="5"/>
      <c r="U2846" s="10"/>
    </row>
    <row r="2847" spans="1:21" s="4" customFormat="1" x14ac:dyDescent="0.25">
      <c r="A2847" s="5"/>
      <c r="B2847" s="5"/>
      <c r="C2847" s="5"/>
      <c r="D2847" s="6"/>
      <c r="E2847" s="6"/>
      <c r="F2847" s="7"/>
      <c r="G2847" s="8"/>
      <c r="H2847" s="9"/>
      <c r="I2847" s="5"/>
      <c r="J2847" s="5"/>
      <c r="K2847" s="11"/>
      <c r="L2847" s="13"/>
      <c r="M2847" s="13"/>
      <c r="N2847" s="13"/>
      <c r="O2847" s="15"/>
      <c r="P2847" s="11"/>
      <c r="Q2847" s="11"/>
      <c r="R2847" s="11"/>
      <c r="S2847" s="17"/>
      <c r="T2847" s="5"/>
      <c r="U2847" s="10"/>
    </row>
    <row r="2848" spans="1:21" s="4" customFormat="1" x14ac:dyDescent="0.25">
      <c r="A2848" s="5"/>
      <c r="B2848" s="5"/>
      <c r="C2848" s="5"/>
      <c r="D2848" s="6"/>
      <c r="E2848" s="6"/>
      <c r="F2848" s="7"/>
      <c r="G2848" s="8"/>
      <c r="H2848" s="9"/>
      <c r="I2848" s="5"/>
      <c r="J2848" s="5"/>
      <c r="K2848" s="11"/>
      <c r="L2848" s="13"/>
      <c r="M2848" s="13"/>
      <c r="N2848" s="13"/>
      <c r="O2848" s="15"/>
      <c r="P2848" s="11"/>
      <c r="Q2848" s="11"/>
      <c r="R2848" s="11"/>
      <c r="S2848" s="17"/>
      <c r="T2848" s="5"/>
      <c r="U2848" s="10"/>
    </row>
    <row r="2849" spans="1:21" s="4" customFormat="1" x14ac:dyDescent="0.25">
      <c r="A2849" s="5"/>
      <c r="B2849" s="5"/>
      <c r="C2849" s="5"/>
      <c r="D2849" s="6"/>
      <c r="E2849" s="6"/>
      <c r="F2849" s="7"/>
      <c r="G2849" s="8"/>
      <c r="H2849" s="9"/>
      <c r="I2849" s="5"/>
      <c r="J2849" s="5"/>
      <c r="K2849" s="11"/>
      <c r="L2849" s="13"/>
      <c r="M2849" s="13"/>
      <c r="N2849" s="13"/>
      <c r="O2849" s="15"/>
      <c r="P2849" s="11"/>
      <c r="Q2849" s="11"/>
      <c r="R2849" s="11"/>
      <c r="S2849" s="17"/>
      <c r="T2849" s="5"/>
      <c r="U2849" s="10"/>
    </row>
    <row r="2850" spans="1:21" s="4" customFormat="1" x14ac:dyDescent="0.25">
      <c r="A2850" s="5"/>
      <c r="B2850" s="5"/>
      <c r="C2850" s="5"/>
      <c r="D2850" s="6"/>
      <c r="E2850" s="6"/>
      <c r="F2850" s="7"/>
      <c r="G2850" s="8"/>
      <c r="H2850" s="9"/>
      <c r="I2850" s="5"/>
      <c r="J2850" s="5"/>
      <c r="K2850" s="11"/>
      <c r="L2850" s="13"/>
      <c r="M2850" s="13"/>
      <c r="N2850" s="13"/>
      <c r="O2850" s="15"/>
      <c r="P2850" s="11"/>
      <c r="Q2850" s="11"/>
      <c r="R2850" s="11"/>
      <c r="S2850" s="17"/>
      <c r="T2850" s="5"/>
      <c r="U2850" s="10"/>
    </row>
    <row r="2851" spans="1:21" s="4" customFormat="1" x14ac:dyDescent="0.25">
      <c r="A2851" s="5"/>
      <c r="B2851" s="5"/>
      <c r="C2851" s="5"/>
      <c r="D2851" s="6"/>
      <c r="E2851" s="6"/>
      <c r="F2851" s="7"/>
      <c r="G2851" s="8"/>
      <c r="H2851" s="9"/>
      <c r="I2851" s="5"/>
      <c r="J2851" s="5"/>
      <c r="K2851" s="11"/>
      <c r="L2851" s="13"/>
      <c r="M2851" s="13"/>
      <c r="N2851" s="13"/>
      <c r="O2851" s="15"/>
      <c r="P2851" s="11"/>
      <c r="Q2851" s="11"/>
      <c r="R2851" s="11"/>
      <c r="S2851" s="17"/>
      <c r="T2851" s="5"/>
      <c r="U2851" s="10"/>
    </row>
    <row r="2852" spans="1:21" s="4" customFormat="1" x14ac:dyDescent="0.25">
      <c r="A2852" s="5"/>
      <c r="B2852" s="5"/>
      <c r="C2852" s="5"/>
      <c r="D2852" s="6"/>
      <c r="E2852" s="6"/>
      <c r="F2852" s="7"/>
      <c r="G2852" s="8"/>
      <c r="H2852" s="9"/>
      <c r="I2852" s="5"/>
      <c r="J2852" s="5"/>
      <c r="K2852" s="11"/>
      <c r="L2852" s="13"/>
      <c r="M2852" s="13"/>
      <c r="N2852" s="13"/>
      <c r="O2852" s="15"/>
      <c r="P2852" s="11"/>
      <c r="Q2852" s="11"/>
      <c r="R2852" s="11"/>
      <c r="S2852" s="17"/>
      <c r="T2852" s="5"/>
      <c r="U2852" s="10"/>
    </row>
    <row r="2853" spans="1:21" s="4" customFormat="1" x14ac:dyDescent="0.25">
      <c r="A2853" s="5"/>
      <c r="B2853" s="5"/>
      <c r="C2853" s="5"/>
      <c r="D2853" s="6"/>
      <c r="E2853" s="6"/>
      <c r="F2853" s="7"/>
      <c r="G2853" s="8"/>
      <c r="H2853" s="9"/>
      <c r="I2853" s="5"/>
      <c r="J2853" s="5"/>
      <c r="K2853" s="11"/>
      <c r="L2853" s="13"/>
      <c r="M2853" s="13"/>
      <c r="N2853" s="13"/>
      <c r="O2853" s="15"/>
      <c r="P2853" s="11"/>
      <c r="Q2853" s="11"/>
      <c r="R2853" s="11"/>
      <c r="S2853" s="17"/>
      <c r="T2853" s="5"/>
      <c r="U2853" s="10"/>
    </row>
    <row r="2854" spans="1:21" s="4" customFormat="1" x14ac:dyDescent="0.25">
      <c r="A2854" s="5"/>
      <c r="B2854" s="5"/>
      <c r="C2854" s="5"/>
      <c r="D2854" s="6"/>
      <c r="E2854" s="6"/>
      <c r="F2854" s="7"/>
      <c r="G2854" s="8"/>
      <c r="H2854" s="9"/>
      <c r="I2854" s="5"/>
      <c r="J2854" s="5"/>
      <c r="K2854" s="11"/>
      <c r="L2854" s="13"/>
      <c r="M2854" s="13"/>
      <c r="N2854" s="13"/>
      <c r="O2854" s="15"/>
      <c r="P2854" s="11"/>
      <c r="Q2854" s="11"/>
      <c r="R2854" s="11"/>
      <c r="S2854" s="17"/>
      <c r="T2854" s="5"/>
      <c r="U2854" s="10"/>
    </row>
    <row r="2855" spans="1:21" s="4" customFormat="1" x14ac:dyDescent="0.25">
      <c r="A2855" s="5"/>
      <c r="B2855" s="5"/>
      <c r="C2855" s="5"/>
      <c r="D2855" s="6"/>
      <c r="E2855" s="6"/>
      <c r="F2855" s="7"/>
      <c r="G2855" s="8"/>
      <c r="H2855" s="9"/>
      <c r="I2855" s="5"/>
      <c r="J2855" s="5"/>
      <c r="K2855" s="11"/>
      <c r="L2855" s="13"/>
      <c r="M2855" s="13"/>
      <c r="N2855" s="13"/>
      <c r="O2855" s="15"/>
      <c r="P2855" s="11"/>
      <c r="Q2855" s="11"/>
      <c r="R2855" s="11"/>
      <c r="S2855" s="17"/>
      <c r="T2855" s="5"/>
      <c r="U2855" s="10"/>
    </row>
    <row r="2856" spans="1:21" s="4" customFormat="1" x14ac:dyDescent="0.25">
      <c r="A2856" s="5"/>
      <c r="B2856" s="5"/>
      <c r="C2856" s="5"/>
      <c r="D2856" s="6"/>
      <c r="E2856" s="6"/>
      <c r="F2856" s="7"/>
      <c r="G2856" s="8"/>
      <c r="H2856" s="9"/>
      <c r="I2856" s="5"/>
      <c r="J2856" s="5"/>
      <c r="K2856" s="11"/>
      <c r="L2856" s="13"/>
      <c r="M2856" s="13"/>
      <c r="N2856" s="13"/>
      <c r="O2856" s="15"/>
      <c r="P2856" s="11"/>
      <c r="Q2856" s="11"/>
      <c r="R2856" s="11"/>
      <c r="S2856" s="17"/>
      <c r="T2856" s="5"/>
      <c r="U2856" s="10"/>
    </row>
    <row r="2857" spans="1:21" s="4" customFormat="1" x14ac:dyDescent="0.25">
      <c r="A2857" s="5"/>
      <c r="B2857" s="5"/>
      <c r="C2857" s="5"/>
      <c r="D2857" s="6"/>
      <c r="E2857" s="6"/>
      <c r="F2857" s="7"/>
      <c r="G2857" s="8"/>
      <c r="H2857" s="9"/>
      <c r="I2857" s="5"/>
      <c r="J2857" s="5"/>
      <c r="K2857" s="11"/>
      <c r="L2857" s="13"/>
      <c r="M2857" s="13"/>
      <c r="N2857" s="13"/>
      <c r="O2857" s="15"/>
      <c r="P2857" s="11"/>
      <c r="Q2857" s="11"/>
      <c r="R2857" s="11"/>
      <c r="S2857" s="17"/>
      <c r="T2857" s="5"/>
      <c r="U2857" s="10"/>
    </row>
    <row r="2858" spans="1:21" s="4" customFormat="1" x14ac:dyDescent="0.25">
      <c r="A2858" s="5"/>
      <c r="B2858" s="5"/>
      <c r="C2858" s="5"/>
      <c r="D2858" s="6"/>
      <c r="E2858" s="6"/>
      <c r="F2858" s="7"/>
      <c r="G2858" s="8"/>
      <c r="H2858" s="9"/>
      <c r="I2858" s="5"/>
      <c r="J2858" s="5"/>
      <c r="K2858" s="11"/>
      <c r="L2858" s="13"/>
      <c r="M2858" s="13"/>
      <c r="N2858" s="13"/>
      <c r="O2858" s="15"/>
      <c r="P2858" s="11"/>
      <c r="Q2858" s="11"/>
      <c r="R2858" s="11"/>
      <c r="S2858" s="17"/>
      <c r="T2858" s="5"/>
      <c r="U2858" s="10"/>
    </row>
    <row r="2859" spans="1:21" s="4" customFormat="1" x14ac:dyDescent="0.25">
      <c r="A2859" s="5"/>
      <c r="B2859" s="5"/>
      <c r="C2859" s="5"/>
      <c r="D2859" s="6"/>
      <c r="E2859" s="6"/>
      <c r="F2859" s="7"/>
      <c r="G2859" s="8"/>
      <c r="H2859" s="9"/>
      <c r="I2859" s="5"/>
      <c r="J2859" s="5"/>
      <c r="K2859" s="11"/>
      <c r="L2859" s="13"/>
      <c r="M2859" s="13"/>
      <c r="N2859" s="13"/>
      <c r="O2859" s="15"/>
      <c r="P2859" s="11"/>
      <c r="Q2859" s="11"/>
      <c r="R2859" s="11"/>
      <c r="S2859" s="17"/>
      <c r="T2859" s="5"/>
      <c r="U2859" s="10"/>
    </row>
    <row r="2860" spans="1:21" s="4" customFormat="1" x14ac:dyDescent="0.25">
      <c r="A2860" s="5"/>
      <c r="B2860" s="5"/>
      <c r="C2860" s="5"/>
      <c r="D2860" s="6"/>
      <c r="E2860" s="6"/>
      <c r="F2860" s="7"/>
      <c r="G2860" s="8"/>
      <c r="H2860" s="9"/>
      <c r="I2860" s="5"/>
      <c r="J2860" s="5"/>
      <c r="K2860" s="11"/>
      <c r="L2860" s="13"/>
      <c r="M2860" s="13"/>
      <c r="N2860" s="13"/>
      <c r="O2860" s="15"/>
      <c r="P2860" s="11"/>
      <c r="Q2860" s="11"/>
      <c r="R2860" s="11"/>
      <c r="S2860" s="17"/>
      <c r="T2860" s="5"/>
      <c r="U2860" s="10"/>
    </row>
    <row r="2861" spans="1:21" s="4" customFormat="1" x14ac:dyDescent="0.25">
      <c r="A2861" s="5"/>
      <c r="B2861" s="5"/>
      <c r="C2861" s="5"/>
      <c r="D2861" s="6"/>
      <c r="E2861" s="6"/>
      <c r="F2861" s="7"/>
      <c r="G2861" s="8"/>
      <c r="H2861" s="9"/>
      <c r="I2861" s="5"/>
      <c r="J2861" s="5"/>
      <c r="K2861" s="11"/>
      <c r="L2861" s="13"/>
      <c r="M2861" s="13"/>
      <c r="N2861" s="13"/>
      <c r="O2861" s="15"/>
      <c r="P2861" s="11"/>
      <c r="Q2861" s="11"/>
      <c r="R2861" s="11"/>
      <c r="S2861" s="17"/>
      <c r="T2861" s="5"/>
      <c r="U2861" s="10"/>
    </row>
    <row r="2862" spans="1:21" s="4" customFormat="1" x14ac:dyDescent="0.25">
      <c r="A2862" s="5"/>
      <c r="B2862" s="5"/>
      <c r="C2862" s="5"/>
      <c r="D2862" s="6"/>
      <c r="E2862" s="6"/>
      <c r="F2862" s="7"/>
      <c r="G2862" s="8"/>
      <c r="H2862" s="9"/>
      <c r="I2862" s="5"/>
      <c r="J2862" s="5"/>
      <c r="K2862" s="11"/>
      <c r="L2862" s="13"/>
      <c r="M2862" s="13"/>
      <c r="N2862" s="13"/>
      <c r="O2862" s="15"/>
      <c r="P2862" s="11"/>
      <c r="Q2862" s="11"/>
      <c r="R2862" s="11"/>
      <c r="S2862" s="17"/>
      <c r="T2862" s="5"/>
      <c r="U2862" s="10"/>
    </row>
    <row r="2863" spans="1:21" s="4" customFormat="1" x14ac:dyDescent="0.25">
      <c r="A2863" s="5"/>
      <c r="B2863" s="5"/>
      <c r="C2863" s="5"/>
      <c r="D2863" s="6"/>
      <c r="E2863" s="6"/>
      <c r="F2863" s="7"/>
      <c r="G2863" s="8"/>
      <c r="H2863" s="9"/>
      <c r="I2863" s="5"/>
      <c r="J2863" s="5"/>
      <c r="K2863" s="11"/>
      <c r="L2863" s="13"/>
      <c r="M2863" s="13"/>
      <c r="N2863" s="13"/>
      <c r="O2863" s="15"/>
      <c r="P2863" s="11"/>
      <c r="Q2863" s="11"/>
      <c r="R2863" s="11"/>
      <c r="S2863" s="17"/>
      <c r="T2863" s="5"/>
      <c r="U2863" s="10"/>
    </row>
    <row r="2864" spans="1:21" s="4" customFormat="1" x14ac:dyDescent="0.25">
      <c r="A2864" s="5"/>
      <c r="B2864" s="5"/>
      <c r="C2864" s="5"/>
      <c r="D2864" s="6"/>
      <c r="E2864" s="6"/>
      <c r="F2864" s="7"/>
      <c r="G2864" s="8"/>
      <c r="H2864" s="9"/>
      <c r="I2864" s="5"/>
      <c r="J2864" s="5"/>
      <c r="K2864" s="11"/>
      <c r="L2864" s="13"/>
      <c r="M2864" s="13"/>
      <c r="N2864" s="13"/>
      <c r="O2864" s="15"/>
      <c r="P2864" s="11"/>
      <c r="Q2864" s="11"/>
      <c r="R2864" s="11"/>
      <c r="S2864" s="17"/>
      <c r="T2864" s="5"/>
      <c r="U2864" s="10"/>
    </row>
    <row r="2865" spans="1:21" s="4" customFormat="1" x14ac:dyDescent="0.25">
      <c r="A2865" s="5"/>
      <c r="B2865" s="5"/>
      <c r="C2865" s="5"/>
      <c r="D2865" s="6"/>
      <c r="E2865" s="6"/>
      <c r="F2865" s="7"/>
      <c r="G2865" s="8"/>
      <c r="H2865" s="9"/>
      <c r="I2865" s="5"/>
      <c r="J2865" s="5"/>
      <c r="K2865" s="11"/>
      <c r="L2865" s="13"/>
      <c r="M2865" s="13"/>
      <c r="N2865" s="13"/>
      <c r="O2865" s="15"/>
      <c r="P2865" s="11"/>
      <c r="Q2865" s="11"/>
      <c r="R2865" s="11"/>
      <c r="S2865" s="17"/>
      <c r="T2865" s="5"/>
      <c r="U2865" s="10"/>
    </row>
    <row r="2866" spans="1:21" s="4" customFormat="1" x14ac:dyDescent="0.25">
      <c r="A2866" s="5"/>
      <c r="B2866" s="5"/>
      <c r="C2866" s="5"/>
      <c r="D2866" s="6"/>
      <c r="E2866" s="6"/>
      <c r="F2866" s="7"/>
      <c r="G2866" s="8"/>
      <c r="H2866" s="9"/>
      <c r="I2866" s="5"/>
      <c r="J2866" s="5"/>
      <c r="K2866" s="11"/>
      <c r="L2866" s="13"/>
      <c r="M2866" s="13"/>
      <c r="N2866" s="13"/>
      <c r="O2866" s="15"/>
      <c r="P2866" s="11"/>
      <c r="Q2866" s="11"/>
      <c r="R2866" s="11"/>
      <c r="S2866" s="17"/>
      <c r="T2866" s="5"/>
      <c r="U2866" s="10"/>
    </row>
    <row r="2867" spans="1:21" s="4" customFormat="1" x14ac:dyDescent="0.25">
      <c r="A2867" s="5"/>
      <c r="B2867" s="5"/>
      <c r="C2867" s="5"/>
      <c r="D2867" s="6"/>
      <c r="E2867" s="6"/>
      <c r="F2867" s="7"/>
      <c r="G2867" s="8"/>
      <c r="H2867" s="9"/>
      <c r="I2867" s="5"/>
      <c r="J2867" s="5"/>
      <c r="K2867" s="11"/>
      <c r="L2867" s="13"/>
      <c r="M2867" s="13"/>
      <c r="N2867" s="13"/>
      <c r="O2867" s="15"/>
      <c r="P2867" s="11"/>
      <c r="Q2867" s="11"/>
      <c r="R2867" s="11"/>
      <c r="S2867" s="17"/>
      <c r="T2867" s="5"/>
      <c r="U2867" s="10"/>
    </row>
    <row r="2868" spans="1:21" s="4" customFormat="1" x14ac:dyDescent="0.25">
      <c r="A2868" s="5"/>
      <c r="B2868" s="5"/>
      <c r="C2868" s="5"/>
      <c r="D2868" s="6"/>
      <c r="E2868" s="6"/>
      <c r="F2868" s="7"/>
      <c r="G2868" s="8"/>
      <c r="H2868" s="9"/>
      <c r="I2868" s="5"/>
      <c r="J2868" s="5"/>
      <c r="K2868" s="11"/>
      <c r="L2868" s="13"/>
      <c r="M2868" s="13"/>
      <c r="N2868" s="13"/>
      <c r="O2868" s="15"/>
      <c r="P2868" s="11"/>
      <c r="Q2868" s="11"/>
      <c r="R2868" s="11"/>
      <c r="S2868" s="17"/>
      <c r="T2868" s="5"/>
      <c r="U2868" s="10"/>
    </row>
    <row r="2869" spans="1:21" s="4" customFormat="1" x14ac:dyDescent="0.25">
      <c r="A2869" s="5"/>
      <c r="B2869" s="5"/>
      <c r="C2869" s="5"/>
      <c r="D2869" s="6"/>
      <c r="E2869" s="6"/>
      <c r="F2869" s="7"/>
      <c r="G2869" s="8"/>
      <c r="H2869" s="9"/>
      <c r="I2869" s="5"/>
      <c r="J2869" s="5"/>
      <c r="K2869" s="11"/>
      <c r="L2869" s="13"/>
      <c r="M2869" s="13"/>
      <c r="N2869" s="13"/>
      <c r="O2869" s="15"/>
      <c r="P2869" s="11"/>
      <c r="Q2869" s="11"/>
      <c r="R2869" s="11"/>
      <c r="S2869" s="17"/>
      <c r="T2869" s="5"/>
      <c r="U2869" s="10"/>
    </row>
    <row r="2870" spans="1:21" s="4" customFormat="1" x14ac:dyDescent="0.25">
      <c r="A2870" s="5"/>
      <c r="B2870" s="5"/>
      <c r="C2870" s="5"/>
      <c r="D2870" s="6"/>
      <c r="E2870" s="6"/>
      <c r="F2870" s="7"/>
      <c r="G2870" s="8"/>
      <c r="H2870" s="9"/>
      <c r="I2870" s="5"/>
      <c r="J2870" s="5"/>
      <c r="K2870" s="11"/>
      <c r="L2870" s="13"/>
      <c r="M2870" s="13"/>
      <c r="N2870" s="13"/>
      <c r="O2870" s="15"/>
      <c r="P2870" s="11"/>
      <c r="Q2870" s="11"/>
      <c r="R2870" s="11"/>
      <c r="S2870" s="17"/>
      <c r="T2870" s="5"/>
      <c r="U2870" s="10"/>
    </row>
    <row r="2871" spans="1:21" s="4" customFormat="1" x14ac:dyDescent="0.25">
      <c r="A2871" s="5"/>
      <c r="B2871" s="5"/>
      <c r="C2871" s="5"/>
      <c r="D2871" s="6"/>
      <c r="E2871" s="6"/>
      <c r="F2871" s="7"/>
      <c r="G2871" s="8"/>
      <c r="H2871" s="9"/>
      <c r="I2871" s="5"/>
      <c r="J2871" s="5"/>
      <c r="K2871" s="11"/>
      <c r="L2871" s="13"/>
      <c r="M2871" s="13"/>
      <c r="N2871" s="13"/>
      <c r="O2871" s="15"/>
      <c r="P2871" s="11"/>
      <c r="Q2871" s="11"/>
      <c r="R2871" s="11"/>
      <c r="S2871" s="17"/>
      <c r="T2871" s="5"/>
      <c r="U2871" s="10"/>
    </row>
    <row r="2872" spans="1:21" s="4" customFormat="1" x14ac:dyDescent="0.25">
      <c r="A2872" s="5"/>
      <c r="B2872" s="5"/>
      <c r="C2872" s="5"/>
      <c r="D2872" s="6"/>
      <c r="E2872" s="6"/>
      <c r="F2872" s="7"/>
      <c r="G2872" s="8"/>
      <c r="H2872" s="9"/>
      <c r="I2872" s="5"/>
      <c r="J2872" s="5"/>
      <c r="K2872" s="11"/>
      <c r="L2872" s="13"/>
      <c r="M2872" s="13"/>
      <c r="N2872" s="13"/>
      <c r="O2872" s="15"/>
      <c r="P2872" s="11"/>
      <c r="Q2872" s="11"/>
      <c r="R2872" s="11"/>
      <c r="S2872" s="17"/>
      <c r="T2872" s="5"/>
      <c r="U2872" s="10"/>
    </row>
    <row r="2873" spans="1:21" s="4" customFormat="1" x14ac:dyDescent="0.25">
      <c r="A2873" s="5"/>
      <c r="B2873" s="5"/>
      <c r="C2873" s="5"/>
      <c r="D2873" s="6"/>
      <c r="E2873" s="6"/>
      <c r="F2873" s="7"/>
      <c r="G2873" s="8"/>
      <c r="H2873" s="9"/>
      <c r="I2873" s="5"/>
      <c r="J2873" s="5"/>
      <c r="K2873" s="11"/>
      <c r="L2873" s="13"/>
      <c r="M2873" s="13"/>
      <c r="N2873" s="13"/>
      <c r="O2873" s="15"/>
      <c r="P2873" s="11"/>
      <c r="Q2873" s="11"/>
      <c r="R2873" s="11"/>
      <c r="S2873" s="17"/>
      <c r="T2873" s="5"/>
      <c r="U2873" s="10"/>
    </row>
    <row r="2874" spans="1:21" s="4" customFormat="1" x14ac:dyDescent="0.25">
      <c r="A2874" s="5"/>
      <c r="B2874" s="5"/>
      <c r="C2874" s="5"/>
      <c r="D2874" s="6"/>
      <c r="E2874" s="6"/>
      <c r="F2874" s="7"/>
      <c r="G2874" s="8"/>
      <c r="H2874" s="9"/>
      <c r="I2874" s="5"/>
      <c r="J2874" s="5"/>
      <c r="K2874" s="11"/>
      <c r="L2874" s="13"/>
      <c r="M2874" s="13"/>
      <c r="N2874" s="13"/>
      <c r="O2874" s="15"/>
      <c r="P2874" s="11"/>
      <c r="Q2874" s="11"/>
      <c r="R2874" s="11"/>
      <c r="S2874" s="17"/>
      <c r="T2874" s="5"/>
      <c r="U2874" s="10"/>
    </row>
    <row r="2875" spans="1:21" s="4" customFormat="1" x14ac:dyDescent="0.25">
      <c r="A2875" s="5"/>
      <c r="B2875" s="5"/>
      <c r="C2875" s="5"/>
      <c r="D2875" s="6"/>
      <c r="E2875" s="6"/>
      <c r="F2875" s="7"/>
      <c r="G2875" s="8"/>
      <c r="H2875" s="9"/>
      <c r="I2875" s="5"/>
      <c r="J2875" s="5"/>
      <c r="K2875" s="11"/>
      <c r="L2875" s="13"/>
      <c r="M2875" s="13"/>
      <c r="N2875" s="13"/>
      <c r="O2875" s="15"/>
      <c r="P2875" s="11"/>
      <c r="Q2875" s="11"/>
      <c r="R2875" s="11"/>
      <c r="S2875" s="17"/>
      <c r="T2875" s="5"/>
      <c r="U2875" s="10"/>
    </row>
    <row r="2876" spans="1:21" s="4" customFormat="1" x14ac:dyDescent="0.25">
      <c r="A2876" s="5"/>
      <c r="B2876" s="5"/>
      <c r="C2876" s="5"/>
      <c r="D2876" s="6"/>
      <c r="E2876" s="6"/>
      <c r="F2876" s="7"/>
      <c r="G2876" s="8"/>
      <c r="H2876" s="9"/>
      <c r="I2876" s="5"/>
      <c r="J2876" s="5"/>
      <c r="K2876" s="11"/>
      <c r="L2876" s="13"/>
      <c r="M2876" s="13"/>
      <c r="N2876" s="13"/>
      <c r="O2876" s="15"/>
      <c r="P2876" s="11"/>
      <c r="Q2876" s="11"/>
      <c r="R2876" s="11"/>
      <c r="S2876" s="17"/>
      <c r="T2876" s="5"/>
      <c r="U2876" s="10"/>
    </row>
    <row r="2877" spans="1:21" s="4" customFormat="1" x14ac:dyDescent="0.25">
      <c r="A2877" s="5"/>
      <c r="B2877" s="5"/>
      <c r="C2877" s="5"/>
      <c r="D2877" s="6"/>
      <c r="E2877" s="6"/>
      <c r="F2877" s="7"/>
      <c r="G2877" s="8"/>
      <c r="H2877" s="9"/>
      <c r="I2877" s="5"/>
      <c r="J2877" s="5"/>
      <c r="K2877" s="11"/>
      <c r="L2877" s="13"/>
      <c r="M2877" s="13"/>
      <c r="N2877" s="13"/>
      <c r="O2877" s="15"/>
      <c r="P2877" s="11"/>
      <c r="Q2877" s="11"/>
      <c r="R2877" s="11"/>
      <c r="S2877" s="17"/>
      <c r="T2877" s="5"/>
      <c r="U2877" s="10"/>
    </row>
    <row r="2878" spans="1:21" s="4" customFormat="1" x14ac:dyDescent="0.25">
      <c r="A2878" s="5"/>
      <c r="B2878" s="5"/>
      <c r="C2878" s="5"/>
      <c r="D2878" s="6"/>
      <c r="E2878" s="6"/>
      <c r="F2878" s="7"/>
      <c r="G2878" s="8"/>
      <c r="H2878" s="9"/>
      <c r="I2878" s="5"/>
      <c r="J2878" s="5"/>
      <c r="K2878" s="11"/>
      <c r="L2878" s="13"/>
      <c r="M2878" s="13"/>
      <c r="N2878" s="13"/>
      <c r="O2878" s="15"/>
      <c r="P2878" s="11"/>
      <c r="Q2878" s="11"/>
      <c r="R2878" s="11"/>
      <c r="S2878" s="17"/>
      <c r="T2878" s="5"/>
      <c r="U2878" s="10"/>
    </row>
    <row r="2879" spans="1:21" s="4" customFormat="1" x14ac:dyDescent="0.25">
      <c r="A2879" s="5"/>
      <c r="B2879" s="5"/>
      <c r="C2879" s="5"/>
      <c r="D2879" s="6"/>
      <c r="E2879" s="6"/>
      <c r="F2879" s="7"/>
      <c r="G2879" s="8"/>
      <c r="H2879" s="9"/>
      <c r="I2879" s="5"/>
      <c r="J2879" s="5"/>
      <c r="K2879" s="11"/>
      <c r="L2879" s="13"/>
      <c r="M2879" s="13"/>
      <c r="N2879" s="13"/>
      <c r="O2879" s="15"/>
      <c r="P2879" s="11"/>
      <c r="Q2879" s="11"/>
      <c r="R2879" s="11"/>
      <c r="S2879" s="17"/>
      <c r="T2879" s="5"/>
      <c r="U2879" s="10"/>
    </row>
    <row r="2880" spans="1:21" s="4" customFormat="1" x14ac:dyDescent="0.25">
      <c r="A2880" s="5"/>
      <c r="B2880" s="5"/>
      <c r="C2880" s="5"/>
      <c r="D2880" s="6"/>
      <c r="E2880" s="6"/>
      <c r="F2880" s="7"/>
      <c r="G2880" s="8"/>
      <c r="H2880" s="9"/>
      <c r="I2880" s="5"/>
      <c r="J2880" s="5"/>
      <c r="K2880" s="11"/>
      <c r="L2880" s="13"/>
      <c r="M2880" s="13"/>
      <c r="N2880" s="13"/>
      <c r="O2880" s="15"/>
      <c r="P2880" s="11"/>
      <c r="Q2880" s="11"/>
      <c r="R2880" s="11"/>
      <c r="S2880" s="17"/>
      <c r="T2880" s="5"/>
      <c r="U2880" s="10"/>
    </row>
    <row r="2881" spans="1:21" s="4" customFormat="1" x14ac:dyDescent="0.25">
      <c r="A2881" s="5"/>
      <c r="B2881" s="5"/>
      <c r="C2881" s="5"/>
      <c r="D2881" s="6"/>
      <c r="E2881" s="6"/>
      <c r="F2881" s="7"/>
      <c r="G2881" s="8"/>
      <c r="H2881" s="9"/>
      <c r="I2881" s="5"/>
      <c r="J2881" s="5"/>
      <c r="K2881" s="11"/>
      <c r="L2881" s="13"/>
      <c r="M2881" s="13"/>
      <c r="N2881" s="13"/>
      <c r="O2881" s="15"/>
      <c r="P2881" s="11"/>
      <c r="Q2881" s="11"/>
      <c r="R2881" s="11"/>
      <c r="S2881" s="17"/>
      <c r="T2881" s="5"/>
      <c r="U2881" s="10"/>
    </row>
    <row r="2882" spans="1:21" s="4" customFormat="1" x14ac:dyDescent="0.25">
      <c r="A2882" s="5"/>
      <c r="B2882" s="5"/>
      <c r="C2882" s="5"/>
      <c r="D2882" s="6"/>
      <c r="E2882" s="6"/>
      <c r="F2882" s="7"/>
      <c r="G2882" s="8"/>
      <c r="H2882" s="9"/>
      <c r="I2882" s="5"/>
      <c r="J2882" s="5"/>
      <c r="K2882" s="11"/>
      <c r="L2882" s="13"/>
      <c r="M2882" s="13"/>
      <c r="N2882" s="13"/>
      <c r="O2882" s="15"/>
      <c r="P2882" s="11"/>
      <c r="Q2882" s="11"/>
      <c r="R2882" s="11"/>
      <c r="S2882" s="17"/>
      <c r="T2882" s="5"/>
      <c r="U2882" s="10"/>
    </row>
    <row r="2883" spans="1:21" s="4" customFormat="1" x14ac:dyDescent="0.25">
      <c r="A2883" s="5"/>
      <c r="B2883" s="5"/>
      <c r="C2883" s="5"/>
      <c r="D2883" s="6"/>
      <c r="E2883" s="6"/>
      <c r="F2883" s="7"/>
      <c r="G2883" s="8"/>
      <c r="H2883" s="9"/>
      <c r="I2883" s="5"/>
      <c r="J2883" s="5"/>
      <c r="K2883" s="11"/>
      <c r="L2883" s="13"/>
      <c r="M2883" s="13"/>
      <c r="N2883" s="13"/>
      <c r="O2883" s="15"/>
      <c r="P2883" s="11"/>
      <c r="Q2883" s="11"/>
      <c r="R2883" s="11"/>
      <c r="S2883" s="17"/>
      <c r="T2883" s="5"/>
      <c r="U2883" s="10"/>
    </row>
    <row r="2884" spans="1:21" s="4" customFormat="1" x14ac:dyDescent="0.25">
      <c r="A2884" s="5"/>
      <c r="B2884" s="5"/>
      <c r="C2884" s="5"/>
      <c r="D2884" s="6"/>
      <c r="E2884" s="6"/>
      <c r="F2884" s="7"/>
      <c r="G2884" s="8"/>
      <c r="H2884" s="9"/>
      <c r="I2884" s="5"/>
      <c r="J2884" s="5"/>
      <c r="K2884" s="11"/>
      <c r="L2884" s="13"/>
      <c r="M2884" s="13"/>
      <c r="N2884" s="13"/>
      <c r="O2884" s="15"/>
      <c r="P2884" s="11"/>
      <c r="Q2884" s="11"/>
      <c r="R2884" s="11"/>
      <c r="S2884" s="17"/>
      <c r="T2884" s="5"/>
      <c r="U2884" s="10"/>
    </row>
    <row r="2885" spans="1:21" s="4" customFormat="1" x14ac:dyDescent="0.25">
      <c r="A2885" s="5"/>
      <c r="B2885" s="5"/>
      <c r="C2885" s="5"/>
      <c r="D2885" s="6"/>
      <c r="E2885" s="6"/>
      <c r="F2885" s="7"/>
      <c r="G2885" s="8"/>
      <c r="H2885" s="9"/>
      <c r="I2885" s="5"/>
      <c r="J2885" s="5"/>
      <c r="K2885" s="11"/>
      <c r="L2885" s="13"/>
      <c r="M2885" s="13"/>
      <c r="N2885" s="13"/>
      <c r="O2885" s="15"/>
      <c r="P2885" s="11"/>
      <c r="Q2885" s="11"/>
      <c r="R2885" s="11"/>
      <c r="S2885" s="17"/>
      <c r="T2885" s="5"/>
      <c r="U2885" s="10"/>
    </row>
    <row r="2886" spans="1:21" s="4" customFormat="1" x14ac:dyDescent="0.25">
      <c r="A2886" s="5"/>
      <c r="B2886" s="5"/>
      <c r="C2886" s="5"/>
      <c r="D2886" s="6"/>
      <c r="E2886" s="6"/>
      <c r="F2886" s="7"/>
      <c r="G2886" s="8"/>
      <c r="H2886" s="9"/>
      <c r="I2886" s="5"/>
      <c r="J2886" s="5"/>
      <c r="K2886" s="11"/>
      <c r="L2886" s="13"/>
      <c r="M2886" s="13"/>
      <c r="N2886" s="13"/>
      <c r="O2886" s="15"/>
      <c r="P2886" s="11"/>
      <c r="Q2886" s="11"/>
      <c r="R2886" s="11"/>
      <c r="S2886" s="17"/>
      <c r="T2886" s="5"/>
      <c r="U2886" s="10"/>
    </row>
    <row r="2887" spans="1:21" s="4" customFormat="1" x14ac:dyDescent="0.25">
      <c r="A2887" s="5"/>
      <c r="B2887" s="5"/>
      <c r="C2887" s="5"/>
      <c r="D2887" s="6"/>
      <c r="E2887" s="6"/>
      <c r="F2887" s="7"/>
      <c r="G2887" s="8"/>
      <c r="H2887" s="9"/>
      <c r="I2887" s="5"/>
      <c r="J2887" s="5"/>
      <c r="K2887" s="11"/>
      <c r="L2887" s="13"/>
      <c r="M2887" s="13"/>
      <c r="N2887" s="13"/>
      <c r="O2887" s="15"/>
      <c r="P2887" s="11"/>
      <c r="Q2887" s="11"/>
      <c r="R2887" s="11"/>
      <c r="S2887" s="17"/>
      <c r="T2887" s="5"/>
      <c r="U2887" s="10"/>
    </row>
    <row r="2888" spans="1:21" s="4" customFormat="1" x14ac:dyDescent="0.25">
      <c r="A2888" s="5"/>
      <c r="B2888" s="5"/>
      <c r="C2888" s="5"/>
      <c r="D2888" s="6"/>
      <c r="E2888" s="6"/>
      <c r="F2888" s="7"/>
      <c r="G2888" s="8"/>
      <c r="H2888" s="9"/>
      <c r="I2888" s="5"/>
      <c r="J2888" s="5"/>
      <c r="K2888" s="11"/>
      <c r="L2888" s="13"/>
      <c r="M2888" s="13"/>
      <c r="N2888" s="13"/>
      <c r="O2888" s="15"/>
      <c r="P2888" s="11"/>
      <c r="Q2888" s="11"/>
      <c r="R2888" s="11"/>
      <c r="S2888" s="17"/>
      <c r="T2888" s="5"/>
      <c r="U2888" s="10"/>
    </row>
    <row r="2889" spans="1:21" s="4" customFormat="1" x14ac:dyDescent="0.25">
      <c r="A2889" s="5"/>
      <c r="B2889" s="5"/>
      <c r="C2889" s="5"/>
      <c r="D2889" s="6"/>
      <c r="E2889" s="6"/>
      <c r="F2889" s="7"/>
      <c r="G2889" s="8"/>
      <c r="H2889" s="9"/>
      <c r="I2889" s="5"/>
      <c r="J2889" s="5"/>
      <c r="K2889" s="11"/>
      <c r="L2889" s="13"/>
      <c r="M2889" s="13"/>
      <c r="N2889" s="13"/>
      <c r="O2889" s="15"/>
      <c r="P2889" s="11"/>
      <c r="Q2889" s="11"/>
      <c r="R2889" s="11"/>
      <c r="S2889" s="17"/>
      <c r="T2889" s="5"/>
      <c r="U2889" s="10"/>
    </row>
    <row r="2890" spans="1:21" s="4" customFormat="1" x14ac:dyDescent="0.25">
      <c r="A2890" s="5"/>
      <c r="B2890" s="5"/>
      <c r="C2890" s="5"/>
      <c r="D2890" s="6"/>
      <c r="E2890" s="6"/>
      <c r="F2890" s="7"/>
      <c r="G2890" s="8"/>
      <c r="H2890" s="9"/>
      <c r="I2890" s="5"/>
      <c r="J2890" s="5"/>
      <c r="K2890" s="11"/>
      <c r="L2890" s="13"/>
      <c r="M2890" s="13"/>
      <c r="N2890" s="13"/>
      <c r="O2890" s="15"/>
      <c r="P2890" s="11"/>
      <c r="Q2890" s="11"/>
      <c r="R2890" s="11"/>
      <c r="S2890" s="17"/>
      <c r="T2890" s="5"/>
      <c r="U2890" s="10"/>
    </row>
    <row r="2891" spans="1:21" s="4" customFormat="1" x14ac:dyDescent="0.25">
      <c r="A2891" s="5"/>
      <c r="B2891" s="5"/>
      <c r="C2891" s="5"/>
      <c r="D2891" s="6"/>
      <c r="E2891" s="6"/>
      <c r="F2891" s="7"/>
      <c r="G2891" s="8"/>
      <c r="H2891" s="9"/>
      <c r="I2891" s="5"/>
      <c r="J2891" s="5"/>
      <c r="K2891" s="11"/>
      <c r="L2891" s="13"/>
      <c r="M2891" s="13"/>
      <c r="N2891" s="13"/>
      <c r="O2891" s="15"/>
      <c r="P2891" s="11"/>
      <c r="Q2891" s="11"/>
      <c r="R2891" s="11"/>
      <c r="S2891" s="17"/>
      <c r="T2891" s="5"/>
      <c r="U2891" s="10"/>
    </row>
    <row r="2892" spans="1:21" s="4" customFormat="1" x14ac:dyDescent="0.25">
      <c r="A2892" s="5"/>
      <c r="B2892" s="5"/>
      <c r="C2892" s="5"/>
      <c r="D2892" s="6"/>
      <c r="E2892" s="6"/>
      <c r="F2892" s="7"/>
      <c r="G2892" s="8"/>
      <c r="H2892" s="9"/>
      <c r="I2892" s="5"/>
      <c r="J2892" s="5"/>
      <c r="K2892" s="11"/>
      <c r="L2892" s="13"/>
      <c r="M2892" s="13"/>
      <c r="N2892" s="13"/>
      <c r="O2892" s="15"/>
      <c r="P2892" s="11"/>
      <c r="Q2892" s="11"/>
      <c r="R2892" s="11"/>
      <c r="S2892" s="17"/>
      <c r="T2892" s="5"/>
      <c r="U2892" s="10"/>
    </row>
    <row r="2893" spans="1:21" s="4" customFormat="1" x14ac:dyDescent="0.25">
      <c r="A2893" s="5"/>
      <c r="B2893" s="5"/>
      <c r="C2893" s="5"/>
      <c r="D2893" s="6"/>
      <c r="E2893" s="6"/>
      <c r="F2893" s="7"/>
      <c r="G2893" s="8"/>
      <c r="H2893" s="9"/>
      <c r="I2893" s="5"/>
      <c r="J2893" s="5"/>
      <c r="K2893" s="11"/>
      <c r="L2893" s="13"/>
      <c r="M2893" s="13"/>
      <c r="N2893" s="13"/>
      <c r="O2893" s="15"/>
      <c r="P2893" s="11"/>
      <c r="Q2893" s="11"/>
      <c r="R2893" s="11"/>
      <c r="S2893" s="17"/>
      <c r="T2893" s="5"/>
      <c r="U2893" s="10"/>
    </row>
    <row r="2894" spans="1:21" s="4" customFormat="1" x14ac:dyDescent="0.25">
      <c r="A2894" s="5"/>
      <c r="B2894" s="5"/>
      <c r="C2894" s="5"/>
      <c r="D2894" s="6"/>
      <c r="E2894" s="6"/>
      <c r="F2894" s="7"/>
      <c r="G2894" s="8"/>
      <c r="H2894" s="9"/>
      <c r="I2894" s="5"/>
      <c r="J2894" s="5"/>
      <c r="K2894" s="11"/>
      <c r="L2894" s="13"/>
      <c r="M2894" s="13"/>
      <c r="N2894" s="13"/>
      <c r="O2894" s="15"/>
      <c r="P2894" s="11"/>
      <c r="Q2894" s="11"/>
      <c r="R2894" s="11"/>
      <c r="S2894" s="17"/>
      <c r="T2894" s="5"/>
      <c r="U2894" s="10"/>
    </row>
    <row r="2895" spans="1:21" s="4" customFormat="1" x14ac:dyDescent="0.25">
      <c r="A2895" s="5"/>
      <c r="B2895" s="5"/>
      <c r="C2895" s="5"/>
      <c r="D2895" s="6"/>
      <c r="E2895" s="6"/>
      <c r="F2895" s="7"/>
      <c r="G2895" s="8"/>
      <c r="H2895" s="9"/>
      <c r="I2895" s="5"/>
      <c r="J2895" s="5"/>
      <c r="K2895" s="11"/>
      <c r="L2895" s="13"/>
      <c r="M2895" s="13"/>
      <c r="N2895" s="13"/>
      <c r="O2895" s="15"/>
      <c r="P2895" s="11"/>
      <c r="Q2895" s="11"/>
      <c r="R2895" s="11"/>
      <c r="S2895" s="17"/>
      <c r="T2895" s="5"/>
      <c r="U2895" s="10"/>
    </row>
    <row r="2896" spans="1:21" s="4" customFormat="1" x14ac:dyDescent="0.25">
      <c r="A2896" s="5"/>
      <c r="B2896" s="5"/>
      <c r="C2896" s="5"/>
      <c r="D2896" s="6"/>
      <c r="E2896" s="6"/>
      <c r="F2896" s="7"/>
      <c r="G2896" s="8"/>
      <c r="H2896" s="9"/>
      <c r="I2896" s="5"/>
      <c r="J2896" s="5"/>
      <c r="K2896" s="11"/>
      <c r="L2896" s="13"/>
      <c r="M2896" s="13"/>
      <c r="N2896" s="13"/>
      <c r="O2896" s="15"/>
      <c r="P2896" s="11"/>
      <c r="Q2896" s="11"/>
      <c r="R2896" s="11"/>
      <c r="S2896" s="17"/>
      <c r="T2896" s="5"/>
      <c r="U2896" s="10"/>
    </row>
    <row r="2897" spans="1:21" s="4" customFormat="1" x14ac:dyDescent="0.25">
      <c r="A2897" s="5"/>
      <c r="B2897" s="5"/>
      <c r="C2897" s="5"/>
      <c r="D2897" s="6"/>
      <c r="E2897" s="6"/>
      <c r="F2897" s="7"/>
      <c r="G2897" s="8"/>
      <c r="H2897" s="9"/>
      <c r="I2897" s="5"/>
      <c r="J2897" s="5"/>
      <c r="K2897" s="11"/>
      <c r="L2897" s="13"/>
      <c r="M2897" s="13"/>
      <c r="N2897" s="13"/>
      <c r="O2897" s="15"/>
      <c r="P2897" s="11"/>
      <c r="Q2897" s="11"/>
      <c r="R2897" s="11"/>
      <c r="S2897" s="17"/>
      <c r="T2897" s="5"/>
      <c r="U2897" s="10"/>
    </row>
    <row r="2898" spans="1:21" s="4" customFormat="1" x14ac:dyDescent="0.25">
      <c r="A2898" s="5"/>
      <c r="B2898" s="5"/>
      <c r="C2898" s="5"/>
      <c r="D2898" s="6"/>
      <c r="E2898" s="6"/>
      <c r="F2898" s="7"/>
      <c r="G2898" s="8"/>
      <c r="H2898" s="9"/>
      <c r="I2898" s="5"/>
      <c r="J2898" s="5"/>
      <c r="K2898" s="11"/>
      <c r="L2898" s="13"/>
      <c r="M2898" s="13"/>
      <c r="N2898" s="13"/>
      <c r="O2898" s="15"/>
      <c r="P2898" s="11"/>
      <c r="Q2898" s="11"/>
      <c r="R2898" s="11"/>
      <c r="S2898" s="17"/>
      <c r="T2898" s="5"/>
      <c r="U2898" s="10"/>
    </row>
    <row r="2899" spans="1:21" s="4" customFormat="1" x14ac:dyDescent="0.25">
      <c r="A2899" s="5"/>
      <c r="B2899" s="5"/>
      <c r="C2899" s="5"/>
      <c r="D2899" s="6"/>
      <c r="E2899" s="6"/>
      <c r="F2899" s="7"/>
      <c r="G2899" s="8"/>
      <c r="H2899" s="9"/>
      <c r="I2899" s="5"/>
      <c r="J2899" s="5"/>
      <c r="K2899" s="11"/>
      <c r="L2899" s="13"/>
      <c r="M2899" s="13"/>
      <c r="N2899" s="13"/>
      <c r="O2899" s="15"/>
      <c r="P2899" s="11"/>
      <c r="Q2899" s="11"/>
      <c r="R2899" s="11"/>
      <c r="S2899" s="17"/>
      <c r="T2899" s="5"/>
      <c r="U2899" s="10"/>
    </row>
    <row r="2900" spans="1:21" s="4" customFormat="1" x14ac:dyDescent="0.25">
      <c r="A2900" s="5"/>
      <c r="B2900" s="5"/>
      <c r="C2900" s="5"/>
      <c r="D2900" s="6"/>
      <c r="E2900" s="6"/>
      <c r="F2900" s="7"/>
      <c r="G2900" s="8"/>
      <c r="H2900" s="9"/>
      <c r="I2900" s="5"/>
      <c r="J2900" s="5"/>
      <c r="K2900" s="11"/>
      <c r="L2900" s="13"/>
      <c r="M2900" s="13"/>
      <c r="N2900" s="13"/>
      <c r="O2900" s="15"/>
      <c r="P2900" s="11"/>
      <c r="Q2900" s="11"/>
      <c r="R2900" s="11"/>
      <c r="S2900" s="17"/>
      <c r="T2900" s="5"/>
      <c r="U2900" s="10"/>
    </row>
    <row r="2901" spans="1:21" s="4" customFormat="1" x14ac:dyDescent="0.25">
      <c r="A2901" s="5"/>
      <c r="B2901" s="5"/>
      <c r="C2901" s="5"/>
      <c r="D2901" s="6"/>
      <c r="E2901" s="6"/>
      <c r="F2901" s="7"/>
      <c r="G2901" s="8"/>
      <c r="H2901" s="9"/>
      <c r="I2901" s="5"/>
      <c r="J2901" s="5"/>
      <c r="K2901" s="11"/>
      <c r="L2901" s="13"/>
      <c r="M2901" s="13"/>
      <c r="N2901" s="13"/>
      <c r="O2901" s="15"/>
      <c r="P2901" s="11"/>
      <c r="Q2901" s="11"/>
      <c r="R2901" s="11"/>
      <c r="S2901" s="17"/>
      <c r="T2901" s="5"/>
      <c r="U2901" s="10"/>
    </row>
    <row r="2902" spans="1:21" s="4" customFormat="1" x14ac:dyDescent="0.25">
      <c r="A2902" s="5"/>
      <c r="B2902" s="5"/>
      <c r="C2902" s="5"/>
      <c r="D2902" s="6"/>
      <c r="E2902" s="6"/>
      <c r="F2902" s="7"/>
      <c r="G2902" s="8"/>
      <c r="H2902" s="9"/>
      <c r="I2902" s="5"/>
      <c r="J2902" s="5"/>
      <c r="K2902" s="11"/>
      <c r="L2902" s="13"/>
      <c r="M2902" s="13"/>
      <c r="N2902" s="13"/>
      <c r="O2902" s="15"/>
      <c r="P2902" s="11"/>
      <c r="Q2902" s="11"/>
      <c r="R2902" s="11"/>
      <c r="S2902" s="17"/>
      <c r="T2902" s="5"/>
      <c r="U2902" s="10"/>
    </row>
    <row r="2903" spans="1:21" s="4" customFormat="1" x14ac:dyDescent="0.25">
      <c r="A2903" s="5"/>
      <c r="B2903" s="5"/>
      <c r="C2903" s="5"/>
      <c r="D2903" s="6"/>
      <c r="E2903" s="6"/>
      <c r="F2903" s="7"/>
      <c r="G2903" s="8"/>
      <c r="H2903" s="9"/>
      <c r="I2903" s="5"/>
      <c r="J2903" s="5"/>
      <c r="K2903" s="11"/>
      <c r="L2903" s="13"/>
      <c r="M2903" s="13"/>
      <c r="N2903" s="13"/>
      <c r="O2903" s="15"/>
      <c r="P2903" s="11"/>
      <c r="Q2903" s="11"/>
      <c r="R2903" s="11"/>
      <c r="S2903" s="17"/>
      <c r="T2903" s="5"/>
      <c r="U2903" s="10"/>
    </row>
    <row r="2904" spans="1:21" s="4" customFormat="1" x14ac:dyDescent="0.25">
      <c r="A2904" s="5"/>
      <c r="B2904" s="5"/>
      <c r="C2904" s="5"/>
      <c r="D2904" s="6"/>
      <c r="E2904" s="6"/>
      <c r="F2904" s="7"/>
      <c r="G2904" s="8"/>
      <c r="H2904" s="9"/>
      <c r="I2904" s="5"/>
      <c r="J2904" s="5"/>
      <c r="K2904" s="11"/>
      <c r="L2904" s="13"/>
      <c r="M2904" s="13"/>
      <c r="N2904" s="13"/>
      <c r="O2904" s="15"/>
      <c r="P2904" s="11"/>
      <c r="Q2904" s="11"/>
      <c r="R2904" s="11"/>
      <c r="S2904" s="17"/>
      <c r="T2904" s="5"/>
      <c r="U2904" s="10"/>
    </row>
    <row r="2905" spans="1:21" s="4" customFormat="1" x14ac:dyDescent="0.25">
      <c r="A2905" s="5"/>
      <c r="B2905" s="5"/>
      <c r="C2905" s="5"/>
      <c r="D2905" s="6"/>
      <c r="E2905" s="6"/>
      <c r="F2905" s="7"/>
      <c r="G2905" s="8"/>
      <c r="H2905" s="9"/>
      <c r="I2905" s="5"/>
      <c r="J2905" s="5"/>
      <c r="K2905" s="11"/>
      <c r="L2905" s="13"/>
      <c r="M2905" s="13"/>
      <c r="N2905" s="13"/>
      <c r="O2905" s="15"/>
      <c r="P2905" s="11"/>
      <c r="Q2905" s="11"/>
      <c r="R2905" s="11"/>
      <c r="S2905" s="17"/>
      <c r="T2905" s="5"/>
      <c r="U2905" s="10"/>
    </row>
    <row r="2906" spans="1:21" s="4" customFormat="1" x14ac:dyDescent="0.25">
      <c r="A2906" s="5"/>
      <c r="B2906" s="5"/>
      <c r="C2906" s="5"/>
      <c r="D2906" s="6"/>
      <c r="E2906" s="6"/>
      <c r="F2906" s="7"/>
      <c r="G2906" s="8"/>
      <c r="H2906" s="9"/>
      <c r="I2906" s="5"/>
      <c r="J2906" s="5"/>
      <c r="K2906" s="11"/>
      <c r="L2906" s="13"/>
      <c r="M2906" s="13"/>
      <c r="N2906" s="13"/>
      <c r="O2906" s="15"/>
      <c r="P2906" s="11"/>
      <c r="Q2906" s="11"/>
      <c r="R2906" s="11"/>
      <c r="S2906" s="17"/>
      <c r="T2906" s="5"/>
      <c r="U2906" s="10"/>
    </row>
    <row r="2907" spans="1:21" s="4" customFormat="1" x14ac:dyDescent="0.25">
      <c r="A2907" s="5"/>
      <c r="B2907" s="5"/>
      <c r="C2907" s="5"/>
      <c r="D2907" s="6"/>
      <c r="E2907" s="6"/>
      <c r="F2907" s="7"/>
      <c r="G2907" s="8"/>
      <c r="H2907" s="9"/>
      <c r="I2907" s="5"/>
      <c r="J2907" s="5"/>
      <c r="K2907" s="11"/>
      <c r="L2907" s="13"/>
      <c r="M2907" s="13"/>
      <c r="N2907" s="13"/>
      <c r="O2907" s="15"/>
      <c r="P2907" s="11"/>
      <c r="Q2907" s="11"/>
      <c r="R2907" s="11"/>
      <c r="S2907" s="17"/>
      <c r="T2907" s="5"/>
      <c r="U2907" s="10"/>
    </row>
    <row r="2908" spans="1:21" s="4" customFormat="1" x14ac:dyDescent="0.25">
      <c r="A2908" s="5"/>
      <c r="B2908" s="5"/>
      <c r="C2908" s="5"/>
      <c r="D2908" s="6"/>
      <c r="E2908" s="6"/>
      <c r="F2908" s="7"/>
      <c r="G2908" s="8"/>
      <c r="H2908" s="9"/>
      <c r="I2908" s="5"/>
      <c r="J2908" s="5"/>
      <c r="K2908" s="11"/>
      <c r="L2908" s="13"/>
      <c r="M2908" s="13"/>
      <c r="N2908" s="13"/>
      <c r="O2908" s="15"/>
      <c r="P2908" s="11"/>
      <c r="Q2908" s="11"/>
      <c r="R2908" s="11"/>
      <c r="S2908" s="17"/>
      <c r="T2908" s="5"/>
      <c r="U2908" s="10"/>
    </row>
    <row r="2909" spans="1:21" s="4" customFormat="1" x14ac:dyDescent="0.25">
      <c r="A2909" s="5"/>
      <c r="B2909" s="5"/>
      <c r="C2909" s="5"/>
      <c r="D2909" s="6"/>
      <c r="E2909" s="6"/>
      <c r="F2909" s="7"/>
      <c r="G2909" s="8"/>
      <c r="H2909" s="9"/>
      <c r="I2909" s="5"/>
      <c r="J2909" s="5"/>
      <c r="K2909" s="11"/>
      <c r="L2909" s="13"/>
      <c r="M2909" s="13"/>
      <c r="N2909" s="13"/>
      <c r="O2909" s="15"/>
      <c r="P2909" s="11"/>
      <c r="Q2909" s="11"/>
      <c r="R2909" s="11"/>
      <c r="S2909" s="17"/>
      <c r="T2909" s="5"/>
      <c r="U2909" s="10"/>
    </row>
    <row r="2910" spans="1:21" s="4" customFormat="1" x14ac:dyDescent="0.25">
      <c r="A2910" s="5"/>
      <c r="B2910" s="5"/>
      <c r="C2910" s="5"/>
      <c r="D2910" s="6"/>
      <c r="E2910" s="6"/>
      <c r="F2910" s="7"/>
      <c r="G2910" s="8"/>
      <c r="H2910" s="9"/>
      <c r="I2910" s="5"/>
      <c r="J2910" s="5"/>
      <c r="K2910" s="11"/>
      <c r="L2910" s="13"/>
      <c r="M2910" s="13"/>
      <c r="N2910" s="13"/>
      <c r="O2910" s="15"/>
      <c r="P2910" s="11"/>
      <c r="Q2910" s="11"/>
      <c r="R2910" s="11"/>
      <c r="S2910" s="17"/>
      <c r="T2910" s="5"/>
      <c r="U2910" s="10"/>
    </row>
    <row r="2911" spans="1:21" s="4" customFormat="1" x14ac:dyDescent="0.25">
      <c r="A2911" s="5"/>
      <c r="B2911" s="5"/>
      <c r="C2911" s="5"/>
      <c r="D2911" s="6"/>
      <c r="E2911" s="6"/>
      <c r="F2911" s="7"/>
      <c r="G2911" s="8"/>
      <c r="H2911" s="9"/>
      <c r="I2911" s="5"/>
      <c r="J2911" s="5"/>
      <c r="K2911" s="11"/>
      <c r="L2911" s="13"/>
      <c r="M2911" s="13"/>
      <c r="N2911" s="13"/>
      <c r="O2911" s="15"/>
      <c r="P2911" s="11"/>
      <c r="Q2911" s="11"/>
      <c r="R2911" s="11"/>
      <c r="S2911" s="17"/>
      <c r="T2911" s="5"/>
      <c r="U2911" s="10"/>
    </row>
    <row r="2912" spans="1:21" s="4" customFormat="1" x14ac:dyDescent="0.25">
      <c r="A2912" s="5"/>
      <c r="B2912" s="5"/>
      <c r="C2912" s="5"/>
      <c r="D2912" s="6"/>
      <c r="E2912" s="6"/>
      <c r="F2912" s="7"/>
      <c r="G2912" s="8"/>
      <c r="H2912" s="9"/>
      <c r="I2912" s="5"/>
      <c r="J2912" s="5"/>
      <c r="K2912" s="11"/>
      <c r="L2912" s="13"/>
      <c r="M2912" s="13"/>
      <c r="N2912" s="13"/>
      <c r="O2912" s="15"/>
      <c r="P2912" s="11"/>
      <c r="Q2912" s="11"/>
      <c r="R2912" s="11"/>
      <c r="S2912" s="17"/>
      <c r="T2912" s="5"/>
      <c r="U2912" s="10"/>
    </row>
    <row r="2913" spans="1:21" s="4" customFormat="1" x14ac:dyDescent="0.25">
      <c r="A2913" s="5"/>
      <c r="B2913" s="5"/>
      <c r="C2913" s="5"/>
      <c r="D2913" s="6"/>
      <c r="E2913" s="6"/>
      <c r="F2913" s="7"/>
      <c r="G2913" s="8"/>
      <c r="H2913" s="9"/>
      <c r="I2913" s="5"/>
      <c r="J2913" s="5"/>
      <c r="K2913" s="11"/>
      <c r="L2913" s="13"/>
      <c r="M2913" s="13"/>
      <c r="N2913" s="13"/>
      <c r="O2913" s="15"/>
      <c r="P2913" s="11"/>
      <c r="Q2913" s="11"/>
      <c r="R2913" s="11"/>
      <c r="S2913" s="17"/>
      <c r="T2913" s="5"/>
      <c r="U2913" s="10"/>
    </row>
    <row r="2914" spans="1:21" s="4" customFormat="1" x14ac:dyDescent="0.25">
      <c r="A2914" s="5"/>
      <c r="B2914" s="5"/>
      <c r="C2914" s="5"/>
      <c r="D2914" s="6"/>
      <c r="E2914" s="6"/>
      <c r="F2914" s="7"/>
      <c r="G2914" s="8"/>
      <c r="H2914" s="9"/>
      <c r="I2914" s="5"/>
      <c r="J2914" s="5"/>
      <c r="K2914" s="11"/>
      <c r="L2914" s="13"/>
      <c r="M2914" s="13"/>
      <c r="N2914" s="13"/>
      <c r="O2914" s="15"/>
      <c r="P2914" s="11"/>
      <c r="Q2914" s="11"/>
      <c r="R2914" s="11"/>
      <c r="S2914" s="17"/>
      <c r="T2914" s="5"/>
      <c r="U2914" s="10"/>
    </row>
    <row r="2915" spans="1:21" s="4" customFormat="1" x14ac:dyDescent="0.25">
      <c r="A2915" s="5"/>
      <c r="B2915" s="5"/>
      <c r="C2915" s="5"/>
      <c r="D2915" s="6"/>
      <c r="E2915" s="6"/>
      <c r="F2915" s="7"/>
      <c r="G2915" s="8"/>
      <c r="H2915" s="9"/>
      <c r="I2915" s="5"/>
      <c r="J2915" s="5"/>
      <c r="K2915" s="11"/>
      <c r="L2915" s="13"/>
      <c r="M2915" s="13"/>
      <c r="N2915" s="13"/>
      <c r="O2915" s="15"/>
      <c r="P2915" s="11"/>
      <c r="Q2915" s="11"/>
      <c r="R2915" s="11"/>
      <c r="S2915" s="17"/>
      <c r="T2915" s="5"/>
      <c r="U2915" s="10"/>
    </row>
    <row r="2916" spans="1:21" s="4" customFormat="1" x14ac:dyDescent="0.25">
      <c r="A2916" s="5"/>
      <c r="B2916" s="5"/>
      <c r="C2916" s="5"/>
      <c r="D2916" s="6"/>
      <c r="E2916" s="6"/>
      <c r="F2916" s="7"/>
      <c r="G2916" s="8"/>
      <c r="H2916" s="9"/>
      <c r="I2916" s="5"/>
      <c r="J2916" s="5"/>
      <c r="K2916" s="11"/>
      <c r="L2916" s="13"/>
      <c r="M2916" s="13"/>
      <c r="N2916" s="13"/>
      <c r="O2916" s="15"/>
      <c r="P2916" s="11"/>
      <c r="Q2916" s="11"/>
      <c r="R2916" s="11"/>
      <c r="S2916" s="17"/>
      <c r="T2916" s="5"/>
      <c r="U2916" s="10"/>
    </row>
    <row r="2917" spans="1:21" s="4" customFormat="1" x14ac:dyDescent="0.25">
      <c r="A2917" s="5"/>
      <c r="B2917" s="5"/>
      <c r="C2917" s="5"/>
      <c r="D2917" s="6"/>
      <c r="E2917" s="6"/>
      <c r="F2917" s="7"/>
      <c r="G2917" s="8"/>
      <c r="H2917" s="9"/>
      <c r="I2917" s="5"/>
      <c r="J2917" s="5"/>
      <c r="K2917" s="11"/>
      <c r="L2917" s="13"/>
      <c r="M2917" s="13"/>
      <c r="N2917" s="13"/>
      <c r="O2917" s="15"/>
      <c r="P2917" s="11"/>
      <c r="Q2917" s="11"/>
      <c r="R2917" s="11"/>
      <c r="S2917" s="17"/>
      <c r="T2917" s="5"/>
      <c r="U2917" s="10"/>
    </row>
    <row r="2918" spans="1:21" s="4" customFormat="1" x14ac:dyDescent="0.25">
      <c r="A2918" s="5"/>
      <c r="B2918" s="5"/>
      <c r="C2918" s="5"/>
      <c r="D2918" s="6"/>
      <c r="E2918" s="6"/>
      <c r="F2918" s="7"/>
      <c r="G2918" s="8"/>
      <c r="H2918" s="9"/>
      <c r="I2918" s="5"/>
      <c r="J2918" s="5"/>
      <c r="K2918" s="11"/>
      <c r="L2918" s="13"/>
      <c r="M2918" s="13"/>
      <c r="N2918" s="13"/>
      <c r="O2918" s="15"/>
      <c r="P2918" s="11"/>
      <c r="Q2918" s="11"/>
      <c r="R2918" s="11"/>
      <c r="S2918" s="17"/>
      <c r="T2918" s="5"/>
      <c r="U2918" s="10"/>
    </row>
    <row r="2919" spans="1:21" s="4" customFormat="1" x14ac:dyDescent="0.25">
      <c r="A2919" s="5"/>
      <c r="B2919" s="5"/>
      <c r="C2919" s="5"/>
      <c r="D2919" s="6"/>
      <c r="E2919" s="6"/>
      <c r="F2919" s="7"/>
      <c r="G2919" s="8"/>
      <c r="H2919" s="9"/>
      <c r="I2919" s="5"/>
      <c r="J2919" s="5"/>
      <c r="K2919" s="11"/>
      <c r="L2919" s="13"/>
      <c r="M2919" s="13"/>
      <c r="N2919" s="13"/>
      <c r="O2919" s="15"/>
      <c r="P2919" s="11"/>
      <c r="Q2919" s="11"/>
      <c r="R2919" s="11"/>
      <c r="S2919" s="17"/>
      <c r="T2919" s="5"/>
      <c r="U2919" s="10"/>
    </row>
    <row r="2920" spans="1:21" s="4" customFormat="1" x14ac:dyDescent="0.25">
      <c r="A2920" s="5"/>
      <c r="B2920" s="5"/>
      <c r="C2920" s="5"/>
      <c r="D2920" s="6"/>
      <c r="E2920" s="6"/>
      <c r="F2920" s="7"/>
      <c r="G2920" s="8"/>
      <c r="H2920" s="9"/>
      <c r="I2920" s="5"/>
      <c r="J2920" s="5"/>
      <c r="K2920" s="11"/>
      <c r="L2920" s="13"/>
      <c r="M2920" s="13"/>
      <c r="N2920" s="13"/>
      <c r="O2920" s="15"/>
      <c r="P2920" s="11"/>
      <c r="Q2920" s="11"/>
      <c r="R2920" s="11"/>
      <c r="S2920" s="17"/>
      <c r="T2920" s="5"/>
      <c r="U2920" s="10"/>
    </row>
    <row r="2921" spans="1:21" s="4" customFormat="1" x14ac:dyDescent="0.25">
      <c r="A2921" s="5"/>
      <c r="B2921" s="5"/>
      <c r="C2921" s="5"/>
      <c r="D2921" s="6"/>
      <c r="E2921" s="6"/>
      <c r="F2921" s="7"/>
      <c r="G2921" s="8"/>
      <c r="H2921" s="9"/>
      <c r="I2921" s="5"/>
      <c r="J2921" s="5"/>
      <c r="K2921" s="11"/>
      <c r="L2921" s="13"/>
      <c r="M2921" s="13"/>
      <c r="N2921" s="13"/>
      <c r="O2921" s="15"/>
      <c r="P2921" s="11"/>
      <c r="Q2921" s="11"/>
      <c r="R2921" s="11"/>
      <c r="S2921" s="17"/>
      <c r="T2921" s="5"/>
      <c r="U2921" s="10"/>
    </row>
    <row r="2922" spans="1:21" s="4" customFormat="1" x14ac:dyDescent="0.25">
      <c r="A2922" s="5"/>
      <c r="B2922" s="5"/>
      <c r="C2922" s="5"/>
      <c r="D2922" s="6"/>
      <c r="E2922" s="6"/>
      <c r="F2922" s="7"/>
      <c r="G2922" s="8"/>
      <c r="H2922" s="9"/>
      <c r="I2922" s="5"/>
      <c r="J2922" s="5"/>
      <c r="K2922" s="11"/>
      <c r="L2922" s="13"/>
      <c r="M2922" s="13"/>
      <c r="N2922" s="13"/>
      <c r="O2922" s="15"/>
      <c r="P2922" s="11"/>
      <c r="Q2922" s="11"/>
      <c r="R2922" s="11"/>
      <c r="S2922" s="17"/>
      <c r="T2922" s="5"/>
      <c r="U2922" s="10"/>
    </row>
    <row r="2923" spans="1:21" s="4" customFormat="1" x14ac:dyDescent="0.25">
      <c r="A2923" s="5"/>
      <c r="B2923" s="5"/>
      <c r="C2923" s="5"/>
      <c r="D2923" s="6"/>
      <c r="E2923" s="6"/>
      <c r="F2923" s="7"/>
      <c r="G2923" s="8"/>
      <c r="H2923" s="9"/>
      <c r="I2923" s="5"/>
      <c r="J2923" s="5"/>
      <c r="K2923" s="11"/>
      <c r="L2923" s="13"/>
      <c r="M2923" s="13"/>
      <c r="N2923" s="13"/>
      <c r="O2923" s="15"/>
      <c r="P2923" s="11"/>
      <c r="Q2923" s="11"/>
      <c r="R2923" s="11"/>
      <c r="S2923" s="17"/>
      <c r="T2923" s="5"/>
      <c r="U2923" s="10"/>
    </row>
    <row r="2924" spans="1:21" s="4" customFormat="1" x14ac:dyDescent="0.25">
      <c r="A2924" s="5"/>
      <c r="B2924" s="5"/>
      <c r="C2924" s="5"/>
      <c r="D2924" s="6"/>
      <c r="E2924" s="6"/>
      <c r="F2924" s="7"/>
      <c r="G2924" s="8"/>
      <c r="H2924" s="9"/>
      <c r="I2924" s="5"/>
      <c r="J2924" s="5"/>
      <c r="K2924" s="11"/>
      <c r="L2924" s="13"/>
      <c r="M2924" s="13"/>
      <c r="N2924" s="13"/>
      <c r="O2924" s="15"/>
      <c r="P2924" s="11"/>
      <c r="Q2924" s="11"/>
      <c r="R2924" s="11"/>
      <c r="S2924" s="17"/>
      <c r="T2924" s="5"/>
      <c r="U2924" s="10"/>
    </row>
    <row r="2925" spans="1:21" s="4" customFormat="1" x14ac:dyDescent="0.25">
      <c r="A2925" s="5"/>
      <c r="B2925" s="5"/>
      <c r="C2925" s="5"/>
      <c r="D2925" s="6"/>
      <c r="E2925" s="6"/>
      <c r="F2925" s="7"/>
      <c r="G2925" s="8"/>
      <c r="H2925" s="9"/>
      <c r="I2925" s="5"/>
      <c r="J2925" s="5"/>
      <c r="K2925" s="11"/>
      <c r="L2925" s="13"/>
      <c r="M2925" s="13"/>
      <c r="N2925" s="13"/>
      <c r="O2925" s="15"/>
      <c r="P2925" s="11"/>
      <c r="Q2925" s="11"/>
      <c r="R2925" s="11"/>
      <c r="S2925" s="17"/>
      <c r="T2925" s="5"/>
      <c r="U2925" s="10"/>
    </row>
    <row r="2926" spans="1:21" s="4" customFormat="1" x14ac:dyDescent="0.25">
      <c r="A2926" s="5"/>
      <c r="B2926" s="5"/>
      <c r="C2926" s="5"/>
      <c r="D2926" s="6"/>
      <c r="E2926" s="6"/>
      <c r="F2926" s="7"/>
      <c r="G2926" s="8"/>
      <c r="H2926" s="9"/>
      <c r="I2926" s="5"/>
      <c r="J2926" s="5"/>
      <c r="K2926" s="11"/>
      <c r="L2926" s="13"/>
      <c r="M2926" s="13"/>
      <c r="N2926" s="13"/>
      <c r="O2926" s="15"/>
      <c r="P2926" s="11"/>
      <c r="Q2926" s="11"/>
      <c r="R2926" s="11"/>
      <c r="S2926" s="17"/>
      <c r="T2926" s="5"/>
      <c r="U2926" s="10"/>
    </row>
    <row r="2927" spans="1:21" s="4" customFormat="1" x14ac:dyDescent="0.25">
      <c r="A2927" s="5"/>
      <c r="B2927" s="5"/>
      <c r="C2927" s="5"/>
      <c r="D2927" s="6"/>
      <c r="E2927" s="6"/>
      <c r="F2927" s="7"/>
      <c r="G2927" s="8"/>
      <c r="H2927" s="9"/>
      <c r="I2927" s="5"/>
      <c r="J2927" s="5"/>
      <c r="K2927" s="11"/>
      <c r="L2927" s="13"/>
      <c r="M2927" s="13"/>
      <c r="N2927" s="13"/>
      <c r="O2927" s="15"/>
      <c r="P2927" s="11"/>
      <c r="Q2927" s="11"/>
      <c r="R2927" s="11"/>
      <c r="S2927" s="17"/>
      <c r="T2927" s="5"/>
      <c r="U2927" s="10"/>
    </row>
    <row r="2928" spans="1:21" s="4" customFormat="1" x14ac:dyDescent="0.25">
      <c r="A2928" s="5"/>
      <c r="B2928" s="5"/>
      <c r="C2928" s="5"/>
      <c r="D2928" s="6"/>
      <c r="E2928" s="6"/>
      <c r="F2928" s="7"/>
      <c r="G2928" s="8"/>
      <c r="H2928" s="9"/>
      <c r="I2928" s="5"/>
      <c r="J2928" s="5"/>
      <c r="K2928" s="11"/>
      <c r="L2928" s="13"/>
      <c r="M2928" s="13"/>
      <c r="N2928" s="13"/>
      <c r="O2928" s="15"/>
      <c r="P2928" s="11"/>
      <c r="Q2928" s="11"/>
      <c r="R2928" s="11"/>
      <c r="S2928" s="17"/>
      <c r="T2928" s="5"/>
      <c r="U2928" s="10"/>
    </row>
    <row r="2929" spans="1:21" s="4" customFormat="1" x14ac:dyDescent="0.25">
      <c r="A2929" s="5"/>
      <c r="B2929" s="5"/>
      <c r="C2929" s="5"/>
      <c r="D2929" s="6"/>
      <c r="E2929" s="6"/>
      <c r="F2929" s="7"/>
      <c r="G2929" s="8"/>
      <c r="H2929" s="9"/>
      <c r="I2929" s="5"/>
      <c r="J2929" s="5"/>
      <c r="K2929" s="11"/>
      <c r="L2929" s="13"/>
      <c r="M2929" s="13"/>
      <c r="N2929" s="13"/>
      <c r="O2929" s="15"/>
      <c r="P2929" s="11"/>
      <c r="Q2929" s="11"/>
      <c r="R2929" s="11"/>
      <c r="S2929" s="17"/>
      <c r="T2929" s="5"/>
      <c r="U2929" s="10"/>
    </row>
    <row r="2930" spans="1:21" s="4" customFormat="1" x14ac:dyDescent="0.25">
      <c r="A2930" s="5"/>
      <c r="B2930" s="5"/>
      <c r="C2930" s="5"/>
      <c r="D2930" s="6"/>
      <c r="E2930" s="6"/>
      <c r="F2930" s="7"/>
      <c r="G2930" s="8"/>
      <c r="H2930" s="9"/>
      <c r="I2930" s="5"/>
      <c r="J2930" s="5"/>
      <c r="K2930" s="11"/>
      <c r="L2930" s="13"/>
      <c r="M2930" s="13"/>
      <c r="N2930" s="13"/>
      <c r="O2930" s="15"/>
      <c r="P2930" s="11"/>
      <c r="Q2930" s="11"/>
      <c r="R2930" s="11"/>
      <c r="S2930" s="17"/>
      <c r="T2930" s="5"/>
      <c r="U2930" s="10"/>
    </row>
    <row r="2931" spans="1:21" s="4" customFormat="1" x14ac:dyDescent="0.25">
      <c r="A2931" s="5"/>
      <c r="B2931" s="5"/>
      <c r="C2931" s="5"/>
      <c r="D2931" s="6"/>
      <c r="E2931" s="6"/>
      <c r="F2931" s="7"/>
      <c r="G2931" s="8"/>
      <c r="H2931" s="9"/>
      <c r="I2931" s="5"/>
      <c r="J2931" s="5"/>
      <c r="K2931" s="11"/>
      <c r="L2931" s="13"/>
      <c r="M2931" s="13"/>
      <c r="N2931" s="13"/>
      <c r="O2931" s="15"/>
      <c r="P2931" s="11"/>
      <c r="Q2931" s="11"/>
      <c r="R2931" s="11"/>
      <c r="S2931" s="17"/>
      <c r="T2931" s="5"/>
      <c r="U2931" s="10"/>
    </row>
    <row r="2932" spans="1:21" s="4" customFormat="1" x14ac:dyDescent="0.25">
      <c r="A2932" s="5"/>
      <c r="B2932" s="5"/>
      <c r="C2932" s="5"/>
      <c r="D2932" s="6"/>
      <c r="E2932" s="6"/>
      <c r="F2932" s="7"/>
      <c r="G2932" s="8"/>
      <c r="H2932" s="9"/>
      <c r="I2932" s="5"/>
      <c r="J2932" s="5"/>
      <c r="K2932" s="11"/>
      <c r="L2932" s="13"/>
      <c r="M2932" s="13"/>
      <c r="N2932" s="13"/>
      <c r="O2932" s="15"/>
      <c r="P2932" s="11"/>
      <c r="Q2932" s="11"/>
      <c r="R2932" s="11"/>
      <c r="S2932" s="17"/>
      <c r="T2932" s="5"/>
      <c r="U2932" s="10"/>
    </row>
    <row r="2933" spans="1:21" s="4" customFormat="1" x14ac:dyDescent="0.25">
      <c r="A2933" s="5"/>
      <c r="B2933" s="5"/>
      <c r="C2933" s="5"/>
      <c r="D2933" s="6"/>
      <c r="E2933" s="6"/>
      <c r="F2933" s="7"/>
      <c r="G2933" s="8"/>
      <c r="H2933" s="9"/>
      <c r="I2933" s="5"/>
      <c r="J2933" s="5"/>
      <c r="K2933" s="11"/>
      <c r="L2933" s="13"/>
      <c r="M2933" s="13"/>
      <c r="N2933" s="13"/>
      <c r="O2933" s="15"/>
      <c r="P2933" s="11"/>
      <c r="Q2933" s="11"/>
      <c r="R2933" s="11"/>
      <c r="S2933" s="17"/>
      <c r="T2933" s="5"/>
      <c r="U2933" s="10"/>
    </row>
    <row r="2934" spans="1:21" s="4" customFormat="1" x14ac:dyDescent="0.25">
      <c r="A2934" s="5"/>
      <c r="B2934" s="5"/>
      <c r="C2934" s="5"/>
      <c r="D2934" s="6"/>
      <c r="E2934" s="6"/>
      <c r="F2934" s="7"/>
      <c r="G2934" s="8"/>
      <c r="H2934" s="9"/>
      <c r="I2934" s="5"/>
      <c r="J2934" s="5"/>
      <c r="K2934" s="11"/>
      <c r="L2934" s="13"/>
      <c r="M2934" s="13"/>
      <c r="N2934" s="13"/>
      <c r="O2934" s="15"/>
      <c r="P2934" s="11"/>
      <c r="Q2934" s="11"/>
      <c r="R2934" s="11"/>
      <c r="S2934" s="17"/>
      <c r="T2934" s="5"/>
      <c r="U2934" s="10"/>
    </row>
    <row r="2935" spans="1:21" s="4" customFormat="1" x14ac:dyDescent="0.25">
      <c r="A2935" s="5"/>
      <c r="B2935" s="5"/>
      <c r="C2935" s="5"/>
      <c r="D2935" s="6"/>
      <c r="E2935" s="6"/>
      <c r="F2935" s="7"/>
      <c r="G2935" s="8"/>
      <c r="H2935" s="9"/>
      <c r="I2935" s="5"/>
      <c r="J2935" s="5"/>
      <c r="K2935" s="11"/>
      <c r="L2935" s="13"/>
      <c r="M2935" s="13"/>
      <c r="N2935" s="13"/>
      <c r="O2935" s="15"/>
      <c r="P2935" s="11"/>
      <c r="Q2935" s="11"/>
      <c r="R2935" s="11"/>
      <c r="S2935" s="17"/>
      <c r="T2935" s="5"/>
      <c r="U2935" s="10"/>
    </row>
    <row r="2936" spans="1:21" s="4" customFormat="1" x14ac:dyDescent="0.25">
      <c r="A2936" s="5"/>
      <c r="B2936" s="5"/>
      <c r="C2936" s="5"/>
      <c r="D2936" s="6"/>
      <c r="E2936" s="6"/>
      <c r="F2936" s="7"/>
      <c r="G2936" s="8"/>
      <c r="H2936" s="9"/>
      <c r="I2936" s="5"/>
      <c r="J2936" s="5"/>
      <c r="K2936" s="11"/>
      <c r="L2936" s="13"/>
      <c r="M2936" s="13"/>
      <c r="N2936" s="13"/>
      <c r="O2936" s="15"/>
      <c r="P2936" s="11"/>
      <c r="Q2936" s="11"/>
      <c r="R2936" s="11"/>
      <c r="S2936" s="17"/>
      <c r="T2936" s="5"/>
      <c r="U2936" s="10"/>
    </row>
    <row r="2937" spans="1:21" s="4" customFormat="1" x14ac:dyDescent="0.25">
      <c r="A2937" s="5"/>
      <c r="B2937" s="5"/>
      <c r="C2937" s="5"/>
      <c r="D2937" s="6"/>
      <c r="E2937" s="6"/>
      <c r="F2937" s="7"/>
      <c r="G2937" s="8"/>
      <c r="H2937" s="9"/>
      <c r="I2937" s="5"/>
      <c r="J2937" s="5"/>
      <c r="K2937" s="11"/>
      <c r="L2937" s="13"/>
      <c r="M2937" s="13"/>
      <c r="N2937" s="13"/>
      <c r="O2937" s="15"/>
      <c r="P2937" s="11"/>
      <c r="Q2937" s="11"/>
      <c r="R2937" s="11"/>
      <c r="S2937" s="17"/>
      <c r="T2937" s="5"/>
      <c r="U2937" s="10"/>
    </row>
    <row r="2938" spans="1:21" s="4" customFormat="1" x14ac:dyDescent="0.25">
      <c r="A2938" s="5"/>
      <c r="B2938" s="5"/>
      <c r="C2938" s="5"/>
      <c r="D2938" s="6"/>
      <c r="E2938" s="6"/>
      <c r="F2938" s="7"/>
      <c r="G2938" s="8"/>
      <c r="H2938" s="9"/>
      <c r="I2938" s="5"/>
      <c r="J2938" s="5"/>
      <c r="K2938" s="11"/>
      <c r="L2938" s="13"/>
      <c r="M2938" s="13"/>
      <c r="N2938" s="13"/>
      <c r="O2938" s="15"/>
      <c r="P2938" s="11"/>
      <c r="Q2938" s="11"/>
      <c r="R2938" s="11"/>
      <c r="S2938" s="17"/>
      <c r="T2938" s="5"/>
      <c r="U2938" s="10"/>
    </row>
    <row r="2939" spans="1:21" s="4" customFormat="1" x14ac:dyDescent="0.25">
      <c r="A2939" s="5"/>
      <c r="B2939" s="5"/>
      <c r="C2939" s="5"/>
      <c r="D2939" s="6"/>
      <c r="E2939" s="6"/>
      <c r="F2939" s="7"/>
      <c r="G2939" s="8"/>
      <c r="H2939" s="9"/>
      <c r="I2939" s="5"/>
      <c r="J2939" s="5"/>
      <c r="K2939" s="11"/>
      <c r="L2939" s="13"/>
      <c r="M2939" s="13"/>
      <c r="N2939" s="13"/>
      <c r="O2939" s="15"/>
      <c r="P2939" s="11"/>
      <c r="Q2939" s="11"/>
      <c r="R2939" s="11"/>
      <c r="S2939" s="17"/>
      <c r="T2939" s="5"/>
      <c r="U2939" s="10"/>
    </row>
    <row r="2940" spans="1:21" s="4" customFormat="1" x14ac:dyDescent="0.25">
      <c r="A2940" s="5"/>
      <c r="B2940" s="5"/>
      <c r="C2940" s="5"/>
      <c r="D2940" s="6"/>
      <c r="E2940" s="6"/>
      <c r="F2940" s="7"/>
      <c r="G2940" s="8"/>
      <c r="H2940" s="9"/>
      <c r="I2940" s="5"/>
      <c r="J2940" s="5"/>
      <c r="K2940" s="11"/>
      <c r="L2940" s="13"/>
      <c r="M2940" s="13"/>
      <c r="N2940" s="13"/>
      <c r="O2940" s="15"/>
      <c r="P2940" s="11"/>
      <c r="Q2940" s="11"/>
      <c r="R2940" s="11"/>
      <c r="S2940" s="17"/>
      <c r="T2940" s="5"/>
      <c r="U2940" s="10"/>
    </row>
    <row r="2941" spans="1:21" s="4" customFormat="1" x14ac:dyDescent="0.25">
      <c r="A2941" s="5"/>
      <c r="B2941" s="5"/>
      <c r="C2941" s="5"/>
      <c r="D2941" s="6"/>
      <c r="E2941" s="6"/>
      <c r="F2941" s="7"/>
      <c r="G2941" s="8"/>
      <c r="H2941" s="9"/>
      <c r="I2941" s="5"/>
      <c r="J2941" s="5"/>
      <c r="K2941" s="11"/>
      <c r="L2941" s="13"/>
      <c r="M2941" s="13"/>
      <c r="N2941" s="13"/>
      <c r="O2941" s="15"/>
      <c r="P2941" s="11"/>
      <c r="Q2941" s="11"/>
      <c r="R2941" s="11"/>
      <c r="S2941" s="17"/>
      <c r="T2941" s="5"/>
      <c r="U2941" s="10"/>
    </row>
    <row r="2942" spans="1:21" s="4" customFormat="1" x14ac:dyDescent="0.25">
      <c r="A2942" s="5"/>
      <c r="B2942" s="5"/>
      <c r="C2942" s="5"/>
      <c r="D2942" s="6"/>
      <c r="E2942" s="6"/>
      <c r="F2942" s="7"/>
      <c r="G2942" s="8"/>
      <c r="H2942" s="9"/>
      <c r="I2942" s="5"/>
      <c r="J2942" s="5"/>
      <c r="K2942" s="11"/>
      <c r="L2942" s="13"/>
      <c r="M2942" s="13"/>
      <c r="N2942" s="13"/>
      <c r="O2942" s="15"/>
      <c r="P2942" s="11"/>
      <c r="Q2942" s="11"/>
      <c r="R2942" s="11"/>
      <c r="S2942" s="17"/>
      <c r="T2942" s="5"/>
      <c r="U2942" s="10"/>
    </row>
    <row r="2943" spans="1:21" s="4" customFormat="1" x14ac:dyDescent="0.25">
      <c r="A2943" s="5"/>
      <c r="B2943" s="5"/>
      <c r="C2943" s="5"/>
      <c r="D2943" s="6"/>
      <c r="E2943" s="6"/>
      <c r="F2943" s="7"/>
      <c r="G2943" s="8"/>
      <c r="H2943" s="9"/>
      <c r="I2943" s="5"/>
      <c r="J2943" s="5"/>
      <c r="K2943" s="11"/>
      <c r="L2943" s="13"/>
      <c r="M2943" s="13"/>
      <c r="N2943" s="13"/>
      <c r="O2943" s="15"/>
      <c r="P2943" s="11"/>
      <c r="Q2943" s="11"/>
      <c r="R2943" s="11"/>
      <c r="S2943" s="17"/>
      <c r="T2943" s="5"/>
      <c r="U2943" s="10"/>
    </row>
    <row r="2944" spans="1:21" s="4" customFormat="1" x14ac:dyDescent="0.25">
      <c r="A2944" s="5"/>
      <c r="B2944" s="5"/>
      <c r="C2944" s="5"/>
      <c r="D2944" s="6"/>
      <c r="E2944" s="6"/>
      <c r="F2944" s="7"/>
      <c r="G2944" s="8"/>
      <c r="H2944" s="9"/>
      <c r="I2944" s="5"/>
      <c r="J2944" s="5"/>
      <c r="K2944" s="11"/>
      <c r="L2944" s="13"/>
      <c r="M2944" s="13"/>
      <c r="N2944" s="13"/>
      <c r="O2944" s="15"/>
      <c r="P2944" s="11"/>
      <c r="Q2944" s="11"/>
      <c r="R2944" s="11"/>
      <c r="S2944" s="17"/>
      <c r="T2944" s="5"/>
      <c r="U2944" s="10"/>
    </row>
    <row r="2945" spans="1:21" s="4" customFormat="1" x14ac:dyDescent="0.25">
      <c r="A2945" s="5"/>
      <c r="B2945" s="5"/>
      <c r="C2945" s="5"/>
      <c r="D2945" s="6"/>
      <c r="E2945" s="6"/>
      <c r="F2945" s="7"/>
      <c r="G2945" s="8"/>
      <c r="H2945" s="9"/>
      <c r="I2945" s="5"/>
      <c r="J2945" s="5"/>
      <c r="K2945" s="11"/>
      <c r="L2945" s="13"/>
      <c r="M2945" s="13"/>
      <c r="N2945" s="13"/>
      <c r="O2945" s="15"/>
      <c r="P2945" s="11"/>
      <c r="Q2945" s="11"/>
      <c r="R2945" s="11"/>
      <c r="S2945" s="17"/>
      <c r="T2945" s="5"/>
      <c r="U2945" s="10"/>
    </row>
    <row r="2946" spans="1:21" s="4" customFormat="1" x14ac:dyDescent="0.25">
      <c r="A2946" s="5"/>
      <c r="B2946" s="5"/>
      <c r="C2946" s="5"/>
      <c r="D2946" s="6"/>
      <c r="E2946" s="6"/>
      <c r="F2946" s="7"/>
      <c r="G2946" s="8"/>
      <c r="H2946" s="9"/>
      <c r="I2946" s="5"/>
      <c r="J2946" s="5"/>
      <c r="K2946" s="11"/>
      <c r="L2946" s="13"/>
      <c r="M2946" s="13"/>
      <c r="N2946" s="13"/>
      <c r="O2946" s="15"/>
      <c r="P2946" s="11"/>
      <c r="Q2946" s="11"/>
      <c r="R2946" s="11"/>
      <c r="S2946" s="17"/>
      <c r="T2946" s="5"/>
      <c r="U2946" s="10"/>
    </row>
    <row r="2947" spans="1:21" s="4" customFormat="1" x14ac:dyDescent="0.25">
      <c r="A2947" s="5"/>
      <c r="B2947" s="5"/>
      <c r="C2947" s="5"/>
      <c r="D2947" s="6"/>
      <c r="E2947" s="6"/>
      <c r="F2947" s="7"/>
      <c r="G2947" s="8"/>
      <c r="H2947" s="9"/>
      <c r="I2947" s="5"/>
      <c r="J2947" s="5"/>
      <c r="K2947" s="11"/>
      <c r="L2947" s="13"/>
      <c r="M2947" s="13"/>
      <c r="N2947" s="13"/>
      <c r="O2947" s="15"/>
      <c r="P2947" s="11"/>
      <c r="Q2947" s="11"/>
      <c r="R2947" s="11"/>
      <c r="S2947" s="17"/>
      <c r="T2947" s="5"/>
      <c r="U2947" s="10"/>
    </row>
    <row r="2948" spans="1:21" s="4" customFormat="1" x14ac:dyDescent="0.25">
      <c r="A2948" s="5"/>
      <c r="B2948" s="5"/>
      <c r="C2948" s="5"/>
      <c r="D2948" s="6"/>
      <c r="E2948" s="6"/>
      <c r="F2948" s="7"/>
      <c r="G2948" s="8"/>
      <c r="H2948" s="9"/>
      <c r="I2948" s="5"/>
      <c r="J2948" s="5"/>
      <c r="K2948" s="11"/>
      <c r="L2948" s="13"/>
      <c r="M2948" s="13"/>
      <c r="N2948" s="13"/>
      <c r="O2948" s="15"/>
      <c r="P2948" s="11"/>
      <c r="Q2948" s="11"/>
      <c r="R2948" s="11"/>
      <c r="S2948" s="17"/>
      <c r="T2948" s="5"/>
      <c r="U2948" s="10"/>
    </row>
    <row r="2949" spans="1:21" s="4" customFormat="1" x14ac:dyDescent="0.25">
      <c r="A2949" s="5"/>
      <c r="B2949" s="5"/>
      <c r="C2949" s="5"/>
      <c r="D2949" s="6"/>
      <c r="E2949" s="6"/>
      <c r="F2949" s="7"/>
      <c r="G2949" s="8"/>
      <c r="H2949" s="9"/>
      <c r="I2949" s="5"/>
      <c r="J2949" s="5"/>
      <c r="K2949" s="11"/>
      <c r="L2949" s="13"/>
      <c r="M2949" s="13"/>
      <c r="N2949" s="13"/>
      <c r="O2949" s="15"/>
      <c r="P2949" s="11"/>
      <c r="Q2949" s="11"/>
      <c r="R2949" s="11"/>
      <c r="S2949" s="17"/>
      <c r="T2949" s="5"/>
      <c r="U2949" s="10"/>
    </row>
    <row r="2950" spans="1:21" s="4" customFormat="1" x14ac:dyDescent="0.25">
      <c r="A2950" s="5"/>
      <c r="B2950" s="5"/>
      <c r="C2950" s="5"/>
      <c r="D2950" s="6"/>
      <c r="E2950" s="6"/>
      <c r="F2950" s="7"/>
      <c r="G2950" s="8"/>
      <c r="H2950" s="9"/>
      <c r="I2950" s="5"/>
      <c r="J2950" s="5"/>
      <c r="K2950" s="11"/>
      <c r="L2950" s="13"/>
      <c r="M2950" s="13"/>
      <c r="N2950" s="13"/>
      <c r="O2950" s="15"/>
      <c r="P2950" s="11"/>
      <c r="Q2950" s="11"/>
      <c r="R2950" s="11"/>
      <c r="S2950" s="17"/>
      <c r="T2950" s="5"/>
      <c r="U2950" s="10"/>
    </row>
    <row r="2951" spans="1:21" s="4" customFormat="1" x14ac:dyDescent="0.25">
      <c r="A2951" s="5"/>
      <c r="B2951" s="5"/>
      <c r="C2951" s="5"/>
      <c r="D2951" s="6"/>
      <c r="E2951" s="6"/>
      <c r="F2951" s="7"/>
      <c r="G2951" s="8"/>
      <c r="H2951" s="9"/>
      <c r="I2951" s="5"/>
      <c r="J2951" s="5"/>
      <c r="K2951" s="11"/>
      <c r="L2951" s="13"/>
      <c r="M2951" s="13"/>
      <c r="N2951" s="13"/>
      <c r="O2951" s="15"/>
      <c r="P2951" s="11"/>
      <c r="Q2951" s="11"/>
      <c r="R2951" s="11"/>
      <c r="S2951" s="17"/>
      <c r="T2951" s="5"/>
      <c r="U2951" s="10"/>
    </row>
    <row r="2952" spans="1:21" s="4" customFormat="1" x14ac:dyDescent="0.25">
      <c r="A2952" s="5"/>
      <c r="B2952" s="5"/>
      <c r="C2952" s="5"/>
      <c r="D2952" s="6"/>
      <c r="E2952" s="6"/>
      <c r="F2952" s="7"/>
      <c r="G2952" s="8"/>
      <c r="H2952" s="9"/>
      <c r="I2952" s="5"/>
      <c r="J2952" s="5"/>
      <c r="K2952" s="11"/>
      <c r="L2952" s="13"/>
      <c r="M2952" s="13"/>
      <c r="N2952" s="13"/>
      <c r="O2952" s="15"/>
      <c r="P2952" s="11"/>
      <c r="Q2952" s="11"/>
      <c r="R2952" s="11"/>
      <c r="S2952" s="17"/>
      <c r="T2952" s="5"/>
      <c r="U2952" s="10"/>
    </row>
  </sheetData>
  <sheetProtection selectLockedCells="1" selectUnlockedCells="1"/>
  <autoFilter ref="A2:U2" xr:uid="{12610BBB-8C04-4F53-829C-2E3A4D938309}">
    <filterColumn colId="14" showButton="0"/>
  </autoFilter>
  <mergeCells count="2">
    <mergeCell ref="A1:U1"/>
    <mergeCell ref="O2:P2"/>
  </mergeCells>
  <hyperlinks>
    <hyperlink ref="B88" r:id="rId1" display="https://www.colombiacompra.gov.co/tienda-virtual-del-estado-colombiano/ordenes-compra/126369" xr:uid="{09637177-0401-4847-8189-61A3AB1C6BE7}"/>
    <hyperlink ref="A88" r:id="rId2" display="https://www.colombiacompra.gov.co/tienda-virtual-del-estado-colombiano/ordenes-compra/126369" xr:uid="{9021710B-B91F-4266-9489-4DC8F37E601C}"/>
    <hyperlink ref="U88" r:id="rId3" xr:uid="{60458AF1-E35A-43E0-80DD-92E7650B6CEF}"/>
  </hyperlinks>
  <pageMargins left="0.74791666666666667" right="0.74791666666666667" top="0.98402777777777772" bottom="0.98402777777777772" header="0.51180555555555551" footer="0.51180555555555551"/>
  <pageSetup firstPageNumber="0" orientation="portrait" horizontalDpi="300"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2025</vt:lpstr>
      <vt:lpstr>CONTRATACION VIG ANTERIORES</vt:lpstr>
      <vt:lpstr>'CONTRATACION 2025'!__Anonymous_Sheet_DB__1</vt:lpstr>
      <vt:lpstr>'CONTRATACION VIG ANTERIORES'!__Anonymous_Sheet_DB__1</vt:lpstr>
      <vt:lpstr>'CONTRATACION 2025'!Excel_BuiltIn__FilterDatabase</vt:lpstr>
      <vt:lpstr>'CONTRATACION VIG ANTERIORES'!Excel_BuiltIn__FilterDatabase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Contratacion al día</cp:lastModifiedBy>
  <dcterms:created xsi:type="dcterms:W3CDTF">2017-03-18T00:09:20Z</dcterms:created>
  <dcterms:modified xsi:type="dcterms:W3CDTF">2025-10-29T14:10:16Z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