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MILIA JARAMILLO\Desktop\IDARTES 2024\MAPA DE ASEGURAMIENTO\FINAL FINAL FINAL MAPAPAPAPAPAPAPAPAP\"/>
    </mc:Choice>
  </mc:AlternateContent>
  <bookViews>
    <workbookView xWindow="0" yWindow="0" windowWidth="20490" windowHeight="7620" tabRatio="500" activeTab="1"/>
  </bookViews>
  <sheets>
    <sheet name="1._Matriz_Líneas_Defensa" sheetId="1" r:id="rId1"/>
    <sheet name="2._Mapa_Aseguramiento" sheetId="3" r:id="rId2"/>
  </sheets>
  <definedNames>
    <definedName name="__xlnm.Print_Titles" localSheetId="0">'1._Matriz_Líneas_Defensa'!$1:$1</definedName>
    <definedName name="__xlnm.Print_Titles" localSheetId="1">'2._Mapa_Aseguramiento'!$1:$4</definedName>
    <definedName name="_xlnm._FilterDatabase" localSheetId="0" hidden="1">'1._Matriz_Líneas_Defensa'!$A$1:$K$17</definedName>
    <definedName name="_xlnm.Print_Titles" localSheetId="0">'1._Matriz_Líneas_Defensa'!$1:$1</definedName>
    <definedName name="_xlnm.Print_Titles" localSheetId="1">'2._Mapa_Aseguramiento'!$1:$4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7" i="3" l="1"/>
  <c r="L16" i="3"/>
  <c r="L15" i="3"/>
  <c r="L14" i="3"/>
  <c r="L13" i="3"/>
  <c r="L12" i="3"/>
  <c r="L11" i="3"/>
  <c r="L10" i="3"/>
  <c r="L9" i="3"/>
  <c r="L8" i="3"/>
  <c r="L7" i="3"/>
  <c r="L6" i="3"/>
</calcChain>
</file>

<file path=xl/sharedStrings.xml><?xml version="1.0" encoding="utf-8"?>
<sst xmlns="http://schemas.openxmlformats.org/spreadsheetml/2006/main" count="226" uniqueCount="159">
  <si>
    <t>Proceso</t>
  </si>
  <si>
    <t>Política de gestión y desempeño</t>
  </si>
  <si>
    <t>Productos (bien y/o servicio) / procedimiento / tema específico / subsistema</t>
  </si>
  <si>
    <t>Primera línea de defensa</t>
  </si>
  <si>
    <t>Información generada por primera línea</t>
  </si>
  <si>
    <t>Segunda línea de defensa (seguimiento global / supervisión)</t>
  </si>
  <si>
    <t>Función de aseguramiento</t>
  </si>
  <si>
    <t>Información generada por segunda línea</t>
  </si>
  <si>
    <t>Entidad externa que hace seguimiento y/o verifica (Proveedor externo de aseguramiento)</t>
  </si>
  <si>
    <t>Información para agenda Comité Institucional de Coordinación de Control Interno (CICCI)
LÍNEA ESTRATÉGICA</t>
  </si>
  <si>
    <t>Información para agenda Comité Institucional de Gestión y Desempeño (CIGD)</t>
  </si>
  <si>
    <t>Participación ciudadana</t>
  </si>
  <si>
    <t xml:space="preserve">Jefe Oficina Asesora de Planeación y Tecnologías de la Información </t>
  </si>
  <si>
    <t>*Informe de cumplimiento Plan Institucional de Participación y de los compromisos adquiridos en los diferentes espacios de participación
*Propuesta de ajustes y/o recomendaciones a estrategia Plan Institucional de Participación
*Informe de evaluación de rendición de cuentas</t>
  </si>
  <si>
    <t xml:space="preserve">* Deficiencias en controles asociados al cumplimiento de actividades de la participación ciudadana en el Instituto. </t>
  </si>
  <si>
    <t>Gestión del conocimiento</t>
  </si>
  <si>
    <t>*Realizar seguimiento y autoevaluación al desarrollo del Modelo de Gestión del Conocimiento del Idartes.
*Realizar seguimiento a la sistematización o documentación del conocimiento.
*Realizar seguimiento a las hojas de ruta y el plan de acción formulados.</t>
  </si>
  <si>
    <t>*Informe resultado modelo de madurez 
*Informe de monitoreo del plan de acción y hojas de ruta</t>
  </si>
  <si>
    <t xml:space="preserve">* Deficiencias en controles asociados al cumplimiento de actividades del Plan de acción de Gestión del Conocimiento.  </t>
  </si>
  <si>
    <t>* Aprobar el Modelo de Madurez para su aplicación en la entidad
* Presentación Informe estado modelo de madurez a la alta Dirección para la toma de decisiones.
* Reporte monitoreo Plan Acción de Gestión del Conocimiento.</t>
  </si>
  <si>
    <t>Gestión de Tecnologías de la información</t>
  </si>
  <si>
    <t>*Realizar seguimiento a los  proyectos de inversión (metas físicas y presupuestales) y remitir a los lideres información de estos.
*Realizar el seguimiento a los indicadores de gestión y planes institucionales.
*Reportes de cumplimiento de la Gestión ambiental y plataforma estratégica.</t>
  </si>
  <si>
    <t>*Informes o reportes de cumplimientos  consolidados sobre los proyectos de inversión.
*Informes o reportes de cumplimientos de indicadores de gestión y planes institucionales.
*Informes correspondientes a la identificación y evaluación de aspectos e impactos ambientales.</t>
  </si>
  <si>
    <t>Gestión para la mejora continua</t>
  </si>
  <si>
    <t>APROBADO POR EL COMITÉ INSTITUCIONAL DE COORDINACIÓN DE CONTROL INTERNO EN SESIÓN REALIZADA EL</t>
  </si>
  <si>
    <t>CONTROL DE CAMBIOS</t>
  </si>
  <si>
    <t>VERSIÓN 1</t>
  </si>
  <si>
    <t>Versión inicial, elaborada por el equipo de trabajo xxxx</t>
  </si>
  <si>
    <t>VERSIÓN 2</t>
  </si>
  <si>
    <t>N. A.</t>
  </si>
  <si>
    <t>VERSIÓN 3</t>
  </si>
  <si>
    <t>Aspecto clave de éxito
Productos (bien y/o servicio) / procedimiento / tema específico / subsistema</t>
  </si>
  <si>
    <t>Riesgo asociado al aspecto clave de éxito</t>
  </si>
  <si>
    <t>Evaluación de la función de aseguramiento realizada por Tercera Línea de Defensa</t>
  </si>
  <si>
    <t>Nivel de confianza</t>
  </si>
  <si>
    <t>Objetivo y alcance</t>
  </si>
  <si>
    <t>Metodología</t>
  </si>
  <si>
    <t>Responsable</t>
  </si>
  <si>
    <t>Comunicación de resultados</t>
  </si>
  <si>
    <t>Monitoreo a la mejora</t>
  </si>
  <si>
    <t>1- Veeduría
2- Contraloría</t>
  </si>
  <si>
    <t>Gestión estratégica de comunicaciones</t>
  </si>
  <si>
    <t>Asesor de Comunicaciones</t>
  </si>
  <si>
    <t>*Propuesta de acciones correctivas, preventivas, de mejora como resultado de las verificaciones (o modificación de las estrategias de comunicación o plan de medios).</t>
  </si>
  <si>
    <t>Gestión Jurídica</t>
  </si>
  <si>
    <t>Jefe Oficina Asesora Jurídica</t>
  </si>
  <si>
    <t>Gestión Documental</t>
  </si>
  <si>
    <t>Subdirector Administrativo y Financiero</t>
  </si>
  <si>
    <t>1- Archivo Distrital 
2- Contraloría
3- Archivo General de la Nación</t>
  </si>
  <si>
    <t xml:space="preserve">* Deficiencias en controles asociados al cumplimiento de lineamientos de gestión documental en el Instituto. </t>
  </si>
  <si>
    <t>Gestión Financiera</t>
  </si>
  <si>
    <t xml:space="preserve">* Deficiencias en controles asociados al cumplimiento de lineamientos de gestión financiera en el Instituto. </t>
  </si>
  <si>
    <t>Gestión de relacionamiento con la ciudadanía.</t>
  </si>
  <si>
    <t xml:space="preserve">1- Contraloría </t>
  </si>
  <si>
    <t>1- Contraloría</t>
  </si>
  <si>
    <t>Gestión de Bienes Servicios y Planta Física.</t>
  </si>
  <si>
    <t>*Reportes ejecución presupuestal y de giros  (modificaciones).
*Presentación resultados (Estados Financieros).
*Reporte programación y ejecución del PAC</t>
  </si>
  <si>
    <t>* Verificar que las unidades de gestión responsables remitan las respuestas en los tiempos establecidos en la normatividad vigente</t>
  </si>
  <si>
    <t>* Cuadro de seguimiento y alertas de SDQS 
* Informes de gestión mensual publicados en la página de la Entidad 
* Encuesta de satisfacción mensuales</t>
  </si>
  <si>
    <t>1-Departamento Administrativo de la Función Pública - FURAG
2-Secretaría de Hacienda Distrital 
3-DNP 
4-Secretaría de Ambiente 
5-Secretaría de Planeación
6-Contraloría</t>
  </si>
  <si>
    <t>Direccionamiento Estratégico Institucional</t>
  </si>
  <si>
    <r>
      <t>1-Presentación de avances  de metas físicas y/o presupuestales  de los proyectos de  al Comité institucional de gestión y desempeño para apr</t>
    </r>
    <r>
      <rPr>
        <sz val="11"/>
        <color theme="1"/>
        <rFont val="Calibri"/>
        <family val="2"/>
      </rPr>
      <t>obación.
2- Avances y/o variaciones en los  cumplimientos de indicadores de gestión y planes institucionales al comité institucional de gestión y desempeño.
3-Avances y/o variaciones en los  cumplimientos de identificación y evaluación de aspectos e impactos ambientales y lo relacionado a la gestión ambiental al Comité institucional de gestión y desempeño.</t>
    </r>
  </si>
  <si>
    <t xml:space="preserve">1- Generar lineamientos jurídicos en el ambito de su competencia y verificar el cumplimiento normativo en los procesos y procedimientos. 
</t>
  </si>
  <si>
    <t>*Lineamientos jurídicos en el ambito de su competencia de procesos y procedimientos.                   
*Acompañamiento  a comité de contratación y generar información para el mismo.</t>
  </si>
  <si>
    <t>1- Contraloría 
2- Secretaría Jurídica</t>
  </si>
  <si>
    <t>* Adelantar acciones de diagnóstico y autoevaluación para determinar el nivel de madurez y cumplimiento en relación con la implementación de los procesos de la gestión documental de la Entidad.
* Evaluar la pertinencia de los lineamientos emitidos sobre gestión documental para asegurar su validez y vigencia.
* Realizar inspección a las instalaciones físicas (anual), sistemas de almacenamiento (cuatrimestral) y monitoreo de condiciones ambientales (trimestral) de zonas de almacenamiento de archivo.
* Evaluar, validar y hacer seguimiento a la implementación de las TRD para todas las Unidades de Gestión, conforme al cumplimiento normativo.</t>
  </si>
  <si>
    <t>*Informe autodiagnóstico implementación gestión documental
*Plan Institucional de Archivos - PINAR y Programa de Gestión Documental - PGD.
*Lineamientos nuevos, ajustados o actualizados
*Informes de visita o inspección de zonas de almacenamiento de archivo y recomendaciones pertinentes.
*Propuesta elaboración y/o actualización de Tablas de Retención Documental -TRD .</t>
  </si>
  <si>
    <t>* Realizar revisión y conciliación de la información registrada de los hechos, transacciones y operaciones
* Realizar seguimiento a la ejecución del presupuesto de gastos, ingresos, reservas y pasivos exigibles
* Verificar la información financiera (Informe para pago), información del movimiento presupuestal (Orden de pago) y saldos Presupuestales (reporte SAP)</t>
  </si>
  <si>
    <t>* Informacion consolidada en libros auxiliares, Matrices y Conciliaciones (bancarias, almacen, ingresos, seguridad social, incapacidades y operaciones reciprocas) esto con el fin de dar cuplimiento a la presentacion y pago de las Contribuciones e Impuestos Naciones y Distritales y a los reportes requeridos en los aplicativos de Bogota Consolida y Contaduria General de la Nacion.
*Cuadros control de seguimiento presupuestal
*Validación de la información vía correo electrónico y/o Sistema de Gestión Documental - ORFEO para la generación de pagos y ejecución del PAC</t>
  </si>
  <si>
    <t>1- Contraloría
2- CFB
3-Secretaría de Hacienda Distrital 
4- Secretaría de Planeación
5- Veeduría
6. Contaduria General de la Nación 
7. DIAN</t>
  </si>
  <si>
    <t>1- Contraloría 
2- Secretaría Jurídica Distrital</t>
  </si>
  <si>
    <t>1. Afectación reputacional por falta de visibilización y/o interacción de actores, instancias y/o acciones en territorio, debido a debilidades en la elaboración del Plan institiucional de participación ciudadadana</t>
  </si>
  <si>
    <t>Medio</t>
  </si>
  <si>
    <t>Bajo</t>
  </si>
  <si>
    <t>Posible afectación reputacional por desconocimiento de buenas prácticas y saberes debido a la falta de instancias, definición de responsabilidades o direcrices para fomentar el fortalecimiento, evaluación y seguimiento a la gestión del conocimiento.</t>
  </si>
  <si>
    <t>1. Posible afectación de la imagen de la entidad por la baja calidad y oportunidad del dato reportado, debido al desconocimiento de requisitos y/o estándares por parte del responsable del seguimiento el cual  no permite realizar un seguimiento efectivo de la gestión del proceso.
2. Posible afectación en la imagen de la entidad por la generación de hallazgos por parte de entes de control, debido al incumplimiento de la programación definida para los proyectos de inversión institucional y las metas físicas y financieras asociadas a estos.
3. Posible afectación económica por el impacto negativo al medio ambiente y posible sanción o multa, debido al Inadecuado manejo, transporte y almacenamiento de residuos peligrosos, así como el desconocimiento de la gestión de residuos por parte de la comunidad institucional.
4. Posible afectación en la imagen de la entidad por la  baja calificación del FURAG, debido a la implementación parcial de las políticas del modelo en la entidad ocasionadas por el incumplimiento de los planes de sostenibilidad o el desconocimiento de las actividades que se deben desarrollar.</t>
  </si>
  <si>
    <t xml:space="preserve">
* Informe en comite de contratación y/o en comite de gestión y desempeño sobre contratos tramitados. 
* Seguimiento en la implementación de la politica de prevención del daño antijuridico. </t>
  </si>
  <si>
    <t>1. Posibilidad de pérdida de imagen por responder a requerimientos de forma extemporánea debido a la conformación y control inadecuado de expedientes físicos y virtuales y/o a la falta de implementación de las tablas de retención documental  en el sistema de Gestión Documental Orfeo por parte de las Unidades de Gestión.
2. Posibilidad de pérdida de imagen por  la falta de acceso a la información institucional por parte de usuarios internos y/o externos, debido al incumplimiento de las estrategias establecidas en el Plan de Preservación Digital a largo plazo.
3. Posibilidad de pérdida de imagen por responder a requerimientos de forma extemporánea debido a la falta de control en los tiempos de entrega de los expedientes solicitados para consulta y préstamo por las diferentes unidades de gestión. 
4. Posibilidad de pérdida de imagen por daño, pérdida o destrucción del acervo documental institucional, debido a la inadecuada implementación del Plan de Conservación Documental.</t>
  </si>
  <si>
    <t>1. Posibilidad de pérdida de imagen por la presentación de los Estados Financieros que no reflejan la realidad económica debido a que las unidades de gestión no entregan la información y/o  soportes de acuerdo a los requerimientos y tiempos establecidos
2. Posibilidad de afectación económica por multa y/o sanción por parte de las entidades competentes debido a la inexactitud en la liquidación y presentación de impuestos y reportes de información contable y financiera de la Entidad.
3. Posibilidad de pérdida de imagen por expedición errónea de los CDPs y CRPs, debido a inconsistencias en la digitación, solicitudes urgentes (tiempos cortos de revisión), y errores en la solicitud por parte de las diferentes unidades de gestión.
4. Posibilidad de afectación económica y de imagen por multa, sanción o investigaciones disciplinarias debido a cambios o interpretación indebida de la normativa tributaria vigente, que conlleva a una inadecuada liquidación de descuentos tributarios en la orden de pago.
5. Posibilidad de afectación económica y de imagen por PAC no ejecutado, debido a la recepción de información inoportuna por parte de las unidades de gestión.</t>
  </si>
  <si>
    <t>*Cuadro de seguimiento y alertas de SDQS.
*Informes de gestión mensual publicados en la página de la Entidad       
*Encuesta de satisfacción mensuales</t>
  </si>
  <si>
    <t xml:space="preserve">1.Posibilidad de pérdida de imagen por el vencimiento de términos de los derechos de petición debido a las demoras en el reparto de las mismas, y por el desconocimiento en el manejo del Gestor Documental (Orfeo).
2.Posibilidad pérdida de imagen por el aumento en el número de reclamos debido a la inadecuada prestación de los servicios por parte de las unidades de gestión.
</t>
  </si>
  <si>
    <t xml:space="preserve"> 
* Verificar que las unidades de gestión responsables remitan las respuestas en los tiempos establecidos en la normatividad vigente
</t>
  </si>
  <si>
    <t>Gestión de Tecnologías de la Información</t>
  </si>
  <si>
    <t>*Reporte periódico del Plan de acción del PETI.
*Informes, tableros y conceptos - Tablero de control de procesos de adquisición de tecnologías de información el cual incluye presupuesto asignado.</t>
  </si>
  <si>
    <t>Posibilidad de afectación de imagen por una inadecuada gestión operativa de la infraestructura generando una indisponibilidad en los servicios o herramientas tecnológica de red o datos</t>
  </si>
  <si>
    <t>* Realizar la medición del Plan Estratégico de Tecnologías de la Información.
* Consolidar, procesar y analizar información para optimización de toma de decisiones estratégicas de la entidad en cuanto a la adquisición de tecnologías de la información.</t>
  </si>
  <si>
    <t>1- Contraloría
2- Veeduría
3- Alta Consejería Distrital de TIC - ACDTIC
4- DAFP</t>
  </si>
  <si>
    <t>Gestión del Talento Humano</t>
  </si>
  <si>
    <t xml:space="preserve"> 
*Informe semestral y final de Evaluación del desempeño laboral, Gerentes Públicos (Acuerdos de gestión), Empleados Provisionales y gestión de los Empleos temporales.
*Informe de gestión y reporte indicadores SGSST
*Indicadores de cumplimiento actividades de capacitación bienestar e incentivos.
*Informes de seguimiento para los planes de: Previsión del Talento Humano, Plan Anual de Vacantes, PIC, Plan de Bienestar e incentivos, Plan de SSST.</t>
  </si>
  <si>
    <t xml:space="preserve">1. Posibilidad de afectación económica por multa o sanción del ente regulador debido a errores que se pueden presentar en la liquidación  de nóminas y seguridad social y el pago indebido de aportes y/o fuera del tiempo legal
2. Posibilidad de afectación económica por multa o sanción del ente regulador debido a errores en la afiliación, la identificación del nivel de riesgo y/o el no pago a la ARL, por omisión en la información de novedades y modificaciones en la contratación
3. La posibilidad de afectación económica por multa o sanción del ente regulador debido a la no expedición de la resolución que refleje la situación administrativa del funcionario(a) en los términos de ley hasta su notificación.
4. La posibilidad de pérdida de imagen y/o afectación económica por el incumplimiento en la ejecución del plan de capacitación y plan de bienestar e incentivos, debido a retrasos en el desarrollo de los procesos contractuales y/o dificultades en el cumplimiento del cronograma de actividades </t>
  </si>
  <si>
    <t>* Seguimiento a la concertación y evaluación de desempeño laboral, acuerdos de gestión, sistema de empleados provisionales y gestión de empleados temporales dentro de los términos establecidos en la normatividad vigente.
* Revisar el cumplimiento de los programas y acciones estratégicas del Sistema General de Seguridad y Salud en el Trabajo
* Analizar el cumplimiento de la oferta de capacitación, bienestar e incentivos
* Seguimiento para los planes de: Previsión del Talento Humano, Plan Anual de Vacantes, PIC, Plan de Bienestar e incentivos, Plan de SSST.</t>
  </si>
  <si>
    <t xml:space="preserve">1-Comisión Nacional del Servicio Civil.
2-Funcionarios de Carrera Administrativa y Libre Nombramiento Y Remoción.
3-DASCD Departamento Administrativo del Servicio Civil.
4-Funcionarios Temporales, Provisionales y Acuerdos de Gestión.
5-ARL (SG-SST).
6- DASCD Departamento Administrativo del Servicio Civil,(Bienestar y Capacitación).
</t>
  </si>
  <si>
    <t>Gestión Estratégica de Comunicaciones</t>
  </si>
  <si>
    <t>1- Informe de seguimiento de las estrategias de comunicación (Informes de gestión).
Que incluyan:
Generación de piezas graficas 
Generación de productos audiovisuales
Cubrimiento de actividades, eventos, jornadas etc.
Cubrimientos en Redes Sociales
Creación paginas web y micro-sitios web
Publicaciones noticias y eventos en paginas web</t>
  </si>
  <si>
    <t>1-Posible afectación en la imagen de la entidad por retraso en la continuidad del desarrollo de las actividades, eventos o publicaciones debido a que no se cumplen los tiempos establecidos y requsitos para la entrega de insumos por parte de las unidades de gestión
2-Posible afectación en la imagen de la entidad por pérdida de identidad de marca e institucional de la entidad debido al uso indebido  de logos  e imagen institucionales en piezas gráficas
3-Posible afectación de la imagen de la entidad por uso indebido  de contenidos e imagen institucional en redes sociales debido a la creación de cuentas en redes sociales sin previo control y conocimiento del área de comunicaciones</t>
  </si>
  <si>
    <t xml:space="preserve">* Realizar el seguimiento al desarrollo y cumplimiento de las estrategias.
</t>
  </si>
  <si>
    <t>1- Informe de revisión del Sistema Integrado de Gestión.
2. Documentos SIG publicados en la intranet
3. Monitoreo cuatrimestral de riesgos y plan de acción por parte de la segunda línea
4. Planes de mejoramiento institucionales y por proceso
5. Informes de auditoría</t>
  </si>
  <si>
    <t>Posibilidad de perdida de imagen por debilidad en la apropiación, control y evaluación del Sistema Integrado de Gestión, debido a la falta de interiorización y sentido de pertenencia por parte de los responsables y lideres de cada proceso.</t>
  </si>
  <si>
    <t>* Realizar la revisión del Sistema Integrado de Gestión.
* Administrar la elaboración, modificación, publicación o eliminación de documentos del SIG.  
* Realizar monitoreo cuatrimestral a la gestión de riesgos del Instituto. 
* Administrar la formulación y seguimiento de acciones preventivas y correctivas
* Gestionar procesos de auditoría interna de calidad</t>
  </si>
  <si>
    <t>1, 3, 4 Contraloría.
3, 4 Veeduría Distrital.
3, 4  Secretaría General de la Alcaldía mayor.</t>
  </si>
  <si>
    <t xml:space="preserve">1-Posibilidad de pérdida de imagen por daño y/o deterioro de los bienes debido a su inadecuado almacenamiento en la bodega del Idartes. 
2-Posibilidad de pérdida de imagen por falta de control de los bienes debido al retiro de los mismos sin el trámite pertinente y/o los soportes necesarios. 
3-Posibilidad de afectación de imagen debido a la ausencia de algún servicio público por pago inoportuno, ocasionando cierre de sede, escenario o CREA.
4-Posibilidad de pérdida de imagen por no prestar servicios en los equipamientos a los usuarios, debido a que no se implementaron los mantenimientos preventivos y/o correctivos requeridos en las solicitudes de los administradores. 
</t>
  </si>
  <si>
    <t xml:space="preserve">*Realizar visita técnica de inspección del resultado de las actividades de intervención, adecuación o mantenimiento
*Verificación de cumplimiento de los términos contractuales de servicios generales
*Revisar y concilia toma física de inventarios </t>
  </si>
  <si>
    <t>INSTITUTO DISTRITAL DE LAS ARTES</t>
  </si>
  <si>
    <t xml:space="preserve">1. Grado de implementación y
apropiación del Sistema Integrado de Gestión –SIG para la toma de
decisiones
2. Avances o cambios en la implementación la gestión del riesgo en el Instituto y reporte de materializaciones del riesgo
3. Seguimiento planes de mejoramiento
4. Necesidades de actualización documental
5. Resultados auditoría de calidad
</t>
  </si>
  <si>
    <t>Jefe Oficina Asesora de Planeación y Tecnologías de la Información</t>
  </si>
  <si>
    <t>1- Realizar la revisión del Sistema Integrado de Gestión.
2. Administrar la elaboración, modificación, publicación o eliminación de documentos del SIG. 
3. Realizar monitoreo cuatrimestral a la gestión de riesgos del Instituto. 
4. Administrar la formulación y seguimiento de acciones preventivas y correctivas
5. Gestionar procesos de auditoría interna de calidad</t>
  </si>
  <si>
    <t>1, 3, 4 Contraloría
3, 4 Veeduría Distrital
3, 4 Secretaría General de la Alcaldía mayor</t>
  </si>
  <si>
    <t>*Avances y/o variaciones en la implementación del Modelo Integrado de Planeación y Gestión del Instituto al Comité institucional de gestión y desempeño.
*Alertas frente a cambios del contexto del Instituto (plataforma estratégica, cambios significativos del entorno, resultados de evaluaciones, etc) que pudieran generar modificaciones en el análisis e identificación de riesgos. 
*Avances o cambios en la implementación la gestión del riesgo en el Instituto y reporte de materializaciones del riesgo al Comité institucional de gestión y desempeño</t>
  </si>
  <si>
    <t xml:space="preserve">1. Seguimiento a la concertación y evaluación de desempeño laboral, acuerdos de gestión, sistema de empleados provisionales y gestión de empleados temporales dentro de los términos establecidos en la normatividad vigente.
2. Revisar el cumplimiento de los programas y acciones estratégicas del Sistema General de Seguridad y Salud en el Trabajo
3. Analizar el cumplimiento de la oferta de capacitación, bienestar e incentivos
4. Seguimiento para los planes de: Previsión del Talento Humano, Plan Anual de Vacantes, PIC, Plan de Bienestar e incentivos, Plan de SSST.
</t>
  </si>
  <si>
    <t xml:space="preserve">1. Informe semestral y final de Evaluación del desempeño laboral, Gerentes Públicos (Acuerdos de gestión), Empleados Provisionales y gestión de los Empleos temporales.
2. Informe de gestión y reporte indicadores SGSST
3. Indicadores de cumplimiento actividades de capacitación bienestar e incentivos.
4. Informes de seguimiento para los planes de: Previsión del Talento Humano, 
Plan Anual de Vacantes, PIC, Plan de Bienestar e incentivos, Plan de SSST.
</t>
  </si>
  <si>
    <t>Punto1:
Comisión Nacional del servicio Civil, Funcionarios de Carrera Administrativa y Libre Nombramiento Y Remoción.
Departamento Administrativo del Servicio Civil, Funcionarios Temporale s, Provisionales y Acuerdos de Gestión.
Punto 2: ARL (SG-SST)
Punto 3: DASCD Departamento Administrativo del Servicio Civil,(Bienestar y Capacitación).
Punto 4: DASCD Departamento Administrativo del Servicio Civil, (Planes Talento humano).
Punto 6: DASCD, DAFP.</t>
  </si>
  <si>
    <t>* Realizar la medición del Plan Estratégico de Tecnologías de la Información.
* Consolidar, procesar y analizar información para optimización de toma de decisiones estratégicas de la entidad (QUÉ INFORMACIÓN) en cunato a la adquisición de tecnologías de la inofrmación.</t>
  </si>
  <si>
    <t>* Reporte periódico del Plan de acción del PETI
*Informes, tableros y conceptos - Tablero de control de procesos de adquisición de tecnolgias de información el cual incluye presupuesto asignado</t>
  </si>
  <si>
    <t>1. Realizar visita técnica de inspección del resultado de las actividades de intervención, adecuación o mantenimiento, realizar el cargue de los formatos de hoja de vida de planta física de los bienes inmuebles intervenidos y diligenciar la matriz de infraestructura (v4) para el respectivo cierre de cada requerimiento.
2. Verificación de cumplimiento de los términos contractuales de servicios generales.
3. Revisar y conciliar la toma física de inventarios .</t>
  </si>
  <si>
    <t xml:space="preserve">1. Reportes ejecutivos y gráficos de actividades ejecutadas para la atención de requerimientos de intervención, adecuación y/o mantenimiento de la infraestructura de cada sede / escenario / equipamiento / Crea a cargo del Idartes.
2. Informes y matrices de seguimiento y control del contrato (servicios generales).
3. Informe resultado de la toma física de inventarios.
</t>
  </si>
  <si>
    <t xml:space="preserve">1- Realizar el seguimiento al desarrollo y cumplimiento de las estrategias.
</t>
  </si>
  <si>
    <t>1- Informe de seguimiento de las estrategias de comunicación (Informes de gestión).
Que incluyan:
Generación de piezas graficas 
Generación de productos audiovisuales
Cubrimiento de actividades, eventos, jornadas etc 
Cubrimientos en Redes Sociales
Creación paginas web y micro-sitios web
Publicaciones noticias y eventos en paginas web</t>
  </si>
  <si>
    <t xml:space="preserve">* Generar lineamientos jurídicos en el ambito de su competencia y verificar el cumplimiento normativo en los procesos y procedimientos. 
</t>
  </si>
  <si>
    <t>*Presentar planes de: PETI, PSPI, de Continuidad de TI para aprobación
*Proponer estándares y buenas prácticas para el desarrollo de sotware para ser institucionalizadas.
*Información transversal sobre las Tecnologías de la información de Idartes (Monitoreos sobre recurso de licenciamiento en plataforma correo electrónico,administración bases de datos, gestión de soporte, copias de seguridad, mantenimiento equipos), para optimización de toma de decisiones estratégicas.</t>
  </si>
  <si>
    <t>1. Posibilidad de pérdida de imagen por inadecuada  legalizacion de contratos - convenios ( registro presupuestal y aprobación de garantías)  debido a incumplimientos en la revisión de los requisitos normativos.
2. Posibilidad de pérdida de imagen por un inadecuada supervisión de los contratos debido a la falta de seguimiento a cada una de las obligaciones generales  y especificas por parte de los supervisores de los contratos
3. Posibilidad de pérdida de imagen por dar inicio a los contratos sin la suscripción del acta de inicio debido a la falta de verificación y cumplimiento de lo establecido en el manual de supervisión e interventoría.
4. Posibilidad de Pérdida de imagen por incorporar documentos u omitir denunciar hechos o situaciones que permitan eatablecer una conducta durante la ejecucion de los contratos que permitan presumir la posible comisión de una conducta típica, antijurídica y culpable, debido a la falta de verificación de los documentos presentados en el marco de la ejecución de los contratos.
5. Posibilidad de perdida de imagen por  requerimientos de los usuarios debido a la expedición de actos administrativos fuera de los requisitos legales y procedimentales establecidos en la normatividad vigente.
6. Posibilidad de perdida de imagen por la no realización del cargue de la información de los procesos judiciales y/o extrajudiciales debido a falta de incorporación de registros dentro del Sistema de información de procesos judiciales de Bogotá D.C.</t>
  </si>
  <si>
    <t>*Informe autodiagnóstico implementación gestión documental
*Plan Institucional de Archivos - PINAR y Programa de Gestión Documental - PGD.
*Instrumentos de Gestión de la Información Pública
*Lineamientos nuevos, ajustados o actualizados
*Informes de visita o inspección de zonas de almacenamiento de archivo y recomendaciones pertinentes.
*Propuesta elaboración y/o actualización de Tablas de Retención Documental -TRD .</t>
  </si>
  <si>
    <t xml:space="preserve">*Reporte de Informe de autodiagnóstico implementación gestión documental.
*Presentación para conocimiento y aprobación de los instrumentos de gestión de la información actualizados para aprobación (registro de activos de información e índice de información clasificada y reservada).
*Presentación para conocimiento y aprobación de los instrumentos archivísticos actualizados conforme a lo determinado en el Artículo 2.8.2.5.8. del Decreto 1080 de 2015.
</t>
  </si>
  <si>
    <t>*Reporte de la gestión de peticiones y comportamiento de los cierres en el sistema Bogotá te escucha de acuerdo con los termines de ley. 
*Consolidado del informe de gestión de peticiones con el consolidado del semestre. 
* Consolidado del informe de encuestas de satisfacción del semestre</t>
  </si>
  <si>
    <t>*Reporte monitoreo Plan Institucional de Participación y a los compromisos adquiridos en los diferentes espacios de participación y planes de mejoramiento que surjan del mismo.
*Propuesta de ajustes y/o recomendaciones a estrategia Plan Institucional de Participación para aprobación de versión del PIP o plan de mejoramiento
*Lecciones aprendidas en desarrollo de los espacios de participación ciudadana y rendición de cuentas, para ser institucionalizadas (en las actividades de planeación, implementación y seguimiento).</t>
  </si>
  <si>
    <t>*Informe de cumplimiento Plan Institucional de Participación y de los compromisos adquiridos en los diferentes espacios de participación ( seguimiento trimestral reporta el cumplimiento de las acciones)
*Propuesta de ajustes y/o recomendaciones a estrategia Plan Institucional de Participación
*Informe de evaluación de rendición de cuentas</t>
  </si>
  <si>
    <t>* Realizar seguimiento al Plan Institucional de Participación y a los compromisos adquiridos en los diferentes espacios de participación, a través de la matriz diseñada para tal fin (seguimiento trimestralmente reporta el cumplimiento de las acciones)
* Evaluar el proceso de implementación del Plan Institucional de Participación.
* Evaluar y analizar el ejercicio de rendición de cuentas de cada vigencia, a través del formato de evaluación</t>
  </si>
  <si>
    <t>* Realizar seguimiento al Plan Institucional de Participación y a los compromisos adquiridos en los diferentes espacios de participación, a través de la matriz diseñada para tal fin (seguimiento trimestralmente reporta el cumplimiento de las acciones).
* Evaluar el proceso de implementación del Plan Institucional de Participación.
* Evaluar y analizar el ejercicio de rendición de cuentas de cada vigencia, a través del formato de evaluación</t>
  </si>
  <si>
    <t>*Presentación del reporte de la gestión de peticiones y comportamiento de los cierres en el sitsema Bogotá te escucha de acuerdo con los termines de ley. 
*Presentación del consolidado del informe de gestión de peticiones con el consolidado del semestre. 
* Presentación del consolidado del informe de encuestas de satisfacción del semestre</t>
  </si>
  <si>
    <t>1. Presentación de informes (a solicitud) de avances en obras de intervención y adecuación que se estén llevando a cabo y Reportes ejecutivos y gráficos (mensuales o a solicitud) de actividades ejecutadas para la atención de requerimientos allegados. 
2. Presentación de resultado de toma física de inventarios al final del periodo.</t>
  </si>
  <si>
    <t>1. Presentacion de informes de la evaluación de desempeño laboral, acuerdos de gestión, sistema de empleados provisionales y gestión de empleados temporales dentro de los términos establecidos en la normatividad vigente.
2. Presentacion de informes del cumplimiento  de los programas y acciones estratégicas del Sistema General de Seguridad y Salud en el Trabajo
3. Presentacion de informes de evaluación  de la oferta de capacitación, bienestar e incentivos
4. Presentacion de informes  de seguimiento para los planes de: Previsión del Talento Humano, Plan Anual de Vacantes, PIC, Plan de Bienestar e incentivos, Plan de SSST.</t>
  </si>
  <si>
    <t>Observaciones de Tercera Línea de Defensa 2024
(Seguimiento a los compromisos)</t>
  </si>
  <si>
    <t>Conclusión Tercera Línea de Defensa 2024
(Resultado de la Evaluación y Recomendaciones)</t>
  </si>
  <si>
    <t xml:space="preserve">Se evidenciaron mejoras en los criterios de evaluación de la función de aseguramiento: objetivo y alcance y monitoreo de mejora. 
Persisten debilidades en cuanto a metodología, responsable y comunicación de resultados, de acuerdo con la respuesta entregada en radicado Orfeo No. 20241200433553 del 26/07/2024, no se evidencia:
1.  Expedición y publicación del Plan de acción de gestión del conocimiento 2024 (en Orfeo según TRD, en página Web link de transparencia o en el mapa de procesos, proceso Gestión del conocimiento) por lo cual tampoco es posible evidenciar estandarizada la actividad de reportar el seguimiento de este plan al CIGD (es importante que se incluya en el procedimiento, de tal forma que se garantice su ejecución de forma permanente). En sesión del 21/06/2024 se aprobó el Plan, pero las actividades no son verificables en el acta de reunión asincrónica (y esta no contiene soportes). 
2. La realización de la reunión del comité directivo con los gestores de conocimiento, según solicitud de la Dirección en acta de reunión del Comité Institucional de Gestión y Desempeño - CIGD del 12/04/2024, con el objetivo de dar a conocer al comité directivo, el enfoque del equipo, la gestión 2023 y los logros alcanzados. El equipo institucional de gestores del conocimiento para la vigencia se conformó hasta el 30/06/2024 a través de reunión (Orfeo 20241200387623).
</t>
  </si>
  <si>
    <t>De acuerdo con la evaluación de la función de aseguramiento según los criterios establecidos por la Guía Mapas de aseguramiento de la Secretaría General (2022), la tercera línea de defensa concluye que el proceso de aseguramiento evaluado no aporta un nivel de confianza razonable, aunque presentó mejora de 2023 a 2024 (1,4 a 2,6). 
Por lo cual se recomienda fortalecer el servicio de aseguramiento realizado por la segunda línea de defensa según las observaciones presentadas, para conformar el equipo de gestores, monitorear la gestión del conocimiento y generar alertas a la Alta Dirección y la primera línea de defensa (con una periodicidad definida y estandarizada) sobre retrasos, incumplimientos u otras situaciones de riesgo detectadas, con el fin de asegurar el cumplimiento de los objetivos del proceso como tema transversal de la entidad para la toma de decisiones con enfoque preventivo. El Área de Control Interno continuará haciendo evaluación del mapa hasta tanto se mejoren las debilidades evidenciadas. 
En el riesgo de gestión identificado del proceso para 2024, así como en los controles y el plan de acción, se evidencia la inclusión de la función de aseguramiento. Se recomienda revisar un riesgo adicional que registra en Pandora que no está completo en el mapa de riesgos consolidado y publicado en la página web (numeral 4.3.3.1). Aunque se evidenció la generación del informe "Resultados monitoreo plan de acción Gestión del conocimiento vigencia año 2023", este presenta debilidades en cuanto a recomendaciones para tener en cuenta en el plan de la siguiente vigencia.</t>
  </si>
  <si>
    <t>De acuerdo con la evaluación de la función de aseguramiento, la tercera línea de defensa establece que el  servicio de aseguramiento evaluado aporta un nivel de confianza limitado, aunque se evidenciaron mejoras. 
Se recomienda fortalecer la función de aseguramiento de la segunda línea de defensa en cuanto a estandarizar los reportes y resultados a la Alta Dirección (con una periodicidad definida) en cuanto a: generar alertas cuando se observen cambios en el entorno que pudieran generar cambios en la planeación estratégica,  evaluación del cumplimiento de los controles asociados a las políticas de seguridad de la información. 
De manera complementaria, se evidenció que se consideró la función de aseguramiento en los 4 riesgos identificados del proceso para 2024, así como en los controles y el plan de acción. El Área de Control Interno continuará haciendo evaluación del mapa, en el marco de la mejora continua. Se recomienda revisar y actualizar la frecuencia de reporte que presenta diferencias entre lo documentado y como se está ejecutando.</t>
  </si>
  <si>
    <t xml:space="preserve">De acuerdo con la evaluación de la función de aseguramiento, la tercera línea de defensa establece que el  servicio de aseguramiento evaluado no aporta un nivel de confianza razonable. Aunque presentó mejora respecto a 2023 (2,2), 
Se recomienda fortalecer el servicio de aseguramiento de la segunda línea de defensa en cuanto a documentar los reportes y resultados a la Alta Dirección y generar alertas frente al control presupuestal y de ejecución de los contratos que se manejan desde el equipo de servicios generales y de infraestructura, así como del plan de mantenimiento de los equipamientos y de la toma física de inventarios, por lo cual el Área de Control Interno continuará haciendo evaluación del mapa hasta tanto se mejoren las debilidades evidenciadas. 
De manera complementaria, se evidenció en los riesgos identificados del proceso para 2024, así como en los controles y el plan de acción, la función de aseguramiento, sin embargo, se recomienda revisar un riesgo registrado de manera incompleta en Pandora, de acuerdo con el mapa de riesgos consolidado y publicado en la página web (numeral 4.3.3.1) para el proceso.
</t>
  </si>
  <si>
    <t>De acuerdo con la evaluación de la función de aseguramiento, la tercera línea de defensa establece que el nivel de confianza evaluado se mantiene con una calificación de 2,8 igual que en la vigencia anterior, por lo que el servicio de aseguramiento evaluado no aporta un nivel de confianza razonable.
Por lo anterior se recomienda fortalecer el servicio de aseguramiento de la segunda línea de defensa en cuanto a monitorear por parte del líder del proceso de Talento Humano temas claves del ciclo del servidor (capacitación, bienestar, incentivos, convivencia laboral, código integridad), generando alertas sobre incumplimientos, situaciones críticas que afectan el clima laboral y posibles afectaciones al código de integridad para la toma de decisiones con enfoque preventivo. El Área de Control Interno continuará haciendo evaluación del mapa hasta tanto se mejoren las debilidades evidenciadas.
En el riesgo identificado del proceso para 2024, así como en los controles y el plan de acción, se evidencia la inclusión de la función de aseguramiento.</t>
  </si>
  <si>
    <t xml:space="preserve">De acuerdo con la evaluación de la función de aseguramiento, la tercera línea de defensa establece que el  servicio de aseguramiento evaluado no aporta un nivel de confianza razonable (manteniendo la misma evaluación que en la vigencia 2023).
Se recomienda fortalecer el servicio de aseguramiento de la segunda línea de defensa en cuanto a estandarizar (incluyendo periodicidad) y realizar monitoreo al Plan Estratégico de Tecnologías de la Información - PETI por parte del líder del proceso generando alertas sobre retrasos, incumplimientos u otras situaciones de riesgo detectadas en materia de tecnología para la toma de decisiones con enfoque preventivo. Y en realizar el reporte de resultados a la Alta Dirección. 
En el riesgo identificado del proceso para 2024, así como en los controles y el plan de acción, se evidencia la inclusión de la función de aseguramiento.
</t>
  </si>
  <si>
    <t>De acuerdo con la evaluación de la función de aseguramiento según los criterios establecidos por la Guía Mapas de aseguramiento de la Secretaría General (2022), la tercera línea de defensa concluye que el proceso de aseguramiento evaluado aporta un nivel de confianza limitado (3.0 nivel Medio), presentando mejora frente a la evaluación del 2023 que era bajo, por tal razón el Área de Control Interno continuará haciendo evaluación del mapa hasta tanto se mejoren las debilidades evidenciadas. 
Por lo anterior, se recomienda fortalecer la metodología de la función de aseguramiento realizada por la segunda línea de defensa con el fin de garantizar  el cumplimiento de los objetivos del proceso en cuanto a los temas transversales en la entidad (documentar las actividades que faltan y las que si se encuentran documentadas en procedimientos, instructivos o guías, ejecutarlas). Aunque dentro de los temas transversales se establecieron dos compromisos que tenían que ver con el proceso como primera línea, se mantienen en el mapa para que el proceso revise la pertinencia de incluir en esas actualizaciones, la función de seguimiento y reporte a la primera línea y a la Alta Dirección (con una periodicidad establecida), particularmente del seguimiento a la ejecución del presupuesto de gastos, ingresos, reservas y pasivos exigibles que se realiza de manera mensual, a través de alertas a los ordenadores de gasto y sus equipos.
En el mapa de riesgos del proceso, de 5 riesgos identificados, 2 corresponden a la función de aseguramiento; sin embargo, los controles de estos corresponden a controles de segunda línea. Se recomienda revisar dos riesgos duplicados que registra Pandora, de acuerdo con el mapa de riesgos consolidado y publicado en la página web (numeral 4.3.3.1) para el proceso.</t>
  </si>
  <si>
    <t>De acuerdo con la evaluación de la función de aseguramiento, la tercera línea de defensa establece que el nivel de confianza evaluado se mantiene con una calificación de 2,2 
Por lo anterior se recomienda: fortalecer el servicio de aseguramiento de la segunda línea de defensa según las observaciones presentadas en cuanto a: 
*Generar lineamientos jurídicos en el ámbito de su competencia y verificar el cumplimiento normativo en los procesos y procedimientos.
*Monitorear la gestión contractual y generar alertas sobre retrasos, incumplimientos u otras situaciones de riesgo detectadas para la toma de decisiones con enfoque preventivo, con el fin de garantizar el cumplimiento de los objetivos del proceso como tema transversal de la entidad.
Dentro de los 6 riesgos identificados en el mapa de riesgos del proceso, solo se encuentran 2 relacionados con la función de aseguramiento, por lo cual también se recomienda fortalecer y mejorar la identificación del riesgo incluyendo la función de seguimiento o monitoreo de los temas transversales de segunda línea que ejecuta este proceso. 
El Área de Control Interno continuará haciendo evaluación del mapa hasta tanto se mejoren las debilidades evidenciadas.</t>
  </si>
  <si>
    <t xml:space="preserve">De acuerdo con la evaluación de la función de aseguramiento, la tercera línea de defensa establece que el nivel de confianza evaluado se mantiene con una calificación de 2,8 igual que la anterior vigencia, los compromisos por parte del procesos de relacionamiento con la ciudadanía fueron presentados.
Se recomienda fortalecer el servicio de aseguramiento de la segunda línea de defensa en cuanto al monitoreo de las PQRD generando alertas sobre  incumplimientos, quejas en la prestación del servicio, tutelas u otras situaciones de riesgo detectadas para la toma de decisiones con enfoque preventivo; así mismo, se recomienda documentar la presentación de reportes y resultados a la Alta Dirección y a la primera línea de defensa, estableciendo  la periodicidad de estos. El Área de Control Interno continuará haciendo evaluación del mapa hasta tanto se mejoren las debilidades evidenciadas.
En los riesgos identificados del proceso para 2024, así como en los controles y el plan de acción, se evidencia la inclusión de la función de aseguramiento.
</t>
  </si>
  <si>
    <r>
      <t xml:space="preserve">Se evidenciaron mejoras en cuanto a la metodología al documentar algunas actividades de la función de aseguramiento. Igualmente en cuanto a la comunicación de resultados de los avances de los planes institucionales, así:
1. Se presentaron resultados del plan estratégico vigencia 2023 al CIGD, sin embargo no se ha presentado la del primer semestre de 2024 conforme a la actividad 14 del procedimiento </t>
    </r>
    <r>
      <rPr>
        <i/>
        <sz val="11"/>
        <color indexed="8"/>
        <rFont val="Calibri"/>
        <family val="2"/>
      </rPr>
      <t>Formulación y seguimiento al Plan estratégico</t>
    </r>
    <r>
      <rPr>
        <sz val="11"/>
        <color indexed="8"/>
        <rFont val="Calibri"/>
        <family val="2"/>
      </rPr>
      <t xml:space="preserve"> código DIR-PD-02. Igualmente se presentaron los resultados a los indicadores de gestión de desempeño y resultado vigencia 2023 de conformidad con la actividad 16 del procedimiento código: DIR-PD-09, más no del primer semestre de 2024; y del PIGA seguimiento semestral, anual y del cuatrienio, aunque no se encuentran estandarizadas las frecuencias de reporte ni de monitoreo de acciones de mejora, con base en los resultados comunicados.
2. Se socializaron resultados del índice de desempeño al CIGD 2023, de conformidad con la actividad 12 del procedimiento Implementación del MIPG Código: DIR-PD-11, en acta de reunión del 30/10/2023.
3.Se están presentando resultados  de ejecución de proyectos de inversión de manera mensual y a solicitud de la Alta dirección (vigencia 2023 y 2024) al CIGD. Se evidenció diferencia en la frecuencia de presentación de resultados  de ejecución de proyectos de inversión al CIGD según lo establecido en la actividad 17 del procedimiento </t>
    </r>
    <r>
      <rPr>
        <i/>
        <sz val="11"/>
        <color indexed="8"/>
        <rFont val="Calibri"/>
        <family val="2"/>
      </rPr>
      <t xml:space="preserve">Seguimiento de proyectos de inversión </t>
    </r>
    <r>
      <rPr>
        <sz val="11"/>
        <color indexed="8"/>
        <rFont val="Calibri"/>
        <family val="2"/>
      </rPr>
      <t xml:space="preserve">Código: DIR-PD-01, que estableció que eran los resultados de la vigencia anterior (por lo que sería una sola vez) y como se está ejecutando actualmente es de manera mensual y cuando la Alta dirección lo requiera. 
</t>
    </r>
  </si>
  <si>
    <r>
      <t>De acuerdo con la evaluación de la función de aseguramiento, la tercera línea de defensa establece que el  servicio de aseguramiento evaluado aporta un nivel de confianza limitado, aunque mejoró respecto a la evaluación de 2023 (3,0). 
Se recomienda fortalecer el servicio de aseguramiento de la segunda línea de defensa en cuanto a documentar los reportes y resultados a la Alta Dirección (con periodicidad definida) del</t>
    </r>
    <r>
      <rPr>
        <b/>
        <sz val="11"/>
        <rFont val="Calibri"/>
        <family val="2"/>
      </rPr>
      <t xml:space="preserve"> monitoreo de riesgos de toda la entidad para la toma de decisiones con enfoque preventivo, del seguimiento de acciones de mejora preventivas y correctivas de cualquier origen y de procesos de auditoría interna de calidad. </t>
    </r>
    <r>
      <rPr>
        <sz val="11"/>
        <rFont val="Calibri"/>
        <family val="2"/>
      </rPr>
      <t xml:space="preserve">
De manera complementaria, se evidenció en los riesgos identificados del proceso para 2024, así como en los controles y el plan de acción, la función de aseguramiento. 
</t>
    </r>
  </si>
  <si>
    <t xml:space="preserve">En la anterior vigencia la unidad de gestión no dejó compromisos y en la respuesta de solicitud de información por medio de radicado :20241100433563 se informa por parte de la unidad de gestión que los siguientes temas serán llevados al CIGYD en agosto:
*Seguimientos y reportes de liquidación de contratos y/o convenios
*Informe sobre contratos tramitados (de todo tipo)
*Seguimiento a la implementación de la política de prevención del daño antijurídico y recomendaciones sobre lineamientos en supervisión.
Es necesario que la función de aseguramiento que consiste en generar lineamientos jurídicos en el ámbito de su competencia y verificar el cumplimiento normativo en los procesos y procedimientos sea estandarizada (documentos, procedimientos, instructivos u otros instrumentos) comunicada e implementada hacia la primera línea y socializados los resultados  en los diferentes comités a la alta dirección.
</t>
  </si>
  <si>
    <t xml:space="preserve">Se presentaron mejoras de acuerdo con los compromisos realizados por el proceso, pero se siguen presentando debilidades en cuanto a 3 criterios de evaluación de la función de aseguramiento:  metodología, Comunicación de resultados y Monitoreo de mejora, en cuanto a que: 
1. Se evidenció actualización del protocolo informes presupuestales (versión 2 del 17/11/2023), pero no se incluyó socialización de resultados al CIGD ni se realizó durante el primer semestre de 2024. 
2. No se estableció la frecuencia de presentación de resultados de los informes financieros y contables (según el compromiso cada semestre, ni de otra periodicidad) y tampoco se evidenció esta presentación en el primer semestre de 2024 (inclusive a la fecha de este informe).
3. La segunda línea de defensa reportó que no presenta informes presupuestales al CIGD. Sin embargo, si realiza seguimiento a la ejecución del presupuesto de gastos, ingresos, reservas y pasivos exigibles de manera mensual, a través de alertas de seguimiento por proyecto dirigida a los ordenadores de gasto y sus equipos, la cual tampoco se encuentra estandarizada (a través de la modificación del protocolo informes presupuestales, metodología y frecuencia) y no se evidenciaron soportes de dicho seguimiento por parte de la segunda línea. Se evidenció actualización de la caracterización del proceso en el sentido de modificar la salida de esta actividad.
4. No se evidenció la presentación del reporte mensual de ejecución del PAC al CIGD durante la vigencia 2024, de conformidad con la política 8 del procedimiento Programa anual mensualizado de caja - PAC código GFI-PD-08 (se cumplió compromiso de estandarizar, pero no se ejecutó).
</t>
  </si>
  <si>
    <t xml:space="preserve">En la evaluación de la función de aseguramiento realizada en el monitoreo en el primer semestre del 2024 se mantienen las siguientes debilidades :
-El Objetivo y alcance, la  Metodología y el responsable  de este servicio de aseguramiento, al no encontrar documentada y desarrollada en su totalidad, la función de aseguramiento.
-Reportes periódicos del proceso a la Alta dirección comunicando alertas y/o situaciones de riesgo.
-Fortalecer y mantener estrategia de sensibilización dirigida a las unidades de gestión de la Entidad a la luz del enfoque diferencial, para brindar recomendaciones u orientaciones para el acompañamiento y atención a la ciudadanía, a los grupos de interés y de valor del Idartes. 
</t>
  </si>
  <si>
    <t xml:space="preserve">En la evaluación de la función de aseguramiento realizada, se encontró persistencia de las siguientes debilidades: El Objetivo y alcance, la  Metodología y la comunicación de resultados de este servicio de aseguramiento, al no encontrar documentada y desarrollada en su totalidad, la función de aseguramiento:  Consolidar, procesar y analizar información para la optimización de toma de decisiones estratégicas de la entidad en cuanto a la adquisición de tecnologías de la información. Lo anterior en cuanto a que según los compromisos del proceso de Gestión de Tecnologías de la Información:
1. No se evidenció en el PETI 2024 el capítulo adicional correspondiente al Control y seguimiento, en el que se incluyera el instrumento periódico de medición del Decreto 612 de 2018. Ni tampoco la estandarización del monitoreo y gestión de recursos de infraestructura de TI, administración de bases de datos y mantenimiento de equipos (en los procedimientos u otro instrumento del sistema de gestión).
2. No se evidenció la presentación de los resultados de monitoreo del PETI y de la gestión de recursos de infraestructura de TI, al CIGD durante la vigencia 2024, ni tampoco socialización a la Alta dirección. Adicionalmente en respuesta entregada en radicado Orfeo No. 20241200433553 del 26/07/2024, soportaron con borrador de informe de monitoreo de gestión de recursos.
</t>
  </si>
  <si>
    <t xml:space="preserve">Se evidenciaron mejoras en cuanto al Objetivo y alcance, en la documentación y desarrollo de esta función de aseguramiento, así:
1. Se evidenció actualización de los documentos asociados a la gestión de riesgos incluyendo los lineamientos necesarios para realizar monitoreos a través del sistema Pandora, así como de la Política de Administración de riesgos (v.5) en la que se definió como salida del monitoreo de segunda línea, el Informe cuatrimestral de monitoreo a riesgos y se generó formato plantilla para este informe.
2. Se actualizó el procedimiento Elaboración y control de documentos (v.10), en el que se incluyó control y política de operación para la correcta administración del listado maestro de documentos (No. 6) y la conservación de documentos obsoletos; así como el periodo de transición entre la intranet y Pandora.
3. Se actualizó el manual del sistema integrado de gestión incluyendo responsabilidades de las líneas de defensa.
4. Se actualizó el procedimiento de administración del riesgo para incluir actividad relacionada con la divulgación del informe de monitoreo de riesgos. Sin embargo sólo se indica que se remite a Control Interno (act. 18) y no se informa a la alta dirección.
5. Se evidenciaron avances en cuanto a : Orientar la formulación de acciones preventivas y correctivas originadas en las auditorías y seguimientos internos, autoevaluaciones y/o auditorías externas.
6. En el Manual del SIG se incluyó este proceso como estratégico (Direccionamiento estratégico) y no transversal, por eso no se evidencian compromisos de reporte al CIGD. Así mismo indicó la segunda línea que las actividades de monitoreo del SIG se realizarán en el marco del procedimiento de Implementación del MIPG (v.1 del 2023).
</t>
  </si>
  <si>
    <r>
      <t xml:space="preserve">En la evaluación de la función de aseguramiento realizada se evidenciaron  avances en cuanto a que, se actualizó el procedimiento de toma física de bienes devolutivos, incluyendo el colocar a disposición del Comité Institucional de Gestión y Desempeño, el resultado de la Toma Física de bienes. Sin embargo, no se presentaron los resultados de la toma física de 2023 al CIGD en 2024 como quedó establecido en la actividad 18 del procedimiento </t>
    </r>
    <r>
      <rPr>
        <i/>
        <sz val="11"/>
        <rFont val="Calibri"/>
        <family val="2"/>
      </rPr>
      <t>Toma física de inventarios bienes devolutivos y consumo controlado</t>
    </r>
    <r>
      <rPr>
        <sz val="11"/>
        <rFont val="Calibri"/>
        <family val="2"/>
      </rPr>
      <t xml:space="preserve">, v.4 del 30/11/2023. Se creó instructivo para la gestión de solicitud de pago de servicios públicos, se evidenció implementación de sistema GLPI como solución integral de gestión de las solicitudes internas del área de mantenimiento e infraestructura para mejorar la eficiencia operativa y la gestión de recursos, más controlada y eficiente (con su respectiva socialización a la comunidad institucional a través de Circular 001 de infraestructura y mantenimiento Idartes-2024 del 17/07/2024 con los lineamientos de segunda línea establecidos) y la implementación de matrices de control presupuestal de los contratos de servicios generales y para pago de servicios públicos, para la respectiva gestión y seguimiento por parte de la segunda línea.
Así mismo se evidenciaron debilidades en cuanto al objetivo y alcance de este servicio de aseguramiento, al no encontrar documentada y desarrollada en su totalidad, la función de aseguramiento, particularmente frente a reportar el resultado de los monitoreos de estas actividades a la Alta dirección (incluyendo su periodicidad).
</t>
    </r>
  </si>
  <si>
    <r>
      <t xml:space="preserve">
De acuerdo con la evaluación de la función de aseguramiento, la tercera línea de defensa establece que el  nivel de confianza evaluado  pasó de 3,2 (vigencia 2023) a 3.4 (monitoreo actual)
</t>
    </r>
    <r>
      <rPr>
        <sz val="11"/>
        <rFont val="Calibri"/>
        <family val="2"/>
      </rPr>
      <t xml:space="preserve">De acuerdo con la evaluación de la función de aseguramiento, la tercera línea de defensa establece que el servicio de aseguramiento evaluado aporta un nivel de confianza limitado, aunque se evidenciaron mejoras.
Por lo cual se recomienda fortalecer la función de aseguramiento en cuanto a 
Realizar seguimiento a la primera línea de defensa sobre la documentación de los reportes y resultados (con una periodicidad definida), así mismo, a la Alta Dirección informar (presentar alertas) en los comités sobre el monitoreo a la gestión documental, el avance y/o actualización de los instrumentos archivísticos y de gestion de la información y no solamente para la elaboración y aprobación de estos.
Se evidenció en los cuatro riesgos identificados del proceso para 2024, así como en los controles y el plan de acción, algunas actividades  correspondientes a la función de aseguramiento, por lo cual se recomienda revisar y complementar los que sean necesarios.
</t>
    </r>
    <r>
      <rPr>
        <sz val="11"/>
        <color theme="1"/>
        <rFont val="Calibri"/>
        <family val="2"/>
      </rPr>
      <t xml:space="preserve">
</t>
    </r>
  </si>
  <si>
    <t xml:space="preserve">De acuerdo con la evaluación de la función de aseguramiento, la tercera línea de defensa establece que el nivel de confianza evaluado pasó de 2 (vigencia 2023) a 2.4.
Por lo anterior se recomienda fortalecer el servicio de aseguramiento de la segunda línea de defensa en cuanto a documentar los reportes de avances y resultados a la Alta Dirección (con periodicidad definida) de las estrategias comunicativas y el Área de Control Interno continuará haciendo evaluación del mapa hasta tanto se mejoren las debilidades evidenciadas.
En el riesgo identificado del proceso para 2024, así como en los controles y el plan de acción, se evidencia la inclusión de la función de aseguramiento, sin embargo, se evidencia la materialización de tres riesgos, según informe de monitoreo por parte de la OAPTI  (segunda línea de defensa ) para los riesgos de gestión, corrupción y seguridad de la información.
</t>
  </si>
  <si>
    <t xml:space="preserve">En la evaluación de la función de aseguramiento realizada en el monitoreo del  primer semestre del 2024 se evidenciaron mejoras en cuanto al objetivo y alcance especificamente en los siguiente:
Fueron actualizados los procedimientos:
-Revisión y publicación piezas ganadores de estímulos
-Diseño piezas de comunicación
-Diseño actualización y diseño de páginas web e intranet
-Diseño y ejecución de estrategias de comunicación y plan de medios
Sin embargo persisten las siguientes debilidades:
-La caracterización que fue actualizada el 15/12/2023 no define reporte de la información a la Alta Dirección. 
- No se evidenció reporte ante el Comité Institucional de Gestión y Desempeño - CIGD, de los resultados (desarrollo y cumplimiento), el impacto y el alcance de las estrategias
de comunicación 2024.
</t>
  </si>
  <si>
    <t xml:space="preserve">En la evaluación de la función de aseguramiento realizada en el monitoreo del primer semestre del 2024 se evidenciaron debilidades en el objetivo y alcance, así como, la metodología de este servicio de aseguramiento, al no encontrar documentada y desarrollada en su totalidad:  informe semestral y final de evaluación del desempeño laboral, gerentes públicos (acuerdos de gestión), empleados provisionales, plan de previsión de vacantes, plan de bienestar e incentivos, plan de capacitación, plan de seguridad y salud en el trabajo.
La mayoría de los compromisos no fueron cumplidos por parte del proceso de talento humano.
</t>
  </si>
  <si>
    <t>Se cumplieron los compromisos definidos en la vigencia anterior los cuales consistían en: 
* Actualizar el procedimiento Diseño e Implementación del Plan Institucional de Participación incluyendo  los seguimientos y reportes de los mismos al Comité de Gestión y Desempeño.
* Actualizar el procedimiento de Rendición de Cuentas para incluir el informe de resultados y su presentación al Comité de Gestión y Desempeño Institucional.
Estos procedimientos fueron actualizados no obstante es necesario su aplicacion. 
Se evidenciaron debilidades en cuanto a la  comunicación (monitoreo y mejora) de resultados de la función de aseguramiento, es decir :
*Seguimiento y reporte al Plan Institucional de Participación y de los compromisos adquiridos en los diferentes espacios de participación
*Comunicación de resultados y monitoreo de acciones de mejora o medidas correctivas tomadas con base en los resultados comunicados.</t>
  </si>
  <si>
    <t xml:space="preserve">*Resultados de la evaluación de la función de aseguramiento: 
De acuerdo con la evaluación de la función de aseguramiento, la tercera línea de defensa establece que la calificación obtenida del  nivel de confianza evaluado, pasó de 3 (vigencia 2023) a 3.2 debido a la mejora en el objetivo y la metodología.
La función de aseguramiento evaluada aporta  un nivel de confianza limitado, por lo cual se recomienda fortalecer el servicio de aseguramiento de la segunda línea de defensa según las observaciones presentadas, como: realizar seguimiento a la primera línea de defensa y documentar e implementar los reportes y resultados a la Alta Dirección ( presentar alertas) ,  de manera complementaria se invita a la OAPTI como responsable del proceso a fortalecer y mejorar la identificación del riesgo y el plan de acción reportando sus controles en pandora como primera  línea de defensa el cual fue  identificado en el mapa de riesgos de gestión 2024. 
El Área de Control Interno continuará haciendo evaluación del mapa hasta tanto se mejoren las debilidades evidenciadas.
</t>
  </si>
  <si>
    <r>
      <t>Se presentaron mejoras en los compromisos presentados los cuales fueron:
* Revisar y actualizar la caracterización del proceso de Gestión Documental con la finalidad de incluir la actividad de aprobación por parte del Comité Institucional de Gestión y Desempeño para la elaboración y/o actualización de los instrumentos archivísticos.
Sin embargo se observaron debilidades en cuanto a la comunicación de resultados al No encontrar documentada y desarrollada en su totalidad la función de aseguramiento: reporte de avance de los y/o actualización de los instrumentos archivísticos especificamente en la generación de alertas a la alta dirección para tomar decisiones de manera oportuna.</t>
    </r>
    <r>
      <rPr>
        <sz val="11"/>
        <color rgb="FFFF0000"/>
        <rFont val="Calibri"/>
        <family val="2"/>
      </rPr>
      <t xml:space="preserve">
</t>
    </r>
  </si>
  <si>
    <t>Mapa de Aseguramiento Septiembre 2024</t>
  </si>
  <si>
    <t>Evaluación nivel de confianza del Mapa de Aseguramiento, vigencia 2024.</t>
  </si>
  <si>
    <t>V2. Evaluación nivel de confianza del Mapa de Aseguramiento,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</si>
</sst>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indexed="8"/>
      <name val="Calibri"/>
      <family val="2"/>
      <charset val="1"/>
    </font>
    <font>
      <b/>
      <sz val="14"/>
      <color indexed="8"/>
      <name val="Calibri"/>
      <family val="2"/>
      <charset val="1"/>
    </font>
    <font>
      <b/>
      <sz val="12"/>
      <color indexed="8"/>
      <name val="Calibri"/>
      <family val="2"/>
      <charset val="1"/>
    </font>
    <font>
      <b/>
      <sz val="11"/>
      <color indexed="8"/>
      <name val="Calibri"/>
      <family val="2"/>
      <charset val="1"/>
    </font>
    <font>
      <sz val="11"/>
      <color indexed="8"/>
      <name val="Calibri"/>
      <family val="2"/>
    </font>
    <font>
      <sz val="11"/>
      <name val="Calibri"/>
      <family val="2"/>
      <charset val="1"/>
    </font>
    <font>
      <sz val="11"/>
      <color rgb="FF000000"/>
      <name val="Calibri"/>
      <family val="2"/>
    </font>
    <font>
      <b/>
      <sz val="11"/>
      <color indexed="8"/>
      <name val="Calibri"/>
      <family val="2"/>
    </font>
    <font>
      <sz val="11"/>
      <color theme="1"/>
      <name val="Calibri"/>
      <family val="2"/>
    </font>
    <font>
      <b/>
      <sz val="12"/>
      <color indexed="8"/>
      <name val="Calibri"/>
      <family val="2"/>
    </font>
    <font>
      <b/>
      <sz val="11"/>
      <color rgb="FF000000"/>
      <name val="Calibri"/>
      <family val="2"/>
    </font>
    <font>
      <sz val="11"/>
      <name val="Calibri"/>
      <family val="2"/>
    </font>
    <font>
      <sz val="11"/>
      <color rgb="FFFF0000"/>
      <name val="Calibri"/>
      <family val="2"/>
    </font>
    <font>
      <sz val="11"/>
      <color rgb="FFFF0000"/>
      <name val="Calibri"/>
      <family val="2"/>
      <charset val="1"/>
    </font>
    <font>
      <b/>
      <sz val="11"/>
      <name val="Calibri"/>
      <family val="2"/>
      <charset val="1"/>
    </font>
    <font>
      <i/>
      <sz val="11"/>
      <color indexed="8"/>
      <name val="Calibri"/>
      <family val="2"/>
    </font>
    <font>
      <i/>
      <sz val="11"/>
      <name val="Calibri"/>
      <family val="2"/>
    </font>
    <font>
      <b/>
      <sz val="11"/>
      <name val="Calibri"/>
      <family val="2"/>
    </font>
    <font>
      <b/>
      <sz val="16"/>
      <color indexed="8"/>
      <name val="Calibri"/>
      <family val="2"/>
      <charset val="1"/>
    </font>
  </fonts>
  <fills count="8">
    <fill>
      <patternFill patternType="none"/>
    </fill>
    <fill>
      <patternFill patternType="gray125"/>
    </fill>
    <fill>
      <patternFill patternType="solid">
        <fgColor indexed="22"/>
        <bgColor indexed="31"/>
      </patternFill>
    </fill>
    <fill>
      <patternFill patternType="solid">
        <fgColor indexed="43"/>
        <bgColor indexed="47"/>
      </patternFill>
    </fill>
    <fill>
      <patternFill patternType="solid">
        <fgColor indexed="42"/>
        <bgColor indexed="27"/>
      </patternFill>
    </fill>
    <fill>
      <patternFill patternType="solid">
        <fgColor indexed="47"/>
        <bgColor indexed="43"/>
      </patternFill>
    </fill>
    <fill>
      <patternFill patternType="solid">
        <fgColor indexed="31"/>
        <bgColor indexed="22"/>
      </patternFill>
    </fill>
    <fill>
      <patternFill patternType="solid">
        <fgColor indexed="27"/>
        <bgColor indexed="31"/>
      </patternFill>
    </fill>
  </fills>
  <borders count="42">
    <border>
      <left/>
      <right/>
      <top/>
      <bottom/>
      <diagonal/>
    </border>
    <border>
      <left style="medium">
        <color indexed="8"/>
      </left>
      <right style="thin">
        <color indexed="8"/>
      </right>
      <top style="medium">
        <color indexed="8"/>
      </top>
      <bottom style="medium">
        <color indexed="8"/>
      </bottom>
      <diagonal/>
    </border>
    <border>
      <left/>
      <right style="thin">
        <color indexed="8"/>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s>
  <cellStyleXfs count="1">
    <xf numFmtId="0" fontId="0" fillId="0" borderId="0"/>
  </cellStyleXfs>
  <cellXfs count="119">
    <xf numFmtId="0" fontId="0" fillId="0" borderId="0" xfId="0"/>
    <xf numFmtId="0" fontId="0" fillId="0" borderId="0" xfId="0" applyAlignment="1">
      <alignment vertical="center" wrapText="1"/>
    </xf>
    <xf numFmtId="0" fontId="6" fillId="0" borderId="0" xfId="0" applyFont="1" applyAlignment="1">
      <alignment vertical="center" wrapText="1"/>
    </xf>
    <xf numFmtId="0" fontId="0" fillId="0" borderId="10" xfId="0" applyFont="1" applyFill="1" applyBorder="1" applyAlignment="1">
      <alignment vertical="center" wrapText="1"/>
    </xf>
    <xf numFmtId="0" fontId="0" fillId="0" borderId="10" xfId="0" applyFill="1" applyBorder="1" applyAlignment="1">
      <alignment horizontal="left" vertical="center" wrapText="1"/>
    </xf>
    <xf numFmtId="0" fontId="3" fillId="0" borderId="10" xfId="0" applyFont="1" applyFill="1" applyBorder="1" applyAlignment="1">
      <alignment horizontal="justify" vertical="center" wrapText="1"/>
    </xf>
    <xf numFmtId="0" fontId="0" fillId="0" borderId="10" xfId="0" applyBorder="1" applyAlignment="1">
      <alignment horizontal="center" vertical="center" wrapText="1"/>
    </xf>
    <xf numFmtId="0" fontId="3" fillId="0" borderId="10" xfId="0" applyFont="1" applyBorder="1" applyAlignment="1">
      <alignment horizontal="center" vertical="center" wrapText="1"/>
    </xf>
    <xf numFmtId="0" fontId="4" fillId="0" borderId="17" xfId="0" applyFont="1" applyFill="1" applyBorder="1" applyAlignment="1">
      <alignment vertical="center" wrapText="1"/>
    </xf>
    <xf numFmtId="0" fontId="0" fillId="0" borderId="10" xfId="0" applyFont="1" applyFill="1" applyBorder="1" applyAlignment="1">
      <alignment horizontal="justify" vertical="center" wrapText="1"/>
    </xf>
    <xf numFmtId="0" fontId="0" fillId="0" borderId="10"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3" fillId="0" borderId="28" xfId="0" applyFont="1" applyFill="1" applyBorder="1" applyAlignment="1">
      <alignment horizontal="justify" vertical="center" wrapText="1"/>
    </xf>
    <xf numFmtId="0" fontId="7" fillId="0" borderId="10" xfId="0" applyFont="1" applyFill="1" applyBorder="1" applyAlignment="1">
      <alignment vertical="center" wrapText="1"/>
    </xf>
    <xf numFmtId="0" fontId="7" fillId="0" borderId="10" xfId="0" applyFont="1" applyFill="1" applyBorder="1" applyAlignment="1">
      <alignment horizontal="justify" vertical="center" wrapText="1"/>
    </xf>
    <xf numFmtId="0" fontId="4" fillId="0" borderId="10" xfId="0" applyFont="1" applyFill="1" applyBorder="1" applyAlignment="1">
      <alignment vertical="center" wrapText="1"/>
    </xf>
    <xf numFmtId="0" fontId="11" fillId="0" borderId="10" xfId="0" applyFont="1" applyFill="1" applyBorder="1" applyAlignment="1">
      <alignment vertical="center" wrapText="1"/>
    </xf>
    <xf numFmtId="0" fontId="4" fillId="0" borderId="0" xfId="0" applyFont="1" applyFill="1" applyAlignment="1">
      <alignment vertical="center" wrapText="1"/>
    </xf>
    <xf numFmtId="0" fontId="4" fillId="0" borderId="10" xfId="0" applyFont="1" applyFill="1" applyBorder="1" applyAlignment="1">
      <alignment horizontal="justify" vertical="center" wrapText="1"/>
    </xf>
    <xf numFmtId="0" fontId="4" fillId="0" borderId="18" xfId="0" applyFont="1" applyFill="1" applyBorder="1" applyAlignment="1">
      <alignment vertical="center" wrapText="1"/>
    </xf>
    <xf numFmtId="0" fontId="4" fillId="0" borderId="18" xfId="0" applyFont="1" applyFill="1" applyBorder="1" applyAlignment="1">
      <alignment horizontal="left" vertical="center" wrapText="1"/>
    </xf>
    <xf numFmtId="0" fontId="11" fillId="0" borderId="17" xfId="0" applyFont="1" applyFill="1" applyBorder="1" applyAlignment="1">
      <alignment vertical="center" wrapText="1"/>
    </xf>
    <xf numFmtId="0" fontId="11" fillId="0" borderId="18"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justify" vertical="center" wrapText="1"/>
    </xf>
    <xf numFmtId="0" fontId="11" fillId="0" borderId="18" xfId="0" applyFont="1" applyFill="1" applyBorder="1" applyAlignment="1">
      <alignment vertical="top" wrapText="1"/>
    </xf>
    <xf numFmtId="0" fontId="4" fillId="0" borderId="32" xfId="0" applyFont="1" applyFill="1" applyBorder="1" applyAlignment="1">
      <alignment horizontal="justify" vertical="center" wrapText="1"/>
    </xf>
    <xf numFmtId="0" fontId="11" fillId="0" borderId="32" xfId="0" applyFont="1" applyFill="1" applyBorder="1" applyAlignment="1">
      <alignment vertical="center" wrapText="1"/>
    </xf>
    <xf numFmtId="0" fontId="4" fillId="0" borderId="17" xfId="0" applyFont="1" applyFill="1" applyBorder="1" applyAlignment="1">
      <alignment horizontal="justify"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13" fillId="0" borderId="0" xfId="0" applyFont="1" applyAlignment="1">
      <alignment vertical="center" wrapText="1"/>
    </xf>
    <xf numFmtId="0" fontId="9" fillId="0" borderId="10" xfId="0" applyFont="1" applyBorder="1" applyAlignment="1">
      <alignment horizontal="center" vertical="center" wrapText="1"/>
    </xf>
    <xf numFmtId="0" fontId="0" fillId="0" borderId="0" xfId="0" applyAlignment="1">
      <alignment horizontal="center" vertical="center" wrapText="1"/>
    </xf>
    <xf numFmtId="0" fontId="5" fillId="0" borderId="17" xfId="0" applyFont="1" applyFill="1" applyBorder="1" applyAlignment="1">
      <alignment vertical="center" wrapText="1"/>
    </xf>
    <xf numFmtId="0" fontId="5" fillId="0" borderId="10" xfId="0" applyFont="1" applyFill="1" applyBorder="1" applyAlignment="1">
      <alignment horizontal="justify" vertical="center" wrapText="1"/>
    </xf>
    <xf numFmtId="0" fontId="5" fillId="0" borderId="30" xfId="0" applyFont="1" applyFill="1" applyBorder="1" applyAlignment="1">
      <alignment vertical="center" wrapText="1"/>
    </xf>
    <xf numFmtId="0" fontId="0" fillId="0" borderId="0" xfId="0" applyFont="1" applyBorder="1" applyAlignment="1">
      <alignment horizontal="left" vertical="center" wrapText="1"/>
    </xf>
    <xf numFmtId="0" fontId="0" fillId="0" borderId="0" xfId="0" applyFill="1" applyAlignment="1">
      <alignment vertical="center" wrapText="1"/>
    </xf>
    <xf numFmtId="0" fontId="2" fillId="0" borderId="9" xfId="0" applyFont="1" applyBorder="1" applyAlignment="1">
      <alignment vertical="center" wrapText="1"/>
    </xf>
    <xf numFmtId="0" fontId="2" fillId="0" borderId="23" xfId="0" applyFont="1" applyBorder="1" applyAlignment="1">
      <alignment horizontal="left" vertical="center" wrapText="1"/>
    </xf>
    <xf numFmtId="0" fontId="0" fillId="0" borderId="10" xfId="0" applyFill="1" applyBorder="1" applyAlignment="1">
      <alignment horizontal="center" vertical="center" wrapText="1"/>
    </xf>
    <xf numFmtId="0" fontId="9"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4" fillId="0" borderId="31" xfId="0" applyFont="1" applyFill="1" applyBorder="1" applyAlignment="1">
      <alignment vertical="center" wrapText="1"/>
    </xf>
    <xf numFmtId="0" fontId="4" fillId="0" borderId="29" xfId="0" applyFont="1" applyFill="1" applyBorder="1" applyAlignment="1">
      <alignment vertical="center" wrapText="1"/>
    </xf>
    <xf numFmtId="0" fontId="4" fillId="0" borderId="27" xfId="0" applyFont="1" applyFill="1" applyBorder="1" applyAlignment="1">
      <alignment vertical="center" wrapText="1"/>
    </xf>
    <xf numFmtId="0" fontId="4" fillId="0" borderId="31" xfId="0" applyFont="1" applyFill="1" applyBorder="1" applyAlignment="1">
      <alignment horizontal="left" vertical="center" wrapText="1"/>
    </xf>
    <xf numFmtId="0" fontId="4" fillId="0" borderId="29" xfId="0"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4" fillId="0" borderId="34" xfId="0" applyFont="1" applyFill="1" applyBorder="1" applyAlignment="1">
      <alignment horizontal="justify" vertical="center" wrapText="1"/>
    </xf>
    <xf numFmtId="0" fontId="4" fillId="0" borderId="31" xfId="0" applyFont="1" applyFill="1" applyBorder="1" applyAlignment="1">
      <alignment horizontal="justify" vertical="center" wrapText="1"/>
    </xf>
    <xf numFmtId="0" fontId="6" fillId="0" borderId="0" xfId="0" applyFont="1" applyFill="1" applyAlignment="1">
      <alignment vertical="center" wrapText="1"/>
    </xf>
    <xf numFmtId="0" fontId="0" fillId="0" borderId="0" xfId="0" applyFill="1"/>
    <xf numFmtId="0" fontId="11" fillId="0" borderId="19" xfId="0" applyFont="1" applyFill="1" applyBorder="1" applyAlignment="1">
      <alignment vertical="center" wrapText="1"/>
    </xf>
    <xf numFmtId="0" fontId="11" fillId="0" borderId="20" xfId="0" applyFont="1" applyFill="1" applyBorder="1" applyAlignment="1">
      <alignment vertical="center" wrapText="1"/>
    </xf>
    <xf numFmtId="0" fontId="11" fillId="0" borderId="21" xfId="0" applyFont="1" applyFill="1" applyBorder="1" applyAlignment="1">
      <alignment vertical="center" wrapText="1"/>
    </xf>
    <xf numFmtId="0" fontId="11" fillId="0" borderId="33" xfId="0" applyFont="1" applyFill="1" applyBorder="1" applyAlignment="1">
      <alignment vertical="center" wrapText="1"/>
    </xf>
    <xf numFmtId="0" fontId="8" fillId="0" borderId="18" xfId="0" applyFont="1" applyFill="1" applyBorder="1" applyAlignment="1">
      <alignment vertical="center" wrapText="1"/>
    </xf>
    <xf numFmtId="0" fontId="8" fillId="0" borderId="10" xfId="0" applyFont="1" applyFill="1" applyBorder="1" applyAlignment="1">
      <alignment horizontal="justify" vertical="center" wrapText="1"/>
    </xf>
    <xf numFmtId="0" fontId="11" fillId="0" borderId="10" xfId="0" applyFont="1" applyFill="1" applyBorder="1" applyAlignment="1">
      <alignment horizontal="justify" vertical="center" wrapText="1"/>
    </xf>
    <xf numFmtId="0" fontId="11" fillId="0" borderId="10" xfId="0" applyFont="1" applyFill="1" applyBorder="1" applyAlignment="1">
      <alignment horizontal="justify" vertical="top" wrapText="1"/>
    </xf>
    <xf numFmtId="0" fontId="3" fillId="5" borderId="10" xfId="0" applyFont="1" applyFill="1" applyBorder="1" applyAlignment="1">
      <alignment horizontal="center" vertical="center" wrapText="1"/>
    </xf>
    <xf numFmtId="0" fontId="0" fillId="0" borderId="8" xfId="0" applyFont="1" applyBorder="1" applyAlignment="1">
      <alignment horizontal="left" vertical="center" wrapText="1"/>
    </xf>
    <xf numFmtId="0" fontId="1" fillId="7" borderId="11" xfId="0" applyFont="1" applyFill="1" applyBorder="1" applyAlignment="1">
      <alignment horizontal="left" vertical="center" wrapText="1"/>
    </xf>
    <xf numFmtId="0" fontId="1" fillId="7" borderId="12" xfId="0" applyFont="1" applyFill="1" applyBorder="1" applyAlignment="1">
      <alignment horizontal="left" vertical="center" wrapText="1"/>
    </xf>
    <xf numFmtId="0" fontId="1" fillId="7" borderId="2" xfId="0" applyFont="1" applyFill="1" applyBorder="1" applyAlignment="1">
      <alignment horizontal="left"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3" fillId="7" borderId="1" xfId="0" applyFont="1" applyFill="1" applyBorder="1" applyAlignment="1">
      <alignment horizontal="left" vertical="center" wrapText="1"/>
    </xf>
    <xf numFmtId="0" fontId="3" fillId="7" borderId="3" xfId="0" applyFont="1" applyFill="1" applyBorder="1" applyAlignment="1">
      <alignment horizontal="left" vertical="center" wrapText="1"/>
    </xf>
    <xf numFmtId="0" fontId="0" fillId="0" borderId="4" xfId="0" applyFont="1" applyBorder="1" applyAlignment="1">
      <alignment horizontal="left" vertical="center" wrapText="1"/>
    </xf>
    <xf numFmtId="0" fontId="3" fillId="7" borderId="5" xfId="0" applyFont="1" applyFill="1" applyBorder="1" applyAlignment="1">
      <alignment horizontal="left" vertical="center" wrapText="1"/>
    </xf>
    <xf numFmtId="0" fontId="0" fillId="0" borderId="6" xfId="0" applyFont="1" applyBorder="1" applyAlignment="1">
      <alignment horizontal="left" vertical="center" wrapText="1"/>
    </xf>
    <xf numFmtId="0" fontId="3" fillId="7" borderId="7" xfId="0" applyFont="1" applyFill="1" applyBorder="1" applyAlignment="1">
      <alignment horizontal="left" vertical="center" wrapText="1"/>
    </xf>
    <xf numFmtId="0" fontId="14" fillId="7" borderId="1" xfId="0" applyFont="1" applyFill="1" applyBorder="1" applyAlignment="1">
      <alignment horizontal="left" vertical="center" wrapText="1"/>
    </xf>
    <xf numFmtId="0" fontId="3" fillId="5" borderId="16"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3" fillId="6" borderId="38"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8" fillId="0" borderId="18" xfId="0" applyFont="1" applyFill="1" applyBorder="1" applyAlignment="1">
      <alignment horizontal="justify" vertical="center" wrapText="1"/>
    </xf>
    <xf numFmtId="0" fontId="11" fillId="0" borderId="18" xfId="0" applyFont="1" applyFill="1" applyBorder="1" applyAlignment="1">
      <alignment horizontal="justify" vertical="center" wrapText="1"/>
    </xf>
    <xf numFmtId="0" fontId="5" fillId="0" borderId="19" xfId="0" applyFont="1" applyFill="1" applyBorder="1" applyAlignment="1">
      <alignment vertical="center" wrapText="1"/>
    </xf>
    <xf numFmtId="0" fontId="5" fillId="0" borderId="20" xfId="0" applyFont="1" applyFill="1" applyBorder="1" applyAlignment="1">
      <alignment horizontal="justify" vertical="center" wrapText="1"/>
    </xf>
    <xf numFmtId="0" fontId="0" fillId="0" borderId="20" xfId="0" applyFont="1" applyFill="1" applyBorder="1" applyAlignment="1">
      <alignment vertical="center" wrapText="1"/>
    </xf>
    <xf numFmtId="0" fontId="0" fillId="0" borderId="20" xfId="0" applyFont="1" applyFill="1" applyBorder="1" applyAlignment="1">
      <alignment horizontal="justify" vertical="center" wrapText="1"/>
    </xf>
    <xf numFmtId="0" fontId="7" fillId="0" borderId="20" xfId="0" applyFont="1" applyFill="1" applyBorder="1" applyAlignment="1">
      <alignment horizontal="justify" vertical="center" wrapText="1"/>
    </xf>
    <xf numFmtId="0" fontId="0" fillId="0" borderId="20" xfId="0" applyBorder="1" applyAlignment="1">
      <alignment horizontal="center" vertical="center" wrapText="1"/>
    </xf>
    <xf numFmtId="0" fontId="3" fillId="0" borderId="20" xfId="0" applyFont="1" applyBorder="1" applyAlignment="1">
      <alignment horizontal="center" vertical="center" wrapText="1"/>
    </xf>
    <xf numFmtId="0" fontId="11" fillId="0" borderId="20" xfId="0" applyFont="1" applyFill="1" applyBorder="1" applyAlignment="1">
      <alignment horizontal="justify" vertical="center" wrapText="1"/>
    </xf>
    <xf numFmtId="0" fontId="11" fillId="0" borderId="21" xfId="0" applyFont="1" applyFill="1" applyBorder="1" applyAlignment="1">
      <alignment horizontal="justify"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4C7E7"/>
      <rgbColor rgb="00808080"/>
      <rgbColor rgb="009999FF"/>
      <rgbColor rgb="00993366"/>
      <rgbColor rgb="00FFFFCC"/>
      <rgbColor rgb="00D9D9D9"/>
      <rgbColor rgb="00660066"/>
      <rgbColor rgb="00FF8080"/>
      <rgbColor rgb="000066CC"/>
      <rgbColor rgb="00BDD7EE"/>
      <rgbColor rgb="00000080"/>
      <rgbColor rgb="00FF00FF"/>
      <rgbColor rgb="00FFFF00"/>
      <rgbColor rgb="0000FFFF"/>
      <rgbColor rgb="00800080"/>
      <rgbColor rgb="00800000"/>
      <rgbColor rgb="00008080"/>
      <rgbColor rgb="000000FF"/>
      <rgbColor rgb="0000CCFF"/>
      <rgbColor rgb="00CCFFFF"/>
      <rgbColor rgb="00C5E0B4"/>
      <rgbColor rgb="00FFE699"/>
      <rgbColor rgb="0099CCFF"/>
      <rgbColor rgb="00FF99CC"/>
      <rgbColor rgb="00CC99FF"/>
      <rgbColor rgb="00F8CBAD"/>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15875</xdr:colOff>
      <xdr:row>0</xdr:row>
      <xdr:rowOff>31750</xdr:rowOff>
    </xdr:from>
    <xdr:to>
      <xdr:col>1</xdr:col>
      <xdr:colOff>879078</xdr:colOff>
      <xdr:row>2</xdr:row>
      <xdr:rowOff>267543</xdr:rowOff>
    </xdr:to>
    <xdr:pic>
      <xdr:nvPicPr>
        <xdr:cNvPr id="2" name="Imagen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0" y="31750"/>
          <a:ext cx="863203" cy="839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
  <sheetViews>
    <sheetView zoomScaleNormal="100" workbookViewId="0">
      <pane xSplit="1" ySplit="1" topLeftCell="B15" activePane="bottomRight" state="frozen"/>
      <selection pane="topRight" activeCell="B1" sqref="B1"/>
      <selection pane="bottomLeft" activeCell="A2" sqref="A2"/>
      <selection pane="bottomRight" activeCell="C48" sqref="C48"/>
    </sheetView>
  </sheetViews>
  <sheetFormatPr baseColWidth="10" defaultColWidth="11.5703125" defaultRowHeight="15" x14ac:dyDescent="0.25"/>
  <cols>
    <col min="1" max="1" width="23.28515625" style="1" customWidth="1"/>
    <col min="2" max="2" width="18.7109375" style="1" customWidth="1"/>
    <col min="3" max="3" width="17.5703125" style="1" customWidth="1"/>
    <col min="4" max="4" width="11.42578125" style="1" customWidth="1"/>
    <col min="5" max="5" width="14.42578125" style="1" customWidth="1"/>
    <col min="6" max="6" width="20.42578125" style="1" customWidth="1"/>
    <col min="7" max="7" width="40.85546875" style="1" customWidth="1"/>
    <col min="8" max="8" width="26.5703125" style="1" customWidth="1"/>
    <col min="9" max="9" width="22.5703125" style="1" customWidth="1"/>
    <col min="10" max="10" width="23.7109375" style="1" customWidth="1"/>
    <col min="11" max="11" width="34.7109375" style="1" customWidth="1"/>
    <col min="12" max="16384" width="11.5703125" style="1"/>
  </cols>
  <sheetData>
    <row r="1" spans="1:24" ht="75.75" thickBot="1" x14ac:dyDescent="0.3">
      <c r="A1" s="29" t="s">
        <v>0</v>
      </c>
      <c r="B1" s="30" t="s">
        <v>1</v>
      </c>
      <c r="C1" s="31" t="s">
        <v>2</v>
      </c>
      <c r="D1" s="32" t="s">
        <v>3</v>
      </c>
      <c r="E1" s="33" t="s">
        <v>4</v>
      </c>
      <c r="F1" s="34" t="s">
        <v>5</v>
      </c>
      <c r="G1" s="35" t="s">
        <v>6</v>
      </c>
      <c r="H1" s="36" t="s">
        <v>7</v>
      </c>
      <c r="I1" s="37" t="s">
        <v>8</v>
      </c>
      <c r="J1" s="38" t="s">
        <v>9</v>
      </c>
      <c r="K1" s="39" t="s">
        <v>10</v>
      </c>
    </row>
    <row r="2" spans="1:24" s="17" customFormat="1" ht="281.25" customHeight="1" x14ac:dyDescent="0.25">
      <c r="A2" s="55" t="s">
        <v>11</v>
      </c>
      <c r="B2" s="56"/>
      <c r="C2" s="57"/>
      <c r="D2" s="55"/>
      <c r="E2" s="57"/>
      <c r="F2" s="58" t="s">
        <v>12</v>
      </c>
      <c r="G2" s="59" t="s">
        <v>125</v>
      </c>
      <c r="H2" s="60" t="s">
        <v>13</v>
      </c>
      <c r="I2" s="61" t="s">
        <v>40</v>
      </c>
      <c r="J2" s="62" t="s">
        <v>14</v>
      </c>
      <c r="K2" s="60" t="s">
        <v>123</v>
      </c>
    </row>
    <row r="3" spans="1:24" s="17" customFormat="1" ht="121.5" customHeight="1" x14ac:dyDescent="0.25">
      <c r="A3" s="8" t="s">
        <v>15</v>
      </c>
      <c r="B3" s="15"/>
      <c r="C3" s="19"/>
      <c r="D3" s="8"/>
      <c r="E3" s="19"/>
      <c r="F3" s="23" t="s">
        <v>12</v>
      </c>
      <c r="G3" s="18" t="s">
        <v>16</v>
      </c>
      <c r="H3" s="24" t="s">
        <v>17</v>
      </c>
      <c r="I3" s="26" t="s">
        <v>54</v>
      </c>
      <c r="J3" s="28" t="s">
        <v>18</v>
      </c>
      <c r="K3" s="24" t="s">
        <v>19</v>
      </c>
    </row>
    <row r="4" spans="1:24" s="17" customFormat="1" ht="194.25" customHeight="1" x14ac:dyDescent="0.25">
      <c r="A4" s="8" t="s">
        <v>60</v>
      </c>
      <c r="B4" s="15"/>
      <c r="C4" s="20"/>
      <c r="D4" s="8"/>
      <c r="E4" s="19"/>
      <c r="F4" s="23" t="s">
        <v>12</v>
      </c>
      <c r="G4" s="18" t="s">
        <v>21</v>
      </c>
      <c r="H4" s="24" t="s">
        <v>22</v>
      </c>
      <c r="I4" s="26" t="s">
        <v>59</v>
      </c>
      <c r="J4" s="28"/>
      <c r="K4" s="24" t="s">
        <v>61</v>
      </c>
    </row>
    <row r="5" spans="1:24" s="17" customFormat="1" ht="158.25" customHeight="1" x14ac:dyDescent="0.25">
      <c r="A5" s="8" t="s">
        <v>44</v>
      </c>
      <c r="B5" s="15"/>
      <c r="C5" s="20"/>
      <c r="D5" s="8"/>
      <c r="E5" s="19"/>
      <c r="F5" s="23" t="s">
        <v>45</v>
      </c>
      <c r="G5" s="18" t="s">
        <v>117</v>
      </c>
      <c r="H5" s="24" t="s">
        <v>63</v>
      </c>
      <c r="I5" s="26" t="s">
        <v>64</v>
      </c>
      <c r="J5" s="28"/>
      <c r="K5" s="24" t="s">
        <v>76</v>
      </c>
    </row>
    <row r="6" spans="1:24" s="17" customFormat="1" ht="300" x14ac:dyDescent="0.25">
      <c r="A6" s="8" t="s">
        <v>46</v>
      </c>
      <c r="B6" s="15"/>
      <c r="C6" s="19"/>
      <c r="D6" s="8"/>
      <c r="E6" s="19"/>
      <c r="F6" s="23" t="s">
        <v>47</v>
      </c>
      <c r="G6" s="18" t="s">
        <v>65</v>
      </c>
      <c r="H6" s="24" t="s">
        <v>120</v>
      </c>
      <c r="I6" s="26" t="s">
        <v>48</v>
      </c>
      <c r="J6" s="28" t="s">
        <v>49</v>
      </c>
      <c r="K6" s="24" t="s">
        <v>121</v>
      </c>
    </row>
    <row r="7" spans="1:24" s="17" customFormat="1" ht="258" customHeight="1" x14ac:dyDescent="0.25">
      <c r="A7" s="8" t="s">
        <v>50</v>
      </c>
      <c r="B7" s="15"/>
      <c r="C7" s="19"/>
      <c r="D7" s="8"/>
      <c r="E7" s="19"/>
      <c r="F7" s="23" t="s">
        <v>47</v>
      </c>
      <c r="G7" s="18" t="s">
        <v>67</v>
      </c>
      <c r="H7" s="24" t="s">
        <v>68</v>
      </c>
      <c r="I7" s="26" t="s">
        <v>69</v>
      </c>
      <c r="J7" s="28" t="s">
        <v>51</v>
      </c>
      <c r="K7" s="24" t="s">
        <v>56</v>
      </c>
    </row>
    <row r="8" spans="1:24" customFormat="1" ht="306" customHeight="1" x14ac:dyDescent="0.25">
      <c r="A8" s="21" t="s">
        <v>23</v>
      </c>
      <c r="B8" s="16"/>
      <c r="C8" s="22"/>
      <c r="D8" s="21"/>
      <c r="E8" s="22"/>
      <c r="F8" s="21" t="s">
        <v>104</v>
      </c>
      <c r="G8" s="16" t="s">
        <v>105</v>
      </c>
      <c r="H8" s="22" t="s">
        <v>96</v>
      </c>
      <c r="I8" s="27" t="s">
        <v>106</v>
      </c>
      <c r="J8" s="21" t="s">
        <v>103</v>
      </c>
      <c r="K8" s="22" t="s">
        <v>107</v>
      </c>
      <c r="L8" s="2"/>
      <c r="M8" s="2"/>
      <c r="N8" s="2"/>
      <c r="O8" s="2"/>
      <c r="P8" s="2"/>
      <c r="Q8" s="2"/>
      <c r="R8" s="2"/>
      <c r="S8" s="2"/>
      <c r="T8" s="2"/>
      <c r="U8" s="2"/>
      <c r="V8" s="2"/>
      <c r="W8" s="2"/>
      <c r="X8" s="2"/>
    </row>
    <row r="9" spans="1:24" s="64" customFormat="1" ht="225" x14ac:dyDescent="0.25">
      <c r="A9" s="21" t="s">
        <v>52</v>
      </c>
      <c r="B9" s="16"/>
      <c r="C9" s="22"/>
      <c r="D9" s="21"/>
      <c r="E9" s="22"/>
      <c r="F9" s="21" t="s">
        <v>47</v>
      </c>
      <c r="G9" s="16" t="s">
        <v>57</v>
      </c>
      <c r="H9" s="22" t="s">
        <v>58</v>
      </c>
      <c r="I9" s="27" t="s">
        <v>40</v>
      </c>
      <c r="J9" s="21" t="s">
        <v>122</v>
      </c>
      <c r="K9" s="69" t="s">
        <v>127</v>
      </c>
      <c r="L9" s="63"/>
      <c r="M9" s="63"/>
      <c r="N9" s="63"/>
      <c r="O9" s="63"/>
      <c r="P9" s="63"/>
      <c r="Q9" s="63"/>
      <c r="R9" s="63"/>
      <c r="S9" s="63"/>
      <c r="T9" s="63"/>
      <c r="U9" s="63"/>
      <c r="V9" s="63"/>
      <c r="W9" s="63"/>
      <c r="X9" s="63"/>
    </row>
    <row r="10" spans="1:24" s="64" customFormat="1" ht="225.75" customHeight="1" x14ac:dyDescent="0.25">
      <c r="A10" s="21" t="s">
        <v>41</v>
      </c>
      <c r="B10" s="16"/>
      <c r="C10" s="22"/>
      <c r="D10" s="21"/>
      <c r="E10" s="22"/>
      <c r="F10" s="21" t="s">
        <v>42</v>
      </c>
      <c r="G10" s="16" t="s">
        <v>115</v>
      </c>
      <c r="H10" s="22" t="s">
        <v>116</v>
      </c>
      <c r="I10" s="27" t="s">
        <v>54</v>
      </c>
      <c r="J10" s="21"/>
      <c r="K10" s="22" t="s">
        <v>43</v>
      </c>
      <c r="L10" s="63"/>
      <c r="M10" s="63"/>
      <c r="N10" s="63"/>
      <c r="O10" s="63"/>
      <c r="P10" s="63"/>
      <c r="Q10" s="63"/>
      <c r="R10" s="63"/>
      <c r="S10" s="63"/>
      <c r="T10" s="63"/>
      <c r="U10" s="63"/>
      <c r="V10" s="63"/>
      <c r="W10" s="63"/>
      <c r="X10" s="63"/>
    </row>
    <row r="11" spans="1:24" customFormat="1" ht="227.25" customHeight="1" x14ac:dyDescent="0.25">
      <c r="A11" s="21" t="s">
        <v>20</v>
      </c>
      <c r="B11" s="16"/>
      <c r="C11" s="22"/>
      <c r="D11" s="21"/>
      <c r="E11" s="22"/>
      <c r="F11" s="21" t="s">
        <v>104</v>
      </c>
      <c r="G11" s="16" t="s">
        <v>111</v>
      </c>
      <c r="H11" s="22" t="s">
        <v>112</v>
      </c>
      <c r="I11" s="27" t="s">
        <v>86</v>
      </c>
      <c r="J11" s="21"/>
      <c r="K11" s="25" t="s">
        <v>118</v>
      </c>
      <c r="L11" s="2"/>
      <c r="M11" s="2"/>
      <c r="N11" s="2"/>
      <c r="O11" s="2"/>
      <c r="P11" s="2"/>
      <c r="Q11" s="2"/>
      <c r="R11" s="2"/>
      <c r="S11" s="2"/>
      <c r="T11" s="2"/>
      <c r="U11" s="2"/>
      <c r="V11" s="2"/>
      <c r="W11" s="2"/>
      <c r="X11" s="2"/>
    </row>
    <row r="12" spans="1:24" customFormat="1" ht="240" x14ac:dyDescent="0.25">
      <c r="A12" s="21" t="s">
        <v>55</v>
      </c>
      <c r="B12" s="16"/>
      <c r="C12" s="22"/>
      <c r="D12" s="21"/>
      <c r="E12" s="22"/>
      <c r="F12" s="21" t="s">
        <v>47</v>
      </c>
      <c r="G12" s="16" t="s">
        <v>113</v>
      </c>
      <c r="H12" s="25" t="s">
        <v>114</v>
      </c>
      <c r="I12" s="27" t="s">
        <v>54</v>
      </c>
      <c r="J12" s="21"/>
      <c r="K12" s="22" t="s">
        <v>128</v>
      </c>
      <c r="L12" s="2"/>
      <c r="M12" s="2"/>
      <c r="N12" s="2"/>
      <c r="O12" s="2"/>
      <c r="P12" s="2"/>
      <c r="Q12" s="2"/>
      <c r="R12" s="2"/>
      <c r="S12" s="2"/>
      <c r="T12" s="2"/>
      <c r="U12" s="2"/>
      <c r="V12" s="2"/>
      <c r="W12" s="2"/>
      <c r="X12" s="2"/>
    </row>
    <row r="13" spans="1:24" s="64" customFormat="1" ht="253.5" customHeight="1" thickBot="1" x14ac:dyDescent="0.3">
      <c r="A13" s="65" t="s">
        <v>87</v>
      </c>
      <c r="B13" s="66"/>
      <c r="C13" s="67"/>
      <c r="D13" s="65"/>
      <c r="E13" s="67"/>
      <c r="F13" s="65" t="s">
        <v>47</v>
      </c>
      <c r="G13" s="66" t="s">
        <v>108</v>
      </c>
      <c r="H13" s="67" t="s">
        <v>109</v>
      </c>
      <c r="I13" s="68" t="s">
        <v>110</v>
      </c>
      <c r="J13" s="65"/>
      <c r="K13" s="67" t="s">
        <v>129</v>
      </c>
      <c r="L13" s="63"/>
      <c r="M13" s="63"/>
      <c r="N13" s="63"/>
      <c r="O13" s="63"/>
      <c r="P13" s="63"/>
      <c r="Q13" s="63"/>
      <c r="R13" s="63"/>
      <c r="S13" s="63"/>
      <c r="T13" s="63"/>
      <c r="U13" s="63"/>
      <c r="V13" s="63"/>
      <c r="W13" s="63"/>
      <c r="X13" s="63"/>
    </row>
    <row r="14" spans="1:24" ht="39" customHeight="1" thickBot="1" x14ac:dyDescent="0.3">
      <c r="A14" s="75" t="s">
        <v>24</v>
      </c>
      <c r="B14" s="76"/>
      <c r="C14" s="76"/>
      <c r="D14" s="76"/>
      <c r="E14" s="77"/>
      <c r="F14" s="78"/>
      <c r="G14" s="79"/>
      <c r="H14" s="79"/>
      <c r="I14" s="79"/>
      <c r="J14" s="79"/>
      <c r="K14" s="80"/>
    </row>
    <row r="15" spans="1:24" ht="24" customHeight="1" thickBot="1" x14ac:dyDescent="0.3">
      <c r="A15" s="81" t="s">
        <v>25</v>
      </c>
      <c r="B15" s="81"/>
      <c r="C15" s="81"/>
      <c r="D15" s="82" t="s">
        <v>26</v>
      </c>
      <c r="E15" s="82"/>
      <c r="F15" s="83" t="s">
        <v>27</v>
      </c>
      <c r="G15" s="83"/>
      <c r="H15" s="83"/>
      <c r="I15" s="83"/>
      <c r="J15" s="83"/>
      <c r="K15" s="83"/>
    </row>
    <row r="16" spans="1:24" ht="24" customHeight="1" thickBot="1" x14ac:dyDescent="0.3">
      <c r="A16" s="81"/>
      <c r="B16" s="81"/>
      <c r="C16" s="81"/>
      <c r="D16" s="84" t="s">
        <v>28</v>
      </c>
      <c r="E16" s="84"/>
      <c r="F16" s="85" t="s">
        <v>157</v>
      </c>
      <c r="G16" s="85"/>
      <c r="H16" s="85"/>
      <c r="I16" s="85"/>
      <c r="J16" s="85"/>
      <c r="K16" s="85"/>
    </row>
    <row r="17" spans="1:11" ht="24" customHeight="1" thickBot="1" x14ac:dyDescent="0.3">
      <c r="A17" s="81"/>
      <c r="B17" s="81"/>
      <c r="C17" s="81"/>
      <c r="D17" s="86" t="s">
        <v>30</v>
      </c>
      <c r="E17" s="86"/>
      <c r="F17" s="74" t="s">
        <v>29</v>
      </c>
      <c r="G17" s="74"/>
      <c r="H17" s="74"/>
      <c r="I17" s="74"/>
      <c r="J17" s="74"/>
      <c r="K17" s="74"/>
    </row>
  </sheetData>
  <sheetProtection selectLockedCells="1" selectUnlockedCells="1"/>
  <mergeCells count="9">
    <mergeCell ref="F17:K17"/>
    <mergeCell ref="A14:E14"/>
    <mergeCell ref="F14:K14"/>
    <mergeCell ref="A15:C17"/>
    <mergeCell ref="D15:E15"/>
    <mergeCell ref="F15:K15"/>
    <mergeCell ref="D16:E16"/>
    <mergeCell ref="F16:K16"/>
    <mergeCell ref="D17:E17"/>
  </mergeCells>
  <pageMargins left="0.70833333333333337" right="0.70833333333333337" top="0.74791666666666667" bottom="0.74791666666666667" header="0.51181102362204722" footer="0.51181102362204722"/>
  <pageSetup firstPageNumber="0" fitToHeight="1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tabSelected="1" topLeftCell="A17" zoomScale="60" zoomScaleNormal="60" workbookViewId="0">
      <selection activeCell="G40" sqref="G40"/>
    </sheetView>
  </sheetViews>
  <sheetFormatPr baseColWidth="10" defaultColWidth="11.5703125" defaultRowHeight="15" x14ac:dyDescent="0.25"/>
  <cols>
    <col min="1" max="1" width="16" style="1" customWidth="1"/>
    <col min="2" max="2" width="28.85546875" style="1" customWidth="1"/>
    <col min="3" max="3" width="52.140625" style="40" customWidth="1"/>
    <col min="4" max="4" width="35.7109375" style="1" customWidth="1"/>
    <col min="5" max="5" width="47.7109375" style="1" customWidth="1"/>
    <col min="6" max="6" width="31.42578125" style="1" customWidth="1"/>
    <col min="7" max="11" width="10" style="42" customWidth="1"/>
    <col min="12" max="12" width="5" style="42" customWidth="1"/>
    <col min="13" max="13" width="8.28515625" style="42" customWidth="1"/>
    <col min="14" max="14" width="80.28515625" style="1" customWidth="1"/>
    <col min="15" max="15" width="81.85546875" style="1" customWidth="1"/>
    <col min="16" max="16384" width="11.5703125" style="1"/>
  </cols>
  <sheetData>
    <row r="1" spans="1:15" ht="24" customHeight="1" thickBot="1" x14ac:dyDescent="0.3">
      <c r="A1" s="98"/>
      <c r="B1" s="98"/>
      <c r="C1" s="100" t="s">
        <v>102</v>
      </c>
      <c r="D1" s="101"/>
      <c r="E1" s="101"/>
      <c r="F1" s="101"/>
      <c r="G1" s="101"/>
      <c r="H1" s="101"/>
      <c r="I1" s="101"/>
      <c r="J1" s="101"/>
      <c r="K1" s="101"/>
      <c r="L1" s="101"/>
      <c r="M1" s="101"/>
      <c r="N1" s="102"/>
      <c r="O1" s="48"/>
    </row>
    <row r="2" spans="1:15" ht="24" customHeight="1" thickBot="1" x14ac:dyDescent="0.3">
      <c r="A2" s="98"/>
      <c r="B2" s="98"/>
      <c r="C2" s="100"/>
      <c r="D2" s="101"/>
      <c r="E2" s="101"/>
      <c r="F2" s="101"/>
      <c r="G2" s="101"/>
      <c r="H2" s="101"/>
      <c r="I2" s="101"/>
      <c r="J2" s="101"/>
      <c r="K2" s="101"/>
      <c r="L2" s="101"/>
      <c r="M2" s="101"/>
      <c r="N2" s="102"/>
      <c r="O2" s="48"/>
    </row>
    <row r="3" spans="1:15" ht="24" customHeight="1" thickBot="1" x14ac:dyDescent="0.3">
      <c r="A3" s="99"/>
      <c r="B3" s="99"/>
      <c r="C3" s="116" t="s">
        <v>156</v>
      </c>
      <c r="D3" s="117"/>
      <c r="E3" s="117"/>
      <c r="F3" s="117"/>
      <c r="G3" s="117"/>
      <c r="H3" s="117"/>
      <c r="I3" s="117"/>
      <c r="J3" s="117"/>
      <c r="K3" s="117"/>
      <c r="L3" s="117"/>
      <c r="M3" s="117"/>
      <c r="N3" s="118"/>
      <c r="O3" s="49"/>
    </row>
    <row r="4" spans="1:15" ht="34.5" customHeight="1" x14ac:dyDescent="0.25">
      <c r="A4" s="92" t="s">
        <v>0</v>
      </c>
      <c r="B4" s="94" t="s">
        <v>31</v>
      </c>
      <c r="C4" s="94" t="s">
        <v>32</v>
      </c>
      <c r="D4" s="96" t="s">
        <v>5</v>
      </c>
      <c r="E4" s="96" t="s">
        <v>6</v>
      </c>
      <c r="F4" s="88" t="s">
        <v>8</v>
      </c>
      <c r="G4" s="88" t="s">
        <v>33</v>
      </c>
      <c r="H4" s="88"/>
      <c r="I4" s="88"/>
      <c r="J4" s="88"/>
      <c r="K4" s="88"/>
      <c r="L4" s="88" t="s">
        <v>34</v>
      </c>
      <c r="M4" s="88"/>
      <c r="N4" s="90" t="s">
        <v>130</v>
      </c>
      <c r="O4" s="103" t="s">
        <v>131</v>
      </c>
    </row>
    <row r="5" spans="1:15" ht="34.5" customHeight="1" x14ac:dyDescent="0.25">
      <c r="A5" s="93"/>
      <c r="B5" s="95"/>
      <c r="C5" s="95"/>
      <c r="D5" s="97"/>
      <c r="E5" s="97"/>
      <c r="F5" s="89"/>
      <c r="G5" s="73" t="s">
        <v>35</v>
      </c>
      <c r="H5" s="73" t="s">
        <v>36</v>
      </c>
      <c r="I5" s="73" t="s">
        <v>37</v>
      </c>
      <c r="J5" s="73" t="s">
        <v>38</v>
      </c>
      <c r="K5" s="73" t="s">
        <v>39</v>
      </c>
      <c r="L5" s="89"/>
      <c r="M5" s="89"/>
      <c r="N5" s="91"/>
      <c r="O5" s="104"/>
    </row>
    <row r="6" spans="1:15" s="47" customFormat="1" ht="285" customHeight="1" x14ac:dyDescent="0.25">
      <c r="A6" s="43" t="s">
        <v>11</v>
      </c>
      <c r="B6" s="44" t="s">
        <v>124</v>
      </c>
      <c r="C6" s="44" t="s">
        <v>71</v>
      </c>
      <c r="D6" s="10" t="s">
        <v>12</v>
      </c>
      <c r="E6" s="9" t="s">
        <v>126</v>
      </c>
      <c r="F6" s="5" t="s">
        <v>40</v>
      </c>
      <c r="G6" s="50">
        <v>3</v>
      </c>
      <c r="H6" s="50">
        <v>3</v>
      </c>
      <c r="I6" s="50">
        <v>4</v>
      </c>
      <c r="J6" s="50">
        <v>3</v>
      </c>
      <c r="K6" s="50">
        <v>3</v>
      </c>
      <c r="L6" s="51">
        <f t="shared" ref="L6:L17" si="0">(G6*0.2)+(H6*0.2)+(I6*0.2)+(J6*0.2)+(K6*0.2)</f>
        <v>3.2</v>
      </c>
      <c r="M6" s="51" t="s">
        <v>72</v>
      </c>
      <c r="N6" s="70" t="s">
        <v>153</v>
      </c>
      <c r="O6" s="105" t="s">
        <v>154</v>
      </c>
    </row>
    <row r="7" spans="1:15" ht="343.15" customHeight="1" x14ac:dyDescent="0.25">
      <c r="A7" s="43" t="s">
        <v>15</v>
      </c>
      <c r="B7" s="44" t="s">
        <v>17</v>
      </c>
      <c r="C7" s="44" t="s">
        <v>74</v>
      </c>
      <c r="D7" s="10" t="s">
        <v>12</v>
      </c>
      <c r="E7" s="9" t="s">
        <v>16</v>
      </c>
      <c r="F7" s="5" t="s">
        <v>54</v>
      </c>
      <c r="G7" s="6">
        <v>3</v>
      </c>
      <c r="H7" s="6">
        <v>2</v>
      </c>
      <c r="I7" s="6">
        <v>2</v>
      </c>
      <c r="J7" s="6">
        <v>3</v>
      </c>
      <c r="K7" s="6">
        <v>3</v>
      </c>
      <c r="L7" s="41">
        <f t="shared" si="0"/>
        <v>2.6</v>
      </c>
      <c r="M7" s="41" t="s">
        <v>73</v>
      </c>
      <c r="N7" s="18" t="s">
        <v>132</v>
      </c>
      <c r="O7" s="24" t="s">
        <v>133</v>
      </c>
    </row>
    <row r="8" spans="1:15" ht="409.15" customHeight="1" x14ac:dyDescent="0.25">
      <c r="A8" s="43" t="s">
        <v>60</v>
      </c>
      <c r="B8" s="44" t="s">
        <v>22</v>
      </c>
      <c r="C8" s="44" t="s">
        <v>75</v>
      </c>
      <c r="D8" s="4" t="s">
        <v>12</v>
      </c>
      <c r="E8" s="9" t="s">
        <v>21</v>
      </c>
      <c r="F8" s="5" t="s">
        <v>59</v>
      </c>
      <c r="G8" s="6">
        <v>4</v>
      </c>
      <c r="H8" s="6">
        <v>3</v>
      </c>
      <c r="I8" s="6">
        <v>4</v>
      </c>
      <c r="J8" s="6">
        <v>4</v>
      </c>
      <c r="K8" s="6">
        <v>2</v>
      </c>
      <c r="L8" s="41">
        <f t="shared" si="0"/>
        <v>3.4</v>
      </c>
      <c r="M8" s="41" t="s">
        <v>72</v>
      </c>
      <c r="N8" s="18" t="s">
        <v>141</v>
      </c>
      <c r="O8" s="24" t="s">
        <v>134</v>
      </c>
    </row>
    <row r="9" spans="1:15" s="47" customFormat="1" ht="322.5" customHeight="1" x14ac:dyDescent="0.25">
      <c r="A9" s="43" t="s">
        <v>44</v>
      </c>
      <c r="B9" s="44" t="s">
        <v>63</v>
      </c>
      <c r="C9" s="44" t="s">
        <v>119</v>
      </c>
      <c r="D9" s="10" t="s">
        <v>45</v>
      </c>
      <c r="E9" s="9" t="s">
        <v>62</v>
      </c>
      <c r="F9" s="5" t="s">
        <v>70</v>
      </c>
      <c r="G9" s="50">
        <v>1</v>
      </c>
      <c r="H9" s="50">
        <v>2</v>
      </c>
      <c r="I9" s="50">
        <v>3</v>
      </c>
      <c r="J9" s="50">
        <v>4</v>
      </c>
      <c r="K9" s="50">
        <v>1</v>
      </c>
      <c r="L9" s="51">
        <f t="shared" si="0"/>
        <v>2.2000000000000002</v>
      </c>
      <c r="M9" s="51" t="s">
        <v>73</v>
      </c>
      <c r="N9" s="18" t="s">
        <v>143</v>
      </c>
      <c r="O9" s="105" t="s">
        <v>139</v>
      </c>
    </row>
    <row r="10" spans="1:15" s="47" customFormat="1" ht="360" x14ac:dyDescent="0.25">
      <c r="A10" s="43" t="s">
        <v>46</v>
      </c>
      <c r="B10" s="44" t="s">
        <v>66</v>
      </c>
      <c r="C10" s="44" t="s">
        <v>77</v>
      </c>
      <c r="D10" s="10" t="s">
        <v>47</v>
      </c>
      <c r="E10" s="9" t="s">
        <v>65</v>
      </c>
      <c r="F10" s="5" t="s">
        <v>48</v>
      </c>
      <c r="G10" s="50">
        <v>3</v>
      </c>
      <c r="H10" s="50">
        <v>3</v>
      </c>
      <c r="I10" s="50">
        <v>4</v>
      </c>
      <c r="J10" s="50">
        <v>3</v>
      </c>
      <c r="K10" s="50">
        <v>4</v>
      </c>
      <c r="L10" s="51">
        <f t="shared" si="0"/>
        <v>3.4000000000000004</v>
      </c>
      <c r="M10" s="51" t="s">
        <v>72</v>
      </c>
      <c r="N10" s="18" t="s">
        <v>155</v>
      </c>
      <c r="O10" s="105" t="s">
        <v>149</v>
      </c>
    </row>
    <row r="11" spans="1:15" ht="375" x14ac:dyDescent="0.25">
      <c r="A11" s="45" t="s">
        <v>50</v>
      </c>
      <c r="B11" s="44" t="s">
        <v>68</v>
      </c>
      <c r="C11" s="44" t="s">
        <v>78</v>
      </c>
      <c r="D11" s="11" t="s">
        <v>47</v>
      </c>
      <c r="E11" s="9" t="s">
        <v>67</v>
      </c>
      <c r="F11" s="12" t="s">
        <v>69</v>
      </c>
      <c r="G11" s="6">
        <v>4</v>
      </c>
      <c r="H11" s="6">
        <v>2</v>
      </c>
      <c r="I11" s="6">
        <v>4</v>
      </c>
      <c r="J11" s="6">
        <v>2</v>
      </c>
      <c r="K11" s="6">
        <v>3</v>
      </c>
      <c r="L11" s="41">
        <f t="shared" si="0"/>
        <v>3</v>
      </c>
      <c r="M11" s="41" t="s">
        <v>72</v>
      </c>
      <c r="N11" s="18" t="s">
        <v>144</v>
      </c>
      <c r="O11" s="24" t="s">
        <v>138</v>
      </c>
    </row>
    <row r="12" spans="1:15" s="47" customFormat="1" ht="240" x14ac:dyDescent="0.25">
      <c r="A12" s="43" t="s">
        <v>52</v>
      </c>
      <c r="B12" s="44" t="s">
        <v>79</v>
      </c>
      <c r="C12" s="44" t="s">
        <v>80</v>
      </c>
      <c r="D12" s="53" t="s">
        <v>47</v>
      </c>
      <c r="E12" s="9" t="s">
        <v>81</v>
      </c>
      <c r="F12" s="54" t="s">
        <v>40</v>
      </c>
      <c r="G12" s="50">
        <v>2</v>
      </c>
      <c r="H12" s="50">
        <v>3</v>
      </c>
      <c r="I12" s="50">
        <v>3</v>
      </c>
      <c r="J12" s="50">
        <v>3</v>
      </c>
      <c r="K12" s="50">
        <v>3</v>
      </c>
      <c r="L12" s="52">
        <f t="shared" si="0"/>
        <v>2.8000000000000003</v>
      </c>
      <c r="M12" s="52" t="s">
        <v>73</v>
      </c>
      <c r="N12" s="71" t="s">
        <v>145</v>
      </c>
      <c r="O12" s="105" t="s">
        <v>140</v>
      </c>
    </row>
    <row r="13" spans="1:15" ht="315" x14ac:dyDescent="0.25">
      <c r="A13" s="43" t="s">
        <v>82</v>
      </c>
      <c r="B13" s="44" t="s">
        <v>83</v>
      </c>
      <c r="C13" s="44" t="s">
        <v>84</v>
      </c>
      <c r="D13" s="3" t="s">
        <v>12</v>
      </c>
      <c r="E13" s="9" t="s">
        <v>85</v>
      </c>
      <c r="F13" s="13" t="s">
        <v>86</v>
      </c>
      <c r="G13" s="6">
        <v>2</v>
      </c>
      <c r="H13" s="6">
        <v>2</v>
      </c>
      <c r="I13" s="6">
        <v>3</v>
      </c>
      <c r="J13" s="6">
        <v>1</v>
      </c>
      <c r="K13" s="6">
        <v>3</v>
      </c>
      <c r="L13" s="7">
        <f t="shared" si="0"/>
        <v>2.2000000000000002</v>
      </c>
      <c r="M13" s="7" t="s">
        <v>73</v>
      </c>
      <c r="N13" s="71" t="s">
        <v>146</v>
      </c>
      <c r="O13" s="24" t="s">
        <v>137</v>
      </c>
    </row>
    <row r="14" spans="1:15" s="47" customFormat="1" ht="344.45" customHeight="1" x14ac:dyDescent="0.25">
      <c r="A14" s="43" t="s">
        <v>87</v>
      </c>
      <c r="B14" s="44" t="s">
        <v>88</v>
      </c>
      <c r="C14" s="44" t="s">
        <v>89</v>
      </c>
      <c r="D14" s="3" t="s">
        <v>47</v>
      </c>
      <c r="E14" s="9" t="s">
        <v>90</v>
      </c>
      <c r="F14" s="14" t="s">
        <v>91</v>
      </c>
      <c r="G14" s="50">
        <v>2</v>
      </c>
      <c r="H14" s="50">
        <v>2</v>
      </c>
      <c r="I14" s="50">
        <v>3</v>
      </c>
      <c r="J14" s="50">
        <v>3</v>
      </c>
      <c r="K14" s="50">
        <v>4</v>
      </c>
      <c r="L14" s="52">
        <f t="shared" si="0"/>
        <v>2.8</v>
      </c>
      <c r="M14" s="52" t="s">
        <v>73</v>
      </c>
      <c r="N14" s="71" t="s">
        <v>152</v>
      </c>
      <c r="O14" s="105" t="s">
        <v>136</v>
      </c>
    </row>
    <row r="15" spans="1:15" s="47" customFormat="1" ht="294" customHeight="1" x14ac:dyDescent="0.25">
      <c r="A15" s="43" t="s">
        <v>92</v>
      </c>
      <c r="B15" s="44" t="s">
        <v>93</v>
      </c>
      <c r="C15" s="44" t="s">
        <v>94</v>
      </c>
      <c r="D15" s="3" t="s">
        <v>42</v>
      </c>
      <c r="E15" s="9" t="s">
        <v>95</v>
      </c>
      <c r="F15" s="14" t="s">
        <v>54</v>
      </c>
      <c r="G15" s="50">
        <v>3</v>
      </c>
      <c r="H15" s="50">
        <v>3</v>
      </c>
      <c r="I15" s="50">
        <v>2</v>
      </c>
      <c r="J15" s="50">
        <v>2</v>
      </c>
      <c r="K15" s="50">
        <v>2</v>
      </c>
      <c r="L15" s="52">
        <f t="shared" si="0"/>
        <v>2.4</v>
      </c>
      <c r="M15" s="52" t="s">
        <v>73</v>
      </c>
      <c r="N15" s="71" t="s">
        <v>151</v>
      </c>
      <c r="O15" s="105" t="s">
        <v>150</v>
      </c>
    </row>
    <row r="16" spans="1:15" ht="409.5" x14ac:dyDescent="0.25">
      <c r="A16" s="43" t="s">
        <v>23</v>
      </c>
      <c r="B16" s="44" t="s">
        <v>96</v>
      </c>
      <c r="C16" s="44" t="s">
        <v>97</v>
      </c>
      <c r="D16" s="3" t="s">
        <v>12</v>
      </c>
      <c r="E16" s="9" t="s">
        <v>98</v>
      </c>
      <c r="F16" s="14" t="s">
        <v>99</v>
      </c>
      <c r="G16" s="6">
        <v>4</v>
      </c>
      <c r="H16" s="6">
        <v>4</v>
      </c>
      <c r="I16" s="6">
        <v>4</v>
      </c>
      <c r="J16" s="6">
        <v>3</v>
      </c>
      <c r="K16" s="6">
        <v>4</v>
      </c>
      <c r="L16" s="7">
        <f t="shared" si="0"/>
        <v>3.8000000000000007</v>
      </c>
      <c r="M16" s="7" t="s">
        <v>72</v>
      </c>
      <c r="N16" s="72" t="s">
        <v>147</v>
      </c>
      <c r="O16" s="106" t="s">
        <v>142</v>
      </c>
    </row>
    <row r="17" spans="1:15" ht="354.75" customHeight="1" thickBot="1" x14ac:dyDescent="0.3">
      <c r="A17" s="107" t="s">
        <v>55</v>
      </c>
      <c r="B17" s="108" t="s">
        <v>66</v>
      </c>
      <c r="C17" s="108" t="s">
        <v>100</v>
      </c>
      <c r="D17" s="109" t="s">
        <v>47</v>
      </c>
      <c r="E17" s="110" t="s">
        <v>101</v>
      </c>
      <c r="F17" s="111" t="s">
        <v>53</v>
      </c>
      <c r="G17" s="112">
        <v>3</v>
      </c>
      <c r="H17" s="112">
        <v>2</v>
      </c>
      <c r="I17" s="112">
        <v>3</v>
      </c>
      <c r="J17" s="112">
        <v>3</v>
      </c>
      <c r="K17" s="112">
        <v>3</v>
      </c>
      <c r="L17" s="113">
        <f t="shared" si="0"/>
        <v>2.8000000000000003</v>
      </c>
      <c r="M17" s="113" t="s">
        <v>73</v>
      </c>
      <c r="N17" s="114" t="s">
        <v>148</v>
      </c>
      <c r="O17" s="115" t="s">
        <v>135</v>
      </c>
    </row>
    <row r="18" spans="1:15" ht="24" customHeight="1" thickBot="1" x14ac:dyDescent="0.3">
      <c r="A18" s="87" t="s">
        <v>25</v>
      </c>
      <c r="B18" s="87"/>
      <c r="C18" s="87"/>
      <c r="D18" s="83" t="s">
        <v>27</v>
      </c>
      <c r="E18" s="83"/>
      <c r="F18" s="83"/>
      <c r="G18" s="83"/>
      <c r="H18" s="83"/>
      <c r="I18" s="83"/>
      <c r="J18" s="83"/>
      <c r="K18" s="83"/>
      <c r="L18" s="83"/>
      <c r="M18" s="83"/>
      <c r="N18" s="83"/>
      <c r="O18" s="46"/>
    </row>
    <row r="19" spans="1:15" ht="24" customHeight="1" thickBot="1" x14ac:dyDescent="0.3">
      <c r="A19" s="87"/>
      <c r="B19" s="87"/>
      <c r="C19" s="87"/>
      <c r="D19" s="85" t="s">
        <v>158</v>
      </c>
      <c r="E19" s="85"/>
      <c r="F19" s="85"/>
      <c r="G19" s="85"/>
      <c r="H19" s="85"/>
      <c r="I19" s="85"/>
      <c r="J19" s="85"/>
      <c r="K19" s="85"/>
      <c r="L19" s="85"/>
      <c r="M19" s="85"/>
      <c r="N19" s="85"/>
      <c r="O19" s="46"/>
    </row>
    <row r="20" spans="1:15" ht="24" customHeight="1" thickBot="1" x14ac:dyDescent="0.3">
      <c r="A20" s="87"/>
      <c r="B20" s="87"/>
      <c r="C20" s="87"/>
      <c r="D20" s="74" t="s">
        <v>29</v>
      </c>
      <c r="E20" s="74"/>
      <c r="F20" s="74"/>
      <c r="G20" s="74"/>
      <c r="H20" s="74"/>
      <c r="I20" s="74"/>
      <c r="J20" s="74"/>
      <c r="K20" s="74"/>
      <c r="L20" s="74"/>
      <c r="M20" s="74"/>
      <c r="N20" s="74"/>
      <c r="O20" s="46"/>
    </row>
  </sheetData>
  <sheetProtection selectLockedCells="1" selectUnlockedCells="1"/>
  <mergeCells count="18">
    <mergeCell ref="A1:B3"/>
    <mergeCell ref="O4:O5"/>
    <mergeCell ref="C1:N1"/>
    <mergeCell ref="C2:N2"/>
    <mergeCell ref="C3:N3"/>
    <mergeCell ref="A18:C20"/>
    <mergeCell ref="D18:N18"/>
    <mergeCell ref="D19:N19"/>
    <mergeCell ref="D20:N20"/>
    <mergeCell ref="F4:F5"/>
    <mergeCell ref="G4:K4"/>
    <mergeCell ref="N4:N5"/>
    <mergeCell ref="L4:M5"/>
    <mergeCell ref="A4:A5"/>
    <mergeCell ref="B4:B5"/>
    <mergeCell ref="C4:C5"/>
    <mergeCell ref="D4:D5"/>
    <mergeCell ref="E4:E5"/>
  </mergeCells>
  <pageMargins left="0.70833333333333337" right="0.70833333333333337" top="0.74791666666666667" bottom="0.74791666666666667" header="0.51181102362204722" footer="0.51181102362204722"/>
  <pageSetup firstPageNumber="0" fitToHeight="15"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12</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1._Matriz_Líneas_Defensa</vt:lpstr>
      <vt:lpstr>2._Mapa_Aseguramiento</vt:lpstr>
      <vt:lpstr>'1._Matriz_Líneas_Defensa'!__xlnm.Print_Titles</vt:lpstr>
      <vt:lpstr>'2._Mapa_Aseguramiento'!__xlnm.Print_Titles</vt:lpstr>
      <vt:lpstr>'1._Matriz_Líneas_Defensa'!Títulos_a_imprimir</vt:lpstr>
      <vt:lpstr>'2._Mapa_Aseguramiento'!Títulos_a_imprimir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Norha Carrasco</dc:creator>
  <cp:lastModifiedBy>FAMILIA JARAMILLO</cp:lastModifiedBy>
  <cp:revision>2</cp:revision>
  <cp:lastPrinted>1601-01-01T00:00:00Z</cp:lastPrinted>
  <dcterms:created xsi:type="dcterms:W3CDTF">2020-08-14T01:28:03Z</dcterms:created>
  <dcterms:modified xsi:type="dcterms:W3CDTF">2024-10-02T00:32:55Z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