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Desktop\DIEGO FORERO\IDARTES\2020\TELETRABAJO\INFORMES\PÁGINA WEB\2016\"/>
    </mc:Choice>
  </mc:AlternateContent>
  <bookViews>
    <workbookView xWindow="0" yWindow="0" windowWidth="28800" windowHeight="12330"/>
  </bookViews>
  <sheets>
    <sheet name="2016 - II" sheetId="2" r:id="rId1"/>
  </sheets>
  <definedNames>
    <definedName name="_xlnm._FilterDatabase" localSheetId="0" hidden="1">'2016 - II'!$A$1:$M$608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08" i="2" l="1"/>
  <c r="F608" i="2"/>
  <c r="J607" i="2"/>
  <c r="F607" i="2"/>
  <c r="J606" i="2"/>
  <c r="F606" i="2"/>
  <c r="J605" i="2"/>
  <c r="F605" i="2"/>
  <c r="J604" i="2"/>
  <c r="F604" i="2"/>
  <c r="J603" i="2"/>
  <c r="F603" i="2"/>
  <c r="J602" i="2"/>
  <c r="F602" i="2"/>
  <c r="J601" i="2"/>
  <c r="F601" i="2"/>
  <c r="J600" i="2"/>
  <c r="F600" i="2"/>
  <c r="J599" i="2"/>
  <c r="F599" i="2"/>
  <c r="J598" i="2"/>
  <c r="F598" i="2"/>
  <c r="J597" i="2"/>
  <c r="F597" i="2"/>
  <c r="J596" i="2"/>
  <c r="F596" i="2"/>
  <c r="J595" i="2"/>
  <c r="F595" i="2"/>
  <c r="J594" i="2"/>
  <c r="F594" i="2"/>
  <c r="J593" i="2"/>
  <c r="F593" i="2"/>
  <c r="J592" i="2"/>
  <c r="F592" i="2"/>
  <c r="J591" i="2"/>
  <c r="F591" i="2"/>
  <c r="J590" i="2"/>
  <c r="F590" i="2"/>
  <c r="J589" i="2"/>
  <c r="F589" i="2"/>
  <c r="J588" i="2"/>
  <c r="F588" i="2"/>
  <c r="J587" i="2"/>
  <c r="F587" i="2"/>
  <c r="J586" i="2"/>
  <c r="F586" i="2"/>
  <c r="J585" i="2"/>
  <c r="F585" i="2"/>
  <c r="J584" i="2"/>
  <c r="F584" i="2"/>
  <c r="J583" i="2"/>
  <c r="F583" i="2"/>
  <c r="J582" i="2"/>
  <c r="F582" i="2"/>
  <c r="J581" i="2"/>
  <c r="F581" i="2"/>
  <c r="J580" i="2"/>
  <c r="F580" i="2"/>
  <c r="J579" i="2"/>
  <c r="F579" i="2"/>
  <c r="J578" i="2"/>
  <c r="F578" i="2"/>
  <c r="J577" i="2"/>
  <c r="F577" i="2"/>
  <c r="J576" i="2"/>
  <c r="F576" i="2"/>
  <c r="J575" i="2"/>
  <c r="F575" i="2"/>
  <c r="J574" i="2"/>
  <c r="F574" i="2"/>
  <c r="J573" i="2"/>
  <c r="F573" i="2"/>
  <c r="J572" i="2"/>
  <c r="F572" i="2"/>
  <c r="J571" i="2"/>
  <c r="F571" i="2"/>
  <c r="J570" i="2"/>
  <c r="F570" i="2"/>
  <c r="J569" i="2"/>
  <c r="F569" i="2"/>
  <c r="J568" i="2"/>
  <c r="F568" i="2"/>
  <c r="J567" i="2"/>
  <c r="F567" i="2"/>
  <c r="J566" i="2"/>
  <c r="F566" i="2"/>
  <c r="J565" i="2"/>
  <c r="F565" i="2"/>
  <c r="J564" i="2"/>
  <c r="F564" i="2"/>
  <c r="J563" i="2"/>
  <c r="F563" i="2"/>
  <c r="J562" i="2"/>
  <c r="F562" i="2"/>
  <c r="J561" i="2"/>
  <c r="F561" i="2"/>
  <c r="J560" i="2"/>
  <c r="F560" i="2"/>
  <c r="J559" i="2"/>
  <c r="F559" i="2"/>
  <c r="J558" i="2"/>
  <c r="F558" i="2"/>
  <c r="J557" i="2"/>
  <c r="F557" i="2"/>
  <c r="J556" i="2"/>
  <c r="F556" i="2"/>
  <c r="J555" i="2"/>
  <c r="F555" i="2"/>
  <c r="J554" i="2"/>
  <c r="F554" i="2"/>
  <c r="J553" i="2"/>
  <c r="F553" i="2"/>
  <c r="J552" i="2"/>
  <c r="F552" i="2"/>
  <c r="J551" i="2"/>
  <c r="F551" i="2"/>
  <c r="J550" i="2"/>
  <c r="F550" i="2"/>
  <c r="J549" i="2"/>
  <c r="F549" i="2"/>
  <c r="J548" i="2"/>
  <c r="F548" i="2"/>
  <c r="J547" i="2"/>
  <c r="F547" i="2"/>
  <c r="J546" i="2"/>
  <c r="F546" i="2"/>
  <c r="J545" i="2"/>
  <c r="F545" i="2"/>
  <c r="J544" i="2"/>
  <c r="F544" i="2"/>
  <c r="J543" i="2"/>
  <c r="F543" i="2"/>
  <c r="J542" i="2"/>
  <c r="F542" i="2"/>
  <c r="J541" i="2"/>
  <c r="F541" i="2"/>
  <c r="J540" i="2"/>
  <c r="F540" i="2"/>
  <c r="J539" i="2"/>
  <c r="F539" i="2"/>
  <c r="J538" i="2"/>
  <c r="F538" i="2"/>
  <c r="J537" i="2"/>
  <c r="F537" i="2"/>
  <c r="J536" i="2"/>
  <c r="F536" i="2"/>
  <c r="J535" i="2"/>
  <c r="F535" i="2"/>
  <c r="J534" i="2"/>
  <c r="F534" i="2"/>
  <c r="J533" i="2"/>
  <c r="F533" i="2"/>
  <c r="J532" i="2"/>
  <c r="F532" i="2"/>
  <c r="J531" i="2"/>
  <c r="F531" i="2"/>
  <c r="J530" i="2"/>
  <c r="F530" i="2"/>
  <c r="J529" i="2"/>
  <c r="F529" i="2"/>
  <c r="J528" i="2"/>
  <c r="F528" i="2"/>
  <c r="J527" i="2"/>
  <c r="F527" i="2"/>
  <c r="J526" i="2"/>
  <c r="F526" i="2"/>
  <c r="J525" i="2"/>
  <c r="F525" i="2"/>
  <c r="J524" i="2"/>
  <c r="F524" i="2"/>
  <c r="J523" i="2"/>
  <c r="F523" i="2"/>
  <c r="J522" i="2"/>
  <c r="F522" i="2"/>
  <c r="J521" i="2"/>
  <c r="F521" i="2"/>
  <c r="J520" i="2"/>
  <c r="F520" i="2"/>
  <c r="J519" i="2"/>
  <c r="F519" i="2"/>
  <c r="J518" i="2"/>
  <c r="F518" i="2"/>
  <c r="J517" i="2"/>
  <c r="F517" i="2"/>
  <c r="J516" i="2"/>
  <c r="F516" i="2"/>
  <c r="J515" i="2"/>
  <c r="F515" i="2"/>
  <c r="J514" i="2"/>
  <c r="F514" i="2"/>
  <c r="J513" i="2"/>
  <c r="F513" i="2"/>
  <c r="J512" i="2"/>
  <c r="F512" i="2"/>
  <c r="J511" i="2"/>
  <c r="F511" i="2"/>
  <c r="J510" i="2"/>
  <c r="F510" i="2"/>
  <c r="J509" i="2"/>
  <c r="F509" i="2"/>
  <c r="J508" i="2"/>
  <c r="F508" i="2"/>
  <c r="J507" i="2"/>
  <c r="F507" i="2"/>
  <c r="J506" i="2"/>
  <c r="F506" i="2"/>
  <c r="J505" i="2"/>
  <c r="F505" i="2"/>
  <c r="J504" i="2"/>
  <c r="F504" i="2"/>
  <c r="J503" i="2"/>
  <c r="F503" i="2"/>
  <c r="J502" i="2"/>
  <c r="F502" i="2"/>
  <c r="J501" i="2"/>
  <c r="F501" i="2"/>
  <c r="J500" i="2"/>
  <c r="F500" i="2"/>
  <c r="J499" i="2"/>
  <c r="F499" i="2"/>
  <c r="J498" i="2"/>
  <c r="F498" i="2"/>
  <c r="J497" i="2"/>
  <c r="F497" i="2"/>
  <c r="J496" i="2"/>
  <c r="F496" i="2"/>
  <c r="J495" i="2"/>
  <c r="F495" i="2"/>
  <c r="J494" i="2"/>
  <c r="F494" i="2"/>
  <c r="J493" i="2"/>
  <c r="F493" i="2"/>
  <c r="J492" i="2"/>
  <c r="F492" i="2"/>
  <c r="J491" i="2"/>
  <c r="F491" i="2"/>
  <c r="J490" i="2"/>
  <c r="F490" i="2"/>
  <c r="J489" i="2"/>
  <c r="F489" i="2"/>
  <c r="J488" i="2"/>
  <c r="F488" i="2"/>
  <c r="J487" i="2"/>
  <c r="F487" i="2"/>
  <c r="J486" i="2"/>
  <c r="F486" i="2"/>
  <c r="J485" i="2"/>
  <c r="F485" i="2"/>
  <c r="J484" i="2"/>
  <c r="F484" i="2"/>
  <c r="J483" i="2"/>
  <c r="F483" i="2"/>
  <c r="J482" i="2"/>
  <c r="F482" i="2"/>
  <c r="J481" i="2"/>
  <c r="F481" i="2"/>
  <c r="J480" i="2"/>
  <c r="F480" i="2"/>
  <c r="J479" i="2"/>
  <c r="F479" i="2"/>
  <c r="J478" i="2"/>
  <c r="F478" i="2"/>
  <c r="J477" i="2"/>
  <c r="F477" i="2"/>
  <c r="J476" i="2"/>
  <c r="F476" i="2"/>
  <c r="J475" i="2"/>
  <c r="F475" i="2"/>
  <c r="J474" i="2"/>
  <c r="F474" i="2"/>
  <c r="J473" i="2"/>
  <c r="F473" i="2"/>
  <c r="J472" i="2"/>
  <c r="F472" i="2"/>
  <c r="J471" i="2"/>
  <c r="F471" i="2"/>
  <c r="J470" i="2"/>
  <c r="F470" i="2"/>
  <c r="J469" i="2"/>
  <c r="F469" i="2"/>
  <c r="J468" i="2"/>
  <c r="F468" i="2"/>
  <c r="J467" i="2"/>
  <c r="F467" i="2"/>
  <c r="J466" i="2"/>
  <c r="F466" i="2"/>
  <c r="J465" i="2"/>
  <c r="F465" i="2"/>
  <c r="J464" i="2"/>
  <c r="F464" i="2"/>
  <c r="J463" i="2"/>
  <c r="F463" i="2"/>
  <c r="J462" i="2"/>
  <c r="F462" i="2"/>
  <c r="J461" i="2"/>
  <c r="F461" i="2"/>
  <c r="J460" i="2"/>
  <c r="F460" i="2"/>
  <c r="J459" i="2"/>
  <c r="F459" i="2"/>
  <c r="J458" i="2"/>
  <c r="F458" i="2"/>
  <c r="J457" i="2"/>
  <c r="F457" i="2"/>
  <c r="J456" i="2"/>
  <c r="F456" i="2"/>
  <c r="J455" i="2"/>
  <c r="F455" i="2"/>
  <c r="J454" i="2"/>
  <c r="F454" i="2"/>
  <c r="J453" i="2"/>
  <c r="F453" i="2"/>
  <c r="J452" i="2"/>
  <c r="F452" i="2"/>
  <c r="J451" i="2"/>
  <c r="F451" i="2"/>
  <c r="J450" i="2"/>
  <c r="F450" i="2"/>
  <c r="J449" i="2"/>
  <c r="F449" i="2"/>
  <c r="J448" i="2"/>
  <c r="F448" i="2"/>
  <c r="J447" i="2"/>
  <c r="F447" i="2"/>
  <c r="J446" i="2"/>
  <c r="F446" i="2"/>
  <c r="J445" i="2"/>
  <c r="F445" i="2"/>
  <c r="J444" i="2"/>
  <c r="F444" i="2"/>
  <c r="J443" i="2"/>
  <c r="F443" i="2"/>
  <c r="J442" i="2"/>
  <c r="F442" i="2"/>
  <c r="J441" i="2"/>
  <c r="F441" i="2"/>
  <c r="J440" i="2"/>
  <c r="F440" i="2"/>
  <c r="J439" i="2"/>
  <c r="F439" i="2"/>
  <c r="J438" i="2"/>
  <c r="F438" i="2"/>
  <c r="J437" i="2"/>
  <c r="F437" i="2"/>
  <c r="J436" i="2"/>
  <c r="F436" i="2"/>
  <c r="J435" i="2"/>
  <c r="F435" i="2"/>
  <c r="J434" i="2"/>
  <c r="F434" i="2"/>
  <c r="J433" i="2"/>
  <c r="F433" i="2"/>
  <c r="J432" i="2"/>
  <c r="F432" i="2"/>
  <c r="J431" i="2"/>
  <c r="F431" i="2"/>
  <c r="J430" i="2"/>
  <c r="F430" i="2"/>
  <c r="J429" i="2"/>
  <c r="F429" i="2"/>
  <c r="J428" i="2"/>
  <c r="F428" i="2"/>
  <c r="J427" i="2"/>
  <c r="F427" i="2"/>
  <c r="J426" i="2"/>
  <c r="F426" i="2"/>
  <c r="J425" i="2"/>
  <c r="F425" i="2"/>
  <c r="J424" i="2"/>
  <c r="F424" i="2"/>
  <c r="J423" i="2"/>
  <c r="F423" i="2"/>
  <c r="J422" i="2"/>
  <c r="F422" i="2"/>
  <c r="J421" i="2"/>
  <c r="F421" i="2"/>
  <c r="J420" i="2"/>
  <c r="F420" i="2"/>
  <c r="J419" i="2"/>
  <c r="F419" i="2"/>
  <c r="J418" i="2"/>
  <c r="F418" i="2"/>
  <c r="J417" i="2"/>
  <c r="F417" i="2"/>
  <c r="J416" i="2"/>
  <c r="F416" i="2"/>
  <c r="J415" i="2"/>
  <c r="F415" i="2"/>
  <c r="J414" i="2"/>
  <c r="F414" i="2"/>
  <c r="J413" i="2"/>
  <c r="F413" i="2"/>
  <c r="J412" i="2"/>
  <c r="F412" i="2"/>
  <c r="J411" i="2"/>
  <c r="F411" i="2"/>
  <c r="J410" i="2"/>
  <c r="F410" i="2"/>
  <c r="J409" i="2"/>
  <c r="F409" i="2"/>
  <c r="J408" i="2"/>
  <c r="F408" i="2"/>
  <c r="J407" i="2"/>
  <c r="F407" i="2"/>
  <c r="J406" i="2"/>
  <c r="F406" i="2"/>
  <c r="J405" i="2"/>
  <c r="F405" i="2"/>
  <c r="J404" i="2"/>
  <c r="F404" i="2"/>
  <c r="J403" i="2"/>
  <c r="F403" i="2"/>
  <c r="J402" i="2"/>
  <c r="F402" i="2"/>
  <c r="J401" i="2"/>
  <c r="F401" i="2"/>
  <c r="J400" i="2"/>
  <c r="F400" i="2"/>
  <c r="J399" i="2"/>
  <c r="F399" i="2"/>
  <c r="J398" i="2"/>
  <c r="F398" i="2"/>
  <c r="J397" i="2"/>
  <c r="F397" i="2"/>
  <c r="J396" i="2"/>
  <c r="F396" i="2"/>
  <c r="J395" i="2"/>
  <c r="F395" i="2"/>
  <c r="J394" i="2"/>
  <c r="F394" i="2"/>
  <c r="J393" i="2"/>
  <c r="F393" i="2"/>
  <c r="J392" i="2"/>
  <c r="F392" i="2"/>
  <c r="J391" i="2"/>
  <c r="F391" i="2"/>
  <c r="J390" i="2"/>
  <c r="F390" i="2"/>
  <c r="J389" i="2"/>
  <c r="F389" i="2"/>
  <c r="J388" i="2"/>
  <c r="F388" i="2"/>
  <c r="J387" i="2"/>
  <c r="F387" i="2"/>
  <c r="J386" i="2"/>
  <c r="F386" i="2"/>
  <c r="J385" i="2"/>
  <c r="F385" i="2"/>
  <c r="J384" i="2"/>
  <c r="F384" i="2"/>
  <c r="J383" i="2"/>
  <c r="F383" i="2"/>
  <c r="J382" i="2"/>
  <c r="F382" i="2"/>
  <c r="J381" i="2"/>
  <c r="F381" i="2"/>
  <c r="J380" i="2"/>
  <c r="F380" i="2"/>
  <c r="J379" i="2"/>
  <c r="F379" i="2"/>
  <c r="J378" i="2"/>
  <c r="F378" i="2"/>
  <c r="J377" i="2"/>
  <c r="F377" i="2"/>
  <c r="J376" i="2"/>
  <c r="F376" i="2"/>
  <c r="J375" i="2"/>
  <c r="F375" i="2"/>
  <c r="J374" i="2"/>
  <c r="F374" i="2"/>
  <c r="J373" i="2"/>
  <c r="F373" i="2"/>
  <c r="J372" i="2"/>
  <c r="F372" i="2"/>
  <c r="J371" i="2"/>
  <c r="F371" i="2"/>
  <c r="J370" i="2"/>
  <c r="F370" i="2"/>
  <c r="J369" i="2"/>
  <c r="F369" i="2"/>
  <c r="J368" i="2"/>
  <c r="F368" i="2"/>
  <c r="J367" i="2"/>
  <c r="F367" i="2"/>
  <c r="J366" i="2"/>
  <c r="F366" i="2"/>
  <c r="J365" i="2"/>
  <c r="F365" i="2"/>
  <c r="J364" i="2"/>
  <c r="F364" i="2"/>
  <c r="J363" i="2"/>
  <c r="F363" i="2"/>
  <c r="J362" i="2"/>
  <c r="F362" i="2"/>
  <c r="J361" i="2"/>
  <c r="F361" i="2"/>
  <c r="J360" i="2"/>
  <c r="F360" i="2"/>
  <c r="J359" i="2"/>
  <c r="F359" i="2"/>
  <c r="J358" i="2"/>
  <c r="F358" i="2"/>
  <c r="J357" i="2"/>
  <c r="F357" i="2"/>
  <c r="J356" i="2"/>
  <c r="F356" i="2"/>
  <c r="J355" i="2"/>
  <c r="F355" i="2"/>
  <c r="J354" i="2"/>
  <c r="F354" i="2"/>
  <c r="J353" i="2"/>
  <c r="F353" i="2"/>
  <c r="J352" i="2"/>
  <c r="F352" i="2"/>
  <c r="J351" i="2"/>
  <c r="F351" i="2"/>
  <c r="J350" i="2"/>
  <c r="F350" i="2"/>
  <c r="J349" i="2"/>
  <c r="F349" i="2"/>
  <c r="J348" i="2"/>
  <c r="F348" i="2"/>
  <c r="J347" i="2"/>
  <c r="F347" i="2"/>
  <c r="J346" i="2"/>
  <c r="F346" i="2"/>
  <c r="J345" i="2"/>
  <c r="F345" i="2"/>
  <c r="J344" i="2"/>
  <c r="F344" i="2"/>
  <c r="J343" i="2"/>
  <c r="F343" i="2"/>
  <c r="J342" i="2"/>
  <c r="F342" i="2"/>
  <c r="J341" i="2"/>
  <c r="F341" i="2"/>
  <c r="J340" i="2"/>
  <c r="F340" i="2"/>
  <c r="J339" i="2"/>
  <c r="F339" i="2"/>
  <c r="J338" i="2"/>
  <c r="F338" i="2"/>
  <c r="J337" i="2"/>
  <c r="F337" i="2"/>
  <c r="J336" i="2"/>
  <c r="F336" i="2"/>
  <c r="J335" i="2"/>
  <c r="F335" i="2"/>
  <c r="J334" i="2"/>
  <c r="F334" i="2"/>
  <c r="J333" i="2"/>
  <c r="F333" i="2"/>
  <c r="J332" i="2"/>
  <c r="F332" i="2"/>
  <c r="J331" i="2"/>
  <c r="F331" i="2"/>
  <c r="J330" i="2"/>
  <c r="F330" i="2"/>
  <c r="J329" i="2"/>
  <c r="F329" i="2"/>
  <c r="J328" i="2"/>
  <c r="F328" i="2"/>
  <c r="J327" i="2"/>
  <c r="F327" i="2"/>
  <c r="J326" i="2"/>
  <c r="F326" i="2"/>
  <c r="J325" i="2"/>
  <c r="F325" i="2"/>
  <c r="J324" i="2"/>
  <c r="F324" i="2"/>
  <c r="J323" i="2"/>
  <c r="F323" i="2"/>
  <c r="J322" i="2"/>
  <c r="F322" i="2"/>
  <c r="J321" i="2"/>
  <c r="F321" i="2"/>
  <c r="J320" i="2"/>
  <c r="F320" i="2"/>
  <c r="J319" i="2"/>
  <c r="F319" i="2"/>
  <c r="J318" i="2"/>
  <c r="F318" i="2"/>
  <c r="J317" i="2"/>
  <c r="F317" i="2"/>
  <c r="J316" i="2"/>
  <c r="F316" i="2"/>
  <c r="J315" i="2"/>
  <c r="F315" i="2"/>
  <c r="J314" i="2"/>
  <c r="F314" i="2"/>
  <c r="J313" i="2"/>
  <c r="F313" i="2"/>
  <c r="J312" i="2"/>
  <c r="F312" i="2"/>
  <c r="J311" i="2"/>
  <c r="F311" i="2"/>
  <c r="J310" i="2"/>
  <c r="F310" i="2"/>
  <c r="J309" i="2"/>
  <c r="F309" i="2"/>
  <c r="J308" i="2"/>
  <c r="F308" i="2"/>
  <c r="J307" i="2"/>
  <c r="F307" i="2"/>
  <c r="J306" i="2"/>
  <c r="F306" i="2"/>
  <c r="J305" i="2"/>
  <c r="F305" i="2"/>
  <c r="J304" i="2"/>
  <c r="F304" i="2"/>
  <c r="J303" i="2"/>
  <c r="F303" i="2"/>
  <c r="J302" i="2"/>
  <c r="F302" i="2"/>
  <c r="J301" i="2"/>
  <c r="F301" i="2"/>
  <c r="J300" i="2"/>
  <c r="F300" i="2"/>
  <c r="J299" i="2"/>
  <c r="F299" i="2"/>
  <c r="J298" i="2"/>
  <c r="F298" i="2"/>
  <c r="J297" i="2"/>
  <c r="F297" i="2"/>
  <c r="J296" i="2"/>
  <c r="F296" i="2"/>
  <c r="J295" i="2"/>
  <c r="F295" i="2"/>
  <c r="J294" i="2"/>
  <c r="F294" i="2"/>
  <c r="J293" i="2"/>
  <c r="F293" i="2"/>
  <c r="J292" i="2"/>
  <c r="F292" i="2"/>
  <c r="J291" i="2"/>
  <c r="F291" i="2"/>
  <c r="J290" i="2"/>
  <c r="F290" i="2"/>
  <c r="J289" i="2"/>
  <c r="F289" i="2"/>
  <c r="J288" i="2"/>
  <c r="F288" i="2"/>
  <c r="J287" i="2"/>
  <c r="F287" i="2"/>
  <c r="J286" i="2"/>
  <c r="F286" i="2"/>
  <c r="J285" i="2"/>
  <c r="F285" i="2"/>
  <c r="J284" i="2"/>
  <c r="F284" i="2"/>
  <c r="J283" i="2"/>
  <c r="F283" i="2"/>
  <c r="J282" i="2"/>
  <c r="F282" i="2"/>
  <c r="J281" i="2"/>
  <c r="F281" i="2"/>
  <c r="J280" i="2"/>
  <c r="F280" i="2"/>
  <c r="J279" i="2"/>
  <c r="F279" i="2"/>
  <c r="J278" i="2"/>
  <c r="F278" i="2"/>
  <c r="J277" i="2"/>
  <c r="F277" i="2"/>
  <c r="J276" i="2"/>
  <c r="F276" i="2"/>
  <c r="J275" i="2"/>
  <c r="F275" i="2"/>
  <c r="J274" i="2"/>
  <c r="F274" i="2"/>
  <c r="J273" i="2"/>
  <c r="F273" i="2"/>
  <c r="J272" i="2"/>
  <c r="F272" i="2"/>
  <c r="J271" i="2"/>
  <c r="F271" i="2"/>
  <c r="J270" i="2"/>
  <c r="F270" i="2"/>
  <c r="J269" i="2"/>
  <c r="F269" i="2"/>
  <c r="J268" i="2"/>
  <c r="F268" i="2"/>
  <c r="J267" i="2"/>
  <c r="F267" i="2"/>
  <c r="J266" i="2"/>
  <c r="F266" i="2"/>
  <c r="J265" i="2"/>
  <c r="F265" i="2"/>
  <c r="J264" i="2"/>
  <c r="F264" i="2"/>
  <c r="J263" i="2"/>
  <c r="F263" i="2"/>
  <c r="J262" i="2"/>
  <c r="F262" i="2"/>
  <c r="J261" i="2"/>
  <c r="F261" i="2"/>
  <c r="J260" i="2"/>
  <c r="F260" i="2"/>
  <c r="J259" i="2"/>
  <c r="F259" i="2"/>
  <c r="J258" i="2"/>
  <c r="F258" i="2"/>
  <c r="J257" i="2"/>
  <c r="F257" i="2"/>
  <c r="J256" i="2"/>
  <c r="F256" i="2"/>
  <c r="J255" i="2"/>
  <c r="F255" i="2"/>
  <c r="J254" i="2"/>
  <c r="F254" i="2"/>
  <c r="J253" i="2"/>
  <c r="F253" i="2"/>
  <c r="J252" i="2"/>
  <c r="F252" i="2"/>
  <c r="J251" i="2"/>
  <c r="F251" i="2"/>
  <c r="J250" i="2"/>
  <c r="F250" i="2"/>
  <c r="J249" i="2"/>
  <c r="F249" i="2"/>
  <c r="J248" i="2"/>
  <c r="F248" i="2"/>
  <c r="J247" i="2"/>
  <c r="F247" i="2"/>
  <c r="J246" i="2"/>
  <c r="F246" i="2"/>
  <c r="J245" i="2"/>
  <c r="F245" i="2"/>
  <c r="J244" i="2"/>
  <c r="F244" i="2"/>
  <c r="J243" i="2"/>
  <c r="F243" i="2"/>
  <c r="J242" i="2"/>
  <c r="F242" i="2"/>
  <c r="J241" i="2"/>
  <c r="F241" i="2"/>
  <c r="J240" i="2"/>
  <c r="F240" i="2"/>
  <c r="J239" i="2"/>
  <c r="F239" i="2"/>
  <c r="J238" i="2"/>
  <c r="F238" i="2"/>
  <c r="J237" i="2"/>
  <c r="F237" i="2"/>
  <c r="J236" i="2"/>
  <c r="F236" i="2"/>
  <c r="J235" i="2"/>
  <c r="F235" i="2"/>
  <c r="J234" i="2"/>
  <c r="F234" i="2"/>
  <c r="J233" i="2"/>
  <c r="F233" i="2"/>
  <c r="J232" i="2"/>
  <c r="F232" i="2"/>
  <c r="J231" i="2"/>
  <c r="F231" i="2"/>
  <c r="J230" i="2"/>
  <c r="F230" i="2"/>
  <c r="J229" i="2"/>
  <c r="F229" i="2"/>
  <c r="J228" i="2"/>
  <c r="F228" i="2"/>
  <c r="J227" i="2"/>
  <c r="F227" i="2"/>
  <c r="J226" i="2"/>
  <c r="F226" i="2"/>
  <c r="J225" i="2"/>
  <c r="F225" i="2"/>
  <c r="J224" i="2"/>
  <c r="F224" i="2"/>
  <c r="J223" i="2"/>
  <c r="F223" i="2"/>
  <c r="J222" i="2"/>
  <c r="F222" i="2"/>
  <c r="J221" i="2"/>
  <c r="F221" i="2"/>
  <c r="J220" i="2"/>
  <c r="F220" i="2"/>
  <c r="J219" i="2"/>
  <c r="F219" i="2"/>
  <c r="J218" i="2"/>
  <c r="F218" i="2"/>
  <c r="J217" i="2"/>
  <c r="F217" i="2"/>
  <c r="J216" i="2"/>
  <c r="F216" i="2"/>
  <c r="J215" i="2"/>
  <c r="F215" i="2"/>
  <c r="J214" i="2"/>
  <c r="F214" i="2"/>
  <c r="J213" i="2"/>
  <c r="F213" i="2"/>
  <c r="J212" i="2"/>
  <c r="F212" i="2"/>
  <c r="J211" i="2"/>
  <c r="F211" i="2"/>
  <c r="J210" i="2"/>
  <c r="F210" i="2"/>
  <c r="J209" i="2"/>
  <c r="F209" i="2"/>
  <c r="J208" i="2"/>
  <c r="F208" i="2"/>
  <c r="J207" i="2"/>
  <c r="F207" i="2"/>
  <c r="J206" i="2"/>
  <c r="F206" i="2"/>
  <c r="J205" i="2"/>
  <c r="F205" i="2"/>
  <c r="J204" i="2"/>
  <c r="F204" i="2"/>
  <c r="J203" i="2"/>
  <c r="F203" i="2"/>
  <c r="J202" i="2"/>
  <c r="F202" i="2"/>
  <c r="J201" i="2"/>
  <c r="F201" i="2"/>
  <c r="J200" i="2"/>
  <c r="F200" i="2"/>
  <c r="J199" i="2"/>
  <c r="F199" i="2"/>
  <c r="J198" i="2"/>
  <c r="F198" i="2"/>
  <c r="J197" i="2"/>
  <c r="F197" i="2"/>
  <c r="J196" i="2"/>
  <c r="F196" i="2"/>
  <c r="J195" i="2"/>
  <c r="F195" i="2"/>
  <c r="J194" i="2"/>
  <c r="F194" i="2"/>
  <c r="J193" i="2"/>
  <c r="F193" i="2"/>
  <c r="J192" i="2"/>
  <c r="F192" i="2"/>
  <c r="J191" i="2"/>
  <c r="F191" i="2"/>
  <c r="J190" i="2"/>
  <c r="F190" i="2"/>
  <c r="J189" i="2"/>
  <c r="F189" i="2"/>
  <c r="J188" i="2"/>
  <c r="F188" i="2"/>
  <c r="J187" i="2"/>
  <c r="F187" i="2"/>
  <c r="J186" i="2"/>
  <c r="F186" i="2"/>
  <c r="J185" i="2"/>
  <c r="F185" i="2"/>
  <c r="J184" i="2"/>
  <c r="F184" i="2"/>
  <c r="J183" i="2"/>
  <c r="F183" i="2"/>
  <c r="J182" i="2"/>
  <c r="F182" i="2"/>
  <c r="J181" i="2"/>
  <c r="F181" i="2"/>
  <c r="J180" i="2"/>
  <c r="F180" i="2"/>
  <c r="J179" i="2"/>
  <c r="F179" i="2"/>
  <c r="J178" i="2"/>
  <c r="F178" i="2"/>
  <c r="J177" i="2"/>
  <c r="F177" i="2"/>
  <c r="J176" i="2"/>
  <c r="F176" i="2"/>
  <c r="J175" i="2"/>
  <c r="F175" i="2"/>
  <c r="J174" i="2"/>
  <c r="F174" i="2"/>
  <c r="J173" i="2"/>
  <c r="F173" i="2"/>
  <c r="J172" i="2"/>
  <c r="F172" i="2"/>
  <c r="J171" i="2"/>
  <c r="F171" i="2"/>
  <c r="J170" i="2"/>
  <c r="F170" i="2"/>
  <c r="J169" i="2"/>
  <c r="F169" i="2"/>
  <c r="J168" i="2"/>
  <c r="F168" i="2"/>
  <c r="J167" i="2"/>
  <c r="F167" i="2"/>
  <c r="J166" i="2"/>
  <c r="F166" i="2"/>
  <c r="J165" i="2"/>
  <c r="F165" i="2"/>
  <c r="J164" i="2"/>
  <c r="F164" i="2"/>
  <c r="J163" i="2"/>
  <c r="F163" i="2"/>
  <c r="J162" i="2"/>
  <c r="F162" i="2"/>
  <c r="J161" i="2"/>
  <c r="F161" i="2"/>
  <c r="J160" i="2"/>
  <c r="F160" i="2"/>
  <c r="J159" i="2"/>
  <c r="F159" i="2"/>
  <c r="J158" i="2"/>
  <c r="F158" i="2"/>
  <c r="J157" i="2"/>
  <c r="F157" i="2"/>
  <c r="J156" i="2"/>
  <c r="F156" i="2"/>
  <c r="J155" i="2"/>
  <c r="F155" i="2"/>
  <c r="J154" i="2"/>
  <c r="F154" i="2"/>
  <c r="J153" i="2"/>
  <c r="F153" i="2"/>
  <c r="J152" i="2"/>
  <c r="F152" i="2"/>
  <c r="J151" i="2"/>
  <c r="F151" i="2"/>
  <c r="J150" i="2"/>
  <c r="F150" i="2"/>
  <c r="J149" i="2"/>
  <c r="F149" i="2"/>
  <c r="J148" i="2"/>
  <c r="F148" i="2"/>
  <c r="J147" i="2"/>
  <c r="F147" i="2"/>
  <c r="J146" i="2"/>
  <c r="F146" i="2"/>
  <c r="J145" i="2"/>
  <c r="F145" i="2"/>
  <c r="J144" i="2"/>
  <c r="F144" i="2"/>
  <c r="J143" i="2"/>
  <c r="F143" i="2"/>
  <c r="J142" i="2"/>
  <c r="F142" i="2"/>
  <c r="J141" i="2"/>
  <c r="F141" i="2"/>
  <c r="J140" i="2"/>
  <c r="F140" i="2"/>
  <c r="J139" i="2"/>
  <c r="F139" i="2"/>
  <c r="J138" i="2"/>
  <c r="F138" i="2"/>
  <c r="J137" i="2"/>
  <c r="F137" i="2"/>
  <c r="J136" i="2"/>
  <c r="F136" i="2"/>
  <c r="J135" i="2"/>
  <c r="F135" i="2"/>
  <c r="J134" i="2"/>
  <c r="F134" i="2"/>
  <c r="J133" i="2"/>
  <c r="F133" i="2"/>
  <c r="J132" i="2"/>
  <c r="F132" i="2"/>
  <c r="J131" i="2"/>
  <c r="F131" i="2"/>
  <c r="J130" i="2"/>
  <c r="F130" i="2"/>
  <c r="J129" i="2"/>
  <c r="F129" i="2"/>
  <c r="J128" i="2"/>
  <c r="F128" i="2"/>
  <c r="J127" i="2"/>
  <c r="F127" i="2"/>
  <c r="J126" i="2"/>
  <c r="F126" i="2"/>
  <c r="J125" i="2"/>
  <c r="F125" i="2"/>
  <c r="J124" i="2"/>
  <c r="F124" i="2"/>
  <c r="J123" i="2"/>
  <c r="F123" i="2"/>
  <c r="J122" i="2"/>
  <c r="F122" i="2"/>
  <c r="J121" i="2"/>
  <c r="F121" i="2"/>
  <c r="J120" i="2"/>
  <c r="F120" i="2"/>
  <c r="J119" i="2"/>
  <c r="F119" i="2"/>
  <c r="J118" i="2"/>
  <c r="F118" i="2"/>
  <c r="J117" i="2"/>
  <c r="F117" i="2"/>
  <c r="J116" i="2"/>
  <c r="F116" i="2"/>
  <c r="J115" i="2"/>
  <c r="F115" i="2"/>
  <c r="J114" i="2"/>
  <c r="F114" i="2"/>
  <c r="J113" i="2"/>
  <c r="F113" i="2"/>
  <c r="J112" i="2"/>
  <c r="F112" i="2"/>
  <c r="J111" i="2"/>
  <c r="F111" i="2"/>
  <c r="J110" i="2"/>
  <c r="F110" i="2"/>
  <c r="J109" i="2"/>
  <c r="F109" i="2"/>
  <c r="J108" i="2"/>
  <c r="F108" i="2"/>
  <c r="J107" i="2"/>
  <c r="F107" i="2"/>
  <c r="J106" i="2"/>
  <c r="F106" i="2"/>
  <c r="J105" i="2"/>
  <c r="F105" i="2"/>
  <c r="J104" i="2"/>
  <c r="F104" i="2"/>
  <c r="J103" i="2"/>
  <c r="F103" i="2"/>
  <c r="J102" i="2"/>
  <c r="F102" i="2"/>
  <c r="J101" i="2"/>
  <c r="F101" i="2"/>
  <c r="J100" i="2"/>
  <c r="F100" i="2"/>
  <c r="J99" i="2"/>
  <c r="F99" i="2"/>
  <c r="J98" i="2"/>
  <c r="F98" i="2"/>
  <c r="J97" i="2"/>
  <c r="F97" i="2"/>
  <c r="J96" i="2"/>
  <c r="F96" i="2"/>
  <c r="J95" i="2"/>
  <c r="F95" i="2"/>
  <c r="J94" i="2"/>
  <c r="F94" i="2"/>
  <c r="J93" i="2"/>
  <c r="F93" i="2"/>
  <c r="J92" i="2"/>
  <c r="F92" i="2"/>
  <c r="J91" i="2"/>
  <c r="F91" i="2"/>
  <c r="J90" i="2"/>
  <c r="F90" i="2"/>
  <c r="J89" i="2"/>
  <c r="F89" i="2"/>
  <c r="J88" i="2"/>
  <c r="F88" i="2"/>
  <c r="J87" i="2"/>
  <c r="F87" i="2"/>
  <c r="J86" i="2"/>
  <c r="F86" i="2"/>
  <c r="J85" i="2"/>
  <c r="F85" i="2"/>
  <c r="J84" i="2"/>
  <c r="F84" i="2"/>
  <c r="J83" i="2"/>
  <c r="F83" i="2"/>
  <c r="J82" i="2"/>
  <c r="F82" i="2"/>
  <c r="J81" i="2"/>
  <c r="F81" i="2"/>
  <c r="J80" i="2"/>
  <c r="F80" i="2"/>
  <c r="J79" i="2"/>
  <c r="F79" i="2"/>
  <c r="J78" i="2"/>
  <c r="F78" i="2"/>
  <c r="J77" i="2"/>
  <c r="F77" i="2"/>
  <c r="J76" i="2"/>
  <c r="F76" i="2"/>
  <c r="J75" i="2"/>
  <c r="F75" i="2"/>
  <c r="J74" i="2"/>
  <c r="F74" i="2"/>
  <c r="J73" i="2"/>
  <c r="F73" i="2"/>
  <c r="J72" i="2"/>
  <c r="F72" i="2"/>
  <c r="J71" i="2"/>
  <c r="F71" i="2"/>
  <c r="J70" i="2"/>
  <c r="F70" i="2"/>
  <c r="J69" i="2"/>
  <c r="F69" i="2"/>
  <c r="J68" i="2"/>
  <c r="F68" i="2"/>
  <c r="J67" i="2"/>
  <c r="F67" i="2"/>
  <c r="J66" i="2"/>
  <c r="F66" i="2"/>
  <c r="J65" i="2"/>
  <c r="F65" i="2"/>
  <c r="J64" i="2"/>
  <c r="F64" i="2"/>
  <c r="J63" i="2"/>
  <c r="F63" i="2"/>
  <c r="J62" i="2"/>
  <c r="F62" i="2"/>
  <c r="J61" i="2"/>
  <c r="F61" i="2"/>
  <c r="J60" i="2"/>
  <c r="F60" i="2"/>
  <c r="J59" i="2"/>
  <c r="F59" i="2"/>
  <c r="J58" i="2"/>
  <c r="F58" i="2"/>
  <c r="J57" i="2"/>
  <c r="F57" i="2"/>
  <c r="J56" i="2"/>
  <c r="F56" i="2"/>
  <c r="J55" i="2"/>
  <c r="F55" i="2"/>
  <c r="J54" i="2"/>
  <c r="F54" i="2"/>
  <c r="J53" i="2"/>
  <c r="F53" i="2"/>
  <c r="J52" i="2"/>
  <c r="F52" i="2"/>
  <c r="J51" i="2"/>
  <c r="F51" i="2"/>
  <c r="J50" i="2"/>
  <c r="F50" i="2"/>
  <c r="J49" i="2"/>
  <c r="F49" i="2"/>
  <c r="J48" i="2"/>
  <c r="F48" i="2"/>
  <c r="J47" i="2"/>
  <c r="F47" i="2"/>
  <c r="J46" i="2"/>
  <c r="F46" i="2"/>
  <c r="J45" i="2"/>
  <c r="F45" i="2"/>
  <c r="J44" i="2"/>
  <c r="F44" i="2"/>
  <c r="J43" i="2"/>
  <c r="F43" i="2"/>
  <c r="J42" i="2"/>
  <c r="F42" i="2"/>
  <c r="J41" i="2"/>
  <c r="F41" i="2"/>
  <c r="J40" i="2"/>
  <c r="F40" i="2"/>
  <c r="J39" i="2"/>
  <c r="F39" i="2"/>
  <c r="J38" i="2"/>
  <c r="F38" i="2"/>
  <c r="J37" i="2"/>
  <c r="F37" i="2"/>
  <c r="J36" i="2"/>
  <c r="F36" i="2"/>
  <c r="J35" i="2"/>
  <c r="F35" i="2"/>
  <c r="J34" i="2"/>
  <c r="F34" i="2"/>
  <c r="J33" i="2"/>
  <c r="F33" i="2"/>
  <c r="J32" i="2"/>
  <c r="F32" i="2"/>
  <c r="J31" i="2"/>
  <c r="F31" i="2"/>
  <c r="J30" i="2"/>
  <c r="F30" i="2"/>
  <c r="J29" i="2"/>
  <c r="F29" i="2"/>
  <c r="J28" i="2"/>
  <c r="F28" i="2"/>
  <c r="J27" i="2"/>
  <c r="F27" i="2"/>
  <c r="J26" i="2"/>
  <c r="F26" i="2"/>
  <c r="J25" i="2"/>
  <c r="F25" i="2"/>
  <c r="J24" i="2"/>
  <c r="F24" i="2"/>
  <c r="J23" i="2"/>
  <c r="F23" i="2"/>
  <c r="J22" i="2"/>
  <c r="F22" i="2"/>
  <c r="J21" i="2"/>
  <c r="F21" i="2"/>
  <c r="J20" i="2"/>
  <c r="F20" i="2"/>
  <c r="J19" i="2"/>
  <c r="F19" i="2"/>
  <c r="J18" i="2"/>
  <c r="F18" i="2"/>
  <c r="J17" i="2"/>
  <c r="F17" i="2"/>
  <c r="J16" i="2"/>
  <c r="F16" i="2"/>
  <c r="J15" i="2"/>
  <c r="F15" i="2"/>
  <c r="J14" i="2"/>
  <c r="F14" i="2"/>
  <c r="J13" i="2"/>
  <c r="F13" i="2"/>
  <c r="J12" i="2"/>
  <c r="F12" i="2"/>
  <c r="J11" i="2"/>
  <c r="F11" i="2"/>
  <c r="J10" i="2"/>
  <c r="F10" i="2"/>
  <c r="J9" i="2"/>
  <c r="F9" i="2"/>
  <c r="J8" i="2"/>
  <c r="F8" i="2"/>
  <c r="J7" i="2"/>
  <c r="F7" i="2"/>
  <c r="J6" i="2"/>
  <c r="F6" i="2"/>
  <c r="J5" i="2"/>
  <c r="F5" i="2"/>
  <c r="J4" i="2"/>
  <c r="F4" i="2"/>
  <c r="J3" i="2"/>
  <c r="F3" i="2"/>
  <c r="J2" i="2"/>
  <c r="F2" i="2"/>
</calcChain>
</file>

<file path=xl/sharedStrings.xml><?xml version="1.0" encoding="utf-8"?>
<sst xmlns="http://schemas.openxmlformats.org/spreadsheetml/2006/main" count="3812" uniqueCount="1160">
  <si>
    <t>NUMERO CONTRATO</t>
  </si>
  <si>
    <t>924-2016</t>
  </si>
  <si>
    <t>925-2016</t>
  </si>
  <si>
    <t>926-2016</t>
  </si>
  <si>
    <t>927-2016</t>
  </si>
  <si>
    <t>928-2016</t>
  </si>
  <si>
    <t>929-2016</t>
  </si>
  <si>
    <t>930-2016</t>
  </si>
  <si>
    <t>931-2016</t>
  </si>
  <si>
    <t>932-2016</t>
  </si>
  <si>
    <t>933-2016</t>
  </si>
  <si>
    <t>934-2016</t>
  </si>
  <si>
    <t>935-2016</t>
  </si>
  <si>
    <t>936-2016</t>
  </si>
  <si>
    <t>937-2016</t>
  </si>
  <si>
    <t>938-2016</t>
  </si>
  <si>
    <t>939-2016</t>
  </si>
  <si>
    <t>940-2016</t>
  </si>
  <si>
    <t>941-2016</t>
  </si>
  <si>
    <t>942-2016</t>
  </si>
  <si>
    <t>943-2016</t>
  </si>
  <si>
    <t>944-2016</t>
  </si>
  <si>
    <t>945-2016</t>
  </si>
  <si>
    <t>946-2016</t>
  </si>
  <si>
    <t>947-2016</t>
  </si>
  <si>
    <t>948-2016</t>
  </si>
  <si>
    <t>949-2016</t>
  </si>
  <si>
    <t>950-2016</t>
  </si>
  <si>
    <t>951-2016</t>
  </si>
  <si>
    <t>952-2016</t>
  </si>
  <si>
    <t>953-2016</t>
  </si>
  <si>
    <t>954-2016</t>
  </si>
  <si>
    <t>955-2016</t>
  </si>
  <si>
    <t>956-2016</t>
  </si>
  <si>
    <t>957-2016</t>
  </si>
  <si>
    <t>958-2016</t>
  </si>
  <si>
    <t>959-2016</t>
  </si>
  <si>
    <t>960-2016</t>
  </si>
  <si>
    <t>961-2016</t>
  </si>
  <si>
    <t>962-2016</t>
  </si>
  <si>
    <t>963-2016</t>
  </si>
  <si>
    <t>964-2016</t>
  </si>
  <si>
    <t>965-2016</t>
  </si>
  <si>
    <t>966-2016</t>
  </si>
  <si>
    <t>967-2016</t>
  </si>
  <si>
    <t>970-2016</t>
  </si>
  <si>
    <t>971-2016</t>
  </si>
  <si>
    <t>972-2016</t>
  </si>
  <si>
    <t>973-2016</t>
  </si>
  <si>
    <t>974-2016</t>
  </si>
  <si>
    <t>975-2016</t>
  </si>
  <si>
    <t>976-2016</t>
  </si>
  <si>
    <t>977-2016</t>
  </si>
  <si>
    <t>978-2016</t>
  </si>
  <si>
    <t>979-2016</t>
  </si>
  <si>
    <t>980-2016</t>
  </si>
  <si>
    <t>981-2016</t>
  </si>
  <si>
    <t>982-2016</t>
  </si>
  <si>
    <t>983-2016</t>
  </si>
  <si>
    <t>984-2016</t>
  </si>
  <si>
    <t>985-2016</t>
  </si>
  <si>
    <t>986-2016</t>
  </si>
  <si>
    <t>987-2016</t>
  </si>
  <si>
    <t>988-2016</t>
  </si>
  <si>
    <t>989-2016</t>
  </si>
  <si>
    <t>990-2016</t>
  </si>
  <si>
    <t>991-2016</t>
  </si>
  <si>
    <t>992-2016</t>
  </si>
  <si>
    <t>993-2016</t>
  </si>
  <si>
    <t>994-2016</t>
  </si>
  <si>
    <t>995-2016</t>
  </si>
  <si>
    <t>996-2016</t>
  </si>
  <si>
    <t>997-2016</t>
  </si>
  <si>
    <t>998-2016</t>
  </si>
  <si>
    <t>999-2016</t>
  </si>
  <si>
    <t>1000-2016</t>
  </si>
  <si>
    <t>1001-2016</t>
  </si>
  <si>
    <t>1002-2016</t>
  </si>
  <si>
    <t>1003-2016</t>
  </si>
  <si>
    <t>1004-2016</t>
  </si>
  <si>
    <t>1005-2016</t>
  </si>
  <si>
    <t>1006-2016</t>
  </si>
  <si>
    <t>1007-2016</t>
  </si>
  <si>
    <t>1008-2016</t>
  </si>
  <si>
    <t>1009-2016</t>
  </si>
  <si>
    <t>1010-2016</t>
  </si>
  <si>
    <t>1011-2016</t>
  </si>
  <si>
    <t>1012-2016</t>
  </si>
  <si>
    <t>1013-2016</t>
  </si>
  <si>
    <t>1014-2016</t>
  </si>
  <si>
    <t>1015-2016</t>
  </si>
  <si>
    <t>1016-2016</t>
  </si>
  <si>
    <t>1017-2016</t>
  </si>
  <si>
    <t>1018-2016</t>
  </si>
  <si>
    <t>1020-2016</t>
  </si>
  <si>
    <t>1021-2016</t>
  </si>
  <si>
    <t>1022-2016</t>
  </si>
  <si>
    <t>1023-2016</t>
  </si>
  <si>
    <t>1024-2016</t>
  </si>
  <si>
    <t>1025-2016</t>
  </si>
  <si>
    <t>1026-2016</t>
  </si>
  <si>
    <t>1027-2016</t>
  </si>
  <si>
    <t>1028-2016</t>
  </si>
  <si>
    <t>1029-2016</t>
  </si>
  <si>
    <t>1030-2016</t>
  </si>
  <si>
    <t>1031-2016</t>
  </si>
  <si>
    <t>1032-2016</t>
  </si>
  <si>
    <t>1033-2016</t>
  </si>
  <si>
    <t>1034-2016</t>
  </si>
  <si>
    <t>1035-2016</t>
  </si>
  <si>
    <t>1036-2016</t>
  </si>
  <si>
    <t>1038-2016</t>
  </si>
  <si>
    <t>1039-2016</t>
  </si>
  <si>
    <t>1040-2016</t>
  </si>
  <si>
    <t>1041-2016</t>
  </si>
  <si>
    <t>1042-2016</t>
  </si>
  <si>
    <t>1043-2016</t>
  </si>
  <si>
    <t>1044-2016</t>
  </si>
  <si>
    <t>1045-2016</t>
  </si>
  <si>
    <t>1046-2016</t>
  </si>
  <si>
    <t>1047-2016</t>
  </si>
  <si>
    <t>1048-2016</t>
  </si>
  <si>
    <t>1049-2016</t>
  </si>
  <si>
    <t>1050-2016</t>
  </si>
  <si>
    <t>1051-2016</t>
  </si>
  <si>
    <t>1052-2016</t>
  </si>
  <si>
    <t>1053-2016</t>
  </si>
  <si>
    <t>1054-2016</t>
  </si>
  <si>
    <t>1055-2016</t>
  </si>
  <si>
    <t>1056-2016</t>
  </si>
  <si>
    <t>1057-2016</t>
  </si>
  <si>
    <t>1058-2016</t>
  </si>
  <si>
    <t>1059-2016</t>
  </si>
  <si>
    <t>1060-2016</t>
  </si>
  <si>
    <t>1061-2016</t>
  </si>
  <si>
    <t>1062-2016</t>
  </si>
  <si>
    <t>1063-2016</t>
  </si>
  <si>
    <t>1064-2016</t>
  </si>
  <si>
    <t>1065-2016</t>
  </si>
  <si>
    <t>1066-2016</t>
  </si>
  <si>
    <t>1067-2016</t>
  </si>
  <si>
    <t>1068-2016</t>
  </si>
  <si>
    <t>1069-2016</t>
  </si>
  <si>
    <t>1070-2016</t>
  </si>
  <si>
    <t>1071-2016</t>
  </si>
  <si>
    <t>1072-2016</t>
  </si>
  <si>
    <t>1073-2016</t>
  </si>
  <si>
    <t>1074-2016</t>
  </si>
  <si>
    <t>1080-2016</t>
  </si>
  <si>
    <t>1081-2016</t>
  </si>
  <si>
    <t>1082-2016</t>
  </si>
  <si>
    <t>1083-2016</t>
  </si>
  <si>
    <t>1084-2016</t>
  </si>
  <si>
    <t>1085-2016</t>
  </si>
  <si>
    <t>1086-2016</t>
  </si>
  <si>
    <t>1087-2016</t>
  </si>
  <si>
    <t>1088-2016</t>
  </si>
  <si>
    <t>PUFA-306-2016</t>
  </si>
  <si>
    <t>PUFA-307-2016</t>
  </si>
  <si>
    <t>PUFA-308-2016</t>
  </si>
  <si>
    <t>PUFA-309-2016</t>
  </si>
  <si>
    <t>PUFA-310-2016</t>
  </si>
  <si>
    <t>PUFA-311-2016</t>
  </si>
  <si>
    <t>PUFA-312-2016</t>
  </si>
  <si>
    <t>PUFA-313-2016</t>
  </si>
  <si>
    <t>PUFA-314-2016</t>
  </si>
  <si>
    <t>PUFA-315-2016</t>
  </si>
  <si>
    <t>PUFA-316-2016</t>
  </si>
  <si>
    <t>PUFA-317-2016</t>
  </si>
  <si>
    <t>PUFA-318-2016</t>
  </si>
  <si>
    <t>PUFA-319-2016</t>
  </si>
  <si>
    <t>PUFA-320-2016</t>
  </si>
  <si>
    <t>PUFA-321-2016</t>
  </si>
  <si>
    <t>PUFA-322-2016</t>
  </si>
  <si>
    <t>PUFA-323-2016</t>
  </si>
  <si>
    <t>PUFA-324-2016</t>
  </si>
  <si>
    <t>PUFA-325-2016</t>
  </si>
  <si>
    <t>PUFA-326-2016</t>
  </si>
  <si>
    <t>PUFA-327-2016</t>
  </si>
  <si>
    <t>PUFA-328-2016</t>
  </si>
  <si>
    <t>PUFA-329-2016</t>
  </si>
  <si>
    <t>PUFA-330-2016</t>
  </si>
  <si>
    <t>PUFA-331-2016</t>
  </si>
  <si>
    <t>PUFA-332-2016</t>
  </si>
  <si>
    <t>PUFA-333-2016</t>
  </si>
  <si>
    <t>PUFA-334-2016</t>
  </si>
  <si>
    <t>PUFA-335-2016</t>
  </si>
  <si>
    <t>PUFA-336-2016</t>
  </si>
  <si>
    <t>PUFA-337-2016</t>
  </si>
  <si>
    <t>PUFA-338-2016</t>
  </si>
  <si>
    <t>PUFA-339-2016</t>
  </si>
  <si>
    <t>PUFA-340-2016</t>
  </si>
  <si>
    <t>PUFA-341-2016</t>
  </si>
  <si>
    <t>PUFA-342-2016</t>
  </si>
  <si>
    <t>PUFA-343-2016</t>
  </si>
  <si>
    <t>PUFA-344-2016</t>
  </si>
  <si>
    <t>PUFA-345-2016</t>
  </si>
  <si>
    <t>PUFA-346-2016</t>
  </si>
  <si>
    <t>PUFA-347-2016</t>
  </si>
  <si>
    <t>PUFA-348-2016</t>
  </si>
  <si>
    <t>PUFA-349-2016</t>
  </si>
  <si>
    <t>PUFA-350-2016</t>
  </si>
  <si>
    <t>PUFA-351-2016</t>
  </si>
  <si>
    <t>PUFA-352-2016</t>
  </si>
  <si>
    <t>PUFA-353-2016</t>
  </si>
  <si>
    <t>PUFA-354-2016</t>
  </si>
  <si>
    <t>PUFA-355-2016</t>
  </si>
  <si>
    <t>PUFA-356-2016</t>
  </si>
  <si>
    <t>PUFA-357-2016</t>
  </si>
  <si>
    <t>PUFA-358-2016</t>
  </si>
  <si>
    <t>PUFA-359-2016</t>
  </si>
  <si>
    <t>PUFA-360-2016</t>
  </si>
  <si>
    <t>PUFA-361-2016</t>
  </si>
  <si>
    <t>PUFA-362-2016</t>
  </si>
  <si>
    <t>PUFA-363-2016</t>
  </si>
  <si>
    <t>PUFA-364-2016</t>
  </si>
  <si>
    <t>PUFA-365-2016</t>
  </si>
  <si>
    <t>PUFA-366-2016</t>
  </si>
  <si>
    <t>PUFA-367-2016</t>
  </si>
  <si>
    <t>PUFA-368-2016</t>
  </si>
  <si>
    <t>PUFA-369-2016</t>
  </si>
  <si>
    <t>PUFA-370-2016</t>
  </si>
  <si>
    <t>PUFA-371-2016</t>
  </si>
  <si>
    <t>PUFA-372-2016</t>
  </si>
  <si>
    <t>PUFA-373-2016</t>
  </si>
  <si>
    <t>PUFA-374-2016</t>
  </si>
  <si>
    <t>PUFA-375-2016</t>
  </si>
  <si>
    <t>PUFA-376-2016</t>
  </si>
  <si>
    <t>PUFA-377-2016</t>
  </si>
  <si>
    <t>PUFA-378-2016</t>
  </si>
  <si>
    <t>PUFA-379-2016</t>
  </si>
  <si>
    <t>PUFA-380-2016</t>
  </si>
  <si>
    <t>PUFA-381-2016</t>
  </si>
  <si>
    <t>PUFA-382-2016</t>
  </si>
  <si>
    <t>PUFA-383-2016</t>
  </si>
  <si>
    <t>PUFA-384-2016</t>
  </si>
  <si>
    <t>PUFA-385-2016</t>
  </si>
  <si>
    <t>PUFA-386-2016</t>
  </si>
  <si>
    <t>PUFA-387-2016</t>
  </si>
  <si>
    <t>PUFA-388-2016</t>
  </si>
  <si>
    <t>PUFA-389-2016</t>
  </si>
  <si>
    <t>PUFA-390-2016</t>
  </si>
  <si>
    <t>PUFA-391-2016</t>
  </si>
  <si>
    <t>PUFA-392-2016</t>
  </si>
  <si>
    <t>PUFA-393-2016</t>
  </si>
  <si>
    <t>PUFA-394-2016</t>
  </si>
  <si>
    <t>PUFA-395-2016</t>
  </si>
  <si>
    <t>PUFA-396-2016</t>
  </si>
  <si>
    <t>PUFA-397-2016</t>
  </si>
  <si>
    <t>PUFA-398-2016</t>
  </si>
  <si>
    <t>PUFA-399-2016</t>
  </si>
  <si>
    <t>PUFA-400-2016</t>
  </si>
  <si>
    <t>PUFA-401-2016</t>
  </si>
  <si>
    <t>PUFA-402-2016</t>
  </si>
  <si>
    <t>PUFA-403-2016</t>
  </si>
  <si>
    <t>PUFA-404-2016</t>
  </si>
  <si>
    <t>PUFA-405-2016</t>
  </si>
  <si>
    <t>PUFA-406-2016</t>
  </si>
  <si>
    <t>PUFA-407-2016</t>
  </si>
  <si>
    <t>PUFA-408-2016</t>
  </si>
  <si>
    <t>PUFA-409-2016</t>
  </si>
  <si>
    <t>PUFA-410-2016</t>
  </si>
  <si>
    <t>PUFA-411-2016</t>
  </si>
  <si>
    <t>PUFA-412-2016</t>
  </si>
  <si>
    <t>PUFA-413-2016</t>
  </si>
  <si>
    <t>PUFA-414-2016</t>
  </si>
  <si>
    <t>PUFA-415-2016</t>
  </si>
  <si>
    <t>PUFA-416-2016</t>
  </si>
  <si>
    <t>PUFA-417-2016</t>
  </si>
  <si>
    <t>PUFA-418-2016</t>
  </si>
  <si>
    <t>PUFA-419-2016</t>
  </si>
  <si>
    <t>PUFA-420-2016</t>
  </si>
  <si>
    <t>PUFA-421-2016</t>
  </si>
  <si>
    <t>PUFA-422-2016</t>
  </si>
  <si>
    <t>PUFA-423-2016</t>
  </si>
  <si>
    <t>PUFA-424-2016</t>
  </si>
  <si>
    <t>PUFA-425-2016</t>
  </si>
  <si>
    <t>PUFA-426-2016</t>
  </si>
  <si>
    <t>PUFA-427-2016</t>
  </si>
  <si>
    <t>PUFA-428-2016</t>
  </si>
  <si>
    <t>PUFA-429-2016</t>
  </si>
  <si>
    <t>PUFA-430-2016</t>
  </si>
  <si>
    <t>PUFA-431-2016</t>
  </si>
  <si>
    <t>PUFA-432-2016</t>
  </si>
  <si>
    <t>PUFA-433-2016</t>
  </si>
  <si>
    <t>PUFA-434-2016</t>
  </si>
  <si>
    <t>PUFA-435-2016</t>
  </si>
  <si>
    <t>PUFA-436-2016</t>
  </si>
  <si>
    <t>PUFA-437-2016</t>
  </si>
  <si>
    <t>PUFA-438-2016</t>
  </si>
  <si>
    <t>PUFA-439-2016</t>
  </si>
  <si>
    <t>PUFA-440-2016</t>
  </si>
  <si>
    <t>PUFA-441-2016</t>
  </si>
  <si>
    <t>PUFA-442-2016</t>
  </si>
  <si>
    <t>PUFA-443-2016</t>
  </si>
  <si>
    <t>PUFA-444-2016</t>
  </si>
  <si>
    <t>PUFA-445-2016</t>
  </si>
  <si>
    <t>PUFA-446-2016</t>
  </si>
  <si>
    <t>PUFA-447-2016</t>
  </si>
  <si>
    <t>PUFA-448-2016</t>
  </si>
  <si>
    <t>PUFA-449-2016</t>
  </si>
  <si>
    <t>PUFA-450-2016</t>
  </si>
  <si>
    <t>PUFA-451-2016</t>
  </si>
  <si>
    <t>PUFA-452-2016</t>
  </si>
  <si>
    <t>PUFA-453-2016</t>
  </si>
  <si>
    <t>PUFA-454-2016</t>
  </si>
  <si>
    <t>PUFA-455-2016</t>
  </si>
  <si>
    <t>PUFA-456-2016</t>
  </si>
  <si>
    <t>PUFA-457-2016</t>
  </si>
  <si>
    <t>PUFA-458-2016</t>
  </si>
  <si>
    <t>PUFA-459-2016</t>
  </si>
  <si>
    <t>PUFA-460-2016</t>
  </si>
  <si>
    <t>PUFA-461-2016</t>
  </si>
  <si>
    <t>PUFA-462-2016</t>
  </si>
  <si>
    <t>PUFA-463-2016</t>
  </si>
  <si>
    <t>PUFA-464-2016</t>
  </si>
  <si>
    <t>PUFA-465-2016</t>
  </si>
  <si>
    <t>PUFA-466-2016</t>
  </si>
  <si>
    <t>PUFA-467-2016</t>
  </si>
  <si>
    <t>PUFA-468-2016</t>
  </si>
  <si>
    <t>PUFA-469-2016</t>
  </si>
  <si>
    <t>PUFA-470-2016</t>
  </si>
  <si>
    <t>PUFA-471-2016</t>
  </si>
  <si>
    <t>PUFA-472-2016</t>
  </si>
  <si>
    <t>PUFA-473-2016</t>
  </si>
  <si>
    <t>PUFA-474-2016</t>
  </si>
  <si>
    <t>PUFA-475-2016</t>
  </si>
  <si>
    <t>PUFA-476-2016</t>
  </si>
  <si>
    <t>PUFA-477-2016</t>
  </si>
  <si>
    <t>PUFA-478-2016</t>
  </si>
  <si>
    <t>PUFA-479-2016</t>
  </si>
  <si>
    <t>PUFA-480-2016</t>
  </si>
  <si>
    <t>PUFA-481-2016</t>
  </si>
  <si>
    <t>PUFA-482-2016</t>
  </si>
  <si>
    <t>PUFA-483-2016</t>
  </si>
  <si>
    <t>PUFA-484-2016</t>
  </si>
  <si>
    <t>PUFA-485-2016</t>
  </si>
  <si>
    <t>PUFA-486-2016</t>
  </si>
  <si>
    <t>PUFA-487-2016</t>
  </si>
  <si>
    <t>PUFA-488-2016</t>
  </si>
  <si>
    <t>PUFA-489-2016</t>
  </si>
  <si>
    <t>PUFA-490-2016</t>
  </si>
  <si>
    <t>PUFA-491-2016</t>
  </si>
  <si>
    <t>PUFA-492-2016</t>
  </si>
  <si>
    <t>PUFA-493-2016</t>
  </si>
  <si>
    <t>PUFA-494-2016</t>
  </si>
  <si>
    <t>PUFA-495-2016</t>
  </si>
  <si>
    <t>PUFA-496-2016</t>
  </si>
  <si>
    <t>PUFA-497-2016</t>
  </si>
  <si>
    <t>PUFA-498-2016</t>
  </si>
  <si>
    <t>PUFA-499-2016</t>
  </si>
  <si>
    <t>PUFA-500-2016</t>
  </si>
  <si>
    <t>PUFA-501-2016</t>
  </si>
  <si>
    <t>PUFA-502-2016</t>
  </si>
  <si>
    <t>PUFA-503-2016</t>
  </si>
  <si>
    <t>PUFA-504-2016</t>
  </si>
  <si>
    <t>PUFA-505-2016</t>
  </si>
  <si>
    <t>PUFA-506-2016</t>
  </si>
  <si>
    <t>PUFA-507-2016</t>
  </si>
  <si>
    <t>PUFA-508-2016</t>
  </si>
  <si>
    <t>PUFA-509-2016</t>
  </si>
  <si>
    <t>PUFA-510-2016</t>
  </si>
  <si>
    <t>PUFA-511-2016</t>
  </si>
  <si>
    <t>PUFA-512-2016</t>
  </si>
  <si>
    <t>PUFA-513-2016</t>
  </si>
  <si>
    <t>PUFA-514-2016</t>
  </si>
  <si>
    <t>PUFA-515-2016</t>
  </si>
  <si>
    <t>PUFA-516-2016</t>
  </si>
  <si>
    <t>PUFA-517-2016</t>
  </si>
  <si>
    <t>PUFA-518-2016</t>
  </si>
  <si>
    <t>PUFA-519-2016</t>
  </si>
  <si>
    <t>PUFA-520-2016</t>
  </si>
  <si>
    <t>PUFA-521-2016</t>
  </si>
  <si>
    <t>PUFA-522-2016</t>
  </si>
  <si>
    <t>PUFA-523-2016</t>
  </si>
  <si>
    <t>PUFA-524-2016</t>
  </si>
  <si>
    <t>PUFA-525-2016</t>
  </si>
  <si>
    <t>PUFA-526-2016</t>
  </si>
  <si>
    <t>PUFA-527-2016</t>
  </si>
  <si>
    <t>PUFA-528-2016</t>
  </si>
  <si>
    <t>PUFA-529-2016</t>
  </si>
  <si>
    <t>PUFA-530-2016</t>
  </si>
  <si>
    <t>PUFA-531-2016</t>
  </si>
  <si>
    <t>PUFA-532-2016</t>
  </si>
  <si>
    <t>PUFA-533-2016</t>
  </si>
  <si>
    <t>PUFA-534-2016</t>
  </si>
  <si>
    <t>PUFA-535-2016</t>
  </si>
  <si>
    <t>PUFA-536-2016</t>
  </si>
  <si>
    <t>PUFA-537-2016</t>
  </si>
  <si>
    <t>PUFA-538-2016</t>
  </si>
  <si>
    <t>PUFA-539-2016</t>
  </si>
  <si>
    <t>PUFA-540-2016</t>
  </si>
  <si>
    <t>PUFA-541-2016</t>
  </si>
  <si>
    <t>PUFA-542-2016</t>
  </si>
  <si>
    <t>PUFA-543-2016</t>
  </si>
  <si>
    <t>PUFA-544-2016</t>
  </si>
  <si>
    <t>PUFA-545-2016</t>
  </si>
  <si>
    <t>PUFA-546-2016</t>
  </si>
  <si>
    <t>PUFA-547-2016</t>
  </si>
  <si>
    <t>PUFA-548-2016</t>
  </si>
  <si>
    <t>PUFA-549-2016</t>
  </si>
  <si>
    <t>PUFA-550-2016</t>
  </si>
  <si>
    <t>PUFA-551-2016</t>
  </si>
  <si>
    <t>PUFA-552-2016</t>
  </si>
  <si>
    <t>PUFA-553-2016</t>
  </si>
  <si>
    <t>PUFA-554-2016</t>
  </si>
  <si>
    <t>PUFA-555-2016</t>
  </si>
  <si>
    <t>PUFA-556-2016</t>
  </si>
  <si>
    <t>PUFA-557-2016</t>
  </si>
  <si>
    <t>PUFA-558-2016</t>
  </si>
  <si>
    <t>PUFA-559-2016</t>
  </si>
  <si>
    <t>PUFA-560-2016</t>
  </si>
  <si>
    <t>PUFA-561-2016</t>
  </si>
  <si>
    <t>PUFA-562-2016</t>
  </si>
  <si>
    <t>PUFA-563-2016</t>
  </si>
  <si>
    <t>PUFA-564-2016</t>
  </si>
  <si>
    <t>PUFA-565-2016</t>
  </si>
  <si>
    <t>PUFA-566-2016</t>
  </si>
  <si>
    <t>PUFA-567-2016</t>
  </si>
  <si>
    <t>PUFA-568-2016</t>
  </si>
  <si>
    <t>PUFA-569-2016</t>
  </si>
  <si>
    <t>PUFA-570-2016</t>
  </si>
  <si>
    <t>PUFA-571-2016</t>
  </si>
  <si>
    <t>PUFA-572-2016</t>
  </si>
  <si>
    <t>PUFA-573-2016</t>
  </si>
  <si>
    <t>PUFA-574-2016</t>
  </si>
  <si>
    <t>PUFA-575-2016</t>
  </si>
  <si>
    <t>PUFA-576-2016</t>
  </si>
  <si>
    <t>PUFA-577-2016</t>
  </si>
  <si>
    <t>PUFA-578-2016</t>
  </si>
  <si>
    <t>PUFA-579-2016</t>
  </si>
  <si>
    <t>PUFA-580-2016</t>
  </si>
  <si>
    <t>PUFA-581-2016</t>
  </si>
  <si>
    <t>PUFA-582-2016</t>
  </si>
  <si>
    <t>PUFA-583-2016</t>
  </si>
  <si>
    <t>PUFA-584-2016</t>
  </si>
  <si>
    <t>PUFA-585-2016</t>
  </si>
  <si>
    <t>PUFA-586-2016</t>
  </si>
  <si>
    <t>PUFA-587-2016</t>
  </si>
  <si>
    <t>PUFA-588-2016</t>
  </si>
  <si>
    <t>PUFA-589-2016</t>
  </si>
  <si>
    <t>PUFA-590-2016</t>
  </si>
  <si>
    <t>PUFA-591-2016</t>
  </si>
  <si>
    <t>PUFA-592-2016</t>
  </si>
  <si>
    <t>PUFA-593-2016</t>
  </si>
  <si>
    <t>PUFA-594-2016</t>
  </si>
  <si>
    <t>PUFA-595-2016</t>
  </si>
  <si>
    <t>PUFA-596-2016</t>
  </si>
  <si>
    <t>PUFA-597-2016</t>
  </si>
  <si>
    <t>PUFA-598-2016</t>
  </si>
  <si>
    <t>PUFA-599-2016</t>
  </si>
  <si>
    <t>PUFA-600-2016</t>
  </si>
  <si>
    <t>PUFA-601-2016</t>
  </si>
  <si>
    <t>PUFA-602-2016</t>
  </si>
  <si>
    <t>PUFA-603-2016</t>
  </si>
  <si>
    <t>PUFA-604-2016</t>
  </si>
  <si>
    <t>PUFA-605-2016</t>
  </si>
  <si>
    <t>PUFA-606-2016</t>
  </si>
  <si>
    <t>PUFA-607-2016</t>
  </si>
  <si>
    <t>PUFA-608-2016</t>
  </si>
  <si>
    <t>PUFA-609-2016</t>
  </si>
  <si>
    <t>PUFA-610-2016</t>
  </si>
  <si>
    <t>PUFA-611-2016</t>
  </si>
  <si>
    <t>PUFA-612-2016</t>
  </si>
  <si>
    <t>PUFA-613-2016</t>
  </si>
  <si>
    <t>PUFA-614-2016</t>
  </si>
  <si>
    <t>PUFA-615-2016</t>
  </si>
  <si>
    <t>PUFA-616-2016</t>
  </si>
  <si>
    <t>PUFA-617-2016</t>
  </si>
  <si>
    <t>PUFA-618-2016</t>
  </si>
  <si>
    <t>PUFA-619-2016</t>
  </si>
  <si>
    <t>PUFA-620-2016</t>
  </si>
  <si>
    <t>PUFA-621-2016</t>
  </si>
  <si>
    <t>PUFA-622-2016</t>
  </si>
  <si>
    <t>PUFA-623-2016</t>
  </si>
  <si>
    <t>PUFA-624-2016</t>
  </si>
  <si>
    <t>PUFA-625-2016</t>
  </si>
  <si>
    <t>PUFA-626-2016</t>
  </si>
  <si>
    <t>PUFA-627-2016</t>
  </si>
  <si>
    <t>PUFA-628-2016</t>
  </si>
  <si>
    <t>PUFA-629-2016</t>
  </si>
  <si>
    <t>PUFA-630-2016</t>
  </si>
  <si>
    <t>PUFA-631-2016</t>
  </si>
  <si>
    <t>PUFA-632-2016</t>
  </si>
  <si>
    <t>PUFA-633-2016</t>
  </si>
  <si>
    <t>PUFA-634-2016</t>
  </si>
  <si>
    <t>PUFA-635-2016</t>
  </si>
  <si>
    <t>PUFA-636-2016</t>
  </si>
  <si>
    <t>PUFA-637-2016</t>
  </si>
  <si>
    <t>PUFA-638-2016</t>
  </si>
  <si>
    <t>PUFA-639-2016</t>
  </si>
  <si>
    <t>PUFA-640-2016</t>
  </si>
  <si>
    <t>PUFA-641-2016</t>
  </si>
  <si>
    <t>PUFA-642-2016</t>
  </si>
  <si>
    <t>PUFA-643-2016</t>
  </si>
  <si>
    <t>PUFA-644-2016</t>
  </si>
  <si>
    <t>PUFA-645-2016</t>
  </si>
  <si>
    <t>PUFA-646-2016</t>
  </si>
  <si>
    <t>PUFA-647-2016</t>
  </si>
  <si>
    <t>PUFA-648-2016</t>
  </si>
  <si>
    <t>PUFA-649-2016</t>
  </si>
  <si>
    <t>PUFA-650-2016</t>
  </si>
  <si>
    <t>PUFA-651-2016</t>
  </si>
  <si>
    <t>PUFA-652-2016</t>
  </si>
  <si>
    <t>PUFA-653-2016</t>
  </si>
  <si>
    <t>PUFA-654-2016</t>
  </si>
  <si>
    <t>PUFA-655-2016</t>
  </si>
  <si>
    <t>PUFA-656-2016</t>
  </si>
  <si>
    <t>PUFA-657-2016</t>
  </si>
  <si>
    <t>PUFA-658-2016</t>
  </si>
  <si>
    <t>PUFA-659-2016</t>
  </si>
  <si>
    <t>PUFA-660-2016</t>
  </si>
  <si>
    <t>PUFA-661-2016</t>
  </si>
  <si>
    <t>PUFA-662-2016</t>
  </si>
  <si>
    <t>PUFA-663-2016</t>
  </si>
  <si>
    <t>PUFA-664-2016</t>
  </si>
  <si>
    <t>PUFA-665-2016</t>
  </si>
  <si>
    <t>PUFA-666-2016</t>
  </si>
  <si>
    <t>PUFA-667-2016</t>
  </si>
  <si>
    <t>PUFA-668-2016</t>
  </si>
  <si>
    <t>PUFA-669-2016</t>
  </si>
  <si>
    <t>PUFA-670-2016</t>
  </si>
  <si>
    <t>PUFA-671-2016</t>
  </si>
  <si>
    <t>PUFA-672-2016</t>
  </si>
  <si>
    <t>PUFA-673-2016</t>
  </si>
  <si>
    <t>PUFA-674-2016</t>
  </si>
  <si>
    <t>PUFA-675-2016</t>
  </si>
  <si>
    <t>PUFA-676-2016</t>
  </si>
  <si>
    <t>PUFA-677-2016</t>
  </si>
  <si>
    <t>PUFA-678-2016</t>
  </si>
  <si>
    <t>PUFA-679-2016</t>
  </si>
  <si>
    <t>PUFA-680-2016</t>
  </si>
  <si>
    <t>PUFA-681-2016</t>
  </si>
  <si>
    <t>PUFA-682-2016</t>
  </si>
  <si>
    <t>PUFA-683-2016</t>
  </si>
  <si>
    <t>PUFA-684-2016</t>
  </si>
  <si>
    <t>PUFA-685-2016</t>
  </si>
  <si>
    <t>PUFA-686-2016</t>
  </si>
  <si>
    <t>PUFA-687-2016</t>
  </si>
  <si>
    <t>PUFA-688-2016</t>
  </si>
  <si>
    <t>PUFA-689-2016</t>
  </si>
  <si>
    <t>PUFA-690-2016</t>
  </si>
  <si>
    <t>PUFA-691-2016</t>
  </si>
  <si>
    <t>PUFA-692-2016</t>
  </si>
  <si>
    <t>PUFA-693-2016</t>
  </si>
  <si>
    <t>PUFA-694-2016</t>
  </si>
  <si>
    <t>PUFA-695-2016</t>
  </si>
  <si>
    <t>PUFA-696-2016</t>
  </si>
  <si>
    <t>PUFA-697-2016</t>
  </si>
  <si>
    <t>PUFA-698-2016</t>
  </si>
  <si>
    <t>PUFA-699-2016</t>
  </si>
  <si>
    <t>PUFA-700-2016</t>
  </si>
  <si>
    <t>PUFA-701-2016</t>
  </si>
  <si>
    <t>PUFA-702-2016</t>
  </si>
  <si>
    <t>PUFA-703-2016</t>
  </si>
  <si>
    <t>PUFA-704-2016</t>
  </si>
  <si>
    <t>PUFA-705-2016</t>
  </si>
  <si>
    <t>PUFA-706-2016</t>
  </si>
  <si>
    <t>PUFA-707-2016</t>
  </si>
  <si>
    <t>PUFA-708-2016</t>
  </si>
  <si>
    <t>PUFA-709-2016</t>
  </si>
  <si>
    <t>PUFA-710-2016</t>
  </si>
  <si>
    <t>PUFA-711-2016</t>
  </si>
  <si>
    <t>PUFA-712-2016</t>
  </si>
  <si>
    <t>PUFA-713-2016</t>
  </si>
  <si>
    <t>PUFA-714-2016</t>
  </si>
  <si>
    <t>PUFA-715-2016</t>
  </si>
  <si>
    <t>PUFA-716-2016</t>
  </si>
  <si>
    <t>PUFA-717-2016</t>
  </si>
  <si>
    <t>PUFA-718-2016</t>
  </si>
  <si>
    <t>PUFA-719-2016</t>
  </si>
  <si>
    <t>PUFA-720-2016</t>
  </si>
  <si>
    <t>PUFA-721-2016</t>
  </si>
  <si>
    <t>PUFA-722-2016</t>
  </si>
  <si>
    <t>PUFA-723-2016</t>
  </si>
  <si>
    <t>PUFA-724-2016</t>
  </si>
  <si>
    <t>PUFA-725-2016</t>
  </si>
  <si>
    <t>PUFA-726-2016</t>
  </si>
  <si>
    <t>PUFA-727-2016</t>
  </si>
  <si>
    <t>PUFA-728-2016</t>
  </si>
  <si>
    <t>PUFA-729-2016</t>
  </si>
  <si>
    <t>PUFA-730-2016</t>
  </si>
  <si>
    <t>PUFA-731-2016</t>
  </si>
  <si>
    <t>PUFA-732-2016</t>
  </si>
  <si>
    <t>PUFA-733-2016</t>
  </si>
  <si>
    <t>PUFA-734-2016</t>
  </si>
  <si>
    <t>PUFA-735-2016</t>
  </si>
  <si>
    <t>PUFA-736-2016</t>
  </si>
  <si>
    <t>PUFA-737-2016</t>
  </si>
  <si>
    <t>PUFA-738-2016</t>
  </si>
  <si>
    <t>PUFA-739-2016</t>
  </si>
  <si>
    <t>PUFA-740-2016</t>
  </si>
  <si>
    <t>PUFA-741-2016</t>
  </si>
  <si>
    <t>PUFA-742-2016</t>
  </si>
  <si>
    <t>PUFA-743-2016</t>
  </si>
  <si>
    <t>PUFA-744-2016</t>
  </si>
  <si>
    <t>PUFA-745-2016</t>
  </si>
  <si>
    <t>PUFA-746-2016</t>
  </si>
  <si>
    <t>PUFA-747-2016</t>
  </si>
  <si>
    <t>PUFA-748-2016</t>
  </si>
  <si>
    <t>PUFA-749-2016</t>
  </si>
  <si>
    <t>PUFA-750-2016</t>
  </si>
  <si>
    <t>PUFA-751-2016</t>
  </si>
  <si>
    <t>PUFA-752-2016</t>
  </si>
  <si>
    <t>PUFA-753-2016</t>
  </si>
  <si>
    <t>PUFA-754-2016</t>
  </si>
  <si>
    <t>PUFA-755-2016</t>
  </si>
  <si>
    <t>PUFA-756-2016</t>
  </si>
  <si>
    <t>NOMBRRE CONTRATISTA</t>
  </si>
  <si>
    <t>TELESET S.A.S.</t>
  </si>
  <si>
    <t>CARACOL TELEVISIÓN S.A.</t>
  </si>
  <si>
    <t>CMO INTERNACIONAL S.A.S.</t>
  </si>
  <si>
    <t>DYNAMO PRODUCCIONES S.A.</t>
  </si>
  <si>
    <t>MARCELA JIMENEZ TORRES</t>
  </si>
  <si>
    <t>CATALINA WIESNER POMBO</t>
  </si>
  <si>
    <t>MAIRA ALEJANDRA MENESES ROMERO</t>
  </si>
  <si>
    <t>SILVIA MARIA TRIVIÑO JIMENEZ</t>
  </si>
  <si>
    <t>JAIRO IGNACIO RAMIREZ CRUZ</t>
  </si>
  <si>
    <t>ARTE Y CULTURA PRODUCCIONES S.A.S.</t>
  </si>
  <si>
    <t>HUGO BORIS GABRIEL BANCAREL</t>
  </si>
  <si>
    <t>KELER FABIO QUINTANA BALLESTEROS</t>
  </si>
  <si>
    <t>ERIKA ALEXANDRA MORALES VÁSQUEZ</t>
  </si>
  <si>
    <t>FUNDACIÓN BARRIO COLOMBIA</t>
  </si>
  <si>
    <t>DEISY YULIANA GELVEZ MARTINEZ</t>
  </si>
  <si>
    <t>SANDRA PATRICIA MARTINEZ OCHOA</t>
  </si>
  <si>
    <t>LUZ AMPARO MEDINA LEGUIZAMO</t>
  </si>
  <si>
    <t>SONIA MARIA ESTRADA VASQUEZ</t>
  </si>
  <si>
    <t>CATERINE ESTRADA NEIRA</t>
  </si>
  <si>
    <t>EDGAR OVELL MONTAÑEZ MUÑOZ</t>
  </si>
  <si>
    <t>GONZALO IVAN OCAMPO YEPES</t>
  </si>
  <si>
    <t>JACQUELINE ANDREA CONTRERAS BERNATE</t>
  </si>
  <si>
    <t>JOHN JAIRO JUNIELES ACOSTA</t>
  </si>
  <si>
    <t>JAVIER ALBERTO PINTO DAZA</t>
  </si>
  <si>
    <t>SUEÑO ESTEREO S.A.S.</t>
  </si>
  <si>
    <t>LUIS ALBERTO ALJURE LIS</t>
  </si>
  <si>
    <t>HELMAN GIOVANNI PARDO LOPEZ</t>
  </si>
  <si>
    <t>ANDRES IGNACIO RAMIREZ MEJÍA</t>
  </si>
  <si>
    <t>FERNANDO ANDRES RODRIGUEZ SÁNCHEZ</t>
  </si>
  <si>
    <t>BILLY ALEXANDER FANDIÑO SIERRA</t>
  </si>
  <si>
    <t>CARLOS FERNANDO GUTIERREZ SALGADO</t>
  </si>
  <si>
    <t>LIZETH YURANY AGUIAR MEDINA</t>
  </si>
  <si>
    <t>JUAN CARLOS CONTRERAS CUELLAR</t>
  </si>
  <si>
    <t>LAURA MARCELA GARCIA CORTES</t>
  </si>
  <si>
    <t>GERMAN ANDRES MARTINEZ MOYA</t>
  </si>
  <si>
    <t>PATRICIA DÍAZ MORENO</t>
  </si>
  <si>
    <t>FUNDACIÓN EMPRESA PRIVADA COMPARTIR</t>
  </si>
  <si>
    <t>GERMAN NICOLAS ARIZA AYALA</t>
  </si>
  <si>
    <t>LUNA YADIRA REYES VARGAS cesión a NATHALY ANDREA BONILLA RODRIGUEZ</t>
  </si>
  <si>
    <t>YULLI CAROLINA DÍAZ HERNÁNDEZ</t>
  </si>
  <si>
    <t>NICOLAS ALBERTO CABRERA PUENTE</t>
  </si>
  <si>
    <t>JAVIER ANDRES MESA MARTINEZ</t>
  </si>
  <si>
    <t>MATEU PASCUAL</t>
  </si>
  <si>
    <t>JENNY ALEXANDRA RODRIGUEZ PEÑA</t>
  </si>
  <si>
    <t>ALBERTO VESGA CARTAGENA</t>
  </si>
  <si>
    <t>NATALIA BULLA CARDONA</t>
  </si>
  <si>
    <t>GUSTAVO RODRIGUEZ MARTINEZ</t>
  </si>
  <si>
    <t>VIVIANA ANDREA RODRIGUEZ RODRIGUEZ</t>
  </si>
  <si>
    <t>IDELFONSO DÍAZ MARTINEZ</t>
  </si>
  <si>
    <t>JAVIER AUGUSTO MAYOR FORERO</t>
  </si>
  <si>
    <t>ASOCIACIÓN CULTURAL MURO DE ESPUMA</t>
  </si>
  <si>
    <t>TEATRO R-101</t>
  </si>
  <si>
    <t>FUNDACIÓN CASA DE LA POESIA SILVA</t>
  </si>
  <si>
    <t>CONSORCIO IDARTES 2016</t>
  </si>
  <si>
    <t>DIEGO ANIBAL ALZATE DELGADO</t>
  </si>
  <si>
    <t>FUNDACIÓN CULTURAL BALLET FOLCLORICO TIERRA COLOMBIANA</t>
  </si>
  <si>
    <t>JUAN CARLOS GARZÓN URREGO</t>
  </si>
  <si>
    <t>SANDRA CONSTANZA PADILLA RAMOS</t>
  </si>
  <si>
    <t>MANUEL JOSE ALEJANDRO BAQUERO SIERRA</t>
  </si>
  <si>
    <t>ASOCIACIÓN COLOMBIANA DE TEATRO PARA LA INFANCIA - ACTI</t>
  </si>
  <si>
    <t>ARGOS LOGÍSTICA S.A.S.</t>
  </si>
  <si>
    <t>LOOP ENTERTAINMENT S.A.S.</t>
  </si>
  <si>
    <t>LUCANO ALBERTO TAFUR SEQUERA</t>
  </si>
  <si>
    <t>DIEGO FERNANDO BRIÑEZ YUNADO</t>
  </si>
  <si>
    <t>FUNDACIÓN TRIDHA</t>
  </si>
  <si>
    <t>TRAVEL CARGA S.A.S.</t>
  </si>
  <si>
    <t>JUAN BAUTISTA PARADA CAICEDO</t>
  </si>
  <si>
    <t>FUNDACIÓN LOS INCORRUPTIBLES OTRA FORMA DE VIVIR</t>
  </si>
  <si>
    <t>UNIÓN INTERNACIONAL DE LA MARIONETA</t>
  </si>
  <si>
    <t>RAFAEL ANTONIO TORRES MARTIN</t>
  </si>
  <si>
    <t>NOVA ET VETERA MUSICA S.A.S.</t>
  </si>
  <si>
    <t>DREAMS EVENT PLANING SERVICE S.A.S.</t>
  </si>
  <si>
    <t>4 CUARTOS S.A.S.</t>
  </si>
  <si>
    <t>PRISA MÚSICA AMERICA S.A.S.</t>
  </si>
  <si>
    <t>COLOMBIANA DE INGENIERÍA COMBI LTDA</t>
  </si>
  <si>
    <t>EZEQUIEL GÓMEZ GUERRA</t>
  </si>
  <si>
    <t>WILSON HERNÁN GIRALDO ALFONSO</t>
  </si>
  <si>
    <t>CORPORACIÓN CULTURAL CABILDO</t>
  </si>
  <si>
    <t>JORGE VILLABON MUÑOZ</t>
  </si>
  <si>
    <t>JUAN FERNANDO RUBIO ROMERO</t>
  </si>
  <si>
    <t>DIEGO JOSÉ FILELLA GUZMAN</t>
  </si>
  <si>
    <t>INSTITUTO DE INVESTIGACIÓN DE RECURSOS BIOLÓGICOS "ALEXANDER VON HUMBOLDT"</t>
  </si>
  <si>
    <t>ANYI XIMENA RODRIGUEZ RODRIGUEZ</t>
  </si>
  <si>
    <t>DANIEL FELIPE VERA VALVERDE</t>
  </si>
  <si>
    <t>VICTORIA AGUJA GONZÁLEZ</t>
  </si>
  <si>
    <t>FUNDACIÓN PÚRPURA</t>
  </si>
  <si>
    <t>ANA JOVITA HERREÑO DE FONTECHA</t>
  </si>
  <si>
    <t>CORPORACIÓN ARTÍSITCA EN ESCENA - COARTE</t>
  </si>
  <si>
    <t>FUNDACIÓN T DE TEATRO</t>
  </si>
  <si>
    <t>OLGA JINNETH DÍAZ LOZANO</t>
  </si>
  <si>
    <t>ASOCIACIÓN CULTURAL TEATROVA</t>
  </si>
  <si>
    <t>AGUACATE INK S.A.S.</t>
  </si>
  <si>
    <t>JOSÉ FRANCISCO HINESTROZA VALENCIA</t>
  </si>
  <si>
    <t>PAVARING S.A.S.</t>
  </si>
  <si>
    <t>ACADEMIA Y CENTRO CULTURAL ALMA DE TANGO S.A.S.</t>
  </si>
  <si>
    <t>PROCOLDEXT LIMITADA</t>
  </si>
  <si>
    <t>ANDRES FELIPE JARA MORENO</t>
  </si>
  <si>
    <t>ASOCIACIÓN COLOMBIANA DE INTERPRETES Y PRODUCTORES FONOGRÁFICOS - ACINPRO</t>
  </si>
  <si>
    <t>CÁMARA COLOMBIANA DEL LIBRO</t>
  </si>
  <si>
    <t>GOMA PRODUCCIONES LTDA</t>
  </si>
  <si>
    <t>LUISA FERNANDA LUNA GARCÍA</t>
  </si>
  <si>
    <t>CARMENZA EDITH CRUZ CARRANZA</t>
  </si>
  <si>
    <t>SANTIAGO CABRERA GONZÁLEZ</t>
  </si>
  <si>
    <t>WIRELESS &amp; MOBILE LTDA</t>
  </si>
  <si>
    <t>SOMOS UNO WE ARE ONE</t>
  </si>
  <si>
    <t>MARIA LUISA RODRIGUEZ SARMIENTO</t>
  </si>
  <si>
    <t>FUNDACIÓN CAZATALENTOS COLOMBIA</t>
  </si>
  <si>
    <t>FUNDACIÓN ARTERIA</t>
  </si>
  <si>
    <t>WUILSON DÍAZ CORTES</t>
  </si>
  <si>
    <t>LINEAS ESCOLARES DE TURISMO S.A. - LIDERTUR S.A.</t>
  </si>
  <si>
    <t>OPEN GROUP BTL LTDA</t>
  </si>
  <si>
    <t>SOCIEDAD DE AUTORES Y COMPOSITORES DE COLOMBIA SAYCO</t>
  </si>
  <si>
    <t>JILBER ORLANDO BLANCO FORERO</t>
  </si>
  <si>
    <t>SERVICIOS MANTENIMIENTOS ASESORIAS PARA LA FINCA RAIZ S.A.S.</t>
  </si>
  <si>
    <t>COMERCIALIZADORA DE FRANQUICIAS S.A.</t>
  </si>
  <si>
    <t>NESTOR HERNANDO FRANCO CANO</t>
  </si>
  <si>
    <t>ANA SELENA DÁVILA MORENO</t>
  </si>
  <si>
    <t>VILMA ADRIANA OCAMPO RAMIREZ</t>
  </si>
  <si>
    <t>TATIANA ANDREA BONILLA SEGURA</t>
  </si>
  <si>
    <t>ASOCIACIÓN CULTURAL VELATROPA TEATRO DEL CUERPO Y LA IMAGEN</t>
  </si>
  <si>
    <t>JHON EDWARD ARRECHEA MINA</t>
  </si>
  <si>
    <t>SERGIO ESTEBAN ÁVILA CÓRDOBA</t>
  </si>
  <si>
    <t>CORPORACIÓN PRODUCCIONES LA VENTANA</t>
  </si>
  <si>
    <t>SOCIEDAD HOTELERA TEQUENDAMA S.A.</t>
  </si>
  <si>
    <t>YOLANDA JIMENEZ DE MOLANO</t>
  </si>
  <si>
    <t>ELIANA PATRICIA ANGEL SERNA</t>
  </si>
  <si>
    <t>CLARA INÉS DEL ROSARIO CARRILLO FERNÁNDEZ</t>
  </si>
  <si>
    <t>CAROLINA MOSQUERA HERNÁNDEZ</t>
  </si>
  <si>
    <t>ASOCIACIÓN NACIONAL DE SALAS CONCERTADAS DE TEATRO DE BOGOTÁ</t>
  </si>
  <si>
    <t>HOME SALUD S.A.S.</t>
  </si>
  <si>
    <t>JENNY FONSECA TOVAR</t>
  </si>
  <si>
    <t>GERMAN ANDRES VALERO TORRES</t>
  </si>
  <si>
    <t>FUNDACIÓN CASA DE POESIA SILVA</t>
  </si>
  <si>
    <t>DIANA TERESA GUTIERREZ GARCÍA</t>
  </si>
  <si>
    <t>RICARDO RUIZ ROA</t>
  </si>
  <si>
    <t>CORPORACIÓN VIENTOS DEL PORVENIR</t>
  </si>
  <si>
    <t>TRAGALUZ EDITORES S.A.S.</t>
  </si>
  <si>
    <t>WALTER LEONARDO MORENO GALINDO</t>
  </si>
  <si>
    <t>AT AGENCIA DE PUBLICIDAD S.A.S.</t>
  </si>
  <si>
    <t>EN TELA LTDA</t>
  </si>
  <si>
    <t>CONINSA RAMON H. S. A.</t>
  </si>
  <si>
    <t>JOSE LUIS SANABRIA CASIANO cesión a JASSON SMITH CASTRO LEÓN</t>
  </si>
  <si>
    <t>LINDA SIMONA ALEJANDRA SÁNCHEZ NIETO</t>
  </si>
  <si>
    <t>DIEGO ARMANDO GUTIERREZ DIMATE</t>
  </si>
  <si>
    <t>MAYRA ALEJANDRA SOTO ARCOS</t>
  </si>
  <si>
    <t>FOTOMUSEO MUSEO NACIONAL DE LA FOTOGRAFÍA DE COLOMBIA</t>
  </si>
  <si>
    <t>CIRCULO COLOMBIANO DE ARTISTAS</t>
  </si>
  <si>
    <t>CORPORACIÓN TERCER ACTO</t>
  </si>
  <si>
    <t>FUNDACIÓN TEATRO VARASANTA CENTRO PARA LA TRANSFORMACIÓN DEL ACTOR</t>
  </si>
  <si>
    <t>FUNDACIÓN CULTURAL TEATRO EXPERIMENTAL DE FONTIBÓN - TEF</t>
  </si>
  <si>
    <t>EMPRESA DE TELECOMUNICACIONES DE BOGOTÁ S.A. E.S.P. - E.T.B. S.A. E.S.P.</t>
  </si>
  <si>
    <t>ENTER.CO S.A.S.</t>
  </si>
  <si>
    <t>FUNDACIÓN LA ESPIRAL</t>
  </si>
  <si>
    <t>INSTITUTO NACIONAL PENITENCIARIO Y CARCELARIO - INPEC</t>
  </si>
  <si>
    <t>UNIDAD ADMINISTRATIVA ESPECIAL CUERPO OFICIAL DE BOMBEROS DE BOGOTÁ - UAECOB</t>
  </si>
  <si>
    <t>WILLIAMVARGASARTISTAS S.A.S.</t>
  </si>
  <si>
    <t>CORPORACIÓN MEDEARTE</t>
  </si>
  <si>
    <t>ILUMINACIÓN JAIME DUSSAN S.A.S.</t>
  </si>
  <si>
    <t>DAGO GARCÍA PRODUCCIONES S.A.S.</t>
  </si>
  <si>
    <t>TELEVIDEO S.A.</t>
  </si>
  <si>
    <t>RCN TELEVISIÓN S.A.</t>
  </si>
  <si>
    <t>VISTA PRODUCTIONS INC S.A.</t>
  </si>
  <si>
    <t>RST PRODUCCIONES S.A.S.</t>
  </si>
  <si>
    <t>MACARENA PRODUCCIONES S.A.S.</t>
  </si>
  <si>
    <t>LULOFILMS S.A.S.</t>
  </si>
  <si>
    <t>ULA ULA S.A.S.</t>
  </si>
  <si>
    <t>LOGISTICS FILMS S.A.S.</t>
  </si>
  <si>
    <t>LA LUCHA PRODUCCIONES S.A.S.</t>
  </si>
  <si>
    <t>MARIO ELISEO DUARTE DE LA TORRE</t>
  </si>
  <si>
    <t>FOX TELECOLOMBIA S.A.</t>
  </si>
  <si>
    <t>STUDIOCOM.COM INC</t>
  </si>
  <si>
    <t>SENTIDOS COMERCIALES LTDA</t>
  </si>
  <si>
    <t>FIX PRO S.A.S.</t>
  </si>
  <si>
    <t>ANA MARÍA CORREA JIMÉNEZ</t>
  </si>
  <si>
    <t>SANTIAGO ALEJANDRO MEDINA MANRIQUE</t>
  </si>
  <si>
    <t>TROMPETERO PRODUCCIONES S.A.S.</t>
  </si>
  <si>
    <t>COMO PEZ EN EL AGUA E.U.</t>
  </si>
  <si>
    <t>SKILLZ ENTERTAINMENT S.A.S.</t>
  </si>
  <si>
    <t xml:space="preserve">DANIEL STEVEN MORA RUIZ </t>
  </si>
  <si>
    <t>BLACK FILMS PRODUCCIONES SAS</t>
  </si>
  <si>
    <t>OBJETO</t>
  </si>
  <si>
    <t>VALOR DEL CONTRATO</t>
  </si>
  <si>
    <t>APORTES DEL ASOCIADO (CONVENIOS DE ASOCIACION y/o CANCELACIÓN AL IDARTES)</t>
  </si>
  <si>
    <t>VALOR APORTES DEL IDARTES</t>
  </si>
  <si>
    <t>El IDARTES entrega a título de uso y de aprovechamiento económico el espacio público descrito en el encabezado de este contrato, que EL PRODUCTOR recibe de la misma forma y acepta pagar en dinero la respectiva retribución económica, con fundamento en el Permiso Unificado para las Filmaciones Audiovisuales - PUFA que fue tramitado por EL PRODUCTOR en el Sistema Único para el Manejo y Aprovechamiento del Espacio Público - SUMA y aprobado conforme a los conceptos o autorizaciones emitidos por la entidades administradoras del espacio público, para la filmación de la obra audiovisual</t>
  </si>
  <si>
    <t>Prestar servicios de apoyo a la gestión al IDARTES - Subdirección de las Artes en lo relacionado con la implementación de experiencias artísticas para primera infancia en localidades, en el marco del proyecto "Tejedores de Vida - Arte en primera infancia"</t>
  </si>
  <si>
    <t>Prestar los servicios profesionales para el desarrollo conceptual y metodológico del área de Artes Plásticas en los Centros Locales de Formación Artística para la Niñez y la Juventud - CLAN</t>
  </si>
  <si>
    <t>Prestar servicios de apoyo a la gestión al IDARTES - Subdirección de Equipamientos Culturales, en las actividades de divulgación y operación en los recorridos en el Museo del Espacio y en las actividades misionales del Planetario de Bogotá, dirigidas a público general, comunidad educativa y grupos</t>
  </si>
  <si>
    <t>Prestar servicios de apoyo a la gestión al IDARTES - Subdirección de Equipamientos Culturales, en lo relacionado con las actividades operativas y técnicas requeridas para el desarrollo de las experiencias pedagógicas, científicas o culturales que se realizan en los diferentes espacios del Planetario de Bogotá</t>
  </si>
  <si>
    <t>Prestar los servicios de apoyo a la gestión al IDARTES - Subdirección de las Artes en los trámites operativos necesarios para la implementación de la estrategia de contenidos del proyecto "Tejedores de Vida - Arte en primera infancia"</t>
  </si>
  <si>
    <t>Prestar los servicios de apoyo a la gestión al IDARTES en las actividades requeridas para el fortalecimiento de procesos de formación y armonización curricular de la línea de atención Jornada Completa del programa CLAN</t>
  </si>
  <si>
    <t>Prestar servicios de apoyo a la gestión al IDARTES en el desarrollo de las actividades de fortalecimiento del proceso de formación en el área de teatro del programa CLAN</t>
  </si>
  <si>
    <t>Prestar servicios de apoyo a la gestión al IDARTES en el desarrollo de las actividades de fortalecimiento del proceso de formación en el área de danza del programa CLAN</t>
  </si>
  <si>
    <t>Prestar servicios de apoyo a la gestión al IDARTES en el desarrollo de las actividades de fortalecimiento del proceso de formación en el área de literatura del programa CLAN</t>
  </si>
  <si>
    <t>Prestar los servicios de apoyo a la gestión al IDARTES, en las actividades asociadas a la creación de colectivos artísticos juveniles de alto nivel en la ciudad, en el marco de la línea de atención por ingreso directo en los Centros Locales de Artes para la Niñez y la Juventud - CLAN, súbete a la escena</t>
  </si>
  <si>
    <t>Prestar servicios de apoyo a la gestión al IDARTES en el desarrollo de las actividades de fortalecimiento del proceso de formación en el área de música del programa CLAN</t>
  </si>
  <si>
    <t>Prestar los servicios profesionales al IDARTES, en las actividades asociadas a la creación de colectivos artísticos juveniles de alto nivel en la ciudad, en el marco de la línea de atención por ingreso directo en los Centros Locales de Artes para la Niñez y la Juventud - CLAN, súbete a la escena</t>
  </si>
  <si>
    <t>Prestación de servicios de apoyo a la gestión al IDARTES - Subdirección de Equipamientos, en las actividades asociadas a la circulación de la obra "CUENTOS &amp; CANTOS AMA-SONICOS", en el marco de la franja consentidos establecidos en el programa "Cultura en común" los días 01 de abril (CDC Bellavista), 02 de abril (Teatro Villa Mayor), 07 de abril (CDC Julio Cesar Sánchez), 08 de abril (Teatro Servitá) y 15 de abril (&gt;Fundación Laudes Infantes) de 2016</t>
  </si>
  <si>
    <t>Prestar servivos de apoyo a la gestión al IDARTES - Subdirección de Equipamientos Culturales en relación con actividades de facilitación requeridas para el desarrollo del programa "Cultura en común" en la localidad de keneddy y Antonio Nariño</t>
  </si>
  <si>
    <t>El arrendador entrega a título de arrendamiento al aarendatario, y esta recibe el uso y goce del teatro Jorge Eliecer Gaitán, ubicado en la carrera 7 No 22 - 47 de Bogotá D.C., para realizar el concierto de ENRIQUE BUNBURY que se llevará a cabo los días 04 de abril para montaje; 05, 06 y 07 de abril de 2016 para funciones en el TEATRO MUNICIPAL JORGE ELIECER GAITAN</t>
  </si>
  <si>
    <t>Prestar servicios profesionales al IDARTES en el desarrollo de las actividades de fortalecimiento del proceso de formación en el área de literatura del programa CLAN</t>
  </si>
  <si>
    <t>Prestar los servicios de apoyo a la gestión al IDARTES, en las actividades asociadas a la creación de colectivos artísticos juveniles de alto nivel en la ciudad, en el marco de la línea de atención por ingreso directo en los Centros Locales de Artes para la niñez y la Juventud - CLAN, súbete a la escena</t>
  </si>
  <si>
    <t>Prestar servicios profesionales al IDARTES, en las actividades asociadas a la creación de colectivos artísticos juveniles de alto nivel en la ciudad, en el marco de la nueva línea de atención por ingreso directo en los centros Locales de Artes para la Niñez y la Juventud - CLAN, súbete a la escena</t>
  </si>
  <si>
    <t>Apoyo a la gestión en actividades operativas, logísticas y asistenciales asociadas a la conformación y convocatoria de una mesa de reflexión sobre educación, arte y paz</t>
  </si>
  <si>
    <t>Prestar los servicios profesionales al IDARTES - Subdirección de las Artes en las actividades asociadas a la ejecución del Programa Distrital de estímulos 2016</t>
  </si>
  <si>
    <t>Prestar servicios profesionales al IDARTES - Subdirección de las Artes en las actividades asociadas a la ejecución del Programa Distrital de estímulos 2016</t>
  </si>
  <si>
    <t>Prestar servicios de apoyo a la gestión al IDARTES - Gerencia de Danza, en actividades requeridas asociadas a la dimensión de circulación, de acuerdo con los proyectos de la dependencia</t>
  </si>
  <si>
    <t>Prestar servicios de apoyo a la gestión al IDARTES - Subdirección de Equipamientos Culturales, en als actividades asociadas a la organización de la preproducción y producción que se requiera para los eventos programados en los escenarios a cargo de la dependencia</t>
  </si>
  <si>
    <t>Prestar los servicios profesionales al IDARTES - gerencia de Artes Audiovisuales en los aspectos relacionados con la edición de libros especializados en cine de acuerdo con el plan de publicaciones, así como en lo referente a piezas promocionales que se requieran para las muestras, eventos y proyectos especiales de la programación en la sala principal, salas las muestras, eventos y proyectos especiales de la programación en la sala principal, salas asociadas, Cinemateca Rodante, la BECMA, Comisión Fílmica de Bogotá y los diferentes programas de formación</t>
  </si>
  <si>
    <t>Prestar servicios profesionales a la Subdirección Administrativa y Financiera en aspectos administrativos y de orden legal que se requieran en materia de talento humano de la entidad acorde con los requerimientos de la dependencia</t>
  </si>
  <si>
    <t>Prestar servicios profesionales al IDARTES en actividades asociadas al fortalecimiento del proceso de formación en el área de danza del programa CLAN</t>
  </si>
  <si>
    <t>Prestar servicios de apoyo a la gestión al Instituto Distrital de las Artes - IDARTES, en levantamiento de información, realización de actividades de promoción de lectura y acompañamiento en las acciones de apropiación, desarrolladas desde la Gerencia de Literatura en el programa Libro al Viento y de acuerdo al nodo zonal asignado</t>
  </si>
  <si>
    <t>Prestsr servicios de apoyo a la gestión al IDARTES - Subdireciión de Equipamientos Culturales como auxiliar en las actividades de producción técnica que se requiere para los eventos programados en los escenarios, acorde con los requerimientos de la dependencia</t>
  </si>
  <si>
    <t>Prestar servicios profesionales al IDARTES - Gerencia de Arte Dramático en el apoyo a la supervisión en los aspectos financieros y contables relacionados con la ejecución de los convenios suscritos en el marco de los apoyo metropolitanos, Programas Distrital de Salas Concertadas y demás que le sean asignados</t>
  </si>
  <si>
    <t>Aunar esfuerzos entre el Instituto Distrital de las Artes y la Asociación Cultural Muro de Espuma en la articulacióne impulso de acciones para el desarrollo del proyecto artístico cultural "Decimocuarto Festival Internacional de Circo de Bogotá", como una iniciativa que vincula actores públicos y privados</t>
  </si>
  <si>
    <t>Aunar esfuerzos entre el Instituto Distrital de las Artes - IDARTES - y el Teatro R-101 para el desarrollo y puesta en marcha del proyecto "Festivales al Parque 2016", que corresponde a un modelo de gestión cultural para ejecutar acciones de coordinación, cooperación y fortalecimiento de las dimensiones de circulación, formación, apropiación y emprendimiento, a traveés de las actividades dispuestas en el marco de los "Festivales al PArque 2016" Rock Al PArque, Salsa al PArque, Colombia al PArque, Jazz al Parque y Hip Hop al Parque</t>
  </si>
  <si>
    <t>Prestar servicios de apoyo a la gestión al Instituto Distrital de las Artes - Gerencia de Literatura en actividades operativas y logísticas asociadas a la circulación y apropiación del género poético en la ciudad, en los eventos que la entidad lidere o en que participe, acorde con el Plande Acción de dependencia</t>
  </si>
  <si>
    <t>Suministrar al IDARTES mobiliario con diseños específicos para la adecuación de espacios destinados al desarrollo de actividades artísticas para la primera infancia, acorde con los requerimientos y especificaciones definidas por la entidad</t>
  </si>
  <si>
    <t>Realizar la coproducción del evento denominado "QUEDATE EN COLOMBIA", a realizarse en el Teatro Municipal Jorge Eliecer Gaitán, el día 16 de abril 2016</t>
  </si>
  <si>
    <t>Prestación de servicios de apoyo a la gestión al IDARTES - Subdirección de Equipamientos, en las actividades asociadas a la circulación de la obra "CIRCUS´tancias de un gato", en el marco de la franja consentidos, establecido en el programa " Cultura en Común" en el teatro la Victoria; CDC Bellavista; CDC Arborizadora Alta; Teatro Servitá y Teatro Villa MAyor a desarrollarse en el mes de abril de 2016</t>
  </si>
  <si>
    <t>Prestar servicios de apoyo a la gestión al IDARTES, Dirección General, en los aspectos asociados a la coordinación editorial; incluidas publicaciones lanzamiento y distribución</t>
  </si>
  <si>
    <t>Prestación de servicios profesionales al IDARTES en actividades asociadas a la generación y gestión de conocimiento de las estrategias de intervención artística en la atención integral a la primera infancia en el marco de las directrices, orientaciones y lineamientos técnicos del proyecto Tejedores de Vida  que lidera la entidad</t>
  </si>
  <si>
    <t>Prestación de aservicios de apoyo a la gestión al IDARTES - Subdirección de Equipamientos Culturales, en las actividades asociadas a la circulación de las obras "La canción del fin del mundo" y "Un cuento maravilloso vuelto a contar", en el marco de la franja CONSENTIDOS, acorde con la programación prevista para el Teatro el Parque</t>
  </si>
  <si>
    <t>Prestar servicios de acomodación, apoyo logístico de protocolo, control de accesos y seguridad preventiva en los eventos desarrollados en los escenarios a cargo de la Subdirección de Equipamientos Culturales del IDARTES</t>
  </si>
  <si>
    <t>Prestar el servicio de alquiler del Domo, hall del primer piso, sala múltiple, hall segundo piso y sala infantil, que hacen parte del Planetario de Bogotá, a Loop Entertainment SAS, para llevar a cabo el evento denominado "CELEBRACIÓN NACIMIENTO LATAM", los días 26, 27de abril para montaje, el día 28 de abril de 2016 para montaje y evento; y 29 de abril para desmontaje</t>
  </si>
  <si>
    <t>Prestar servicios de apoyo operativo ya dminsitrativo a la gestión de la Gerencia de Literatura del Instituto Distrital de las Artes, para la ejecución de los procesos y trámites internos relacionados con las publicaciones y con los soportes documentales generados en la dependencia</t>
  </si>
  <si>
    <t>Aunar esfuerzos entre el Instituto Distrital de las Artes - IDARTES - y la Fundación Tridha para desarrollar el proyecto denominado: "Circulación de producciones locales, nacionales e internacionales de artes vivas, en los escenarios del IDARTES y en escenarios locales descentralizados", para generar condiciones de goce y fomento de la vida cultural de los ciudadanos, articulando los diversos sectores y agentes artísticos involucrados en las dinámicas de la ciudad</t>
  </si>
  <si>
    <t>Contratar la prestación de servicios de alquiler de plantas eléctricas y torres de iluminación perimetral necesarias para la realización de los festivales al parque, actividades, eventos desarrollados por el IDARTES y/o en las que haga parte que se desarrollarán en los diferentes escenarios y localidades del Distrito Capital</t>
  </si>
  <si>
    <t>Prestación de servicios profesionales al IDARTES - Oficina Asesora Jurídica en las actividades requeridas en la atención y trámite de contingencia contractual del proyecto de atención a la primera infancia acorde con el reparto de la dependencia</t>
  </si>
  <si>
    <t>Toamr en calidad de arrendamiento los bienes inmuebles Oficinas 301 y 302, con un área disponible de 371,1 mt2., las cuales cuentan con los parqueaderos No. ST 1 GJ 9, con un área disponible de 15 y 14.3 mt2, respectivamente, ubicados en la carrera 7 No 32 - 83, de la ciudad de Bogotá D.C, a efectos de ubicar personal administrativo del programa CLAN y de otros programas y/o proyectos de la entidad</t>
  </si>
  <si>
    <t>Realizar la coproducción del evento denominado "GRITO ROCK", que se llevará a cabo el día 29 de abril de 2016, en el Teatro al Aire Libre la Media Torta</t>
  </si>
  <si>
    <t>Prestación de servicios de apoyo a la gestión al IDARTES - Subdirección de Equipamientos Culturales, en las actividades asociadas a la circulación de las obras "Las tres plumas del dragón" y "El árbol de la abundancia", en el marco de la franja CONSENTIDOS, acorde con la programación prevista para el Teatro el Parque</t>
  </si>
  <si>
    <t>Prestar servicios profesionales al IDARTES en la asesoria y acompañamiento de la entidad en actividades relacionadas con la gestión corporativa para el fortalecimiento y modernización institucional</t>
  </si>
  <si>
    <t>Realizar la coproducción para el concierto "IBEYI", que se llevará a cabo el día 29 de abril de 2016 en el Teatro Municipal Jorge Eliecer Gaitán</t>
  </si>
  <si>
    <t>El arrendador entrega a título de arrendamiento al Arrendatario, y esta recibe el uso y goce del Teatro Jorge Eliecer Gaitán, ubicado en la carrera 7 No 22 - 47 de Bogotá D.C., para realizar la temporada de "PETER PAN EL MUSICAL" que se llevará a cabo del 24 de mayo al 19 de julio de 2016 en el Teatro Municipal Jorge Eliecer Gaitán</t>
  </si>
  <si>
    <t>Contratar la prestación de servicios de alquiler de Back Line necesarios para la realización de los festivales al parque, actividades, eventos desarrollados por el IDARTES y/o en los que haga parte que se desarrollan en los diferentes escenarios y localidades del Distrito Capital</t>
  </si>
  <si>
    <t>El arrendador entrega a título de arrendamiento al Arrendatario, y esta recibe el uso y goce del Teatro Jorge Eliecer Gaitán, ubicado en la carrera 7 No 22 - 47 de Bogotá D.C., para realizar el concierto de "RAPHAEL SINFÓNICO"  que se llevará a cabo el día 05 de mayo de 2016 para montaje y 06 de mayo de 2016 para función en el Teatro Municipal Jorge Eliécer Gaitán</t>
  </si>
  <si>
    <t>Contratar la prestación de servicios de alquiler de cabinas sanitarias portátiles para el desarrollo de los festivales al parque, eventos y/o actividades programadas y/o producidas por el IDARTES o en los que esta entidad haga parte</t>
  </si>
  <si>
    <t>Prestar servicios de apoyo a ka gestión al Instituto Distrital de las Artes - Dirección General - en als actividades asociadas a la realización y desarrollo del guión teaser documental que referenciará y visibilizará la transformación prevista para la ciudad en el periodo 2016 - 2020, en procura de una Bogotá Mejor Para Todos, acorde con los términos del convenio suscrito con Canal Capital e IDARTES para tal fin</t>
  </si>
  <si>
    <t>Prestar servicios de apoyo a la gestión al Instituo Distrital de las Artes - Dirección General, en actividades asociadas a la dirección y coordinación de la preproducción, producción y postproducción del teaser documental, a efectos de ir referenciando y visibilizando la transformación prevista para la ciudad en el periodo 2016 - 2020, en procuara de una Bogotá Mejor Para Todos, acode con los términos del convenio suscrito con Canal Capital e IDARTES para tal fin</t>
  </si>
  <si>
    <t>Aunar esfuerzos entre el Instituo Distrital de las Artes, IDARTES y la Corporación Cultural Cabildo para la implementación de un modelo de gestión de circulación, formación, e investigación en danza, que vincule actores públicos y privados, para la apropiación de la danza en Bogotá</t>
  </si>
  <si>
    <t>Toamr en calidad de arrendamiento el bien inmueble ubicado en la Avenida Carrera 72 No 43 A - 62 Sur y/o Avenida Boyacá o Transversal 60 No 42 B - 62/66 Sur de la Ciudad de Bogotá, con un área disponible de 1301,25 mt2, con destino al funcionamiento de un Centro Local de Artes para la Niñez y la Juventud - CLAN - marca registrada del IDARTES</t>
  </si>
  <si>
    <t>Prestar servicios profesionales al IDARTES - Dirección General - en la estructuración y seguimiento de actividades asociadas a la logística y operación de los eventos que realice la entidad, así como a la gestión y administratción de escenarios a cargo de la entidad</t>
  </si>
  <si>
    <t>Prestar el servicio de alquiler del Hall del primer piso y auditorio que hacen parte del Planetario de Bogotá, al Instituto de Investigación de Recursos Biológicos Alexander Von Humboldt, para llevar a cabo el evento denominado "Cierre Proyecto Fonde de Adaptación" , el día 17 de mayo de 2016</t>
  </si>
  <si>
    <t>Prestar servicios de apoyo a la gestión al IDARTES - Subdirección de Equipamientos Culturales, en als actividades de divulgación y operación en los recorridos en el Museo del Espacio y en las actividades misionales del Planetario de Bogotá, dirigidas a público general, comunidad educativa y grupos, durante los sábados, domingos, festivos y en eventos especiales</t>
  </si>
  <si>
    <t>Prestar servicios de apoyo a la gestión al IDARTES - Gerencia de Danza, en actividades operativas y administrativas requeridas en la Casona de la Danza</t>
  </si>
  <si>
    <t>Toamr en calidad de arrendamiento el bien inmueble ubicado en la Avenida Caalle 68 Sur No 78 H - 37 y/o calle 68 Sur No 78 H - 35 de la ciudad de Bogotá, con un área disponible de 440,60 Mt2, con destino al funcionamiento de un Centro Local de Artes para la Niñez y la Juventud - CLAN - marca registrada del IDARTES</t>
  </si>
  <si>
    <t>Preatar los servicios de apoyo a la gestión al IDARTES - Gerencia de Arte Dramático, en las actividades operativas asociadas a la difusión, publicación, divulgación y visibilización del Programa de Salas Concertadas, proyectos sectoriales, XII Festival de Teatro de Bogotá, portafolio de estímulos y programación artística de la dependencia</t>
  </si>
  <si>
    <t>Tomar calidad de arrendamiento el bien de inmueble ubicado en la Calle 70 A Sur No 80 I- 15 y/o Carrera 86 No 70 A - 03 Sur de la ciudad de Bogotá, con un área disponible de 353,50 Mt2, con destino al funcionamiento de un Centro Local de Artes para la Niñez y la Juventud - CLAN - marca registrada del IDARTES</t>
  </si>
  <si>
    <t>El arrendador entrega a título de arrendamiento al aarendatario, y esta recibe el uso y goce del teatro Jorge Eliecer Gaitán, ubicado en la carrera 7 No 22 - 47 de Bogotá D.C., para realizar el evento de BANCOMPARTIR que se llevará a cabo el día 19 de mayo de 2016</t>
  </si>
  <si>
    <t>El arrendador entrega a título de arrendamiento al aarendatario, y esta recibe el uso y goce del teatro Jorge Eliecer Gaitán, ubicado en la carrera 7 No 22 - 47 de Bogotá D.C., para realizar el evento T DE TEATRO SERVICIO CIVIL que se llevará a cabo los días 17 y 18 de mayo de 2016</t>
  </si>
  <si>
    <t>Contratar la prestación de servicios de alquiler de carpas, mesas, sillas para los festivales al parque, eventos y/o actividades programadas y/o producidas por el IDARTES o en los que este haga parte que se desarrollan en los diferentes escenarios y localidades del Distrito Capital</t>
  </si>
  <si>
    <t>Prestar servicios de apoyo a la gestión del IDARTES en als actividades requeridas para la presentación de eventos de carácter artístico en parques de la ciudad y su vinculación con programas que generen apropiación de dichos espacios por parte de la comunidad</t>
  </si>
  <si>
    <t>EL ARRENDADOR ENTREGA A TÍTULO DE ARRENDAMIENTO AL ARRENDATARIO, Y ÉSTA RECIBE EL USO Y GOCE DEL TEATRO JORGE ELIÉCER GAITÁN, UBICADO EN LA CARRERA 7 N° 22 – 47 DE BOGOTÁ D.C., PARA REALIZAR EL CONCIERTO DE "BEBE - TOUR CAMBIO DE PIEL" QUE SE LLEVARA A CABO EL DIA 20 DE MAYO DE 2016 EN EL TEATRO MUNICIPAL JORGE ELIÉCER GAITÁN</t>
  </si>
  <si>
    <t>Prestar servicios al IDARTES - Subdirección de las Artes en la realización de trabajos artísticos, para el desarrollo de las actividades necesarias en el fortalecimiento de los procesos de formación y apropiación de la danza afrocolombiana dirigida al grupo etáreo de personas mayores del Distrito Capital</t>
  </si>
  <si>
    <t>Contratar la prestación de servicios de alquiler de pabellones, pisos estibas para los festivales al parque, eventos y/o actividades programadas y/o producidas por el IDARTES o en los que este haga parte, que se desarrollan en los diferentes escenarios y localidades del Dsitrito Capital</t>
  </si>
  <si>
    <t>Realizar la coproducción para el evento denominado "BOGOTÁ SALSA FESTIVAL",  que se llevará a cabo el día 22 de mayo de 2016 en el teatro Municipal Jorge Eliécer Gaitán</t>
  </si>
  <si>
    <t>Suministro, mantenimiento y recarga de extintores de fuego para los Centros Locales de las Artes para la Niñez y la Juventud - CLAN; Sedes administrativas y los diferentes escenarios del IDARTES</t>
  </si>
  <si>
    <t>Prestar servicios profesionales al IDARTES - Direción General en actividades relacionadas con el análisis operativo, técnico y financiero del programa CLAN de la entidad</t>
  </si>
  <si>
    <t>Autorizar al IDARTES la comunicación pública de los fonogramas e interpretaciones de los repertorios que representa, en los eventos y actividades desarrolladas y/o producidas por el IDARTES</t>
  </si>
  <si>
    <t>Aunar esfuerzos entre el Instituo Distrital de las Artes, IDARTES y la Cámara Colombiana del Libro para desarrollar el proyecto Bogotá Literaria 2016 generando un esquema colaborativo de gestión que permita diseñar, producir, ejecutar y fortalecer una oferta cultural, artística y académica permanente dedicada a la literatura en la ciudad y como una iniciativa que vincula actores públicos y privados en la realización de proyectos artísticos y culturales de interés público</t>
  </si>
  <si>
    <t>El arrendador entrega a título de arrendamiento al arrendatario, y esta recibe el uso y goce del Escenario Móvil, para realizar la grabación del comercial "BONICE" que se llevará a cabo el díua 25 de mayo de 2016</t>
  </si>
  <si>
    <t>Prestar servicios al IDARTES - Subdirección de las Artes en la realización de trabajos artísticos, para el desarrollo de las actividades necesarias en el fortalecimiento de los procesos de formación coreográfica con herramientas de danzas orientales dirigida al grupo etáreo de personas mayores del distrito Capital</t>
  </si>
  <si>
    <t>Prestar servicios al IDARTES - Subdirección de las Artes en la realización de trabajos artísticos, para el desarrollo de las actividades necesarias en el fortalecimiento de los procesos de formación en dramaturgia de la danza desde la danza contemporánea dirigida al grupo etáreo de personas mayores del distrito Capital</t>
  </si>
  <si>
    <t>Prestar los servicios de apoyo a la gestión a la Subdirección Administrativa y Finanaciera en los temas de Servicio y Atención al Ciudadano y PQRS (Peticiones, reclamos sugerencias y solicitudes de infomación) y afines que requiera la dependencia</t>
  </si>
  <si>
    <t>Adquisición de impresoras térmicas y terminales portátiles para lectura de código de barras que permitan la correcta identificación, plaqueteo e inventario de los bienes del Instituto Distrital de las Artes - IDARTES</t>
  </si>
  <si>
    <t>Realizar la coproducción para el evento denominado "ROTOTOM" que se llevará a cabo el día 28 de mayo de 2016, en el Teatro al Aure Libre La Media Torta</t>
  </si>
  <si>
    <t>Prestación de servicios de apoyo a la gestión al IDARTES - Subdirección de Equipamientos Culturales en gestiones asociadas a las actividades que se requieren y desarrollan en el Teatro al Aire Libre la Media Torta de conformidad con el plan de acción definido por la dependencia</t>
  </si>
  <si>
    <t>Aunar esfuerzos humanos, técnicos, administrativos y financieros, con la Fundación Cazatalentos Colombia, para el desarrollo del proyecto "Actores en formación", con el propósito de impulsar el proceso de formación artística de los niños, niñas adolescentes y jóvenes de la ciudad, que involucra actores públicos y privados en el marco del programa CLAN del IDARTES</t>
  </si>
  <si>
    <t>Prestar servicios de apoyo a la gestión al IDARTES en las actividades asociadas al cierre de los Centros de interés en las áreas integradoras del "Curriculo para la Excelencia Académica y la formación integral 40 * 40" en el marco del convenio interadministrativo No 2166 de 20156 celebrado con la Secretaría de Educación Distrital para el acercamiento a la astronomía y ciencias del espacio desarrollado por el Planetario de Bogotá</t>
  </si>
  <si>
    <t>Prestar servicios de apoyo a la gestión al IDARTES - Subdirección de Equipamientos Cuturales, en las actividades de divulgación y operación en los recorridos en el Museo del Espacio y en las actividades misionales del Planetario de Bogotá, dirigidas a público general. comunidad educativa y grupos</t>
  </si>
  <si>
    <t>Prestación de servicios de transporte terrestre de pasajeros y de carga para las actividades artísticas y culturales que se desarrollan en los diferentes escenarios y localidades del distrito capital y eventos programados por el IDARTES o en los que este haga parte</t>
  </si>
  <si>
    <t>Contratar la prestación de servicios de alquiler, montaje y desmontaje de vallas de separación y contención, necesarios para el desarrollo de los festivales al parque, eventos y/o actividades programadas y/o producidas por el IDARTES o en los que esta entidad haga parte</t>
  </si>
  <si>
    <t>Autorizar al IDARTES la ejecución y comunicación pública de las obras musicales, literarias, teatrales, audiovisuales y de la danza, de autores y compositores asociados nacionales y de los extranjeros en virtud de los derechos patrimoniales de autor de sus afiliados en Colombia y a través de los contratos de representación reciproca, en las utilizaciones de los repertorios que el Instituto, realice en los eventos, festivales y actividades desarrolladas.</t>
  </si>
  <si>
    <t>Prestación de servicios de apoyo a la gestión al IDARTES- Dirección General en actividades asociadas a la coordinación de proyectos que atiendan la misionalidad de la entidad</t>
  </si>
  <si>
    <t>Contratar el suministro de la Dotación - vestido y calzado de labor - para los funcionarios del Instituto Distrital de las Artes - IDARTES, que tienen derecho a la misma de conformidad con la normatividad que rige la materia y acorde con las especificaciones definidas por la entidad</t>
  </si>
  <si>
    <t>Contratar la compra de elementos de protección personal (EPP) requeridos para las actividades y escenarios del Instituto Distrital de las Artes - IDARTES, acorde con las espcificaciones dfinidas por la entidad</t>
  </si>
  <si>
    <t>Contratar laprestación de servicios de control de accesos para el desarrollo de lso festivales al parque, eventos y/o actividades programadas y/o producidas pormel IDARTES o en los que este haga parte</t>
  </si>
  <si>
    <t>Prestar servicios de apoyo a la gestión al IDARTES para la operación de equipos, materiales y/o elementos de apoyo necesarios para el desarrollo de las actividades que se realicen dentro y fuera del Planetario de Bogotá incluido el programa Planetario en movimiento, así como el desarrollo de actividades experimentales, divulgativas y de actualización en astronomía y ciencias del espacio dirigidas a todo público</t>
  </si>
  <si>
    <t>Preatar al Instituto Distrital de las Artes - IDARTES el servicio de lavado, desinfección y secado de elementos textiles y no textiles utilizados en la atención e implementación del proyecto tejedores de vida - arte en primera infancia</t>
  </si>
  <si>
    <t>Prestar servicios de apoyo a la gestión a la Subdirección de las Artes, para el desarrollo de las actividades dirigidas a las poblaciones Afrodescendientes de la localidad de Ciudad Bolívar del Distrito Capital, para el fortalecimiento en las dimensiones de formación y circulación en el área de danza</t>
  </si>
  <si>
    <t>Prestar servicios de apoyo a la gestión al IDARTES Subdirección de Equipamientos Culturales para la puesta en escena y circulación de la representación lúdico-pedagógica "El magazine", en las actividades asociadas a las obligaciones contraidas mediante convenio interadministrativo No 160093-0-2016, celebrado con la Secretaría de Hacienda Distrital</t>
  </si>
  <si>
    <t>Prestar servicios de apoyo a la gestión al IDARTES en las actividades asociadas a las obligaciones contraidas mediante convenio interadministrativo celebrado con la Secreataría de Hacienda Distrital No 160093-0-2016</t>
  </si>
  <si>
    <t>Prestar servicios profesionales al IDARTES en el acompañamiento y estructuración de los documentos soporte del fortalecimiento de la planta permanente de la entidad y la definición de un escenario de planta temporal acorde con las necesidades de la entidad de conformidad con la normatividad nacional y distrital que rige la materia</t>
  </si>
  <si>
    <t>Prestar servicios de apoyo a la gestión a la Subdirección de las Artes, para el desarrollo de las actividades dirigidas a las poblaciones Afrodescendientes de la localidad de Usme del Distrito Capital, para el fortalecimiento en las dimensiones de formación y circulación en el área de música</t>
  </si>
  <si>
    <t>Prestar servicios al IDARTES - Subdirección de las Artes en la realización de trabajos artísticos, para el desarrollo de las actividades necesarias en el fortalecimiento de los procesos de formación de coreografías colombianas dirigido al grupo etáreo de personas mayores del distrtito</t>
  </si>
  <si>
    <t>Prestar servicios de apoyo a la gestión al IDARTES - Subdirección de Equipamientos Culturales para la puesta en escena y circulación de las representaciones ludico-pedagógicas de Show circense, stopm y teatro impro, en las actividades asociadas a las obligaciones contraidas mediante convenio interadministrativo No 160093-0-2016, celebrado con la Secretaria de Hacienda Distrital</t>
  </si>
  <si>
    <t>Prestar los servicios de alojamiento y alimentación de los jurados, artistas, directores y/o invitados que sean convocados para participar en los festivales al parque, eventos y actividades programadas, fomentadas y/o producidas por el IDARTES, que se desarrollan en los diferentes escenarios y localidades del Distrito Capital</t>
  </si>
  <si>
    <t>Prestar servicios al IDARTES - Subdirección de las Artes en la realización de trabajos artísticos, para el desarrollo de las actividades necesarias en el fortalecimiento del componente coreográfico en el proceso de creación en danza de personas mayores del Distrito Capital</t>
  </si>
  <si>
    <t>Prestar los servicios de apoyo a la gestión al IDARTES en la verificación de las condiciones actuales de los instrumentos de vientos existentes en los Centros Locales de Artes para la niñez y la Juventud - CLAN - y las recomendaciones respecto a su mantenimiento y conservación</t>
  </si>
  <si>
    <t>Prestar los servicios profesionales al IDARTES en las actividades asociadas a formación a formadores del programa CLAN</t>
  </si>
  <si>
    <t>Prestar servicios de apoyo a la gestión a la Subdirección de las Artes, para el desarrollo de las actividades dirigidas a las poblaciones Afrodescendientes de la localidad de Bosa Distrito Capitak, para el fortalecimiento en las dimensiones de formación y circulación en el área de danza</t>
  </si>
  <si>
    <t>Aunar esfuerzos entre el Instituto Distrital de las Artes y la Asociación Nacional de Salas Concertadas de Teatro de Bogotá, en la articulación e impulso de acciones para el desarrollo del proyecto artístico cultural "XII Festival de Teatro de Bogotá - Revista Teatros" como una iniciativa que vincula actores públicos y privados</t>
  </si>
  <si>
    <t>Prestar los servicios de atención médicay primeros auxilios para el desarrollo de los festivales al parque, eventos y actividades de carácter público programadas por el IDARTES o en los que este haga parte</t>
  </si>
  <si>
    <t>Prestar servicios profesionales al IDARTES - Gerencia de Danza, en las actividades asociadas a la dimensión de circulación, de acuerdo con los proyectos de la dependendencia</t>
  </si>
  <si>
    <t>Prestar servicios profesionales al IDARTES - Subdirección de Equipamientos Culturales para la adecuación del reloj solar ubicado en la terraza del Planetario de Bogotá</t>
  </si>
  <si>
    <t>Prestación de servicios de operadores logísticos para el desarrollo de los festivales al parque, eventos y actividades de carácter público programadas, producidas por el IDARTES o en los que la entidad haga parte</t>
  </si>
  <si>
    <t>Aunar esfuerzos entre el Instituto Distrital de las Artes y LA Fundación Casa de Poesía Silva para articular e impulsar acciones dirigidas a la promoción y apropiación de la poesía, mediante la ejecución del proyecto La Poesía, eternidad del instante como una iniciativa que vincula actores públicos y privados en la realización de proyectos artísticos y culturales de interés público</t>
  </si>
  <si>
    <t>Prestar servicios al IDARTES - Subdirección de las Artes en la realización de trabajos artísticos, para el desarrollo de las actividades necesarias en el fortalecimiento de los procesos de formación en énfasis en el cuerpo (Danza salud) dirigida al grupo etáreo de personas mayores de Distrito Capital</t>
  </si>
  <si>
    <t>Prestación de servicios profesionales al IDARTES - Gerencia de lIteratura en las actividades asociadas a las dimensiones de circulación y apropiación mediante el acompañamiento en los procesos de cualificación, consolidación y fortalecimiento de programas de fomento a la lectura adelantados desde esa dependencia</t>
  </si>
  <si>
    <t>Prestar los servicios de alimentación e hidratación para todo el personal que hace parte de los festivales al parque, las actividades y eventos programados y/o producidos por el IDARTES o en los que haga parte, que se desarrollan en los diferentes escenarios y localidades del distrito capital incluido el servicio de catering para los eventos que se requiera</t>
  </si>
  <si>
    <t>Contratar con proveedor exclusivo la compra de hasta trescientos (300) ejemplares del libro ganador de la convocatoria Premios Nacionales de Literatura 2015, en la modalidad de poesía</t>
  </si>
  <si>
    <t>Prestar servicios al IDARTES - Subdirección de las Artes en la realización de trabajos artísticos, para el desarrollo de las actividades necesarias en el fortalecimiento de los procesos de formación en dramaturgia de la danza con herramientas de tango dirigida al grupo etáreo de personas mayores de Distrito Capital</t>
  </si>
  <si>
    <t>Prestar servicios al Instituto Dsitrital de las Artes - IDARTES para realizar el monitoreo de medios de comunicación, a través de los cuales se difunden las actividades, eventos y programas que este realiza o en los que participa, acorde con los contenidos que se generen desde el área de comunicaciones</t>
  </si>
  <si>
    <t>Prestar servicios como proveedor exclusivo por ser titular de los derechos de autor, para el suministro de 1000 ejemplares de libros dirigidos a la Primera infancia</t>
  </si>
  <si>
    <t>Prestar servcios profesionales al IDARTES en el desarrollo, organización y producción de actividades relacionadas con los proyectos misionales que lleve a cabo el Instituto</t>
  </si>
  <si>
    <t>Tomar calidad de arrendamiento el bien de inmueble ubicado en la Carrera 107 No 70 A - 36 Lote 9, 11 y 13 y/o Carrera 107 No 70 - 58 de la ciudad de Bogotá, con un área disponible de 792 Mt2, con destino al funcionamiento de un Centro Local de artes para la Niñez y la Juventud - CLAN - marca registrada del IDARTES</t>
  </si>
  <si>
    <t>Prestar servicios profesionales al Instituto Distrital de las Artes - IDARTES para la implementación y mantenimiento de sus portales WEB, de las gerencias, programas y escenarios que adminsitra</t>
  </si>
  <si>
    <t>Prestar servicios profesionales al Instituto Distrital de las Artes, IDARTES, en la locución promocional y presentación de los diferentes programas y eventos que éste realiza, en desarrollo de su actividad misional</t>
  </si>
  <si>
    <t>Prestar los servicios profesionales a la Subdirección Administrativa y Financiera, brindando acompañamiento en los procesos de transición e implementación del marco normativo para entidades del gobierno en convergencia con NIIF-NICSP</t>
  </si>
  <si>
    <t>Brindar servicios profesionales en la administración de cuentas de usuario, gestión de plataforma de mesa de ayuda e implementación de buenas prácticas en gestión de incidentes</t>
  </si>
  <si>
    <t>Apoyar al Fotomuseo Nacional de la Fotografía de Colombia, para la realización del proyecto "Fotomaraton 2016 y preproducción fotográfica 2017" con el fin de impulsar una actividad de interés público</t>
  </si>
  <si>
    <t>Aunar esfuerzos entre el Instituto Distrital de las Artes y El Circulo Colombiano de Artistas, en la articulación e impulso de acciones para el desarrollo del proyecto artístico cultural "¡Gózate el Teatro!!!" como una iniciativa que vincula actores públicos y privados</t>
  </si>
  <si>
    <t>Aunar esfuerzos entre el Instituto Distrital de las Artes y la Corporación Tercer Acto, en la articulación e impulso de acciones para el desarrollo del proyecto artístico cultural "Teatro al Parque 2016" como una iniciativa que vincula actores públicos y privados</t>
  </si>
  <si>
    <t>Aunar esfuerzos entre el Instituto Distrital de las Artes y la Fundación Teatro Varasanta Centro para la Transformación del actor, en la articulación e impulso de acciones para el desarrollo del proyecto artístico cultural "Rueda Gesta Circo Bogotá" como una iniciativa que vincula actores públicos y privados</t>
  </si>
  <si>
    <t>Aunar esfuerzos entre el Instituto Distrital de las Artes y la Fundación Cultural Teatro Experimental Fontibón - TEF en la articulación e impulso de acciones para el desarrollo del proyecto artístico cultural "Teatro y memoria. Temporada de grupos de larga trayectoria" como una iniciativa que vincula actores públicos y privados</t>
  </si>
  <si>
    <t>Prestar el sistema integral de telecomunicaciones y servicio Hosting al Instituto Distrital de las Artes - IDARTES, para brindar el apoyo necesario a las diferentes áreas y sedes en desarrollo de sus actividades misionales y administrativas</t>
  </si>
  <si>
    <t>Prestar el servicio de alquiler del Domo, Hall primer piso y sála múltiple, que hacen parte del Planetario de Bogotá, a ENTER.CO S.A.S., para llevar a cabo el evento denominado "CIUDAD GAMER", los días 10 y 11 de junio para montaje, los días 12 y 13 de junio para evento; y 13 de junio para desmontaje</t>
  </si>
  <si>
    <t>Realizar la coproducción para el evento denominado "GALA DE DANZA ORIENTAL - OASIS 2016" que se llevará a cabo el día 02 de septiembre de 2016 en el Teatro Municipal Jorge Eliecer Gaitán</t>
  </si>
  <si>
    <t>Aunar esfuerzos administrativos y técnicos para desarrollar el proyecto "Arte en otros lenguajes" del IDARTES, con personas privadas de la libertad que se encuentran en los establecimientos de reclusión de la ciudad de Bogotá D.C., y así contribuir a los procesos de resocialización y reintegración de este sector social de la población, al tiempo que se fortalece el programa de cultura y formación artística que desarrolla el INPEC</t>
  </si>
  <si>
    <t>Aunar esfuerzos para desarrollar y fortalecer conjuntamente las actividades y programas de prevención que lidera UAE Cuerpo Oficial de Bomberos en el Distrito Capital y apoyar al IDARTES del recurso y actividades necesarias para la ejecución de los eventos y actividades programadas y/o producidas por el IDARTES</t>
  </si>
  <si>
    <t>Realizar la coproducción para el evento denominado "COLOMBIA DANZA", que se llevará a cabo el día 21 de julio de 2016 para montaje y el día 22 de julio de 2016 para función en el Teatro Municipal Jorge Eliecer Gaitán</t>
  </si>
  <si>
    <t>El arrendador entrega a título de arrendamiento al arrendatario, y esta recibe el uso y goce del Teatro Jorge Eliecer Gaitán, ubicado en la carrera 7 No 22 - 47 de Bogotá D.C., para realizar el concierto de "SANTIAGO CRUZ SINFÓNICO"  que se llevará a cabo el día 30 de Julio de 2016</t>
  </si>
  <si>
    <t>El aarendador entrega a título de arrendamiento al arrendatario y ésta recibe el uso y goce del Teatro Jorge Eliecer Gaitán, ubicado en la carrera 7 No 22 - 47 de Bogotá D.C., para realizar el concierto de "JOSE LUIS PERALES" que se llevará a cabo el día 01 de noviembre de 2016</t>
  </si>
  <si>
    <t>Contratar la propuesta del diseño de los escenarios y la ejecución, montaje, alquiler de equipos e insumos de producción técnica, necesarios para la realización de los festivales al parque, actividades, eventos y producciones desarrolladas por el IDARTES y/o en los este haga parte</t>
  </si>
  <si>
    <t>FECHA SUSCRIPCION</t>
  </si>
  <si>
    <t>FECHA INICIO</t>
  </si>
  <si>
    <t>FECHA TERMINACION</t>
  </si>
  <si>
    <t>PLAZO EN DÍAS</t>
  </si>
  <si>
    <t>TIPO DE GASTO</t>
  </si>
  <si>
    <t>RUBRO</t>
  </si>
  <si>
    <t>NOMBRE DEL PROYECTO</t>
  </si>
  <si>
    <t>N/A</t>
  </si>
  <si>
    <t>INVERSIÓN</t>
  </si>
  <si>
    <t>3311401080795144</t>
  </si>
  <si>
    <t>Fortalecimiento de las prácticas artísticas en el Distrito Capital</t>
  </si>
  <si>
    <t>3311401010914103</t>
  </si>
  <si>
    <t>Promoción de la creación y la apropiación artística en niños y niñas en primera infancia</t>
  </si>
  <si>
    <t>3311401030915115</t>
  </si>
  <si>
    <t>Promoción de la formación, apropiación y creación artística en niños, niñas y adolescentes en colegios de Bogotá</t>
  </si>
  <si>
    <t>3311401050772128</t>
  </si>
  <si>
    <t>Reconocimiento de la diversidad y la interculturalidad a traves de las artes</t>
  </si>
  <si>
    <t>3311403310784235</t>
  </si>
  <si>
    <t>Fortalecimiento de la gestión institucional del Instituto Distrital de las Artes</t>
  </si>
  <si>
    <t>FUNCIONAMIENTO</t>
  </si>
  <si>
    <t>3311401080792144</t>
  </si>
  <si>
    <t>3311401080783144</t>
  </si>
  <si>
    <t>Gestión, dotación, programación y aprovechamiento económico de los escenarios culturales públicos</t>
  </si>
  <si>
    <t>3311403310794235</t>
  </si>
  <si>
    <t>Gestión de la divulgación, difusión y las comunicaciones en el Intituto Distrital de las Artes</t>
  </si>
  <si>
    <t>3311401080795145</t>
  </si>
  <si>
    <t>3311401080795149</t>
  </si>
  <si>
    <t>Adecuación, mantenimiento y amoblamiento de la infraestructura pública para las artes</t>
  </si>
  <si>
    <t xml:space="preserve">Gestión, dotación programacion y aprovechamiento  economico  de los escenarios culturales publicos </t>
  </si>
  <si>
    <t>3311401080783144 3311401010914103 3311401080795144</t>
  </si>
  <si>
    <t>Gestión, dotación, programación y aprovechamiento económico de los escenarios culturales públicos - Promoción de la creación y la apropiación artística en niños y niñas en primera infancia - Fortalecimiento de las prácticas artísticas en el Distrito Capital</t>
  </si>
  <si>
    <t>3311401030915115 3311401080792144</t>
  </si>
  <si>
    <t>Promoción de la formación, apropiación y creación artística en niños, niñas y adolescentes en colegios de Bogotá - Adecuación, mantenimiento y amoblamiento de la infraestructura pública para las Artes</t>
  </si>
  <si>
    <t>3311401080783144 3311401080795144</t>
  </si>
  <si>
    <t>Gestión, dotación, programación y aprovechamiento económico de los escenarios culturales públicos - Fortalecimiento de la prácticas artísticas en el Distrito Capital</t>
  </si>
  <si>
    <t>3311401080783144 3311401010914103 3311401030915115 3311401080795144</t>
  </si>
  <si>
    <t>Gestión, dotación, programación y aprovechamiento económico de los escenarios culturales públicos - Promoción de la creación y la apropiación artística en niños y niñas en primera infancia - Promoción de la formación, apropiación y creación artística en niños, niñas y adolescentes en colegios de Bogotá - Fortalecimiento de las prácticas artísticas en el Distrito Capital</t>
  </si>
  <si>
    <t>3311401030915115 3311401080783144 3311401080795144</t>
  </si>
  <si>
    <t>Promoción de la formación, apropiación y creación artística en niños, niñas y adolescentes en colegios de Bogotá - Gestión, dotación, programación y aprovechamiento económico de los escenarios culturales públicos - Fortalecimiento de las prácticas artísticas en el Distrito Capital</t>
  </si>
  <si>
    <t>3311401050772126</t>
  </si>
  <si>
    <t>3311401010914103 3311401030915115 3311401080783144 3311401080795144</t>
  </si>
  <si>
    <t>Promoción de la creación y la apropiación artística en niños y niñas en primera infancia - Promoción de la formación, apropiación y creación artística en niños, niñas y adolescentes en colegios de Bogotá - Gestión, dotación, programación y aprovechamiento económico de los escenarios culturales públicos - Fortalecimiento de las prácticas artísticas en el Distrito Capital</t>
  </si>
  <si>
    <t>Gestión, dotación, programación, y aprovechamiento económico de los escenarios culturales públicos - Fortalecimiento de las prácticas artísticas en el Distrito Capital</t>
  </si>
  <si>
    <t>3311401080795144 3311401080795149</t>
  </si>
  <si>
    <t>3311401030915115 3311401080783144 3311401010914103 3311401080795144 3311401080792144</t>
  </si>
  <si>
    <t>Promoción de la formación, apropiación y creación artística en niños, niñas y adolescentes en colegios de Bogotá - Gestión, dotación, programación y aprovechamiento económico de los escenarios culturales públicos - Promoción de la creación y la apropiación artística en niños y niñas en primera infancia - Fortalecimiento de las prácticas artísticas en el Distrito Capital - Adecuación, mantenimiento y amoblamiento de la infraestructurapública para las artes</t>
  </si>
  <si>
    <t>3311401080795144 3311401010914103</t>
  </si>
  <si>
    <t>Fortalecimiento de las prácticas artísticas en el Distrito Capital - Promoción de la Creación y la apropiación artística en niños y niñas en primera infancia</t>
  </si>
  <si>
    <t>3311401030915115 3311401080795144 3311401080783144</t>
  </si>
  <si>
    <t>Promoción de la formación, apropiación y creación artística en niños, niñas y adolescentes en colegios de Bogotá - Fortalecimiento de las prácticas artísticas en el Distrito Capital - Gestión, dotación, programación y aprovechamiento económico de los escenarios culturales públicos</t>
  </si>
  <si>
    <t>312010100000000</t>
  </si>
  <si>
    <t>Dotación</t>
  </si>
  <si>
    <t>312021200000000</t>
  </si>
  <si>
    <t>Salud ocupacional</t>
  </si>
  <si>
    <t xml:space="preserve">3311401080783144 3311401030915115 3311401080795144 </t>
  </si>
  <si>
    <t>Gestión, dotación programacion y aprovechamiento  economico  de los escenarios culturales publicos - Promoción de la formación, apropiación y creación artística en niños, niñas y adolescentes en colegios de Bogotá - Fortalecimiento de las prácticas artísticas en el Distrito Capital</t>
  </si>
  <si>
    <t>Promoción de la formación, apropiación y creación artísitca en niños, niñas y adolescentes en colegios de Bogotá</t>
  </si>
  <si>
    <t>3311401080783144 3311401010914103 3311401030915115  3311401080795144</t>
  </si>
  <si>
    <t>Gestión, dotación programación y aprovechamiento económico de los escenarios culturales públicos - Promoción de la creación y la apropiación artística en niños y niñas en primera infancia - Promoción de la formación, apropiación y creación artística en niños, niñas y adolescentes en colegios de Bogotá - Fortalecimiento de las prácticas artísticas en el Distri to capital</t>
  </si>
  <si>
    <t>3311401030915115 3311401080783144 3311401010914103 3311401080783144 3311401080795144</t>
  </si>
  <si>
    <t>Promoción de la formación, apropiación y creación artística en niños, niñas y adolescentes en colegios de Bogotá - Gestión, dotación programación y aprovechamiento económico de los escenarios culturales públicos - Promoción de la creación y la apropiación artística en niños y niñas en primera infancia - Fortalecimiento de las prácticas artísticas en el Distri to capital</t>
  </si>
  <si>
    <t>INVERSIÓN - FUNCIONAMIENTO</t>
  </si>
  <si>
    <t xml:space="preserve">3311401080783144 3311401010914103  3311401080795144 312010400000000 3311401030915115 </t>
  </si>
  <si>
    <t>Gestión, dotación programación y aprovechamiento económico de los escenarios culturales públicos - Promoción de la creación y la apropiación artística en niños y niñas en primera infancia - Fortalecimiento de las prácticas artísticas en el Distri to capital - Materiales y suministros - Promoción de la formación, apropiación y creación artística en niños, niñas y adolescentes en colegios de Bogotá</t>
  </si>
  <si>
    <t>FUNCIONAMIENTO INVERSIÓN</t>
  </si>
  <si>
    <t>312020300000000 3311401080792144 3311401030915115 3311401030915115</t>
  </si>
  <si>
    <t>GAstos de transporte y comunicación - Adecuación, mantenimiento y amoblamiento de la infraestructura pública para las artes - Promoción de la formación, apropiación y creacion artística en niños, niñas y adolescentes en colegios de Bogotá</t>
  </si>
  <si>
    <t xml:space="preserve">3311501110982124 3311503251017157 </t>
  </si>
  <si>
    <t>Formación artística en la escuela y la ciudad - Arte para la transformación social: Prácticas artísticas incluyentes, descentralizadas y al servicio de la comunidad</t>
  </si>
  <si>
    <t>URL</t>
  </si>
  <si>
    <t>https://www.contratos.gov.co/consultas/detalleProceso.do?numConstancia=16-12-4960213</t>
  </si>
  <si>
    <t>https://www.contratos.gov.co/consultas/detalleProceso.do?numConstancia=16-12-4960254</t>
  </si>
  <si>
    <t>https://www.contratos.gov.co/consultas/detalleProceso.do?numConstancia=16-12-4960235</t>
  </si>
  <si>
    <t>https://www.contratos.gov.co/consultas/detalleProceso.do?numConstancia=16-12-4960304</t>
  </si>
  <si>
    <t>https://www.contratos.gov.co/consultas/detalleProceso.do?numConstancia=16-12-4964055</t>
  </si>
  <si>
    <t>https://www.contratos.gov.co/consultas/detalleProceso.do?numConstancia=16-12-4964114</t>
  </si>
  <si>
    <t>https://www.contratos.gov.co/consultas/detalleProceso.do?numConstancia=16-12-4964155</t>
  </si>
  <si>
    <t>https://www.contratos.gov.co/consultas/detalleProceso.do?numConstancia=16-12-4964218</t>
  </si>
  <si>
    <t>https://www.contratos.gov.co/consultas/detalleProceso.do?numConstancia=16-12-4961747</t>
  </si>
  <si>
    <t>https://www.contratos.gov.co/consultas/detalleProceso.do?numConstancia=16-12-4964318</t>
  </si>
  <si>
    <t>https://www.contratos.gov.co/consultas/detalleProceso.do?numConstancia=16-12-4964283</t>
  </si>
  <si>
    <t>https://www.contratos.gov.co/consultas/detalleProceso.do?numConstancia=16-12-4961837</t>
  </si>
  <si>
    <t>https://www.contratos.gov.co/consultas/detalleProceso.do?numConstancia=16-12-4967245</t>
  </si>
  <si>
    <t>https://www.contratos.gov.co/consultas/detalleProceso.do?numConstancia=16-12-4967433</t>
  </si>
  <si>
    <t>https://www.contratos.gov.co/consultas/detalleProceso.do?numConstancia=16-12-4967185</t>
  </si>
  <si>
    <t>https://www.contratos.gov.co/consultas/detalleProceso.do?numConstancia=16-12-4966988</t>
  </si>
  <si>
    <t>https://www.contratos.gov.co/consultas/detalleProceso.do?numConstancia=16-12-4966922</t>
  </si>
  <si>
    <t>https://www.contratos.gov.co/consultas/detalleProceso.do?numConstancia=16-12-4966865</t>
  </si>
  <si>
    <t>https://www.contratos.gov.co/consultas/detalleProceso.do?numConstancia=16-12-4967460</t>
  </si>
  <si>
    <t>https://www.contratos.gov.co/consultas/detalleProceso.do?numConstancia=16-12-4966771</t>
  </si>
  <si>
    <t>https://www.contratos.gov.co/consultas/detalleProceso.do?numConstancia=16-12-4971695</t>
  </si>
  <si>
    <t>https://www.contratos.gov.co/consultas/detalleProceso.do?numConstancia=16-12-4972417</t>
  </si>
  <si>
    <t>https://www.contratos.gov.co/consultas/detalleProceso.do?numConstancia=16-12-4972554</t>
  </si>
  <si>
    <t>https://www.contratos.gov.co/consultas/detalleProceso.do?numConstancia=16-12-4971607</t>
  </si>
  <si>
    <t>https://www.contratos.gov.co/consultas/detalleProceso.do?numConstancia=16-12-4972507</t>
  </si>
  <si>
    <t>https://www.contratos.gov.co/consultas/detalleProceso.do?numConstancia=16-12-4972230</t>
  </si>
  <si>
    <t>https://www.contratos.gov.co/consultas/detalleProceso.do?numConstancia=16-12-4972295</t>
  </si>
  <si>
    <t>https://www.contratos.gov.co/consultas/detalleProceso.do?numConstancia=16-12-4978499</t>
  </si>
  <si>
    <t>https://www.contratos.gov.co/consultas/detalleProceso.do?numConstancia=16-12-4978309</t>
  </si>
  <si>
    <t>https://www.contratos.gov.co/consultas/detalleProceso.do?numConstancia=16-12-4987097</t>
  </si>
  <si>
    <t>https://www.contratos.gov.co/consultas/detalleProceso.do?numConstancia=16-12-4991177</t>
  </si>
  <si>
    <t>https://www.contratos.gov.co/consultas/detalleProceso.do?numConstancia=16-12-4991226</t>
  </si>
  <si>
    <t>https://www.contratos.gov.co/consultas/detalleProceso.do?numConstancia=16-12-4991344</t>
  </si>
  <si>
    <t>https://www.contratos.gov.co/consultas/detalleProceso.do?numConstancia=16-12-4991139</t>
  </si>
  <si>
    <t>https://www.contratos.gov.co/consultas/detalleProceso.do?numConstancia=16-12-4991280</t>
  </si>
  <si>
    <t>https://www.contratos.gov.co/consultas/detalleProceso.do?numConstancia=16-12-4991081</t>
  </si>
  <si>
    <t>https://www.contratos.gov.co/consultas/detalleProceso.do?numConstancia=16-12-5000398</t>
  </si>
  <si>
    <t>https://www.contratos.gov.co/consultas/detalleProceso.do?numConstancia=16-12-5003071</t>
  </si>
  <si>
    <t>https://www.contratos.gov.co/consultas/detalleProceso.do?numConstancia=16-4-5003299</t>
  </si>
  <si>
    <t>https://www.contratos.gov.co/consultas/detalleProceso.do?numConstancia=16-4-5003386</t>
  </si>
  <si>
    <t>https://www.contratos.gov.co/consultas/detalleProceso.do?numConstancia=16-12-5003179</t>
  </si>
  <si>
    <t>https://www.contratos.gov.co/consultas/detalleProceso.do?numConstancia=16-11-4846257</t>
  </si>
  <si>
    <t>https://www.contratos.gov.co/consultas/detalleProceso.do?numConstancia=16-12-5021479</t>
  </si>
  <si>
    <t>https://www.contratos.gov.co/consultas/detalleProceso.do?numConstancia=16-12-5021444</t>
  </si>
  <si>
    <t>https://www.contratos.gov.co/consultas/detalleProceso.do?numConstancia=16-12-5024084</t>
  </si>
  <si>
    <t>https://www.contratos.gov.co/consultas/detalleProceso.do?numConstancia=16-12-5040797</t>
  </si>
  <si>
    <t>https://www.contratos.gov.co/consultas/detalleProceso.do?numConstancia=16-12-5040829</t>
  </si>
  <si>
    <t>https://www.contratos.gov.co/consultas/detalleProceso.do?numConstancia=16-12-5040912</t>
  </si>
  <si>
    <t>https://www.contratos.gov.co/consultas/detalleProceso.do?numConstancia=16-11-4889839</t>
  </si>
  <si>
    <t>https://www.contratos.gov.co/consultas/detalleProceso.do?numConstancia=16-12-5045390</t>
  </si>
  <si>
    <t>https://www.contratos.gov.co/consultas/detalleProceso.do?numConstancia=16-12-5054477</t>
  </si>
  <si>
    <t>https://www.contratos.gov.co/consultas/detalleProceso.do?numConstancia=16-12-5054537</t>
  </si>
  <si>
    <t>https://www.contratos.gov.co/consultas/detalleProceso.do?numConstancia=16-4-5054325</t>
  </si>
  <si>
    <t>https://www.contratos.gov.co/consultas/detalleProceso.do?numConstancia=16-9-413223</t>
  </si>
  <si>
    <t>https://www.contratos.gov.co/consultas/detalleProceso.do?numConstancia=16-12-5072542</t>
  </si>
  <si>
    <t>https://www.contratos.gov.co/consultas/detalleProceso.do?numConstancia=16-12-5073597</t>
  </si>
  <si>
    <t>https://www.contratos.gov.co/consultas/detalleProceso.do?numConstancia=16-12-5073364</t>
  </si>
  <si>
    <t>https://www.contratos.gov.co/consultas/detalleProceso.do?numConstancia=16-12-5073186</t>
  </si>
  <si>
    <t>https://www.contratos.gov.co/consultas/detalleProceso.do?numConstancia=16-12-5072880</t>
  </si>
  <si>
    <t>https://www.contratos.gov.co/consultas/detalleProceso.do?numConstancia=16-12-5073313</t>
  </si>
  <si>
    <t>https://www.contratos.gov.co/consultas/detalleProceso.do?numConstancia=16-12-5073252</t>
  </si>
  <si>
    <t>https://www.contratos.gov.co/consultas/detalleProceso.do?numConstancia=16-11-4871897</t>
  </si>
  <si>
    <t>https://www.contratos.gov.co/consultas/detalleProceso.do?numConstancia=16-12-5080214</t>
  </si>
  <si>
    <t>https://www.contratos.gov.co/consultas/detalleProceso.do?numConstancia=16-9-413344</t>
  </si>
  <si>
    <t>https://www.contratos.gov.co/consultas/detalleProceso.do?numConstancia=16-12-5105292</t>
  </si>
  <si>
    <t>https://www.contratos.gov.co/consultas/detalleProceso.do?numConstancia=16-12-5105318</t>
  </si>
  <si>
    <t>https://www.contratos.gov.co/consultas/detalleProceso.do?numConstancia=16-4-5105342</t>
  </si>
  <si>
    <t>https://www.contratos.gov.co/consultas/detalleProceso.do?numConstancia=16-12-5105260</t>
  </si>
  <si>
    <t>https://www.contratos.gov.co/consultas/detalleProceso.do?numConstancia=16-12-5110579</t>
  </si>
  <si>
    <t>https://www.contratos.gov.co/consultas/detalleProceso.do?numConstancia=16-12-5110915</t>
  </si>
  <si>
    <t>https://www.contratos.gov.co/consultas/detalleProceso.do?numConstancia=16-12-5110697</t>
  </si>
  <si>
    <t>https://www.contratos.gov.co/consultas/detalleProceso.do?numConstancia=16-12-5131500</t>
  </si>
  <si>
    <t>https://www.contratos.gov.co/consultas/detalleProceso.do?numConstancia=16-12-5118200</t>
  </si>
  <si>
    <t>https://www.contratos.gov.co/consultas/detalleProceso.do?numConstancia=16-12-5131753</t>
  </si>
  <si>
    <t>https://www.contratos.gov.co/consultas/detalleProceso.do?numConstancia=16-12-5118367</t>
  </si>
  <si>
    <t>https://www.contratos.gov.co/consultas/detalleProceso.do?numConstancia=16-12-5132123</t>
  </si>
  <si>
    <t>https://www.contratos.gov.co/consultas/detalleProceso.do?numConstancia=16-12-5133249</t>
  </si>
  <si>
    <t>https://www.contratos.gov.co/consultas/detalleProceso.do?numConstancia=16-12-5132039</t>
  </si>
  <si>
    <t>https://www.contratos.gov.co/consultas/detalleProceso.do?numConstancia=16-12-5131882</t>
  </si>
  <si>
    <t>https://www.contratos.gov.co/consultas/detalleProceso.do?numConstancia=16-13-5090934</t>
  </si>
  <si>
    <t>https://www.contratos.gov.co/consultas/detalleProceso.do?numConstancia=16-12-5140192</t>
  </si>
  <si>
    <t>https://www.contratos.gov.co/consultas/detalleProceso.do?numConstancia=16-12-5140343</t>
  </si>
  <si>
    <t>https://www.contratos.gov.co/consultas/detalleProceso.do?numConstancia=16-12-5141508</t>
  </si>
  <si>
    <t>https://www.contratos.gov.co/consultas/detalleProceso.do?numConstancia=16-11-4955478</t>
  </si>
  <si>
    <t>https://www.contratos.gov.co/consultas/detalleProceso.do?numConstancia=16-12-5141942</t>
  </si>
  <si>
    <t>https://www.contratos.gov.co/consultas/detalleProceso.do?numConstancia=16-13-5100089</t>
  </si>
  <si>
    <t>https://www.contratos.gov.co/consultas/detalleProceso.do?numConstancia=16-12-5155589</t>
  </si>
  <si>
    <t>https://www.contratos.gov.co/consultas/detalleProceso.do?numConstancia=16-12-5156194</t>
  </si>
  <si>
    <t>https://www.contratos.gov.co/consultas/detalleProceso.do?numConstancia=16-4-5155856</t>
  </si>
  <si>
    <t>https://www.contratos.gov.co/consultas/detalleProceso.do?numConstancia=16-12-5184757</t>
  </si>
  <si>
    <t>https://www.contratos.gov.co/consultas/detalleProceso.do?numConstancia=16-12-5184674</t>
  </si>
  <si>
    <t>https://www.contratos.gov.co/consultas/detalleProceso.do?numConstancia=16-12-5184578</t>
  </si>
  <si>
    <t>https://www.contratos.gov.co/consultas/detalleProceso.do?numConstancia=16-12-5184234</t>
  </si>
  <si>
    <t>https://www.contratos.gov.co/consultas/detalleProceso.do?numConstancia=16-13-5116021</t>
  </si>
  <si>
    <t>https://www.contratos.gov.co/consultas/detalleProceso.do?numConstancia=16-12-5184832</t>
  </si>
  <si>
    <t>https://www.contratos.gov.co/consultas/detalleProceso.do?numConstancia=16-12-5185191</t>
  </si>
  <si>
    <t>https://www.contratos.gov.co/consultas/detalleProceso.do?numConstancia=16-12-5185251</t>
  </si>
  <si>
    <t>https://www.contratos.gov.co/consultas/detalleProceso.do?numConstancia=16-4-5185366</t>
  </si>
  <si>
    <t>https://www.contratos.gov.co/consultas/detalleProceso.do?numConstancia=16-12-5185039</t>
  </si>
  <si>
    <t>https://www.contratos.gov.co/consultas/detalleProceso.do?numConstancia=16-12-5185118</t>
  </si>
  <si>
    <t>https://www.contratos.gov.co/consultas/detalleProceso.do?numConstancia=16-9-414799</t>
  </si>
  <si>
    <t>https://www.contratos.gov.co/consultas/detalleProceso.do?numConstancia=16-9-414674</t>
  </si>
  <si>
    <t>https://www.contratos.gov.co/consultas/detalleProceso.do?numConstancia=16-12-5184126</t>
  </si>
  <si>
    <t>https://www.contratos.gov.co/consultas/detalleProceso.do?numConstancia=16-12-5185286</t>
  </si>
  <si>
    <t>https://www.contratos.gov.co/consultas/detalleProceso.do?numConstancia=16-13-5122723</t>
  </si>
  <si>
    <t>https://www.contratos.gov.co/consultas/detalleProceso.do?numConstancia=16-13-5123094</t>
  </si>
  <si>
    <t>https://www.contratos.gov.co/consultas/detalleProceso.do?numConstancia=16-13-5130951</t>
  </si>
  <si>
    <t>https://www.contratos.gov.co/consultas/detalleProceso.do?numConstancia=16-12-5197413</t>
  </si>
  <si>
    <t>https://www.contratos.gov.co/consultas/detalleProceso.do?numConstancia=16-12-5197472</t>
  </si>
  <si>
    <t>https://www.contratos.gov.co/consultas/detalleProceso.do?numConstancia=16-13-5126238</t>
  </si>
  <si>
    <t>https://www.contratos.gov.co/consultas/detalleProceso.do?numConstancia=16-12-5198158</t>
  </si>
  <si>
    <t>https://www.contratos.gov.co/consultas/detalleProceso.do?numConstancia=16-12-5199390</t>
  </si>
  <si>
    <t>https://www.contratos.gov.co/consultas/detalleProceso.do?numConstancia=16-12-5197316</t>
  </si>
  <si>
    <t>https://www.contratos.gov.co/consultas/detalleProceso.do?numConstancia=16-12-5199723</t>
  </si>
  <si>
    <t>https://www.contratos.gov.co/consultas/detalleProceso.do?numConstancia=16-12-5198103</t>
  </si>
  <si>
    <t>https://www.contratos.gov.co/consultas/detalleProceso.do?numConstancia=16-12-5198363</t>
  </si>
  <si>
    <t>https://www.contratos.gov.co/consultas/detalleProceso.do?numConstancia=16-12-5197392</t>
  </si>
  <si>
    <t>https://www.contratos.gov.co/consultas/detalleProceso.do?numConstancia=16-12-5199506</t>
  </si>
  <si>
    <t>https://www.contratos.gov.co/consultas/detalleProceso.do?numConstancia=16-12-5198195</t>
  </si>
  <si>
    <t>https://www.contratos.gov.co/consultas/detalleProceso.do?numConstancia=16-12-5198562</t>
  </si>
  <si>
    <t>https://www.contratos.gov.co/consultas/detalleProceso.do?numConstancia=16-12-5198649</t>
  </si>
  <si>
    <t>https://www.contratos.gov.co/consultas/detalleProceso.do?numConstancia=16-12-5197959</t>
  </si>
  <si>
    <t>https://www.contratos.gov.co/consultas/detalleProceso.do?numConstancia=16-4-5215124</t>
  </si>
  <si>
    <t>https://www.contratos.gov.co/consultas/detalleProceso.do?numConstancia=16-17-5031165</t>
  </si>
  <si>
    <t>https://www.contratos.gov.co/consultas/detalleProceso.do?numConstancia=16-12-5198816</t>
  </si>
  <si>
    <t>https://www.contratos.gov.co/consultas/detalleProceso.do?numConstancia=16-12-5197509</t>
  </si>
  <si>
    <t>https://www.contratos.gov.co/consultas/detalleProceso.do?numConstancia=16-11-5051994</t>
  </si>
  <si>
    <t>https://www.contratos.gov.co/consultas/detalleProceso.do?numConstancia=16-4-5215230</t>
  </si>
  <si>
    <t>https://www.contratos.gov.co/consultas/detalleProceso.do?numConstancia=16-12-5199301</t>
  </si>
  <si>
    <t>https://www.contratos.gov.co/consultas/detalleProceso.do?numConstancia=16-12-5197874</t>
  </si>
  <si>
    <t>https://www.contratos.gov.co/consultas/detalleProceso.do?numConstancia=16-11-5075817</t>
  </si>
  <si>
    <t>https://www.contratos.gov.co/consultas/detalleProceso.do?numConstancia=16-12-5199034</t>
  </si>
  <si>
    <t>https://www.contratos.gov.co/consultas/detalleProceso.do?numConstancia=16-12-5198889</t>
  </si>
  <si>
    <t>https://www.contratos.gov.co/consultas/detalleProceso.do?numConstancia=16-13-5133681</t>
  </si>
  <si>
    <t>https://www.contratos.gov.co/consultas/detalleProceso.do?numConstancia=16-12-5209279</t>
  </si>
  <si>
    <t>https://www.contratos.gov.co/consultas/detalleProceso.do?numConstancia=16-12-5210269</t>
  </si>
  <si>
    <t>https://www.contratos.gov.co/consultas/detalleProceso.do?numConstancia=16-12-5208376</t>
  </si>
  <si>
    <t>https://www.contratos.gov.co/consultas/detalleProceso.do?numConstancia=16-12-5209907</t>
  </si>
  <si>
    <t>https://www.contratos.gov.co/consultas/detalleProceso.do?numConstancia=16-12-5210179</t>
  </si>
  <si>
    <t>https://www.contratos.gov.co/consultas/detalleProceso.do?numConstancia=16-12-5209751</t>
  </si>
  <si>
    <t>https://www.contratos.gov.co/consultas/detalleProceso.do?numConstancia=16-12-5209178</t>
  </si>
  <si>
    <t>https://www.contratos.gov.co/consultas/detalleProceso.do?numConstancia=16-12-5209562</t>
  </si>
  <si>
    <t>https://www.contratos.gov.co/consultas/detalleProceso.do?numConstancia=16-4-5220117</t>
  </si>
  <si>
    <t>https://www.contratos.gov.co/consultas/detalleProceso.do?numConstancia=16-4-5220130</t>
  </si>
  <si>
    <t>https://www.contratos.gov.co/consultas/detalleProceso.do?numConstancia=16-4-5220145</t>
  </si>
  <si>
    <t>https://www.contratos.gov.co/consultas/detalleProceso.do?numConstancia=16-4-5215090</t>
  </si>
  <si>
    <t>https://www.contratos.gov.co/consultas/detalleProceso.do?numConstancia=16-4-5215056</t>
  </si>
  <si>
    <t>https://www.contratos.gov.co/consultas/detalleProceso.do?numConstancia=16-12-5210382</t>
  </si>
  <si>
    <t>https://www.contratos.gov.co/consultas/detalleProceso.do?numConstancia=16-12-5231916</t>
  </si>
  <si>
    <t>https://www.contratos.gov.co/consultas/detalleProceso.do?numConstancia=16-12-5231932</t>
  </si>
  <si>
    <t>https://www.contratos.gov.co/consultas/detalleProceso.do?numConstancia=16-12-5263799</t>
  </si>
  <si>
    <t>https://www.contratos.gov.co/consultas/detalleProceso.do?numConstancia=16-12-5249222</t>
  </si>
  <si>
    <t>https://www.contratos.gov.co/consultas/detalleProceso.do?numConstancia=16-12-5263823</t>
  </si>
  <si>
    <t>https://www.contratos.gov.co/consultas/detalleProceso.do?numConstancia=16-12-5266151</t>
  </si>
  <si>
    <t>https://www.contratos.gov.co/consultas/detalleProceso.do?numConstancia=16-12-5279149</t>
  </si>
  <si>
    <t>https://www.contratos.gov.co/consultas/detalleProceso.do?numConstancia=16-11-5103913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</si>
</sst>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164" formatCode="_(* #,##0.00_);_(* \(#,##0.00\);_(* \-??_);_(@_)"/>
    <numFmt numFmtId="165" formatCode="#,##0.00&quot; &quot;;&quot;(&quot;#,##0.00&quot;)&quot;;&quot;-&quot;#&quot; &quot;;@&quot; &quot;"/>
    <numFmt numFmtId="166" formatCode="dd/mm/yyyy;@"/>
  </numFmts>
  <fonts count="8" x14ac:knownFonts="1">
    <font>
      <sz val="11"/>
      <color theme="1"/>
      <name val="Calibri"/>
      <family val="2"/>
      <scheme val="minor"/>
    </font>
    <font>
      <sz val="11"/>
      <color theme="1"/>
      <name val="Calibri"/>
      <family val="2"/>
      <scheme val="minor"/>
    </font>
    <font>
      <b/>
      <sz val="8"/>
      <name val="Calibri"/>
      <family val="2"/>
      <scheme val="minor"/>
    </font>
    <font>
      <sz val="8"/>
      <name val="Arial"/>
      <family val="2"/>
    </font>
    <font>
      <sz val="11"/>
      <color indexed="8"/>
      <name val="Calibri"/>
      <family val="2"/>
    </font>
    <font>
      <sz val="11"/>
      <color rgb="FF000000"/>
      <name val="Calibri"/>
      <family val="2"/>
    </font>
    <font>
      <sz val="8"/>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indexed="41"/>
        <bgColor indexed="31"/>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s>
  <cellStyleXfs count="5">
    <xf numFmtId="0" fontId="0" fillId="0" borderId="0"/>
    <xf numFmtId="44" fontId="1" fillId="0" borderId="0" applyFont="0" applyFill="0" applyBorder="0" applyAlignment="0" applyProtection="0"/>
    <xf numFmtId="164" fontId="4" fillId="0" borderId="0" applyFill="0" applyBorder="0" applyAlignment="0" applyProtection="0"/>
    <xf numFmtId="165" fontId="5" fillId="0" borderId="0"/>
    <xf numFmtId="0" fontId="7" fillId="0" borderId="0" applyNumberFormat="0" applyFill="0" applyBorder="0" applyAlignment="0" applyProtection="0"/>
  </cellStyleXfs>
  <cellXfs count="22">
    <xf numFmtId="0" fontId="0" fillId="0" borderId="0" xfId="0"/>
    <xf numFmtId="0" fontId="2"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1" xfId="0" applyFont="1" applyFill="1" applyBorder="1" applyAlignment="1" applyProtection="1">
      <alignment horizontal="left" vertical="top" wrapText="1"/>
    </xf>
    <xf numFmtId="44" fontId="3" fillId="0" borderId="1" xfId="1" applyFont="1" applyFill="1" applyBorder="1" applyAlignment="1" applyProtection="1">
      <alignment horizontal="center" vertical="center" wrapText="1"/>
    </xf>
    <xf numFmtId="0" fontId="3" fillId="0" borderId="2" xfId="0" applyFont="1" applyFill="1" applyBorder="1" applyAlignment="1" applyProtection="1">
      <alignment horizontal="left" vertical="top" wrapText="1"/>
    </xf>
    <xf numFmtId="44" fontId="3" fillId="0" borderId="2" xfId="1"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xf>
    <xf numFmtId="16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166" fontId="3" fillId="0" borderId="2"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0" fontId="0" fillId="0" borderId="0" xfId="0" applyAlignment="1">
      <alignment wrapText="1"/>
    </xf>
    <xf numFmtId="49" fontId="3" fillId="0" borderId="1" xfId="0" applyNumberFormat="1" applyFont="1" applyFill="1" applyBorder="1" applyAlignment="1" applyProtection="1">
      <alignment horizontal="left" vertical="center" wrapText="1"/>
    </xf>
    <xf numFmtId="49" fontId="3" fillId="0" borderId="3" xfId="0" applyNumberFormat="1" applyFont="1" applyFill="1" applyBorder="1" applyAlignment="1" applyProtection="1">
      <alignment horizontal="left" vertical="top" wrapText="1"/>
    </xf>
    <xf numFmtId="49" fontId="3" fillId="0" borderId="4" xfId="0" applyNumberFormat="1" applyFont="1" applyFill="1" applyBorder="1" applyAlignment="1" applyProtection="1">
      <alignment horizontal="left" vertical="top" wrapText="1"/>
    </xf>
    <xf numFmtId="0" fontId="0" fillId="0" borderId="1" xfId="0" applyBorder="1" applyAlignment="1">
      <alignment horizontal="left" vertical="center" wrapText="1"/>
    </xf>
    <xf numFmtId="0" fontId="7" fillId="0" borderId="1" xfId="4" applyBorder="1" applyAlignment="1">
      <alignment horizontal="left" vertical="center" wrapText="1"/>
    </xf>
  </cellXfs>
  <cellStyles count="5">
    <cellStyle name="Excel_BuiltIn_Currency" xfId="3"/>
    <cellStyle name="Hipervínculo" xfId="4" builtinId="8"/>
    <cellStyle name="Millares 2" xfId="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ntratos.gov.co/consultas/detalleProceso.do?numConstancia=16-12-5133249" TargetMode="External"/><Relationship Id="rId2" Type="http://schemas.openxmlformats.org/officeDocument/2006/relationships/hyperlink" Target="https://www.contratos.gov.co/consultas/detalleProceso.do?numConstancia=16-12-5118200" TargetMode="External"/><Relationship Id="rId1" Type="http://schemas.openxmlformats.org/officeDocument/2006/relationships/hyperlink" Target="https://www.contratos.gov.co/consultas/detalleProceso.do?numConstancia=16-12-50735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8"/>
  <sheetViews>
    <sheetView tabSelected="1" workbookViewId="0">
      <selection activeCell="A2" sqref="A2"/>
    </sheetView>
  </sheetViews>
  <sheetFormatPr baseColWidth="10" defaultRowHeight="15" x14ac:dyDescent="0.25"/>
  <cols>
    <col min="1" max="2" width="11.42578125" style="16"/>
    <col min="3" max="3" width="57.140625" style="16" customWidth="1"/>
    <col min="4" max="4" width="15.140625" style="16" bestFit="1" customWidth="1"/>
    <col min="5" max="5" width="16" style="16" bestFit="1" customWidth="1"/>
    <col min="6" max="6" width="15.140625" style="16" bestFit="1" customWidth="1"/>
    <col min="7" max="16384" width="11.42578125" style="16"/>
  </cols>
  <sheetData>
    <row r="1" spans="1:14" ht="67.5" x14ac:dyDescent="0.25">
      <c r="A1" s="1" t="s">
        <v>0</v>
      </c>
      <c r="B1" s="1" t="s">
        <v>608</v>
      </c>
      <c r="C1" s="1" t="s">
        <v>789</v>
      </c>
      <c r="D1" s="1" t="s">
        <v>790</v>
      </c>
      <c r="E1" s="1" t="s">
        <v>791</v>
      </c>
      <c r="F1" s="1" t="s">
        <v>792</v>
      </c>
      <c r="G1" s="10" t="s">
        <v>934</v>
      </c>
      <c r="H1" s="10" t="s">
        <v>935</v>
      </c>
      <c r="I1" s="10" t="s">
        <v>936</v>
      </c>
      <c r="J1" s="10" t="s">
        <v>937</v>
      </c>
      <c r="K1" s="10" t="s">
        <v>938</v>
      </c>
      <c r="L1" s="10" t="s">
        <v>939</v>
      </c>
      <c r="M1" s="10" t="s">
        <v>940</v>
      </c>
      <c r="N1" s="1" t="s">
        <v>1003</v>
      </c>
    </row>
    <row r="2" spans="1:14" ht="120" x14ac:dyDescent="0.25">
      <c r="A2" s="2" t="s">
        <v>1</v>
      </c>
      <c r="B2" s="4" t="s">
        <v>622</v>
      </c>
      <c r="C2" s="6" t="s">
        <v>806</v>
      </c>
      <c r="D2" s="7">
        <v>6000000</v>
      </c>
      <c r="E2" s="7">
        <v>0</v>
      </c>
      <c r="F2" s="7">
        <f t="shared" ref="F2:F21" si="0">D2-E2</f>
        <v>6000000</v>
      </c>
      <c r="G2" s="11">
        <v>42461</v>
      </c>
      <c r="H2" s="11">
        <v>42464</v>
      </c>
      <c r="I2" s="11">
        <v>42490</v>
      </c>
      <c r="J2" s="12">
        <f t="shared" ref="J2:J21" si="1">DAYS360(H2,I2)</f>
        <v>26</v>
      </c>
      <c r="K2" s="14" t="s">
        <v>942</v>
      </c>
      <c r="L2" s="14" t="s">
        <v>955</v>
      </c>
      <c r="M2" s="18" t="s">
        <v>956</v>
      </c>
      <c r="N2" s="20" t="s">
        <v>1004</v>
      </c>
    </row>
    <row r="3" spans="1:14" ht="120" x14ac:dyDescent="0.25">
      <c r="A3" s="2" t="s">
        <v>2</v>
      </c>
      <c r="B3" s="4" t="s">
        <v>623</v>
      </c>
      <c r="C3" s="6" t="s">
        <v>801</v>
      </c>
      <c r="D3" s="7">
        <v>12000000</v>
      </c>
      <c r="E3" s="7">
        <v>0</v>
      </c>
      <c r="F3" s="7">
        <f t="shared" si="0"/>
        <v>12000000</v>
      </c>
      <c r="G3" s="11">
        <v>42461</v>
      </c>
      <c r="H3" s="11">
        <v>42464</v>
      </c>
      <c r="I3" s="11">
        <v>42551</v>
      </c>
      <c r="J3" s="12">
        <f t="shared" si="1"/>
        <v>86</v>
      </c>
      <c r="K3" s="14" t="s">
        <v>942</v>
      </c>
      <c r="L3" s="15" t="s">
        <v>947</v>
      </c>
      <c r="M3" s="19" t="s">
        <v>948</v>
      </c>
      <c r="N3" s="20" t="s">
        <v>1005</v>
      </c>
    </row>
    <row r="4" spans="1:14" ht="120" x14ac:dyDescent="0.25">
      <c r="A4" s="3" t="s">
        <v>3</v>
      </c>
      <c r="B4" s="5" t="s">
        <v>624</v>
      </c>
      <c r="C4" s="8" t="s">
        <v>794</v>
      </c>
      <c r="D4" s="9">
        <v>5600000</v>
      </c>
      <c r="E4" s="9">
        <v>0</v>
      </c>
      <c r="F4" s="7">
        <f t="shared" si="0"/>
        <v>5600000</v>
      </c>
      <c r="G4" s="13">
        <v>42461</v>
      </c>
      <c r="H4" s="13">
        <v>42464</v>
      </c>
      <c r="I4" s="13">
        <v>42566</v>
      </c>
      <c r="J4" s="12">
        <f t="shared" si="1"/>
        <v>101</v>
      </c>
      <c r="K4" s="15" t="s">
        <v>942</v>
      </c>
      <c r="L4" s="15" t="s">
        <v>945</v>
      </c>
      <c r="M4" s="19" t="s">
        <v>946</v>
      </c>
      <c r="N4" s="20" t="s">
        <v>1006</v>
      </c>
    </row>
    <row r="5" spans="1:14" ht="120" x14ac:dyDescent="0.25">
      <c r="A5" s="2" t="s">
        <v>4</v>
      </c>
      <c r="B5" s="4" t="s">
        <v>625</v>
      </c>
      <c r="C5" s="6" t="s">
        <v>804</v>
      </c>
      <c r="D5" s="7">
        <v>16000000</v>
      </c>
      <c r="E5" s="7">
        <v>0</v>
      </c>
      <c r="F5" s="7">
        <f t="shared" si="0"/>
        <v>16000000</v>
      </c>
      <c r="G5" s="11">
        <v>42461</v>
      </c>
      <c r="H5" s="11">
        <v>42464</v>
      </c>
      <c r="I5" s="11">
        <v>42613</v>
      </c>
      <c r="J5" s="12">
        <f t="shared" si="1"/>
        <v>147</v>
      </c>
      <c r="K5" s="14" t="s">
        <v>942</v>
      </c>
      <c r="L5" s="15" t="s">
        <v>947</v>
      </c>
      <c r="M5" s="19" t="s">
        <v>948</v>
      </c>
      <c r="N5" s="20" t="s">
        <v>1007</v>
      </c>
    </row>
    <row r="6" spans="1:14" ht="120" x14ac:dyDescent="0.25">
      <c r="A6" s="2" t="s">
        <v>5</v>
      </c>
      <c r="B6" s="4" t="s">
        <v>626</v>
      </c>
      <c r="C6" s="6" t="s">
        <v>800</v>
      </c>
      <c r="D6" s="7">
        <v>10800000</v>
      </c>
      <c r="E6" s="7">
        <v>0</v>
      </c>
      <c r="F6" s="7">
        <f t="shared" si="0"/>
        <v>10800000</v>
      </c>
      <c r="G6" s="11">
        <v>42464</v>
      </c>
      <c r="H6" s="11">
        <v>42465</v>
      </c>
      <c r="I6" s="11">
        <v>42613</v>
      </c>
      <c r="J6" s="12">
        <f t="shared" si="1"/>
        <v>146</v>
      </c>
      <c r="K6" s="14" t="s">
        <v>942</v>
      </c>
      <c r="L6" s="15" t="s">
        <v>947</v>
      </c>
      <c r="M6" s="19" t="s">
        <v>948</v>
      </c>
      <c r="N6" s="20" t="s">
        <v>1008</v>
      </c>
    </row>
    <row r="7" spans="1:14" ht="120" x14ac:dyDescent="0.25">
      <c r="A7" s="2" t="s">
        <v>6</v>
      </c>
      <c r="B7" s="4" t="s">
        <v>627</v>
      </c>
      <c r="C7" s="6" t="s">
        <v>803</v>
      </c>
      <c r="D7" s="7">
        <v>6400000</v>
      </c>
      <c r="E7" s="7">
        <v>0</v>
      </c>
      <c r="F7" s="7">
        <f t="shared" si="0"/>
        <v>6400000</v>
      </c>
      <c r="G7" s="11">
        <v>42464</v>
      </c>
      <c r="H7" s="11">
        <v>42465</v>
      </c>
      <c r="I7" s="11">
        <v>42613</v>
      </c>
      <c r="J7" s="12">
        <f t="shared" si="1"/>
        <v>146</v>
      </c>
      <c r="K7" s="14" t="s">
        <v>942</v>
      </c>
      <c r="L7" s="15" t="s">
        <v>947</v>
      </c>
      <c r="M7" s="19" t="s">
        <v>948</v>
      </c>
      <c r="N7" s="20" t="s">
        <v>1009</v>
      </c>
    </row>
    <row r="8" spans="1:14" ht="120" x14ac:dyDescent="0.25">
      <c r="A8" s="2" t="s">
        <v>7</v>
      </c>
      <c r="B8" s="4" t="s">
        <v>628</v>
      </c>
      <c r="C8" s="6" t="s">
        <v>799</v>
      </c>
      <c r="D8" s="7">
        <v>21000000</v>
      </c>
      <c r="E8" s="7">
        <v>0</v>
      </c>
      <c r="F8" s="7">
        <f t="shared" si="0"/>
        <v>21000000</v>
      </c>
      <c r="G8" s="11">
        <v>42464</v>
      </c>
      <c r="H8" s="11">
        <v>42465</v>
      </c>
      <c r="I8" s="11">
        <v>42613</v>
      </c>
      <c r="J8" s="12">
        <f t="shared" si="1"/>
        <v>146</v>
      </c>
      <c r="K8" s="14" t="s">
        <v>942</v>
      </c>
      <c r="L8" s="15" t="s">
        <v>947</v>
      </c>
      <c r="M8" s="19" t="s">
        <v>948</v>
      </c>
      <c r="N8" s="20" t="s">
        <v>1010</v>
      </c>
    </row>
    <row r="9" spans="1:14" ht="120" x14ac:dyDescent="0.25">
      <c r="A9" s="2" t="s">
        <v>8</v>
      </c>
      <c r="B9" s="4" t="s">
        <v>629</v>
      </c>
      <c r="C9" s="6" t="s">
        <v>803</v>
      </c>
      <c r="D9" s="7">
        <v>15120000</v>
      </c>
      <c r="E9" s="7">
        <v>0</v>
      </c>
      <c r="F9" s="7">
        <f t="shared" si="0"/>
        <v>15120000</v>
      </c>
      <c r="G9" s="11">
        <v>42464</v>
      </c>
      <c r="H9" s="11">
        <v>42465</v>
      </c>
      <c r="I9" s="11">
        <v>42613</v>
      </c>
      <c r="J9" s="12">
        <f t="shared" si="1"/>
        <v>146</v>
      </c>
      <c r="K9" s="14" t="s">
        <v>942</v>
      </c>
      <c r="L9" s="15" t="s">
        <v>947</v>
      </c>
      <c r="M9" s="19" t="s">
        <v>948</v>
      </c>
      <c r="N9" s="20" t="s">
        <v>1011</v>
      </c>
    </row>
    <row r="10" spans="1:14" ht="120" x14ac:dyDescent="0.25">
      <c r="A10" s="2" t="s">
        <v>9</v>
      </c>
      <c r="B10" s="4" t="s">
        <v>630</v>
      </c>
      <c r="C10" s="6" t="s">
        <v>807</v>
      </c>
      <c r="D10" s="7">
        <v>7595000</v>
      </c>
      <c r="E10" s="7">
        <v>0</v>
      </c>
      <c r="F10" s="7">
        <f t="shared" si="0"/>
        <v>7595000</v>
      </c>
      <c r="G10" s="11">
        <v>42464</v>
      </c>
      <c r="H10" s="11">
        <v>42465</v>
      </c>
      <c r="I10" s="11">
        <v>42571</v>
      </c>
      <c r="J10" s="12">
        <f t="shared" si="1"/>
        <v>105</v>
      </c>
      <c r="K10" s="14" t="s">
        <v>942</v>
      </c>
      <c r="L10" s="14" t="s">
        <v>955</v>
      </c>
      <c r="M10" s="18" t="s">
        <v>956</v>
      </c>
      <c r="N10" s="20" t="s">
        <v>1012</v>
      </c>
    </row>
    <row r="11" spans="1:14" ht="120" x14ac:dyDescent="0.25">
      <c r="A11" s="2" t="s">
        <v>10</v>
      </c>
      <c r="B11" s="4" t="s">
        <v>631</v>
      </c>
      <c r="C11" s="6" t="s">
        <v>802</v>
      </c>
      <c r="D11" s="7">
        <v>12000000</v>
      </c>
      <c r="E11" s="7">
        <v>0</v>
      </c>
      <c r="F11" s="7">
        <f t="shared" si="0"/>
        <v>12000000</v>
      </c>
      <c r="G11" s="11">
        <v>42464</v>
      </c>
      <c r="H11" s="11">
        <v>42465</v>
      </c>
      <c r="I11" s="11">
        <v>42613</v>
      </c>
      <c r="J11" s="12">
        <f t="shared" si="1"/>
        <v>146</v>
      </c>
      <c r="K11" s="14" t="s">
        <v>942</v>
      </c>
      <c r="L11" s="15" t="s">
        <v>947</v>
      </c>
      <c r="M11" s="19" t="s">
        <v>948</v>
      </c>
      <c r="N11" s="20" t="s">
        <v>1013</v>
      </c>
    </row>
    <row r="12" spans="1:14" ht="120" x14ac:dyDescent="0.25">
      <c r="A12" s="2" t="s">
        <v>11</v>
      </c>
      <c r="B12" s="4" t="s">
        <v>632</v>
      </c>
      <c r="C12" s="6" t="s">
        <v>803</v>
      </c>
      <c r="D12" s="7">
        <v>7560000</v>
      </c>
      <c r="E12" s="7">
        <v>0</v>
      </c>
      <c r="F12" s="7">
        <f t="shared" si="0"/>
        <v>7560000</v>
      </c>
      <c r="G12" s="11">
        <v>42464</v>
      </c>
      <c r="H12" s="11">
        <v>42465</v>
      </c>
      <c r="I12" s="11">
        <v>42613</v>
      </c>
      <c r="J12" s="12">
        <f t="shared" si="1"/>
        <v>146</v>
      </c>
      <c r="K12" s="14" t="s">
        <v>942</v>
      </c>
      <c r="L12" s="15" t="s">
        <v>947</v>
      </c>
      <c r="M12" s="19" t="s">
        <v>948</v>
      </c>
      <c r="N12" s="20" t="s">
        <v>1014</v>
      </c>
    </row>
    <row r="13" spans="1:14" ht="120" x14ac:dyDescent="0.25">
      <c r="A13" s="2" t="s">
        <v>12</v>
      </c>
      <c r="B13" s="4" t="s">
        <v>633</v>
      </c>
      <c r="C13" s="6" t="s">
        <v>808</v>
      </c>
      <c r="D13" s="7">
        <v>0</v>
      </c>
      <c r="E13" s="7">
        <v>0</v>
      </c>
      <c r="F13" s="7">
        <f t="shared" si="0"/>
        <v>0</v>
      </c>
      <c r="G13" s="11">
        <v>42464</v>
      </c>
      <c r="H13" s="11">
        <v>42464</v>
      </c>
      <c r="I13" s="11">
        <v>42467</v>
      </c>
      <c r="J13" s="12">
        <f t="shared" si="1"/>
        <v>3</v>
      </c>
      <c r="K13" s="14" t="s">
        <v>941</v>
      </c>
      <c r="L13" s="14" t="s">
        <v>941</v>
      </c>
      <c r="M13" s="18" t="s">
        <v>941</v>
      </c>
      <c r="N13" s="20" t="s">
        <v>1015</v>
      </c>
    </row>
    <row r="14" spans="1:14" ht="120" x14ac:dyDescent="0.25">
      <c r="A14" s="2" t="s">
        <v>13</v>
      </c>
      <c r="B14" s="4" t="s">
        <v>634</v>
      </c>
      <c r="C14" s="6" t="s">
        <v>803</v>
      </c>
      <c r="D14" s="7">
        <v>7560000</v>
      </c>
      <c r="E14" s="7">
        <v>0</v>
      </c>
      <c r="F14" s="7">
        <f t="shared" si="0"/>
        <v>7560000</v>
      </c>
      <c r="G14" s="11">
        <v>42465</v>
      </c>
      <c r="H14" s="11">
        <v>42465</v>
      </c>
      <c r="I14" s="11">
        <v>42613</v>
      </c>
      <c r="J14" s="12">
        <f t="shared" si="1"/>
        <v>146</v>
      </c>
      <c r="K14" s="14" t="s">
        <v>942</v>
      </c>
      <c r="L14" s="15" t="s">
        <v>947</v>
      </c>
      <c r="M14" s="19" t="s">
        <v>948</v>
      </c>
      <c r="N14" s="20" t="s">
        <v>1016</v>
      </c>
    </row>
    <row r="15" spans="1:14" ht="120" x14ac:dyDescent="0.25">
      <c r="A15" s="2" t="s">
        <v>14</v>
      </c>
      <c r="B15" s="4" t="s">
        <v>635</v>
      </c>
      <c r="C15" s="6" t="s">
        <v>802</v>
      </c>
      <c r="D15" s="7">
        <v>16000000</v>
      </c>
      <c r="E15" s="7">
        <v>0</v>
      </c>
      <c r="F15" s="7">
        <f t="shared" si="0"/>
        <v>16000000</v>
      </c>
      <c r="G15" s="11">
        <v>42465</v>
      </c>
      <c r="H15" s="11">
        <v>42465</v>
      </c>
      <c r="I15" s="11">
        <v>42613</v>
      </c>
      <c r="J15" s="12">
        <f t="shared" si="1"/>
        <v>146</v>
      </c>
      <c r="K15" s="14" t="s">
        <v>942</v>
      </c>
      <c r="L15" s="15" t="s">
        <v>947</v>
      </c>
      <c r="M15" s="19" t="s">
        <v>948</v>
      </c>
      <c r="N15" s="20" t="s">
        <v>1017</v>
      </c>
    </row>
    <row r="16" spans="1:14" ht="120" x14ac:dyDescent="0.25">
      <c r="A16" s="2" t="s">
        <v>15</v>
      </c>
      <c r="B16" s="4" t="s">
        <v>636</v>
      </c>
      <c r="C16" s="6" t="s">
        <v>809</v>
      </c>
      <c r="D16" s="7">
        <v>16000000</v>
      </c>
      <c r="E16" s="7">
        <v>0</v>
      </c>
      <c r="F16" s="7">
        <f t="shared" si="0"/>
        <v>16000000</v>
      </c>
      <c r="G16" s="11">
        <v>42465</v>
      </c>
      <c r="H16" s="11">
        <v>42466</v>
      </c>
      <c r="I16" s="11">
        <v>42613</v>
      </c>
      <c r="J16" s="12">
        <f t="shared" si="1"/>
        <v>145</v>
      </c>
      <c r="K16" s="14" t="s">
        <v>942</v>
      </c>
      <c r="L16" s="15" t="s">
        <v>947</v>
      </c>
      <c r="M16" s="19" t="s">
        <v>948</v>
      </c>
      <c r="N16" s="20" t="s">
        <v>1018</v>
      </c>
    </row>
    <row r="17" spans="1:14" ht="120" x14ac:dyDescent="0.25">
      <c r="A17" s="2" t="s">
        <v>16</v>
      </c>
      <c r="B17" s="4" t="s">
        <v>637</v>
      </c>
      <c r="C17" s="6" t="s">
        <v>805</v>
      </c>
      <c r="D17" s="7">
        <v>14850000</v>
      </c>
      <c r="E17" s="7">
        <v>0</v>
      </c>
      <c r="F17" s="7">
        <f t="shared" si="0"/>
        <v>14850000</v>
      </c>
      <c r="G17" s="11">
        <v>42465</v>
      </c>
      <c r="H17" s="11">
        <v>42466</v>
      </c>
      <c r="I17" s="11">
        <v>42613</v>
      </c>
      <c r="J17" s="12">
        <f t="shared" si="1"/>
        <v>145</v>
      </c>
      <c r="K17" s="14" t="s">
        <v>942</v>
      </c>
      <c r="L17" s="15" t="s">
        <v>947</v>
      </c>
      <c r="M17" s="19" t="s">
        <v>948</v>
      </c>
      <c r="N17" s="20" t="s">
        <v>1019</v>
      </c>
    </row>
    <row r="18" spans="1:14" ht="120" x14ac:dyDescent="0.25">
      <c r="A18" s="2" t="s">
        <v>17</v>
      </c>
      <c r="B18" s="4" t="s">
        <v>638</v>
      </c>
      <c r="C18" s="6" t="s">
        <v>805</v>
      </c>
      <c r="D18" s="7">
        <v>15120000</v>
      </c>
      <c r="E18" s="7">
        <v>0</v>
      </c>
      <c r="F18" s="7">
        <f t="shared" si="0"/>
        <v>15120000</v>
      </c>
      <c r="G18" s="11">
        <v>42465</v>
      </c>
      <c r="H18" s="11">
        <v>42466</v>
      </c>
      <c r="I18" s="11">
        <v>42613</v>
      </c>
      <c r="J18" s="12">
        <f t="shared" si="1"/>
        <v>145</v>
      </c>
      <c r="K18" s="14" t="s">
        <v>942</v>
      </c>
      <c r="L18" s="15" t="s">
        <v>947</v>
      </c>
      <c r="M18" s="19" t="s">
        <v>948</v>
      </c>
      <c r="N18" s="20" t="s">
        <v>1020</v>
      </c>
    </row>
    <row r="19" spans="1:14" ht="120" x14ac:dyDescent="0.25">
      <c r="A19" s="2" t="s">
        <v>18</v>
      </c>
      <c r="B19" s="4" t="s">
        <v>639</v>
      </c>
      <c r="C19" s="6" t="s">
        <v>810</v>
      </c>
      <c r="D19" s="7">
        <v>15120000</v>
      </c>
      <c r="E19" s="7">
        <v>0</v>
      </c>
      <c r="F19" s="7">
        <f t="shared" si="0"/>
        <v>15120000</v>
      </c>
      <c r="G19" s="11">
        <v>42465</v>
      </c>
      <c r="H19" s="11">
        <v>42466</v>
      </c>
      <c r="I19" s="11">
        <v>42613</v>
      </c>
      <c r="J19" s="12">
        <f t="shared" si="1"/>
        <v>145</v>
      </c>
      <c r="K19" s="14" t="s">
        <v>942</v>
      </c>
      <c r="L19" s="15" t="s">
        <v>947</v>
      </c>
      <c r="M19" s="19" t="s">
        <v>948</v>
      </c>
      <c r="N19" s="20" t="s">
        <v>1021</v>
      </c>
    </row>
    <row r="20" spans="1:14" ht="120" x14ac:dyDescent="0.25">
      <c r="A20" s="3" t="s">
        <v>19</v>
      </c>
      <c r="B20" s="5" t="s">
        <v>640</v>
      </c>
      <c r="C20" s="8" t="s">
        <v>794</v>
      </c>
      <c r="D20" s="9">
        <v>5600000</v>
      </c>
      <c r="E20" s="9">
        <v>0</v>
      </c>
      <c r="F20" s="7">
        <f t="shared" si="0"/>
        <v>5600000</v>
      </c>
      <c r="G20" s="13">
        <v>42465</v>
      </c>
      <c r="H20" s="13">
        <v>42466</v>
      </c>
      <c r="I20" s="13">
        <v>42623</v>
      </c>
      <c r="J20" s="12">
        <f t="shared" si="1"/>
        <v>154</v>
      </c>
      <c r="K20" s="15" t="s">
        <v>942</v>
      </c>
      <c r="L20" s="15" t="s">
        <v>945</v>
      </c>
      <c r="M20" s="19" t="s">
        <v>946</v>
      </c>
      <c r="N20" s="20" t="s">
        <v>1022</v>
      </c>
    </row>
    <row r="21" spans="1:14" ht="120" x14ac:dyDescent="0.25">
      <c r="A21" s="2" t="s">
        <v>20</v>
      </c>
      <c r="B21" s="4" t="s">
        <v>641</v>
      </c>
      <c r="C21" s="6" t="s">
        <v>811</v>
      </c>
      <c r="D21" s="7">
        <v>15120000</v>
      </c>
      <c r="E21" s="7">
        <v>0</v>
      </c>
      <c r="F21" s="7">
        <f t="shared" si="0"/>
        <v>15120000</v>
      </c>
      <c r="G21" s="11">
        <v>42465</v>
      </c>
      <c r="H21" s="11">
        <v>42466</v>
      </c>
      <c r="I21" s="11">
        <v>42613</v>
      </c>
      <c r="J21" s="12">
        <f t="shared" si="1"/>
        <v>145</v>
      </c>
      <c r="K21" s="14" t="s">
        <v>942</v>
      </c>
      <c r="L21" s="15" t="s">
        <v>947</v>
      </c>
      <c r="M21" s="19" t="s">
        <v>948</v>
      </c>
      <c r="N21" s="20" t="s">
        <v>1023</v>
      </c>
    </row>
    <row r="22" spans="1:14" ht="120" x14ac:dyDescent="0.25">
      <c r="A22" s="3" t="s">
        <v>21</v>
      </c>
      <c r="B22" s="5" t="s">
        <v>642</v>
      </c>
      <c r="C22" s="8" t="s">
        <v>794</v>
      </c>
      <c r="D22" s="9">
        <v>4800000</v>
      </c>
      <c r="E22" s="9">
        <v>0</v>
      </c>
      <c r="F22" s="7">
        <f t="shared" ref="F22:F85" si="2">D22-E22</f>
        <v>4800000</v>
      </c>
      <c r="G22" s="13">
        <v>42466</v>
      </c>
      <c r="H22" s="13">
        <v>42466</v>
      </c>
      <c r="I22" s="13">
        <v>42551</v>
      </c>
      <c r="J22" s="12">
        <f t="shared" ref="J22:J85" si="3">DAYS360(H22,I22)</f>
        <v>84</v>
      </c>
      <c r="K22" s="15" t="s">
        <v>942</v>
      </c>
      <c r="L22" s="15" t="s">
        <v>945</v>
      </c>
      <c r="M22" s="19" t="s">
        <v>946</v>
      </c>
      <c r="N22" s="20" t="s">
        <v>1024</v>
      </c>
    </row>
    <row r="23" spans="1:14" ht="120" x14ac:dyDescent="0.25">
      <c r="A23" s="2" t="s">
        <v>22</v>
      </c>
      <c r="B23" s="4" t="s">
        <v>643</v>
      </c>
      <c r="C23" s="6" t="s">
        <v>803</v>
      </c>
      <c r="D23" s="7">
        <v>7560000</v>
      </c>
      <c r="E23" s="7">
        <v>0</v>
      </c>
      <c r="F23" s="7">
        <f t="shared" si="2"/>
        <v>7560000</v>
      </c>
      <c r="G23" s="11">
        <v>42466</v>
      </c>
      <c r="H23" s="11">
        <v>42466</v>
      </c>
      <c r="I23" s="11">
        <v>42613</v>
      </c>
      <c r="J23" s="12">
        <f t="shared" si="3"/>
        <v>145</v>
      </c>
      <c r="K23" s="14" t="s">
        <v>942</v>
      </c>
      <c r="L23" s="15" t="s">
        <v>947</v>
      </c>
      <c r="M23" s="19" t="s">
        <v>948</v>
      </c>
      <c r="N23" s="20" t="s">
        <v>1025</v>
      </c>
    </row>
    <row r="24" spans="1:14" ht="120" x14ac:dyDescent="0.25">
      <c r="A24" s="2" t="s">
        <v>23</v>
      </c>
      <c r="B24" s="4" t="s">
        <v>644</v>
      </c>
      <c r="C24" s="6" t="s">
        <v>800</v>
      </c>
      <c r="D24" s="7">
        <v>12000000</v>
      </c>
      <c r="E24" s="7">
        <v>0</v>
      </c>
      <c r="F24" s="7">
        <f t="shared" si="2"/>
        <v>12000000</v>
      </c>
      <c r="G24" s="11">
        <v>42466</v>
      </c>
      <c r="H24" s="11">
        <v>42466</v>
      </c>
      <c r="I24" s="11">
        <v>42613</v>
      </c>
      <c r="J24" s="12">
        <f t="shared" si="3"/>
        <v>145</v>
      </c>
      <c r="K24" s="14" t="s">
        <v>942</v>
      </c>
      <c r="L24" s="15" t="s">
        <v>947</v>
      </c>
      <c r="M24" s="19" t="s">
        <v>948</v>
      </c>
      <c r="N24" s="20" t="s">
        <v>1026</v>
      </c>
    </row>
    <row r="25" spans="1:14" ht="120" x14ac:dyDescent="0.25">
      <c r="A25" s="2" t="s">
        <v>24</v>
      </c>
      <c r="B25" s="4" t="s">
        <v>645</v>
      </c>
      <c r="C25" s="6" t="s">
        <v>812</v>
      </c>
      <c r="D25" s="7">
        <v>2247000</v>
      </c>
      <c r="E25" s="7">
        <v>0</v>
      </c>
      <c r="F25" s="7">
        <f t="shared" si="2"/>
        <v>2247000</v>
      </c>
      <c r="G25" s="11">
        <v>42466</v>
      </c>
      <c r="H25" s="11">
        <v>42466</v>
      </c>
      <c r="I25" s="11">
        <v>42527</v>
      </c>
      <c r="J25" s="12">
        <f t="shared" si="3"/>
        <v>60</v>
      </c>
      <c r="K25" s="14" t="s">
        <v>942</v>
      </c>
      <c r="L25" s="15" t="s">
        <v>947</v>
      </c>
      <c r="M25" s="19" t="s">
        <v>948</v>
      </c>
      <c r="N25" s="20" t="s">
        <v>1027</v>
      </c>
    </row>
    <row r="26" spans="1:14" ht="120" x14ac:dyDescent="0.25">
      <c r="A26" s="2" t="s">
        <v>25</v>
      </c>
      <c r="B26" s="4" t="s">
        <v>646</v>
      </c>
      <c r="C26" s="6" t="s">
        <v>804</v>
      </c>
      <c r="D26" s="7">
        <v>12000000</v>
      </c>
      <c r="E26" s="7">
        <v>0</v>
      </c>
      <c r="F26" s="7">
        <f t="shared" si="2"/>
        <v>12000000</v>
      </c>
      <c r="G26" s="11">
        <v>42466</v>
      </c>
      <c r="H26" s="11">
        <v>42467</v>
      </c>
      <c r="I26" s="11">
        <v>42613</v>
      </c>
      <c r="J26" s="12">
        <f t="shared" si="3"/>
        <v>144</v>
      </c>
      <c r="K26" s="14" t="s">
        <v>942</v>
      </c>
      <c r="L26" s="15" t="s">
        <v>947</v>
      </c>
      <c r="M26" s="19" t="s">
        <v>948</v>
      </c>
      <c r="N26" s="20" t="s">
        <v>1028</v>
      </c>
    </row>
    <row r="27" spans="1:14" ht="120" x14ac:dyDescent="0.25">
      <c r="A27" s="2" t="s">
        <v>26</v>
      </c>
      <c r="B27" s="4" t="s">
        <v>615</v>
      </c>
      <c r="C27" s="6" t="s">
        <v>813</v>
      </c>
      <c r="D27" s="7">
        <v>18900000</v>
      </c>
      <c r="E27" s="7">
        <v>0</v>
      </c>
      <c r="F27" s="7">
        <f t="shared" si="2"/>
        <v>18900000</v>
      </c>
      <c r="G27" s="11">
        <v>42466</v>
      </c>
      <c r="H27" s="11">
        <v>42467</v>
      </c>
      <c r="I27" s="11">
        <v>42643</v>
      </c>
      <c r="J27" s="12">
        <f t="shared" si="3"/>
        <v>173</v>
      </c>
      <c r="K27" s="14" t="s">
        <v>942</v>
      </c>
      <c r="L27" s="15" t="s">
        <v>943</v>
      </c>
      <c r="M27" s="19" t="s">
        <v>944</v>
      </c>
      <c r="N27" s="20" t="s">
        <v>1029</v>
      </c>
    </row>
    <row r="28" spans="1:14" ht="120" x14ac:dyDescent="0.25">
      <c r="A28" s="2" t="s">
        <v>27</v>
      </c>
      <c r="B28" s="4" t="s">
        <v>647</v>
      </c>
      <c r="C28" s="6" t="s">
        <v>814</v>
      </c>
      <c r="D28" s="7">
        <v>18900000</v>
      </c>
      <c r="E28" s="7">
        <v>0</v>
      </c>
      <c r="F28" s="7">
        <f t="shared" si="2"/>
        <v>18900000</v>
      </c>
      <c r="G28" s="11">
        <v>42466</v>
      </c>
      <c r="H28" s="11">
        <v>42467</v>
      </c>
      <c r="I28" s="11">
        <v>42643</v>
      </c>
      <c r="J28" s="12">
        <f t="shared" si="3"/>
        <v>173</v>
      </c>
      <c r="K28" s="14" t="s">
        <v>942</v>
      </c>
      <c r="L28" s="15" t="s">
        <v>943</v>
      </c>
      <c r="M28" s="19" t="s">
        <v>944</v>
      </c>
      <c r="N28" s="20" t="s">
        <v>1030</v>
      </c>
    </row>
    <row r="29" spans="1:14" ht="120" x14ac:dyDescent="0.25">
      <c r="A29" s="2" t="s">
        <v>28</v>
      </c>
      <c r="B29" s="4" t="s">
        <v>648</v>
      </c>
      <c r="C29" s="6" t="s">
        <v>815</v>
      </c>
      <c r="D29" s="7">
        <v>10450000</v>
      </c>
      <c r="E29" s="7">
        <v>0</v>
      </c>
      <c r="F29" s="7">
        <f t="shared" si="2"/>
        <v>10450000</v>
      </c>
      <c r="G29" s="11">
        <v>42467</v>
      </c>
      <c r="H29" s="11">
        <v>42468</v>
      </c>
      <c r="I29" s="11">
        <v>42536</v>
      </c>
      <c r="J29" s="12">
        <f t="shared" si="3"/>
        <v>67</v>
      </c>
      <c r="K29" s="14" t="s">
        <v>942</v>
      </c>
      <c r="L29" s="15" t="s">
        <v>943</v>
      </c>
      <c r="M29" s="19" t="s">
        <v>944</v>
      </c>
      <c r="N29" s="20" t="s">
        <v>1031</v>
      </c>
    </row>
    <row r="30" spans="1:14" ht="120" x14ac:dyDescent="0.25">
      <c r="A30" s="2" t="s">
        <v>29</v>
      </c>
      <c r="B30" s="4" t="s">
        <v>649</v>
      </c>
      <c r="C30" s="6" t="s">
        <v>803</v>
      </c>
      <c r="D30" s="7">
        <v>7560000</v>
      </c>
      <c r="E30" s="7">
        <v>0</v>
      </c>
      <c r="F30" s="7">
        <f t="shared" si="2"/>
        <v>7560000</v>
      </c>
      <c r="G30" s="11">
        <v>42467</v>
      </c>
      <c r="H30" s="11">
        <v>42468</v>
      </c>
      <c r="I30" s="11">
        <v>42613</v>
      </c>
      <c r="J30" s="12">
        <f t="shared" si="3"/>
        <v>143</v>
      </c>
      <c r="K30" s="14" t="s">
        <v>942</v>
      </c>
      <c r="L30" s="15" t="s">
        <v>947</v>
      </c>
      <c r="M30" s="19" t="s">
        <v>948</v>
      </c>
      <c r="N30" s="20" t="s">
        <v>1032</v>
      </c>
    </row>
    <row r="31" spans="1:14" ht="120" x14ac:dyDescent="0.25">
      <c r="A31" s="2" t="s">
        <v>30</v>
      </c>
      <c r="B31" s="4" t="s">
        <v>650</v>
      </c>
      <c r="C31" s="6" t="s">
        <v>803</v>
      </c>
      <c r="D31" s="7">
        <v>7560000</v>
      </c>
      <c r="E31" s="7">
        <v>0</v>
      </c>
      <c r="F31" s="7">
        <f t="shared" si="2"/>
        <v>7560000</v>
      </c>
      <c r="G31" s="11">
        <v>42468</v>
      </c>
      <c r="H31" s="11">
        <v>42468</v>
      </c>
      <c r="I31" s="11">
        <v>42613</v>
      </c>
      <c r="J31" s="12">
        <f t="shared" si="3"/>
        <v>143</v>
      </c>
      <c r="K31" s="14" t="s">
        <v>942</v>
      </c>
      <c r="L31" s="15" t="s">
        <v>947</v>
      </c>
      <c r="M31" s="19" t="s">
        <v>948</v>
      </c>
      <c r="N31" s="20" t="s">
        <v>1033</v>
      </c>
    </row>
    <row r="32" spans="1:14" ht="120" x14ac:dyDescent="0.25">
      <c r="A32" s="2" t="s">
        <v>31</v>
      </c>
      <c r="B32" s="4" t="s">
        <v>651</v>
      </c>
      <c r="C32" s="6" t="s">
        <v>816</v>
      </c>
      <c r="D32" s="7">
        <v>35000000</v>
      </c>
      <c r="E32" s="7">
        <v>0</v>
      </c>
      <c r="F32" s="7">
        <f t="shared" si="2"/>
        <v>35000000</v>
      </c>
      <c r="G32" s="11">
        <v>42471</v>
      </c>
      <c r="H32" s="11">
        <v>42471</v>
      </c>
      <c r="I32" s="11">
        <v>42610</v>
      </c>
      <c r="J32" s="12">
        <f t="shared" si="3"/>
        <v>137</v>
      </c>
      <c r="K32" s="14" t="s">
        <v>942</v>
      </c>
      <c r="L32" s="15" t="s">
        <v>955</v>
      </c>
      <c r="M32" s="19" t="s">
        <v>956</v>
      </c>
      <c r="N32" s="20" t="s">
        <v>1034</v>
      </c>
    </row>
    <row r="33" spans="1:14" ht="120" x14ac:dyDescent="0.25">
      <c r="A33" s="2" t="s">
        <v>32</v>
      </c>
      <c r="B33" s="4" t="s">
        <v>652</v>
      </c>
      <c r="C33" s="6" t="s">
        <v>817</v>
      </c>
      <c r="D33" s="7">
        <v>45427200</v>
      </c>
      <c r="E33" s="7">
        <v>0</v>
      </c>
      <c r="F33" s="7">
        <f t="shared" si="2"/>
        <v>45427200</v>
      </c>
      <c r="G33" s="11">
        <v>42471</v>
      </c>
      <c r="H33" s="11">
        <v>42471</v>
      </c>
      <c r="I33" s="11">
        <v>42704</v>
      </c>
      <c r="J33" s="12">
        <f t="shared" si="3"/>
        <v>229</v>
      </c>
      <c r="K33" s="14" t="s">
        <v>942</v>
      </c>
      <c r="L33" s="15" t="s">
        <v>943</v>
      </c>
      <c r="M33" s="19" t="s">
        <v>944</v>
      </c>
      <c r="N33" s="20" t="s">
        <v>1035</v>
      </c>
    </row>
    <row r="34" spans="1:14" ht="120" x14ac:dyDescent="0.25">
      <c r="A34" s="2" t="s">
        <v>33</v>
      </c>
      <c r="B34" s="4" t="s">
        <v>653</v>
      </c>
      <c r="C34" s="6" t="s">
        <v>804</v>
      </c>
      <c r="D34" s="7">
        <v>16000000</v>
      </c>
      <c r="E34" s="7">
        <v>0</v>
      </c>
      <c r="F34" s="7">
        <f t="shared" si="2"/>
        <v>16000000</v>
      </c>
      <c r="G34" s="11">
        <v>42471</v>
      </c>
      <c r="H34" s="11">
        <v>42472</v>
      </c>
      <c r="I34" s="11">
        <v>42613</v>
      </c>
      <c r="J34" s="12">
        <f t="shared" si="3"/>
        <v>139</v>
      </c>
      <c r="K34" s="14" t="s">
        <v>942</v>
      </c>
      <c r="L34" s="15" t="s">
        <v>947</v>
      </c>
      <c r="M34" s="19" t="s">
        <v>948</v>
      </c>
      <c r="N34" s="20" t="s">
        <v>1036</v>
      </c>
    </row>
    <row r="35" spans="1:14" ht="120" x14ac:dyDescent="0.25">
      <c r="A35" s="2" t="s">
        <v>34</v>
      </c>
      <c r="B35" s="4" t="s">
        <v>654</v>
      </c>
      <c r="C35" s="6" t="s">
        <v>818</v>
      </c>
      <c r="D35" s="7">
        <v>15000000</v>
      </c>
      <c r="E35" s="7">
        <v>0</v>
      </c>
      <c r="F35" s="7">
        <f t="shared" si="2"/>
        <v>15000000</v>
      </c>
      <c r="G35" s="11">
        <v>42471</v>
      </c>
      <c r="H35" s="11">
        <v>42472</v>
      </c>
      <c r="I35" s="11">
        <v>42701</v>
      </c>
      <c r="J35" s="12">
        <f t="shared" si="3"/>
        <v>225</v>
      </c>
      <c r="K35" s="14" t="s">
        <v>942</v>
      </c>
      <c r="L35" s="15" t="s">
        <v>951</v>
      </c>
      <c r="M35" s="19" t="s">
        <v>952</v>
      </c>
      <c r="N35" s="20" t="s">
        <v>1037</v>
      </c>
    </row>
    <row r="36" spans="1:14" ht="120" x14ac:dyDescent="0.25">
      <c r="A36" s="2" t="s">
        <v>35</v>
      </c>
      <c r="B36" s="4" t="s">
        <v>655</v>
      </c>
      <c r="C36" s="6" t="s">
        <v>819</v>
      </c>
      <c r="D36" s="7">
        <v>14364000</v>
      </c>
      <c r="E36" s="7">
        <v>0</v>
      </c>
      <c r="F36" s="7">
        <f t="shared" si="2"/>
        <v>14364000</v>
      </c>
      <c r="G36" s="11">
        <v>42471</v>
      </c>
      <c r="H36" s="11">
        <v>42472</v>
      </c>
      <c r="I36" s="11">
        <v>42613</v>
      </c>
      <c r="J36" s="12">
        <f t="shared" si="3"/>
        <v>139</v>
      </c>
      <c r="K36" s="14" t="s">
        <v>942</v>
      </c>
      <c r="L36" s="15" t="s">
        <v>947</v>
      </c>
      <c r="M36" s="19" t="s">
        <v>948</v>
      </c>
      <c r="N36" s="20" t="s">
        <v>1038</v>
      </c>
    </row>
    <row r="37" spans="1:14" ht="120" x14ac:dyDescent="0.25">
      <c r="A37" s="2" t="s">
        <v>36</v>
      </c>
      <c r="B37" s="4" t="s">
        <v>656</v>
      </c>
      <c r="C37" s="6" t="s">
        <v>820</v>
      </c>
      <c r="D37" s="7">
        <v>5000000</v>
      </c>
      <c r="E37" s="7">
        <v>0</v>
      </c>
      <c r="F37" s="7">
        <f t="shared" si="2"/>
        <v>5000000</v>
      </c>
      <c r="G37" s="11">
        <v>42471</v>
      </c>
      <c r="H37" s="11">
        <v>42472</v>
      </c>
      <c r="I37" s="11">
        <v>42625</v>
      </c>
      <c r="J37" s="12">
        <f t="shared" si="3"/>
        <v>150</v>
      </c>
      <c r="K37" s="14" t="s">
        <v>942</v>
      </c>
      <c r="L37" s="15" t="s">
        <v>960</v>
      </c>
      <c r="M37" s="19" t="s">
        <v>944</v>
      </c>
      <c r="N37" s="20" t="s">
        <v>1039</v>
      </c>
    </row>
    <row r="38" spans="1:14" ht="120" x14ac:dyDescent="0.25">
      <c r="A38" s="2" t="s">
        <v>37</v>
      </c>
      <c r="B38" s="4" t="s">
        <v>657</v>
      </c>
      <c r="C38" s="6" t="s">
        <v>821</v>
      </c>
      <c r="D38" s="7">
        <v>14000000</v>
      </c>
      <c r="E38" s="7">
        <v>0</v>
      </c>
      <c r="F38" s="7">
        <f t="shared" si="2"/>
        <v>14000000</v>
      </c>
      <c r="G38" s="11">
        <v>42472</v>
      </c>
      <c r="H38" s="11">
        <v>42473</v>
      </c>
      <c r="I38" s="11">
        <v>42765</v>
      </c>
      <c r="J38" s="12">
        <f t="shared" si="3"/>
        <v>287</v>
      </c>
      <c r="K38" s="14" t="s">
        <v>942</v>
      </c>
      <c r="L38" s="15" t="s">
        <v>955</v>
      </c>
      <c r="M38" s="19" t="s">
        <v>956</v>
      </c>
      <c r="N38" s="20" t="s">
        <v>1040</v>
      </c>
    </row>
    <row r="39" spans="1:14" ht="120" x14ac:dyDescent="0.25">
      <c r="A39" s="2" t="s">
        <v>38</v>
      </c>
      <c r="B39" s="4" t="s">
        <v>658</v>
      </c>
      <c r="C39" s="6" t="s">
        <v>822</v>
      </c>
      <c r="D39" s="7">
        <v>41400000</v>
      </c>
      <c r="E39" s="7">
        <v>0</v>
      </c>
      <c r="F39" s="7">
        <f t="shared" si="2"/>
        <v>41400000</v>
      </c>
      <c r="G39" s="11">
        <v>42473</v>
      </c>
      <c r="H39" s="11">
        <v>42473</v>
      </c>
      <c r="I39" s="11">
        <v>42735</v>
      </c>
      <c r="J39" s="12">
        <f t="shared" si="3"/>
        <v>258</v>
      </c>
      <c r="K39" s="14" t="s">
        <v>942</v>
      </c>
      <c r="L39" s="15" t="s">
        <v>943</v>
      </c>
      <c r="M39" s="19" t="s">
        <v>944</v>
      </c>
      <c r="N39" s="20" t="s">
        <v>1041</v>
      </c>
    </row>
    <row r="40" spans="1:14" ht="120" x14ac:dyDescent="0.25">
      <c r="A40" s="3" t="s">
        <v>39</v>
      </c>
      <c r="B40" s="5" t="s">
        <v>659</v>
      </c>
      <c r="C40" s="8" t="s">
        <v>823</v>
      </c>
      <c r="D40" s="9">
        <v>37000000</v>
      </c>
      <c r="E40" s="9">
        <v>19000000</v>
      </c>
      <c r="F40" s="7">
        <f t="shared" si="2"/>
        <v>18000000</v>
      </c>
      <c r="G40" s="13">
        <v>42473</v>
      </c>
      <c r="H40" s="13">
        <v>42473</v>
      </c>
      <c r="I40" s="13">
        <v>42564</v>
      </c>
      <c r="J40" s="12">
        <f t="shared" si="3"/>
        <v>90</v>
      </c>
      <c r="K40" s="15" t="s">
        <v>942</v>
      </c>
      <c r="L40" s="15" t="s">
        <v>943</v>
      </c>
      <c r="M40" s="19" t="s">
        <v>944</v>
      </c>
      <c r="N40" s="20" t="s">
        <v>1042</v>
      </c>
    </row>
    <row r="41" spans="1:14" ht="120" x14ac:dyDescent="0.25">
      <c r="A41" s="3" t="s">
        <v>40</v>
      </c>
      <c r="B41" s="5" t="s">
        <v>660</v>
      </c>
      <c r="C41" s="8" t="s">
        <v>824</v>
      </c>
      <c r="D41" s="9">
        <v>2022851423</v>
      </c>
      <c r="E41" s="9">
        <v>183900000</v>
      </c>
      <c r="F41" s="7">
        <f t="shared" si="2"/>
        <v>1838951423</v>
      </c>
      <c r="G41" s="13">
        <v>42473</v>
      </c>
      <c r="H41" s="13">
        <v>42473</v>
      </c>
      <c r="I41" s="13">
        <v>42732</v>
      </c>
      <c r="J41" s="12">
        <f t="shared" si="3"/>
        <v>255</v>
      </c>
      <c r="K41" s="15" t="s">
        <v>942</v>
      </c>
      <c r="L41" s="15" t="s">
        <v>943</v>
      </c>
      <c r="M41" s="19" t="s">
        <v>944</v>
      </c>
      <c r="N41" s="20" t="s">
        <v>1043</v>
      </c>
    </row>
    <row r="42" spans="1:14" ht="120" x14ac:dyDescent="0.25">
      <c r="A42" s="2" t="s">
        <v>41</v>
      </c>
      <c r="B42" s="4" t="s">
        <v>661</v>
      </c>
      <c r="C42" s="6" t="s">
        <v>825</v>
      </c>
      <c r="D42" s="7">
        <v>36800000</v>
      </c>
      <c r="E42" s="7">
        <v>0</v>
      </c>
      <c r="F42" s="7">
        <f t="shared" si="2"/>
        <v>36800000</v>
      </c>
      <c r="G42" s="11">
        <v>42473</v>
      </c>
      <c r="H42" s="11">
        <v>42475</v>
      </c>
      <c r="I42" s="11">
        <v>42505</v>
      </c>
      <c r="J42" s="12">
        <f t="shared" si="3"/>
        <v>30</v>
      </c>
      <c r="K42" s="14" t="s">
        <v>942</v>
      </c>
      <c r="L42" s="15" t="s">
        <v>943</v>
      </c>
      <c r="M42" s="19" t="s">
        <v>944</v>
      </c>
      <c r="N42" s="20" t="s">
        <v>1044</v>
      </c>
    </row>
    <row r="43" spans="1:14" ht="120" x14ac:dyDescent="0.25">
      <c r="A43" s="2" t="s">
        <v>42</v>
      </c>
      <c r="B43" s="4" t="s">
        <v>662</v>
      </c>
      <c r="C43" s="6" t="s">
        <v>826</v>
      </c>
      <c r="D43" s="7">
        <v>184060000</v>
      </c>
      <c r="E43" s="7">
        <v>0</v>
      </c>
      <c r="F43" s="7">
        <f t="shared" si="2"/>
        <v>184060000</v>
      </c>
      <c r="G43" s="11">
        <v>42474</v>
      </c>
      <c r="H43" s="11">
        <v>42478</v>
      </c>
      <c r="I43" s="11">
        <v>42566</v>
      </c>
      <c r="J43" s="12">
        <f t="shared" si="3"/>
        <v>87</v>
      </c>
      <c r="K43" s="14" t="s">
        <v>942</v>
      </c>
      <c r="L43" s="15" t="s">
        <v>945</v>
      </c>
      <c r="M43" s="19" t="s">
        <v>946</v>
      </c>
      <c r="N43" s="20" t="s">
        <v>1045</v>
      </c>
    </row>
    <row r="44" spans="1:14" ht="120" x14ac:dyDescent="0.25">
      <c r="A44" s="2" t="s">
        <v>43</v>
      </c>
      <c r="B44" s="4" t="s">
        <v>663</v>
      </c>
      <c r="C44" s="6" t="s">
        <v>803</v>
      </c>
      <c r="D44" s="7">
        <v>7560000</v>
      </c>
      <c r="E44" s="7">
        <v>0</v>
      </c>
      <c r="F44" s="7">
        <f t="shared" si="2"/>
        <v>7560000</v>
      </c>
      <c r="G44" s="11">
        <v>42475</v>
      </c>
      <c r="H44" s="11">
        <v>42475</v>
      </c>
      <c r="I44" s="11">
        <v>42613</v>
      </c>
      <c r="J44" s="12">
        <f t="shared" si="3"/>
        <v>136</v>
      </c>
      <c r="K44" s="14" t="s">
        <v>942</v>
      </c>
      <c r="L44" s="15" t="s">
        <v>947</v>
      </c>
      <c r="M44" s="19" t="s">
        <v>948</v>
      </c>
      <c r="N44" s="20" t="s">
        <v>1046</v>
      </c>
    </row>
    <row r="45" spans="1:14" ht="120" x14ac:dyDescent="0.25">
      <c r="A45" s="2" t="s">
        <v>44</v>
      </c>
      <c r="B45" s="4" t="s">
        <v>664</v>
      </c>
      <c r="C45" s="6" t="s">
        <v>827</v>
      </c>
      <c r="D45" s="7">
        <v>0</v>
      </c>
      <c r="E45" s="7">
        <v>0</v>
      </c>
      <c r="F45" s="7">
        <f t="shared" si="2"/>
        <v>0</v>
      </c>
      <c r="G45" s="11">
        <v>42475</v>
      </c>
      <c r="H45" s="11">
        <v>42475</v>
      </c>
      <c r="I45" s="11">
        <v>42476</v>
      </c>
      <c r="J45" s="12">
        <f t="shared" si="3"/>
        <v>1</v>
      </c>
      <c r="K45" s="14" t="s">
        <v>941</v>
      </c>
      <c r="L45" s="14" t="s">
        <v>941</v>
      </c>
      <c r="M45" s="18" t="s">
        <v>941</v>
      </c>
      <c r="N45" s="20" t="s">
        <v>1047</v>
      </c>
    </row>
    <row r="46" spans="1:14" ht="120" x14ac:dyDescent="0.25">
      <c r="A46" s="2" t="s">
        <v>45</v>
      </c>
      <c r="B46" s="4" t="s">
        <v>665</v>
      </c>
      <c r="C46" s="6" t="s">
        <v>828</v>
      </c>
      <c r="D46" s="7">
        <v>3000000</v>
      </c>
      <c r="E46" s="7">
        <v>0</v>
      </c>
      <c r="F46" s="7">
        <f t="shared" si="2"/>
        <v>3000000</v>
      </c>
      <c r="G46" s="11">
        <v>42478</v>
      </c>
      <c r="H46" s="11">
        <v>42479</v>
      </c>
      <c r="I46" s="11">
        <v>42490</v>
      </c>
      <c r="J46" s="12">
        <f t="shared" si="3"/>
        <v>11</v>
      </c>
      <c r="K46" s="14" t="s">
        <v>942</v>
      </c>
      <c r="L46" s="15" t="s">
        <v>955</v>
      </c>
      <c r="M46" s="19" t="s">
        <v>956</v>
      </c>
      <c r="N46" s="20" t="s">
        <v>1048</v>
      </c>
    </row>
    <row r="47" spans="1:14" ht="120" x14ac:dyDescent="0.25">
      <c r="A47" s="2" t="s">
        <v>46</v>
      </c>
      <c r="B47" s="4" t="s">
        <v>666</v>
      </c>
      <c r="C47" s="6" t="s">
        <v>829</v>
      </c>
      <c r="D47" s="7">
        <v>59500000</v>
      </c>
      <c r="E47" s="7">
        <v>0</v>
      </c>
      <c r="F47" s="7">
        <f t="shared" si="2"/>
        <v>59500000</v>
      </c>
      <c r="G47" s="11">
        <v>42481</v>
      </c>
      <c r="H47" s="11">
        <v>42481</v>
      </c>
      <c r="I47" s="11">
        <v>42741</v>
      </c>
      <c r="J47" s="12">
        <f t="shared" si="3"/>
        <v>255</v>
      </c>
      <c r="K47" s="14" t="s">
        <v>942</v>
      </c>
      <c r="L47" s="15" t="s">
        <v>943</v>
      </c>
      <c r="M47" s="19" t="s">
        <v>944</v>
      </c>
      <c r="N47" s="20" t="s">
        <v>1049</v>
      </c>
    </row>
    <row r="48" spans="1:14" ht="120" x14ac:dyDescent="0.25">
      <c r="A48" s="2" t="s">
        <v>47</v>
      </c>
      <c r="B48" s="4" t="s">
        <v>667</v>
      </c>
      <c r="C48" s="6" t="s">
        <v>830</v>
      </c>
      <c r="D48" s="7">
        <v>11593890</v>
      </c>
      <c r="E48" s="7">
        <v>0</v>
      </c>
      <c r="F48" s="7">
        <f t="shared" si="2"/>
        <v>11593890</v>
      </c>
      <c r="G48" s="11">
        <v>42481</v>
      </c>
      <c r="H48" s="11">
        <v>42481</v>
      </c>
      <c r="I48" s="11">
        <v>42581</v>
      </c>
      <c r="J48" s="12">
        <f t="shared" si="3"/>
        <v>99</v>
      </c>
      <c r="K48" s="14" t="s">
        <v>942</v>
      </c>
      <c r="L48" s="15" t="s">
        <v>945</v>
      </c>
      <c r="M48" s="19" t="s">
        <v>946</v>
      </c>
      <c r="N48" s="20" t="s">
        <v>1050</v>
      </c>
    </row>
    <row r="49" spans="1:14" ht="120" x14ac:dyDescent="0.25">
      <c r="A49" s="2" t="s">
        <v>48</v>
      </c>
      <c r="B49" s="4" t="s">
        <v>668</v>
      </c>
      <c r="C49" s="6" t="s">
        <v>831</v>
      </c>
      <c r="D49" s="7">
        <v>1800000</v>
      </c>
      <c r="E49" s="7">
        <v>0</v>
      </c>
      <c r="F49" s="7">
        <f t="shared" si="2"/>
        <v>1800000</v>
      </c>
      <c r="G49" s="11">
        <v>42481</v>
      </c>
      <c r="H49" s="11">
        <v>42481</v>
      </c>
      <c r="I49" s="11">
        <v>42484</v>
      </c>
      <c r="J49" s="12">
        <f t="shared" si="3"/>
        <v>3</v>
      </c>
      <c r="K49" s="14" t="s">
        <v>942</v>
      </c>
      <c r="L49" s="15" t="s">
        <v>955</v>
      </c>
      <c r="M49" s="19" t="s">
        <v>956</v>
      </c>
      <c r="N49" s="20" t="s">
        <v>1051</v>
      </c>
    </row>
    <row r="50" spans="1:14" ht="120" x14ac:dyDescent="0.25">
      <c r="A50" s="2" t="s">
        <v>49</v>
      </c>
      <c r="B50" s="4" t="s">
        <v>669</v>
      </c>
      <c r="C50" s="6" t="s">
        <v>832</v>
      </c>
      <c r="D50" s="7">
        <v>92000000</v>
      </c>
      <c r="E50" s="7">
        <v>0</v>
      </c>
      <c r="F50" s="7">
        <f t="shared" si="2"/>
        <v>92000000</v>
      </c>
      <c r="G50" s="11">
        <v>42482</v>
      </c>
      <c r="H50" s="11">
        <v>42482</v>
      </c>
      <c r="I50" s="11">
        <v>42765</v>
      </c>
      <c r="J50" s="12">
        <f t="shared" si="3"/>
        <v>278</v>
      </c>
      <c r="K50" s="14" t="s">
        <v>942</v>
      </c>
      <c r="L50" s="15" t="s">
        <v>955</v>
      </c>
      <c r="M50" s="19" t="s">
        <v>956</v>
      </c>
      <c r="N50" s="20" t="s">
        <v>1052</v>
      </c>
    </row>
    <row r="51" spans="1:14" ht="120" x14ac:dyDescent="0.25">
      <c r="A51" s="2" t="s">
        <v>50</v>
      </c>
      <c r="B51" s="4" t="s">
        <v>670</v>
      </c>
      <c r="C51" s="6" t="s">
        <v>833</v>
      </c>
      <c r="D51" s="7">
        <v>0</v>
      </c>
      <c r="E51" s="7">
        <v>0</v>
      </c>
      <c r="F51" s="7">
        <f t="shared" si="2"/>
        <v>0</v>
      </c>
      <c r="G51" s="11">
        <v>42486</v>
      </c>
      <c r="H51" s="11">
        <v>42486</v>
      </c>
      <c r="I51" s="11">
        <v>42489</v>
      </c>
      <c r="J51" s="12">
        <f t="shared" si="3"/>
        <v>3</v>
      </c>
      <c r="K51" s="14" t="s">
        <v>941</v>
      </c>
      <c r="L51" s="14" t="s">
        <v>941</v>
      </c>
      <c r="M51" s="18" t="s">
        <v>941</v>
      </c>
      <c r="N51" s="20" t="s">
        <v>1053</v>
      </c>
    </row>
    <row r="52" spans="1:14" ht="120" x14ac:dyDescent="0.25">
      <c r="A52" s="2" t="s">
        <v>51</v>
      </c>
      <c r="B52" s="4" t="s">
        <v>671</v>
      </c>
      <c r="C52" s="6" t="s">
        <v>834</v>
      </c>
      <c r="D52" s="7">
        <v>26000000</v>
      </c>
      <c r="E52" s="7">
        <v>0</v>
      </c>
      <c r="F52" s="7">
        <f t="shared" si="2"/>
        <v>26000000</v>
      </c>
      <c r="G52" s="11">
        <v>42486</v>
      </c>
      <c r="H52" s="11">
        <v>42486</v>
      </c>
      <c r="I52" s="11">
        <v>42730</v>
      </c>
      <c r="J52" s="12">
        <f t="shared" si="3"/>
        <v>240</v>
      </c>
      <c r="K52" s="14" t="s">
        <v>942</v>
      </c>
      <c r="L52" s="15" t="s">
        <v>960</v>
      </c>
      <c r="M52" s="19" t="s">
        <v>944</v>
      </c>
      <c r="N52" s="20" t="s">
        <v>1054</v>
      </c>
    </row>
    <row r="53" spans="1:14" ht="120" x14ac:dyDescent="0.25">
      <c r="A53" s="2" t="s">
        <v>52</v>
      </c>
      <c r="B53" s="4" t="s">
        <v>672</v>
      </c>
      <c r="C53" s="6" t="s">
        <v>794</v>
      </c>
      <c r="D53" s="7">
        <v>4000000</v>
      </c>
      <c r="E53" s="7">
        <v>0</v>
      </c>
      <c r="F53" s="7">
        <f t="shared" si="2"/>
        <v>4000000</v>
      </c>
      <c r="G53" s="11">
        <v>42486</v>
      </c>
      <c r="H53" s="11">
        <v>42487</v>
      </c>
      <c r="I53" s="11">
        <v>42581</v>
      </c>
      <c r="J53" s="12">
        <f t="shared" si="3"/>
        <v>93</v>
      </c>
      <c r="K53" s="14" t="s">
        <v>942</v>
      </c>
      <c r="L53" s="15" t="s">
        <v>945</v>
      </c>
      <c r="M53" s="19" t="s">
        <v>946</v>
      </c>
      <c r="N53" s="20" t="s">
        <v>1055</v>
      </c>
    </row>
    <row r="54" spans="1:14" ht="120" x14ac:dyDescent="0.25">
      <c r="A54" s="3" t="s">
        <v>53</v>
      </c>
      <c r="B54" s="5" t="s">
        <v>673</v>
      </c>
      <c r="C54" s="8" t="s">
        <v>835</v>
      </c>
      <c r="D54" s="9">
        <v>1308000000</v>
      </c>
      <c r="E54" s="9">
        <v>108000000</v>
      </c>
      <c r="F54" s="7">
        <f t="shared" si="2"/>
        <v>1200000000</v>
      </c>
      <c r="G54" s="13">
        <v>42487</v>
      </c>
      <c r="H54" s="13">
        <v>42487</v>
      </c>
      <c r="I54" s="13">
        <v>42825</v>
      </c>
      <c r="J54" s="12">
        <f t="shared" si="3"/>
        <v>334</v>
      </c>
      <c r="K54" s="15" t="s">
        <v>942</v>
      </c>
      <c r="L54" s="15" t="s">
        <v>955</v>
      </c>
      <c r="M54" s="19" t="s">
        <v>956</v>
      </c>
      <c r="N54" s="20" t="s">
        <v>1056</v>
      </c>
    </row>
    <row r="55" spans="1:14" ht="247.5" x14ac:dyDescent="0.25">
      <c r="A55" s="2" t="s">
        <v>54</v>
      </c>
      <c r="B55" s="4" t="s">
        <v>674</v>
      </c>
      <c r="C55" s="6" t="s">
        <v>836</v>
      </c>
      <c r="D55" s="7">
        <v>148000000</v>
      </c>
      <c r="E55" s="7">
        <v>0</v>
      </c>
      <c r="F55" s="7">
        <f t="shared" si="2"/>
        <v>148000000</v>
      </c>
      <c r="G55" s="11">
        <v>42488</v>
      </c>
      <c r="H55" s="11">
        <v>42488</v>
      </c>
      <c r="I55" s="11">
        <v>42734</v>
      </c>
      <c r="J55" s="12">
        <f t="shared" si="3"/>
        <v>242</v>
      </c>
      <c r="K55" s="14" t="s">
        <v>942</v>
      </c>
      <c r="L55" s="14" t="s">
        <v>963</v>
      </c>
      <c r="M55" s="19" t="s">
        <v>964</v>
      </c>
      <c r="N55" s="20" t="s">
        <v>1057</v>
      </c>
    </row>
    <row r="56" spans="1:14" ht="120" x14ac:dyDescent="0.25">
      <c r="A56" s="2" t="s">
        <v>55</v>
      </c>
      <c r="B56" s="4" t="s">
        <v>617</v>
      </c>
      <c r="C56" s="6" t="s">
        <v>837</v>
      </c>
      <c r="D56" s="7">
        <v>13135500</v>
      </c>
      <c r="E56" s="7">
        <v>0</v>
      </c>
      <c r="F56" s="7">
        <f t="shared" si="2"/>
        <v>13135500</v>
      </c>
      <c r="G56" s="11">
        <v>42488</v>
      </c>
      <c r="H56" s="11">
        <v>42488</v>
      </c>
      <c r="I56" s="11">
        <v>42579</v>
      </c>
      <c r="J56" s="12">
        <f t="shared" si="3"/>
        <v>90</v>
      </c>
      <c r="K56" s="14" t="s">
        <v>942</v>
      </c>
      <c r="L56" s="14" t="s">
        <v>945</v>
      </c>
      <c r="M56" s="18" t="s">
        <v>946</v>
      </c>
      <c r="N56" s="20" t="s">
        <v>1058</v>
      </c>
    </row>
    <row r="57" spans="1:14" ht="191.25" x14ac:dyDescent="0.25">
      <c r="A57" s="2" t="s">
        <v>56</v>
      </c>
      <c r="B57" s="4" t="s">
        <v>675</v>
      </c>
      <c r="C57" s="6" t="s">
        <v>838</v>
      </c>
      <c r="D57" s="7">
        <v>172605600</v>
      </c>
      <c r="E57" s="7">
        <v>0</v>
      </c>
      <c r="F57" s="7">
        <f t="shared" si="2"/>
        <v>172605600</v>
      </c>
      <c r="G57" s="11">
        <v>42488</v>
      </c>
      <c r="H57" s="11">
        <v>42488</v>
      </c>
      <c r="I57" s="11">
        <v>42883</v>
      </c>
      <c r="J57" s="12">
        <f t="shared" si="3"/>
        <v>390</v>
      </c>
      <c r="K57" s="14" t="s">
        <v>942</v>
      </c>
      <c r="L57" s="14" t="s">
        <v>965</v>
      </c>
      <c r="M57" s="18" t="s">
        <v>966</v>
      </c>
      <c r="N57" s="21" t="s">
        <v>1059</v>
      </c>
    </row>
    <row r="58" spans="1:14" ht="120" x14ac:dyDescent="0.25">
      <c r="A58" s="2" t="s">
        <v>57</v>
      </c>
      <c r="B58" s="4" t="s">
        <v>676</v>
      </c>
      <c r="C58" s="6" t="s">
        <v>839</v>
      </c>
      <c r="D58" s="7">
        <v>0</v>
      </c>
      <c r="E58" s="7">
        <v>0</v>
      </c>
      <c r="F58" s="7">
        <f t="shared" si="2"/>
        <v>0</v>
      </c>
      <c r="G58" s="11">
        <v>42489</v>
      </c>
      <c r="H58" s="11">
        <v>42489</v>
      </c>
      <c r="I58" s="11">
        <v>42490</v>
      </c>
      <c r="J58" s="12">
        <f t="shared" si="3"/>
        <v>1</v>
      </c>
      <c r="K58" s="14" t="s">
        <v>941</v>
      </c>
      <c r="L58" s="14" t="s">
        <v>941</v>
      </c>
      <c r="M58" s="18" t="s">
        <v>941</v>
      </c>
      <c r="N58" s="20" t="s">
        <v>1060</v>
      </c>
    </row>
    <row r="59" spans="1:14" ht="120" x14ac:dyDescent="0.25">
      <c r="A59" s="2" t="s">
        <v>58</v>
      </c>
      <c r="B59" s="4" t="s">
        <v>677</v>
      </c>
      <c r="C59" s="6" t="s">
        <v>840</v>
      </c>
      <c r="D59" s="7">
        <v>3600000</v>
      </c>
      <c r="E59" s="7">
        <v>0</v>
      </c>
      <c r="F59" s="7">
        <f t="shared" si="2"/>
        <v>3600000</v>
      </c>
      <c r="G59" s="11">
        <v>42489</v>
      </c>
      <c r="H59" s="11">
        <v>42489</v>
      </c>
      <c r="I59" s="11">
        <v>42491</v>
      </c>
      <c r="J59" s="12">
        <f t="shared" si="3"/>
        <v>2</v>
      </c>
      <c r="K59" s="14" t="s">
        <v>942</v>
      </c>
      <c r="L59" s="15" t="s">
        <v>955</v>
      </c>
      <c r="M59" s="19" t="s">
        <v>956</v>
      </c>
      <c r="N59" s="20" t="s">
        <v>1061</v>
      </c>
    </row>
    <row r="60" spans="1:14" ht="120" x14ac:dyDescent="0.25">
      <c r="A60" s="2" t="s">
        <v>59</v>
      </c>
      <c r="B60" s="4" t="s">
        <v>678</v>
      </c>
      <c r="C60" s="6" t="s">
        <v>841</v>
      </c>
      <c r="D60" s="7">
        <v>40000000</v>
      </c>
      <c r="E60" s="7">
        <v>0</v>
      </c>
      <c r="F60" s="7">
        <f t="shared" si="2"/>
        <v>40000000</v>
      </c>
      <c r="G60" s="11">
        <v>42489</v>
      </c>
      <c r="H60" s="11">
        <v>42489</v>
      </c>
      <c r="I60" s="11">
        <v>42744</v>
      </c>
      <c r="J60" s="12">
        <f t="shared" si="3"/>
        <v>250</v>
      </c>
      <c r="K60" s="14" t="s">
        <v>942</v>
      </c>
      <c r="L60" s="15" t="s">
        <v>951</v>
      </c>
      <c r="M60" s="19" t="s">
        <v>952</v>
      </c>
      <c r="N60" s="20" t="s">
        <v>1062</v>
      </c>
    </row>
    <row r="61" spans="1:14" ht="120" x14ac:dyDescent="0.25">
      <c r="A61" s="2" t="s">
        <v>60</v>
      </c>
      <c r="B61" s="4" t="s">
        <v>679</v>
      </c>
      <c r="C61" s="6" t="s">
        <v>842</v>
      </c>
      <c r="D61" s="7">
        <v>0</v>
      </c>
      <c r="E61" s="7">
        <v>0</v>
      </c>
      <c r="F61" s="7">
        <f t="shared" si="2"/>
        <v>0</v>
      </c>
      <c r="G61" s="11">
        <v>42489</v>
      </c>
      <c r="H61" s="11">
        <v>42489</v>
      </c>
      <c r="I61" s="11">
        <v>42490</v>
      </c>
      <c r="J61" s="12">
        <f t="shared" si="3"/>
        <v>1</v>
      </c>
      <c r="K61" s="14" t="s">
        <v>941</v>
      </c>
      <c r="L61" s="14" t="s">
        <v>941</v>
      </c>
      <c r="M61" s="18" t="s">
        <v>941</v>
      </c>
      <c r="N61" s="20" t="s">
        <v>1063</v>
      </c>
    </row>
    <row r="62" spans="1:14" ht="120" x14ac:dyDescent="0.25">
      <c r="A62" s="2" t="s">
        <v>61</v>
      </c>
      <c r="B62" s="4" t="s">
        <v>680</v>
      </c>
      <c r="C62" s="6" t="s">
        <v>843</v>
      </c>
      <c r="D62" s="7">
        <v>0</v>
      </c>
      <c r="E62" s="7">
        <v>0</v>
      </c>
      <c r="F62" s="7">
        <f t="shared" si="2"/>
        <v>0</v>
      </c>
      <c r="G62" s="11">
        <v>42492</v>
      </c>
      <c r="H62" s="11">
        <v>42514</v>
      </c>
      <c r="I62" s="11">
        <v>42570</v>
      </c>
      <c r="J62" s="12">
        <f t="shared" si="3"/>
        <v>55</v>
      </c>
      <c r="K62" s="14" t="s">
        <v>941</v>
      </c>
      <c r="L62" s="14" t="s">
        <v>941</v>
      </c>
      <c r="M62" s="18" t="s">
        <v>941</v>
      </c>
      <c r="N62" s="20" t="s">
        <v>1064</v>
      </c>
    </row>
    <row r="63" spans="1:14" ht="168.75" x14ac:dyDescent="0.25">
      <c r="A63" s="2" t="s">
        <v>62</v>
      </c>
      <c r="B63" s="4" t="s">
        <v>681</v>
      </c>
      <c r="C63" s="6" t="s">
        <v>844</v>
      </c>
      <c r="D63" s="7">
        <v>147790000</v>
      </c>
      <c r="E63" s="7">
        <v>0</v>
      </c>
      <c r="F63" s="7">
        <f t="shared" si="2"/>
        <v>147790000</v>
      </c>
      <c r="G63" s="11">
        <v>42493</v>
      </c>
      <c r="H63" s="11">
        <v>42494</v>
      </c>
      <c r="I63" s="11">
        <v>42734</v>
      </c>
      <c r="J63" s="12">
        <f t="shared" si="3"/>
        <v>236</v>
      </c>
      <c r="K63" s="14" t="s">
        <v>942</v>
      </c>
      <c r="L63" s="15" t="s">
        <v>967</v>
      </c>
      <c r="M63" s="19" t="s">
        <v>968</v>
      </c>
      <c r="N63" s="20" t="s">
        <v>1065</v>
      </c>
    </row>
    <row r="64" spans="1:14" ht="120" x14ac:dyDescent="0.25">
      <c r="A64" s="2" t="s">
        <v>63</v>
      </c>
      <c r="B64" s="4" t="s">
        <v>682</v>
      </c>
      <c r="C64" s="6" t="s">
        <v>845</v>
      </c>
      <c r="D64" s="7">
        <v>0</v>
      </c>
      <c r="E64" s="7">
        <v>0</v>
      </c>
      <c r="F64" s="7">
        <f t="shared" si="2"/>
        <v>0</v>
      </c>
      <c r="G64" s="11">
        <v>42494</v>
      </c>
      <c r="H64" s="11">
        <v>42495</v>
      </c>
      <c r="I64" s="11">
        <v>42496</v>
      </c>
      <c r="J64" s="12">
        <f t="shared" si="3"/>
        <v>1</v>
      </c>
      <c r="K64" s="14" t="s">
        <v>941</v>
      </c>
      <c r="L64" s="14" t="s">
        <v>941</v>
      </c>
      <c r="M64" s="18" t="s">
        <v>941</v>
      </c>
      <c r="N64" s="20" t="s">
        <v>1066</v>
      </c>
    </row>
    <row r="65" spans="1:14" ht="348.75" x14ac:dyDescent="0.25">
      <c r="A65" s="2" t="s">
        <v>64</v>
      </c>
      <c r="B65" s="4" t="s">
        <v>683</v>
      </c>
      <c r="C65" s="6" t="s">
        <v>846</v>
      </c>
      <c r="D65" s="7">
        <v>98000000</v>
      </c>
      <c r="E65" s="7">
        <v>0</v>
      </c>
      <c r="F65" s="7">
        <f t="shared" si="2"/>
        <v>98000000</v>
      </c>
      <c r="G65" s="11">
        <v>42494</v>
      </c>
      <c r="H65" s="11">
        <v>42494</v>
      </c>
      <c r="I65" s="11">
        <v>42734</v>
      </c>
      <c r="J65" s="12">
        <f t="shared" si="3"/>
        <v>236</v>
      </c>
      <c r="K65" s="14" t="s">
        <v>942</v>
      </c>
      <c r="L65" s="14" t="s">
        <v>969</v>
      </c>
      <c r="M65" s="19" t="s">
        <v>970</v>
      </c>
      <c r="N65" s="20" t="s">
        <v>1067</v>
      </c>
    </row>
    <row r="66" spans="1:14" ht="120" x14ac:dyDescent="0.25">
      <c r="A66" s="2" t="s">
        <v>65</v>
      </c>
      <c r="B66" s="4" t="s">
        <v>684</v>
      </c>
      <c r="C66" s="6" t="s">
        <v>847</v>
      </c>
      <c r="D66" s="7">
        <v>9000000</v>
      </c>
      <c r="E66" s="7">
        <v>0</v>
      </c>
      <c r="F66" s="7">
        <f t="shared" si="2"/>
        <v>9000000</v>
      </c>
      <c r="G66" s="11">
        <v>42495</v>
      </c>
      <c r="H66" s="11">
        <v>42496</v>
      </c>
      <c r="I66" s="11">
        <v>42710</v>
      </c>
      <c r="J66" s="12">
        <f t="shared" si="3"/>
        <v>210</v>
      </c>
      <c r="K66" s="14" t="s">
        <v>942</v>
      </c>
      <c r="L66" s="15" t="s">
        <v>957</v>
      </c>
      <c r="M66" s="19" t="s">
        <v>958</v>
      </c>
      <c r="N66" s="20" t="s">
        <v>1068</v>
      </c>
    </row>
    <row r="67" spans="1:14" ht="120" x14ac:dyDescent="0.25">
      <c r="A67" s="2" t="s">
        <v>66</v>
      </c>
      <c r="B67" s="4" t="s">
        <v>685</v>
      </c>
      <c r="C67" s="6" t="s">
        <v>848</v>
      </c>
      <c r="D67" s="7">
        <v>19500000</v>
      </c>
      <c r="E67" s="7">
        <v>0</v>
      </c>
      <c r="F67" s="7">
        <f t="shared" si="2"/>
        <v>19500000</v>
      </c>
      <c r="G67" s="11">
        <v>42496</v>
      </c>
      <c r="H67" s="11">
        <v>42500</v>
      </c>
      <c r="I67" s="11">
        <v>42714</v>
      </c>
      <c r="J67" s="12">
        <f t="shared" si="3"/>
        <v>210</v>
      </c>
      <c r="K67" s="14" t="s">
        <v>942</v>
      </c>
      <c r="L67" s="15" t="s">
        <v>957</v>
      </c>
      <c r="M67" s="19" t="s">
        <v>958</v>
      </c>
      <c r="N67" s="20" t="s">
        <v>1069</v>
      </c>
    </row>
    <row r="68" spans="1:14" ht="120" x14ac:dyDescent="0.25">
      <c r="A68" s="3" t="s">
        <v>67</v>
      </c>
      <c r="B68" s="5" t="s">
        <v>686</v>
      </c>
      <c r="C68" s="8" t="s">
        <v>849</v>
      </c>
      <c r="D68" s="9">
        <v>732250000</v>
      </c>
      <c r="E68" s="9">
        <v>33500000</v>
      </c>
      <c r="F68" s="7">
        <f t="shared" si="2"/>
        <v>698750000</v>
      </c>
      <c r="G68" s="13">
        <v>42496</v>
      </c>
      <c r="H68" s="13">
        <v>42496</v>
      </c>
      <c r="I68" s="13">
        <v>42719</v>
      </c>
      <c r="J68" s="12">
        <f t="shared" si="3"/>
        <v>219</v>
      </c>
      <c r="K68" s="15" t="s">
        <v>942</v>
      </c>
      <c r="L68" s="15" t="s">
        <v>943</v>
      </c>
      <c r="M68" s="19" t="s">
        <v>944</v>
      </c>
      <c r="N68" s="20" t="s">
        <v>1070</v>
      </c>
    </row>
    <row r="69" spans="1:14" ht="120" x14ac:dyDescent="0.25">
      <c r="A69" s="2" t="s">
        <v>68</v>
      </c>
      <c r="B69" s="4" t="s">
        <v>687</v>
      </c>
      <c r="C69" s="6" t="s">
        <v>850</v>
      </c>
      <c r="D69" s="7">
        <v>217152000</v>
      </c>
      <c r="E69" s="7">
        <v>0</v>
      </c>
      <c r="F69" s="7">
        <f t="shared" si="2"/>
        <v>217152000</v>
      </c>
      <c r="G69" s="11">
        <v>42496</v>
      </c>
      <c r="H69" s="11">
        <v>42496</v>
      </c>
      <c r="I69" s="11">
        <v>42861</v>
      </c>
      <c r="J69" s="12">
        <f t="shared" si="3"/>
        <v>360</v>
      </c>
      <c r="K69" s="14" t="s">
        <v>942</v>
      </c>
      <c r="L69" s="14" t="s">
        <v>947</v>
      </c>
      <c r="M69" s="19" t="s">
        <v>948</v>
      </c>
      <c r="N69" s="20" t="s">
        <v>1071</v>
      </c>
    </row>
    <row r="70" spans="1:14" ht="120" x14ac:dyDescent="0.25">
      <c r="A70" s="2" t="s">
        <v>69</v>
      </c>
      <c r="B70" s="4" t="s">
        <v>688</v>
      </c>
      <c r="C70" s="6" t="s">
        <v>851</v>
      </c>
      <c r="D70" s="7">
        <v>20000000</v>
      </c>
      <c r="E70" s="7">
        <v>0</v>
      </c>
      <c r="F70" s="7">
        <f t="shared" si="2"/>
        <v>20000000</v>
      </c>
      <c r="G70" s="11">
        <v>42501</v>
      </c>
      <c r="H70" s="11">
        <v>42501</v>
      </c>
      <c r="I70" s="11">
        <v>42691</v>
      </c>
      <c r="J70" s="12">
        <f t="shared" si="3"/>
        <v>186</v>
      </c>
      <c r="K70" s="14" t="s">
        <v>942</v>
      </c>
      <c r="L70" s="15" t="s">
        <v>943</v>
      </c>
      <c r="M70" s="19" t="s">
        <v>944</v>
      </c>
      <c r="N70" s="20" t="s">
        <v>1072</v>
      </c>
    </row>
    <row r="71" spans="1:14" ht="120" x14ac:dyDescent="0.25">
      <c r="A71" s="2" t="s">
        <v>70</v>
      </c>
      <c r="B71" s="4" t="s">
        <v>689</v>
      </c>
      <c r="C71" s="6" t="s">
        <v>798</v>
      </c>
      <c r="D71" s="7">
        <v>6901125</v>
      </c>
      <c r="E71" s="7">
        <v>0</v>
      </c>
      <c r="F71" s="7">
        <f t="shared" si="2"/>
        <v>6901125</v>
      </c>
      <c r="G71" s="11">
        <v>42502</v>
      </c>
      <c r="H71" s="11">
        <v>42503</v>
      </c>
      <c r="I71" s="11">
        <v>42566</v>
      </c>
      <c r="J71" s="12">
        <f t="shared" si="3"/>
        <v>62</v>
      </c>
      <c r="K71" s="14" t="s">
        <v>942</v>
      </c>
      <c r="L71" s="14" t="s">
        <v>945</v>
      </c>
      <c r="M71" s="18" t="s">
        <v>946</v>
      </c>
      <c r="N71" s="20" t="s">
        <v>1073</v>
      </c>
    </row>
    <row r="72" spans="1:14" ht="120" x14ac:dyDescent="0.25">
      <c r="A72" s="2" t="s">
        <v>71</v>
      </c>
      <c r="B72" s="4" t="s">
        <v>690</v>
      </c>
      <c r="C72" s="6" t="s">
        <v>852</v>
      </c>
      <c r="D72" s="7">
        <v>0</v>
      </c>
      <c r="E72" s="7">
        <v>0</v>
      </c>
      <c r="F72" s="7">
        <f t="shared" si="2"/>
        <v>0</v>
      </c>
      <c r="G72" s="11">
        <v>42502</v>
      </c>
      <c r="H72" s="11">
        <v>42507</v>
      </c>
      <c r="I72" s="11">
        <v>42508</v>
      </c>
      <c r="J72" s="12">
        <f t="shared" si="3"/>
        <v>1</v>
      </c>
      <c r="K72" s="14" t="s">
        <v>941</v>
      </c>
      <c r="L72" s="14" t="s">
        <v>941</v>
      </c>
      <c r="M72" s="18" t="s">
        <v>941</v>
      </c>
      <c r="N72" s="20" t="s">
        <v>1074</v>
      </c>
    </row>
    <row r="73" spans="1:14" ht="120" x14ac:dyDescent="0.25">
      <c r="A73" s="2" t="s">
        <v>72</v>
      </c>
      <c r="B73" s="4" t="s">
        <v>691</v>
      </c>
      <c r="C73" s="6" t="s">
        <v>853</v>
      </c>
      <c r="D73" s="7">
        <v>4200000</v>
      </c>
      <c r="E73" s="7">
        <v>0</v>
      </c>
      <c r="F73" s="7">
        <f t="shared" si="2"/>
        <v>4200000</v>
      </c>
      <c r="G73" s="11">
        <v>42502</v>
      </c>
      <c r="H73" s="11">
        <v>42503</v>
      </c>
      <c r="I73" s="11">
        <v>42731</v>
      </c>
      <c r="J73" s="12">
        <f t="shared" si="3"/>
        <v>224</v>
      </c>
      <c r="K73" s="14" t="s">
        <v>942</v>
      </c>
      <c r="L73" s="15" t="s">
        <v>955</v>
      </c>
      <c r="M73" s="19" t="s">
        <v>956</v>
      </c>
      <c r="N73" s="20" t="s">
        <v>1075</v>
      </c>
    </row>
    <row r="74" spans="1:14" ht="120" x14ac:dyDescent="0.25">
      <c r="A74" s="2" t="s">
        <v>73</v>
      </c>
      <c r="B74" s="4" t="s">
        <v>692</v>
      </c>
      <c r="C74" s="6" t="s">
        <v>853</v>
      </c>
      <c r="D74" s="7">
        <v>4200000</v>
      </c>
      <c r="E74" s="7">
        <v>0</v>
      </c>
      <c r="F74" s="7">
        <f t="shared" si="2"/>
        <v>4200000</v>
      </c>
      <c r="G74" s="11">
        <v>42502</v>
      </c>
      <c r="H74" s="11">
        <v>42506</v>
      </c>
      <c r="I74" s="11">
        <v>42734</v>
      </c>
      <c r="J74" s="12">
        <f t="shared" si="3"/>
        <v>224</v>
      </c>
      <c r="K74" s="14" t="s">
        <v>942</v>
      </c>
      <c r="L74" s="15" t="s">
        <v>955</v>
      </c>
      <c r="M74" s="19" t="s">
        <v>956</v>
      </c>
      <c r="N74" s="21" t="s">
        <v>1076</v>
      </c>
    </row>
    <row r="75" spans="1:14" ht="120" x14ac:dyDescent="0.25">
      <c r="A75" s="2" t="s">
        <v>74</v>
      </c>
      <c r="B75" s="4" t="s">
        <v>616</v>
      </c>
      <c r="C75" s="6" t="s">
        <v>854</v>
      </c>
      <c r="D75" s="7">
        <v>6625000</v>
      </c>
      <c r="E75" s="7">
        <v>0</v>
      </c>
      <c r="F75" s="7">
        <f t="shared" si="2"/>
        <v>6625000</v>
      </c>
      <c r="G75" s="11">
        <v>42503</v>
      </c>
      <c r="H75" s="11">
        <v>42506</v>
      </c>
      <c r="I75" s="11">
        <v>42659</v>
      </c>
      <c r="J75" s="12">
        <f t="shared" si="3"/>
        <v>150</v>
      </c>
      <c r="K75" s="14" t="s">
        <v>942</v>
      </c>
      <c r="L75" s="15" t="s">
        <v>943</v>
      </c>
      <c r="M75" s="19" t="s">
        <v>944</v>
      </c>
      <c r="N75" s="20" t="s">
        <v>1077</v>
      </c>
    </row>
    <row r="76" spans="1:14" ht="120" x14ac:dyDescent="0.25">
      <c r="A76" s="2" t="s">
        <v>75</v>
      </c>
      <c r="B76" s="4" t="s">
        <v>693</v>
      </c>
      <c r="C76" s="6" t="s">
        <v>855</v>
      </c>
      <c r="D76" s="7">
        <v>128400000</v>
      </c>
      <c r="E76" s="7">
        <v>0</v>
      </c>
      <c r="F76" s="7">
        <f t="shared" si="2"/>
        <v>128400000</v>
      </c>
      <c r="G76" s="11">
        <v>42503</v>
      </c>
      <c r="H76" s="11">
        <v>42506</v>
      </c>
      <c r="I76" s="11">
        <v>42871</v>
      </c>
      <c r="J76" s="12">
        <f t="shared" si="3"/>
        <v>360</v>
      </c>
      <c r="K76" s="14" t="s">
        <v>942</v>
      </c>
      <c r="L76" s="14" t="s">
        <v>947</v>
      </c>
      <c r="M76" s="19" t="s">
        <v>948</v>
      </c>
      <c r="N76" s="20" t="s">
        <v>1078</v>
      </c>
    </row>
    <row r="77" spans="1:14" ht="120" x14ac:dyDescent="0.25">
      <c r="A77" s="2" t="s">
        <v>76</v>
      </c>
      <c r="B77" s="4" t="s">
        <v>694</v>
      </c>
      <c r="C77" s="6" t="s">
        <v>856</v>
      </c>
      <c r="D77" s="7">
        <v>13000000</v>
      </c>
      <c r="E77" s="7">
        <v>0</v>
      </c>
      <c r="F77" s="7">
        <f t="shared" si="2"/>
        <v>13000000</v>
      </c>
      <c r="G77" s="11">
        <v>42506</v>
      </c>
      <c r="H77" s="11">
        <v>42506</v>
      </c>
      <c r="I77" s="11">
        <v>42659</v>
      </c>
      <c r="J77" s="12">
        <f t="shared" si="3"/>
        <v>150</v>
      </c>
      <c r="K77" s="14" t="s">
        <v>942</v>
      </c>
      <c r="L77" s="15" t="s">
        <v>959</v>
      </c>
      <c r="M77" s="19" t="s">
        <v>944</v>
      </c>
      <c r="N77" s="20" t="s">
        <v>1079</v>
      </c>
    </row>
    <row r="78" spans="1:14" ht="120" x14ac:dyDescent="0.25">
      <c r="A78" s="2" t="s">
        <v>77</v>
      </c>
      <c r="B78" s="4" t="s">
        <v>695</v>
      </c>
      <c r="C78" s="6" t="s">
        <v>857</v>
      </c>
      <c r="D78" s="7">
        <v>49200000</v>
      </c>
      <c r="E78" s="7">
        <v>0</v>
      </c>
      <c r="F78" s="7">
        <f t="shared" si="2"/>
        <v>49200000</v>
      </c>
      <c r="G78" s="11">
        <v>42507</v>
      </c>
      <c r="H78" s="11">
        <v>42507</v>
      </c>
      <c r="I78" s="11">
        <v>42872</v>
      </c>
      <c r="J78" s="12">
        <f t="shared" si="3"/>
        <v>360</v>
      </c>
      <c r="K78" s="14" t="s">
        <v>942</v>
      </c>
      <c r="L78" s="14" t="s">
        <v>947</v>
      </c>
      <c r="M78" s="19" t="s">
        <v>948</v>
      </c>
      <c r="N78" s="21" t="s">
        <v>1080</v>
      </c>
    </row>
    <row r="79" spans="1:14" ht="120" x14ac:dyDescent="0.25">
      <c r="A79" s="2" t="s">
        <v>78</v>
      </c>
      <c r="B79" s="4" t="s">
        <v>696</v>
      </c>
      <c r="C79" s="6" t="s">
        <v>858</v>
      </c>
      <c r="D79" s="7">
        <v>0</v>
      </c>
      <c r="E79" s="7">
        <v>0</v>
      </c>
      <c r="F79" s="7">
        <f t="shared" si="2"/>
        <v>0</v>
      </c>
      <c r="G79" s="11">
        <v>42507</v>
      </c>
      <c r="H79" s="11">
        <v>42509</v>
      </c>
      <c r="I79" s="11">
        <v>42510</v>
      </c>
      <c r="J79" s="12">
        <f t="shared" si="3"/>
        <v>1</v>
      </c>
      <c r="K79" s="14" t="s">
        <v>941</v>
      </c>
      <c r="L79" s="14" t="s">
        <v>941</v>
      </c>
      <c r="M79" s="18" t="s">
        <v>941</v>
      </c>
      <c r="N79" s="20" t="s">
        <v>1081</v>
      </c>
    </row>
    <row r="80" spans="1:14" ht="120" x14ac:dyDescent="0.25">
      <c r="A80" s="2" t="s">
        <v>79</v>
      </c>
      <c r="B80" s="4" t="s">
        <v>697</v>
      </c>
      <c r="C80" s="6" t="s">
        <v>859</v>
      </c>
      <c r="D80" s="7">
        <v>0</v>
      </c>
      <c r="E80" s="7">
        <v>0</v>
      </c>
      <c r="F80" s="7">
        <f t="shared" si="2"/>
        <v>0</v>
      </c>
      <c r="G80" s="11">
        <v>42507</v>
      </c>
      <c r="H80" s="11">
        <v>42507</v>
      </c>
      <c r="I80" s="11">
        <v>42509</v>
      </c>
      <c r="J80" s="12">
        <f t="shared" si="3"/>
        <v>2</v>
      </c>
      <c r="K80" s="14" t="s">
        <v>941</v>
      </c>
      <c r="L80" s="14" t="s">
        <v>941</v>
      </c>
      <c r="M80" s="18" t="s">
        <v>941</v>
      </c>
      <c r="N80" s="20" t="s">
        <v>1082</v>
      </c>
    </row>
    <row r="81" spans="1:14" ht="270" x14ac:dyDescent="0.25">
      <c r="A81" s="3" t="s">
        <v>80</v>
      </c>
      <c r="B81" s="5" t="s">
        <v>698</v>
      </c>
      <c r="C81" s="8" t="s">
        <v>860</v>
      </c>
      <c r="D81" s="9">
        <v>30000000</v>
      </c>
      <c r="E81" s="9">
        <v>0</v>
      </c>
      <c r="F81" s="7">
        <f t="shared" si="2"/>
        <v>30000000</v>
      </c>
      <c r="G81" s="13">
        <v>42508</v>
      </c>
      <c r="H81" s="13">
        <v>42508</v>
      </c>
      <c r="I81" s="13">
        <v>42734</v>
      </c>
      <c r="J81" s="12">
        <f t="shared" si="3"/>
        <v>222</v>
      </c>
      <c r="K81" s="15" t="s">
        <v>942</v>
      </c>
      <c r="L81" s="15" t="s">
        <v>971</v>
      </c>
      <c r="M81" s="19" t="s">
        <v>972</v>
      </c>
      <c r="N81" s="20" t="s">
        <v>1083</v>
      </c>
    </row>
    <row r="82" spans="1:14" ht="120" x14ac:dyDescent="0.25">
      <c r="A82" s="2" t="s">
        <v>81</v>
      </c>
      <c r="B82" s="4" t="s">
        <v>699</v>
      </c>
      <c r="C82" s="6" t="s">
        <v>861</v>
      </c>
      <c r="D82" s="7">
        <v>12000000</v>
      </c>
      <c r="E82" s="7">
        <v>0</v>
      </c>
      <c r="F82" s="7">
        <f t="shared" si="2"/>
        <v>12000000</v>
      </c>
      <c r="G82" s="11">
        <v>42508</v>
      </c>
      <c r="H82" s="11">
        <v>42508</v>
      </c>
      <c r="I82" s="11">
        <v>42569</v>
      </c>
      <c r="J82" s="12">
        <f t="shared" si="3"/>
        <v>60</v>
      </c>
      <c r="K82" s="14" t="s">
        <v>942</v>
      </c>
      <c r="L82" s="15" t="s">
        <v>943</v>
      </c>
      <c r="M82" s="19" t="s">
        <v>944</v>
      </c>
      <c r="N82" s="20" t="s">
        <v>1084</v>
      </c>
    </row>
    <row r="83" spans="1:14" ht="120" x14ac:dyDescent="0.25">
      <c r="A83" s="2" t="s">
        <v>82</v>
      </c>
      <c r="B83" s="4" t="s">
        <v>700</v>
      </c>
      <c r="C83" s="6" t="s">
        <v>862</v>
      </c>
      <c r="D83" s="7">
        <v>0</v>
      </c>
      <c r="E83" s="7">
        <v>0</v>
      </c>
      <c r="F83" s="7">
        <f t="shared" si="2"/>
        <v>0</v>
      </c>
      <c r="G83" s="11">
        <v>42508</v>
      </c>
      <c r="H83" s="11">
        <v>42510</v>
      </c>
      <c r="I83" s="11">
        <v>42511</v>
      </c>
      <c r="J83" s="12">
        <f t="shared" si="3"/>
        <v>1</v>
      </c>
      <c r="K83" s="14" t="s">
        <v>941</v>
      </c>
      <c r="L83" s="14" t="s">
        <v>941</v>
      </c>
      <c r="M83" s="18" t="s">
        <v>941</v>
      </c>
      <c r="N83" s="20" t="s">
        <v>1085</v>
      </c>
    </row>
    <row r="84" spans="1:14" ht="120" x14ac:dyDescent="0.25">
      <c r="A84" s="2" t="s">
        <v>83</v>
      </c>
      <c r="B84" s="4" t="s">
        <v>701</v>
      </c>
      <c r="C84" s="6" t="s">
        <v>863</v>
      </c>
      <c r="D84" s="7">
        <v>1300000</v>
      </c>
      <c r="E84" s="7">
        <v>0</v>
      </c>
      <c r="F84" s="7">
        <f t="shared" si="2"/>
        <v>1300000</v>
      </c>
      <c r="G84" s="11">
        <v>42508</v>
      </c>
      <c r="H84" s="11">
        <v>42508</v>
      </c>
      <c r="I84" s="11">
        <v>42539</v>
      </c>
      <c r="J84" s="12">
        <f t="shared" si="3"/>
        <v>30</v>
      </c>
      <c r="K84" s="14" t="s">
        <v>942</v>
      </c>
      <c r="L84" s="14" t="s">
        <v>973</v>
      </c>
      <c r="M84" s="18" t="s">
        <v>950</v>
      </c>
      <c r="N84" s="20" t="s">
        <v>1086</v>
      </c>
    </row>
    <row r="85" spans="1:14" ht="348.75" x14ac:dyDescent="0.25">
      <c r="A85" s="2" t="s">
        <v>84</v>
      </c>
      <c r="B85" s="4" t="s">
        <v>702</v>
      </c>
      <c r="C85" s="6" t="s">
        <v>864</v>
      </c>
      <c r="D85" s="7">
        <v>150500000</v>
      </c>
      <c r="E85" s="7">
        <v>0</v>
      </c>
      <c r="F85" s="7">
        <f t="shared" si="2"/>
        <v>150500000</v>
      </c>
      <c r="G85" s="11">
        <v>42508</v>
      </c>
      <c r="H85" s="11">
        <v>42509</v>
      </c>
      <c r="I85" s="11">
        <v>42735</v>
      </c>
      <c r="J85" s="12">
        <f t="shared" si="3"/>
        <v>222</v>
      </c>
      <c r="K85" s="14" t="s">
        <v>942</v>
      </c>
      <c r="L85" s="15" t="s">
        <v>974</v>
      </c>
      <c r="M85" s="19" t="s">
        <v>975</v>
      </c>
      <c r="N85" s="20" t="s">
        <v>1087</v>
      </c>
    </row>
    <row r="86" spans="1:14" ht="120" x14ac:dyDescent="0.25">
      <c r="A86" s="2" t="s">
        <v>85</v>
      </c>
      <c r="B86" s="4" t="s">
        <v>703</v>
      </c>
      <c r="C86" s="6" t="s">
        <v>865</v>
      </c>
      <c r="D86" s="7">
        <v>0</v>
      </c>
      <c r="E86" s="7">
        <v>0</v>
      </c>
      <c r="F86" s="7">
        <f t="shared" ref="F86:F149" si="4">D86-E86</f>
        <v>0</v>
      </c>
      <c r="G86" s="11">
        <v>42510</v>
      </c>
      <c r="H86" s="11">
        <v>42512</v>
      </c>
      <c r="I86" s="11">
        <v>42513</v>
      </c>
      <c r="J86" s="12">
        <f t="shared" ref="J86:J149" si="5">DAYS360(H86,I86)</f>
        <v>1</v>
      </c>
      <c r="K86" s="14" t="s">
        <v>941</v>
      </c>
      <c r="L86" s="14" t="s">
        <v>941</v>
      </c>
      <c r="M86" s="18" t="s">
        <v>941</v>
      </c>
      <c r="N86" s="20" t="s">
        <v>1088</v>
      </c>
    </row>
    <row r="87" spans="1:14" ht="191.25" x14ac:dyDescent="0.25">
      <c r="A87" s="3" t="s">
        <v>86</v>
      </c>
      <c r="B87" s="5" t="s">
        <v>704</v>
      </c>
      <c r="C87" s="8" t="s">
        <v>866</v>
      </c>
      <c r="D87" s="9">
        <v>4986840</v>
      </c>
      <c r="E87" s="9">
        <v>0</v>
      </c>
      <c r="F87" s="7">
        <f t="shared" si="4"/>
        <v>4986840</v>
      </c>
      <c r="G87" s="13">
        <v>42510</v>
      </c>
      <c r="H87" s="13">
        <v>42513</v>
      </c>
      <c r="I87" s="13">
        <v>42590</v>
      </c>
      <c r="J87" s="12">
        <f t="shared" si="5"/>
        <v>75</v>
      </c>
      <c r="K87" s="15" t="s">
        <v>942</v>
      </c>
      <c r="L87" s="15" t="s">
        <v>965</v>
      </c>
      <c r="M87" s="19" t="s">
        <v>966</v>
      </c>
      <c r="N87" s="20" t="s">
        <v>1089</v>
      </c>
    </row>
    <row r="88" spans="1:14" ht="120" x14ac:dyDescent="0.25">
      <c r="A88" s="2" t="s">
        <v>87</v>
      </c>
      <c r="B88" s="4" t="s">
        <v>705</v>
      </c>
      <c r="C88" s="6" t="s">
        <v>867</v>
      </c>
      <c r="D88" s="7">
        <v>48000000</v>
      </c>
      <c r="E88" s="7">
        <v>0</v>
      </c>
      <c r="F88" s="7">
        <f t="shared" si="4"/>
        <v>48000000</v>
      </c>
      <c r="G88" s="11">
        <v>42513</v>
      </c>
      <c r="H88" s="11">
        <v>42514</v>
      </c>
      <c r="I88" s="11">
        <v>42766</v>
      </c>
      <c r="J88" s="12">
        <f t="shared" si="5"/>
        <v>247</v>
      </c>
      <c r="K88" s="14" t="s">
        <v>942</v>
      </c>
      <c r="L88" s="15" t="s">
        <v>947</v>
      </c>
      <c r="M88" s="19" t="s">
        <v>948</v>
      </c>
      <c r="N88" s="20" t="s">
        <v>1090</v>
      </c>
    </row>
    <row r="89" spans="1:14" ht="168.75" x14ac:dyDescent="0.25">
      <c r="A89" s="2" t="s">
        <v>88</v>
      </c>
      <c r="B89" s="4" t="s">
        <v>706</v>
      </c>
      <c r="C89" s="6" t="s">
        <v>868</v>
      </c>
      <c r="D89" s="7">
        <v>47000000</v>
      </c>
      <c r="E89" s="7">
        <v>0</v>
      </c>
      <c r="F89" s="7">
        <f t="shared" si="4"/>
        <v>47000000</v>
      </c>
      <c r="G89" s="11">
        <v>42513</v>
      </c>
      <c r="H89" s="11">
        <v>42515</v>
      </c>
      <c r="I89" s="11">
        <v>42735</v>
      </c>
      <c r="J89" s="12">
        <f t="shared" si="5"/>
        <v>216</v>
      </c>
      <c r="K89" s="14" t="s">
        <v>942</v>
      </c>
      <c r="L89" s="14" t="s">
        <v>967</v>
      </c>
      <c r="M89" s="18" t="s">
        <v>976</v>
      </c>
      <c r="N89" s="20" t="s">
        <v>1091</v>
      </c>
    </row>
    <row r="90" spans="1:14" ht="120" x14ac:dyDescent="0.25">
      <c r="A90" s="3" t="s">
        <v>89</v>
      </c>
      <c r="B90" s="5" t="s">
        <v>707</v>
      </c>
      <c r="C90" s="8" t="s">
        <v>869</v>
      </c>
      <c r="D90" s="9">
        <v>574150000</v>
      </c>
      <c r="E90" s="9">
        <v>80000000</v>
      </c>
      <c r="F90" s="7">
        <f t="shared" si="4"/>
        <v>494150000</v>
      </c>
      <c r="G90" s="13">
        <v>42514</v>
      </c>
      <c r="H90" s="13">
        <v>42514</v>
      </c>
      <c r="I90" s="13">
        <v>42744</v>
      </c>
      <c r="J90" s="12">
        <f t="shared" si="5"/>
        <v>225</v>
      </c>
      <c r="K90" s="15" t="s">
        <v>942</v>
      </c>
      <c r="L90" s="15" t="s">
        <v>977</v>
      </c>
      <c r="M90" s="19" t="s">
        <v>944</v>
      </c>
      <c r="N90" s="20" t="s">
        <v>1092</v>
      </c>
    </row>
    <row r="91" spans="1:14" ht="120" x14ac:dyDescent="0.25">
      <c r="A91" s="2" t="s">
        <v>90</v>
      </c>
      <c r="B91" s="4" t="s">
        <v>708</v>
      </c>
      <c r="C91" s="6" t="s">
        <v>870</v>
      </c>
      <c r="D91" s="7">
        <v>0</v>
      </c>
      <c r="E91" s="7">
        <v>0</v>
      </c>
      <c r="F91" s="7">
        <f t="shared" si="4"/>
        <v>0</v>
      </c>
      <c r="G91" s="11">
        <v>42514</v>
      </c>
      <c r="H91" s="11">
        <v>42515</v>
      </c>
      <c r="I91" s="11">
        <v>42516</v>
      </c>
      <c r="J91" s="12">
        <f t="shared" si="5"/>
        <v>1</v>
      </c>
      <c r="K91" s="14" t="s">
        <v>941</v>
      </c>
      <c r="L91" s="14" t="s">
        <v>941</v>
      </c>
      <c r="M91" s="18" t="s">
        <v>941</v>
      </c>
      <c r="N91" s="20" t="s">
        <v>1093</v>
      </c>
    </row>
    <row r="92" spans="1:14" ht="120" x14ac:dyDescent="0.25">
      <c r="A92" s="2" t="s">
        <v>91</v>
      </c>
      <c r="B92" s="4" t="s">
        <v>709</v>
      </c>
      <c r="C92" s="6" t="s">
        <v>871</v>
      </c>
      <c r="D92" s="7">
        <v>4300000</v>
      </c>
      <c r="E92" s="7">
        <v>0</v>
      </c>
      <c r="F92" s="7">
        <f t="shared" si="4"/>
        <v>4300000</v>
      </c>
      <c r="G92" s="11">
        <v>42515</v>
      </c>
      <c r="H92" s="11">
        <v>42516</v>
      </c>
      <c r="I92" s="11">
        <v>42639</v>
      </c>
      <c r="J92" s="12">
        <f t="shared" si="5"/>
        <v>120</v>
      </c>
      <c r="K92" s="14" t="s">
        <v>942</v>
      </c>
      <c r="L92" s="14" t="s">
        <v>973</v>
      </c>
      <c r="M92" s="18" t="s">
        <v>950</v>
      </c>
      <c r="N92" s="20" t="s">
        <v>1094</v>
      </c>
    </row>
    <row r="93" spans="1:14" ht="120" x14ac:dyDescent="0.25">
      <c r="A93" s="2" t="s">
        <v>92</v>
      </c>
      <c r="B93" s="4" t="s">
        <v>710</v>
      </c>
      <c r="C93" s="6" t="s">
        <v>872</v>
      </c>
      <c r="D93" s="7">
        <v>4300000</v>
      </c>
      <c r="E93" s="7">
        <v>0</v>
      </c>
      <c r="F93" s="7">
        <f t="shared" si="4"/>
        <v>4300000</v>
      </c>
      <c r="G93" s="11">
        <v>42515</v>
      </c>
      <c r="H93" s="11">
        <v>42516</v>
      </c>
      <c r="I93" s="11">
        <v>42639</v>
      </c>
      <c r="J93" s="12">
        <f t="shared" si="5"/>
        <v>120</v>
      </c>
      <c r="K93" s="14" t="s">
        <v>942</v>
      </c>
      <c r="L93" s="14" t="s">
        <v>973</v>
      </c>
      <c r="M93" s="18" t="s">
        <v>950</v>
      </c>
      <c r="N93" s="20" t="s">
        <v>1095</v>
      </c>
    </row>
    <row r="94" spans="1:14" ht="120" x14ac:dyDescent="0.25">
      <c r="A94" s="2" t="s">
        <v>93</v>
      </c>
      <c r="B94" s="4" t="s">
        <v>711</v>
      </c>
      <c r="C94" s="6" t="s">
        <v>873</v>
      </c>
      <c r="D94" s="7">
        <v>19600000</v>
      </c>
      <c r="E94" s="7">
        <v>0</v>
      </c>
      <c r="F94" s="7">
        <f t="shared" si="4"/>
        <v>19600000</v>
      </c>
      <c r="G94" s="11">
        <v>42516</v>
      </c>
      <c r="H94" s="11">
        <v>42516</v>
      </c>
      <c r="I94" s="11">
        <v>42785</v>
      </c>
      <c r="J94" s="12">
        <f t="shared" si="5"/>
        <v>263</v>
      </c>
      <c r="K94" s="14" t="s">
        <v>942</v>
      </c>
      <c r="L94" s="15" t="s">
        <v>951</v>
      </c>
      <c r="M94" s="19" t="s">
        <v>952</v>
      </c>
      <c r="N94" s="20" t="s">
        <v>1096</v>
      </c>
    </row>
    <row r="95" spans="1:14" ht="120" x14ac:dyDescent="0.25">
      <c r="A95" s="3" t="s">
        <v>94</v>
      </c>
      <c r="B95" s="5" t="s">
        <v>712</v>
      </c>
      <c r="C95" s="8" t="s">
        <v>874</v>
      </c>
      <c r="D95" s="9">
        <v>13718160</v>
      </c>
      <c r="E95" s="9">
        <v>0</v>
      </c>
      <c r="F95" s="7">
        <f t="shared" si="4"/>
        <v>13718160</v>
      </c>
      <c r="G95" s="13">
        <v>42516</v>
      </c>
      <c r="H95" s="13">
        <v>42521</v>
      </c>
      <c r="I95" s="13">
        <v>42551</v>
      </c>
      <c r="J95" s="12">
        <f t="shared" si="5"/>
        <v>30</v>
      </c>
      <c r="K95" s="15" t="s">
        <v>942</v>
      </c>
      <c r="L95" s="15" t="s">
        <v>954</v>
      </c>
      <c r="M95" s="19" t="s">
        <v>961</v>
      </c>
      <c r="N95" s="20" t="s">
        <v>1097</v>
      </c>
    </row>
    <row r="96" spans="1:14" ht="120" x14ac:dyDescent="0.25">
      <c r="A96" s="2" t="s">
        <v>95</v>
      </c>
      <c r="B96" s="4" t="s">
        <v>713</v>
      </c>
      <c r="C96" s="6" t="s">
        <v>875</v>
      </c>
      <c r="D96" s="7">
        <v>0</v>
      </c>
      <c r="E96" s="7">
        <v>0</v>
      </c>
      <c r="F96" s="7">
        <f t="shared" si="4"/>
        <v>0</v>
      </c>
      <c r="G96" s="11">
        <v>42516</v>
      </c>
      <c r="H96" s="11">
        <v>42518</v>
      </c>
      <c r="I96" s="11">
        <v>42519</v>
      </c>
      <c r="J96" s="12">
        <f t="shared" si="5"/>
        <v>1</v>
      </c>
      <c r="K96" s="14" t="s">
        <v>941</v>
      </c>
      <c r="L96" s="14" t="s">
        <v>941</v>
      </c>
      <c r="M96" s="18" t="s">
        <v>941</v>
      </c>
      <c r="N96" s="20" t="s">
        <v>1098</v>
      </c>
    </row>
    <row r="97" spans="1:14" ht="123.75" x14ac:dyDescent="0.25">
      <c r="A97" s="2" t="s">
        <v>96</v>
      </c>
      <c r="B97" s="4" t="s">
        <v>714</v>
      </c>
      <c r="C97" s="6" t="s">
        <v>876</v>
      </c>
      <c r="D97" s="7">
        <v>31500000</v>
      </c>
      <c r="E97" s="7">
        <v>0</v>
      </c>
      <c r="F97" s="7">
        <f t="shared" si="4"/>
        <v>31500000</v>
      </c>
      <c r="G97" s="11">
        <v>42516</v>
      </c>
      <c r="H97" s="11">
        <v>42517</v>
      </c>
      <c r="I97" s="11">
        <v>42727</v>
      </c>
      <c r="J97" s="12">
        <f t="shared" si="5"/>
        <v>206</v>
      </c>
      <c r="K97" s="14" t="s">
        <v>942</v>
      </c>
      <c r="L97" s="15" t="s">
        <v>955</v>
      </c>
      <c r="M97" s="19" t="s">
        <v>962</v>
      </c>
      <c r="N97" s="20" t="s">
        <v>1099</v>
      </c>
    </row>
    <row r="98" spans="1:14" ht="123.75" x14ac:dyDescent="0.25">
      <c r="A98" s="2" t="s">
        <v>97</v>
      </c>
      <c r="B98" s="4" t="s">
        <v>620</v>
      </c>
      <c r="C98" s="6" t="s">
        <v>797</v>
      </c>
      <c r="D98" s="7">
        <v>8990710</v>
      </c>
      <c r="E98" s="7">
        <v>0</v>
      </c>
      <c r="F98" s="7">
        <f t="shared" si="4"/>
        <v>8990710</v>
      </c>
      <c r="G98" s="11">
        <v>42516</v>
      </c>
      <c r="H98" s="11">
        <v>42517</v>
      </c>
      <c r="I98" s="11">
        <v>42750</v>
      </c>
      <c r="J98" s="12">
        <f t="shared" si="5"/>
        <v>228</v>
      </c>
      <c r="K98" s="14" t="s">
        <v>942</v>
      </c>
      <c r="L98" s="15" t="s">
        <v>955</v>
      </c>
      <c r="M98" s="19" t="s">
        <v>962</v>
      </c>
      <c r="N98" s="20" t="s">
        <v>1100</v>
      </c>
    </row>
    <row r="99" spans="1:14" ht="120" x14ac:dyDescent="0.25">
      <c r="A99" s="3" t="s">
        <v>98</v>
      </c>
      <c r="B99" s="5" t="s">
        <v>715</v>
      </c>
      <c r="C99" s="8" t="s">
        <v>877</v>
      </c>
      <c r="D99" s="9">
        <v>207240000</v>
      </c>
      <c r="E99" s="9">
        <v>15050000</v>
      </c>
      <c r="F99" s="7">
        <f t="shared" si="4"/>
        <v>192190000</v>
      </c>
      <c r="G99" s="13">
        <v>42516</v>
      </c>
      <c r="H99" s="13">
        <v>42517</v>
      </c>
      <c r="I99" s="13">
        <v>42747</v>
      </c>
      <c r="J99" s="12">
        <f t="shared" si="5"/>
        <v>225</v>
      </c>
      <c r="K99" s="15" t="s">
        <v>942</v>
      </c>
      <c r="L99" s="15" t="s">
        <v>947</v>
      </c>
      <c r="M99" s="19" t="s">
        <v>948</v>
      </c>
      <c r="N99" s="20" t="s">
        <v>1101</v>
      </c>
    </row>
    <row r="100" spans="1:14" ht="123.75" x14ac:dyDescent="0.25">
      <c r="A100" s="2" t="s">
        <v>99</v>
      </c>
      <c r="B100" s="4" t="s">
        <v>716</v>
      </c>
      <c r="C100" s="6" t="s">
        <v>878</v>
      </c>
      <c r="D100" s="7">
        <v>45732853</v>
      </c>
      <c r="E100" s="7">
        <v>0</v>
      </c>
      <c r="F100" s="7">
        <f t="shared" si="4"/>
        <v>45732853</v>
      </c>
      <c r="G100" s="11">
        <v>42516</v>
      </c>
      <c r="H100" s="11">
        <v>42517</v>
      </c>
      <c r="I100" s="11">
        <v>42531</v>
      </c>
      <c r="J100" s="12">
        <f t="shared" si="5"/>
        <v>13</v>
      </c>
      <c r="K100" s="14" t="s">
        <v>942</v>
      </c>
      <c r="L100" s="15" t="s">
        <v>955</v>
      </c>
      <c r="M100" s="19" t="s">
        <v>962</v>
      </c>
      <c r="N100" s="20" t="s">
        <v>1102</v>
      </c>
    </row>
    <row r="101" spans="1:14" ht="123.75" x14ac:dyDescent="0.25">
      <c r="A101" s="2" t="s">
        <v>100</v>
      </c>
      <c r="B101" s="4" t="s">
        <v>717</v>
      </c>
      <c r="C101" s="6" t="s">
        <v>879</v>
      </c>
      <c r="D101" s="7">
        <v>8026200</v>
      </c>
      <c r="E101" s="7">
        <v>0</v>
      </c>
      <c r="F101" s="7">
        <f t="shared" si="4"/>
        <v>8026200</v>
      </c>
      <c r="G101" s="11">
        <v>42516</v>
      </c>
      <c r="H101" s="11">
        <v>42517</v>
      </c>
      <c r="I101" s="11">
        <v>42670</v>
      </c>
      <c r="J101" s="12">
        <f t="shared" si="5"/>
        <v>150</v>
      </c>
      <c r="K101" s="14" t="s">
        <v>942</v>
      </c>
      <c r="L101" s="15" t="s">
        <v>955</v>
      </c>
      <c r="M101" s="19" t="s">
        <v>962</v>
      </c>
      <c r="N101" s="20" t="s">
        <v>1103</v>
      </c>
    </row>
    <row r="102" spans="1:14" ht="409.5" x14ac:dyDescent="0.25">
      <c r="A102" s="2" t="s">
        <v>101</v>
      </c>
      <c r="B102" s="4" t="s">
        <v>718</v>
      </c>
      <c r="C102" s="6" t="s">
        <v>880</v>
      </c>
      <c r="D102" s="7">
        <v>376122366</v>
      </c>
      <c r="E102" s="7">
        <v>0</v>
      </c>
      <c r="F102" s="7">
        <f t="shared" si="4"/>
        <v>376122366</v>
      </c>
      <c r="G102" s="11">
        <v>42516</v>
      </c>
      <c r="H102" s="11">
        <v>42517</v>
      </c>
      <c r="I102" s="11">
        <v>42734</v>
      </c>
      <c r="J102" s="12">
        <f t="shared" si="5"/>
        <v>213</v>
      </c>
      <c r="K102" s="14" t="s">
        <v>942</v>
      </c>
      <c r="L102" s="14" t="s">
        <v>978</v>
      </c>
      <c r="M102" s="18" t="s">
        <v>979</v>
      </c>
      <c r="N102" s="20" t="s">
        <v>1104</v>
      </c>
    </row>
    <row r="103" spans="1:14" ht="146.25" x14ac:dyDescent="0.25">
      <c r="A103" s="2" t="s">
        <v>102</v>
      </c>
      <c r="B103" s="4" t="s">
        <v>719</v>
      </c>
      <c r="C103" s="6" t="s">
        <v>881</v>
      </c>
      <c r="D103" s="7">
        <v>72074160</v>
      </c>
      <c r="E103" s="7">
        <v>0</v>
      </c>
      <c r="F103" s="7">
        <f t="shared" si="4"/>
        <v>72074160</v>
      </c>
      <c r="G103" s="11">
        <v>42516</v>
      </c>
      <c r="H103" s="11">
        <v>42517</v>
      </c>
      <c r="I103" s="11">
        <v>42734</v>
      </c>
      <c r="J103" s="12">
        <f t="shared" si="5"/>
        <v>213</v>
      </c>
      <c r="K103" s="14" t="s">
        <v>942</v>
      </c>
      <c r="L103" s="14" t="s">
        <v>980</v>
      </c>
      <c r="M103" s="18" t="s">
        <v>981</v>
      </c>
      <c r="N103" s="20" t="s">
        <v>1105</v>
      </c>
    </row>
    <row r="104" spans="1:14" ht="270" x14ac:dyDescent="0.25">
      <c r="A104" s="2" t="s">
        <v>103</v>
      </c>
      <c r="B104" s="4" t="s">
        <v>720</v>
      </c>
      <c r="C104" s="6" t="s">
        <v>882</v>
      </c>
      <c r="D104" s="7">
        <v>294086604</v>
      </c>
      <c r="E104" s="7">
        <v>0</v>
      </c>
      <c r="F104" s="7">
        <f t="shared" si="4"/>
        <v>294086604</v>
      </c>
      <c r="G104" s="11">
        <v>42516</v>
      </c>
      <c r="H104" s="11">
        <v>42517</v>
      </c>
      <c r="I104" s="11">
        <v>42735</v>
      </c>
      <c r="J104" s="12">
        <f t="shared" si="5"/>
        <v>214</v>
      </c>
      <c r="K104" s="14" t="s">
        <v>942</v>
      </c>
      <c r="L104" s="14" t="s">
        <v>982</v>
      </c>
      <c r="M104" s="18" t="s">
        <v>983</v>
      </c>
      <c r="N104" s="20" t="s">
        <v>1106</v>
      </c>
    </row>
    <row r="105" spans="1:14" ht="120" x14ac:dyDescent="0.25">
      <c r="A105" s="2" t="s">
        <v>104</v>
      </c>
      <c r="B105" s="4" t="s">
        <v>619</v>
      </c>
      <c r="C105" s="6" t="s">
        <v>883</v>
      </c>
      <c r="D105" s="7">
        <v>36000000</v>
      </c>
      <c r="E105" s="7">
        <v>0</v>
      </c>
      <c r="F105" s="7">
        <f t="shared" si="4"/>
        <v>36000000</v>
      </c>
      <c r="G105" s="11">
        <v>42516</v>
      </c>
      <c r="H105" s="11">
        <v>42517</v>
      </c>
      <c r="I105" s="11">
        <v>42758</v>
      </c>
      <c r="J105" s="12">
        <f t="shared" si="5"/>
        <v>236</v>
      </c>
      <c r="K105" s="14" t="s">
        <v>942</v>
      </c>
      <c r="L105" s="15" t="s">
        <v>943</v>
      </c>
      <c r="M105" s="19" t="s">
        <v>944</v>
      </c>
      <c r="N105" s="20" t="s">
        <v>1107</v>
      </c>
    </row>
    <row r="106" spans="1:14" ht="120" x14ac:dyDescent="0.25">
      <c r="A106" s="3" t="s">
        <v>105</v>
      </c>
      <c r="B106" s="5" t="s">
        <v>721</v>
      </c>
      <c r="C106" s="8" t="s">
        <v>884</v>
      </c>
      <c r="D106" s="9">
        <v>14934312</v>
      </c>
      <c r="E106" s="9">
        <v>0</v>
      </c>
      <c r="F106" s="7">
        <f t="shared" si="4"/>
        <v>14934312</v>
      </c>
      <c r="G106" s="13">
        <v>42516</v>
      </c>
      <c r="H106" s="13">
        <v>42517</v>
      </c>
      <c r="I106" s="13">
        <v>42734</v>
      </c>
      <c r="J106" s="12">
        <f t="shared" si="5"/>
        <v>213</v>
      </c>
      <c r="K106" s="15" t="s">
        <v>953</v>
      </c>
      <c r="L106" s="15" t="s">
        <v>984</v>
      </c>
      <c r="M106" s="19" t="s">
        <v>985</v>
      </c>
      <c r="N106" s="20" t="s">
        <v>1108</v>
      </c>
    </row>
    <row r="107" spans="1:14" ht="120" x14ac:dyDescent="0.25">
      <c r="A107" s="3" t="s">
        <v>106</v>
      </c>
      <c r="B107" s="5" t="s">
        <v>722</v>
      </c>
      <c r="C107" s="8" t="s">
        <v>885</v>
      </c>
      <c r="D107" s="9">
        <v>3141000</v>
      </c>
      <c r="E107" s="9">
        <v>0</v>
      </c>
      <c r="F107" s="7">
        <f t="shared" si="4"/>
        <v>3141000</v>
      </c>
      <c r="G107" s="13">
        <v>42516</v>
      </c>
      <c r="H107" s="13">
        <v>42521</v>
      </c>
      <c r="I107" s="13">
        <v>42581</v>
      </c>
      <c r="J107" s="12">
        <f t="shared" si="5"/>
        <v>60</v>
      </c>
      <c r="K107" s="15" t="s">
        <v>953</v>
      </c>
      <c r="L107" s="15" t="s">
        <v>986</v>
      </c>
      <c r="M107" s="19" t="s">
        <v>987</v>
      </c>
      <c r="N107" s="20" t="s">
        <v>1109</v>
      </c>
    </row>
    <row r="108" spans="1:14" ht="120" x14ac:dyDescent="0.25">
      <c r="A108" s="3" t="s">
        <v>107</v>
      </c>
      <c r="B108" s="5" t="s">
        <v>723</v>
      </c>
      <c r="C108" s="8" t="s">
        <v>886</v>
      </c>
      <c r="D108" s="9">
        <v>30154800</v>
      </c>
      <c r="E108" s="9">
        <v>0</v>
      </c>
      <c r="F108" s="7">
        <f t="shared" si="4"/>
        <v>30154800</v>
      </c>
      <c r="G108" s="13">
        <v>42517</v>
      </c>
      <c r="H108" s="13">
        <v>42517</v>
      </c>
      <c r="I108" s="13">
        <v>42704</v>
      </c>
      <c r="J108" s="12">
        <f t="shared" si="5"/>
        <v>183</v>
      </c>
      <c r="K108" s="15" t="s">
        <v>942</v>
      </c>
      <c r="L108" s="15" t="s">
        <v>943</v>
      </c>
      <c r="M108" s="19" t="s">
        <v>944</v>
      </c>
      <c r="N108" s="20" t="s">
        <v>1110</v>
      </c>
    </row>
    <row r="109" spans="1:14" ht="123.75" x14ac:dyDescent="0.25">
      <c r="A109" s="2" t="s">
        <v>108</v>
      </c>
      <c r="B109" s="4" t="s">
        <v>724</v>
      </c>
      <c r="C109" s="6" t="s">
        <v>887</v>
      </c>
      <c r="D109" s="7">
        <v>11550000</v>
      </c>
      <c r="E109" s="7">
        <v>0</v>
      </c>
      <c r="F109" s="7">
        <f t="shared" si="4"/>
        <v>11550000</v>
      </c>
      <c r="G109" s="11">
        <v>42517</v>
      </c>
      <c r="H109" s="11">
        <v>42517</v>
      </c>
      <c r="I109" s="11">
        <v>42734</v>
      </c>
      <c r="J109" s="12">
        <f t="shared" si="5"/>
        <v>213</v>
      </c>
      <c r="K109" s="14" t="s">
        <v>942</v>
      </c>
      <c r="L109" s="15" t="s">
        <v>955</v>
      </c>
      <c r="M109" s="19" t="s">
        <v>962</v>
      </c>
      <c r="N109" s="20" t="s">
        <v>1111</v>
      </c>
    </row>
    <row r="110" spans="1:14" ht="123.75" x14ac:dyDescent="0.25">
      <c r="A110" s="2" t="s">
        <v>109</v>
      </c>
      <c r="B110" s="4" t="s">
        <v>725</v>
      </c>
      <c r="C110" s="6" t="s">
        <v>796</v>
      </c>
      <c r="D110" s="7">
        <v>8026200</v>
      </c>
      <c r="E110" s="7">
        <v>0</v>
      </c>
      <c r="F110" s="7">
        <f t="shared" si="4"/>
        <v>8026200</v>
      </c>
      <c r="G110" s="11">
        <v>42517</v>
      </c>
      <c r="H110" s="11">
        <v>42521</v>
      </c>
      <c r="I110" s="11">
        <v>42750</v>
      </c>
      <c r="J110" s="12">
        <f t="shared" si="5"/>
        <v>225</v>
      </c>
      <c r="K110" s="14" t="s">
        <v>942</v>
      </c>
      <c r="L110" s="15" t="s">
        <v>955</v>
      </c>
      <c r="M110" s="19" t="s">
        <v>962</v>
      </c>
      <c r="N110" s="20" t="s">
        <v>1112</v>
      </c>
    </row>
    <row r="111" spans="1:14" ht="120" x14ac:dyDescent="0.25">
      <c r="A111" s="3" t="s">
        <v>110</v>
      </c>
      <c r="B111" s="5" t="s">
        <v>726</v>
      </c>
      <c r="C111" s="8" t="s">
        <v>888</v>
      </c>
      <c r="D111" s="9">
        <v>14990800</v>
      </c>
      <c r="E111" s="9">
        <v>0</v>
      </c>
      <c r="F111" s="7">
        <f t="shared" si="4"/>
        <v>14990800</v>
      </c>
      <c r="G111" s="13">
        <v>42517</v>
      </c>
      <c r="H111" s="13">
        <v>42517</v>
      </c>
      <c r="I111" s="13">
        <v>43024</v>
      </c>
      <c r="J111" s="12">
        <f t="shared" si="5"/>
        <v>499</v>
      </c>
      <c r="K111" s="15" t="s">
        <v>942</v>
      </c>
      <c r="L111" s="15" t="s">
        <v>945</v>
      </c>
      <c r="M111" s="19" t="s">
        <v>946</v>
      </c>
      <c r="N111" s="20" t="s">
        <v>1113</v>
      </c>
    </row>
    <row r="112" spans="1:14" ht="120" x14ac:dyDescent="0.25">
      <c r="A112" s="2" t="s">
        <v>111</v>
      </c>
      <c r="B112" s="4" t="s">
        <v>727</v>
      </c>
      <c r="C112" s="6" t="s">
        <v>889</v>
      </c>
      <c r="D112" s="7">
        <v>7500000</v>
      </c>
      <c r="E112" s="7">
        <v>0</v>
      </c>
      <c r="F112" s="7">
        <f t="shared" si="4"/>
        <v>7500000</v>
      </c>
      <c r="G112" s="11">
        <v>42517</v>
      </c>
      <c r="H112" s="11">
        <v>42517</v>
      </c>
      <c r="I112" s="11">
        <v>42670</v>
      </c>
      <c r="J112" s="12">
        <f t="shared" si="5"/>
        <v>150</v>
      </c>
      <c r="K112" s="14" t="s">
        <v>942</v>
      </c>
      <c r="L112" s="15" t="s">
        <v>949</v>
      </c>
      <c r="M112" s="19" t="s">
        <v>950</v>
      </c>
      <c r="N112" s="20" t="s">
        <v>1114</v>
      </c>
    </row>
    <row r="113" spans="1:14" ht="123.75" x14ac:dyDescent="0.25">
      <c r="A113" s="2" t="s">
        <v>112</v>
      </c>
      <c r="B113" s="4" t="s">
        <v>659</v>
      </c>
      <c r="C113" s="6" t="s">
        <v>890</v>
      </c>
      <c r="D113" s="7">
        <v>52848733</v>
      </c>
      <c r="E113" s="7">
        <v>0</v>
      </c>
      <c r="F113" s="7">
        <f t="shared" si="4"/>
        <v>52848733</v>
      </c>
      <c r="G113" s="11">
        <v>42517</v>
      </c>
      <c r="H113" s="11">
        <v>42517</v>
      </c>
      <c r="I113" s="11">
        <v>42793</v>
      </c>
      <c r="J113" s="12">
        <f t="shared" si="5"/>
        <v>270</v>
      </c>
      <c r="K113" s="14" t="s">
        <v>942</v>
      </c>
      <c r="L113" s="15" t="s">
        <v>955</v>
      </c>
      <c r="M113" s="19" t="s">
        <v>962</v>
      </c>
      <c r="N113" s="20" t="s">
        <v>1115</v>
      </c>
    </row>
    <row r="114" spans="1:14" ht="123.75" x14ac:dyDescent="0.25">
      <c r="A114" s="2" t="s">
        <v>113</v>
      </c>
      <c r="B114" s="4" t="s">
        <v>728</v>
      </c>
      <c r="C114" s="6" t="s">
        <v>891</v>
      </c>
      <c r="D114" s="7">
        <v>73086795</v>
      </c>
      <c r="E114" s="7">
        <v>0</v>
      </c>
      <c r="F114" s="7">
        <f t="shared" si="4"/>
        <v>73086795</v>
      </c>
      <c r="G114" s="11">
        <v>42517</v>
      </c>
      <c r="H114" s="11">
        <v>42517</v>
      </c>
      <c r="I114" s="11">
        <v>42793</v>
      </c>
      <c r="J114" s="12">
        <f t="shared" si="5"/>
        <v>270</v>
      </c>
      <c r="K114" s="14" t="s">
        <v>942</v>
      </c>
      <c r="L114" s="15" t="s">
        <v>955</v>
      </c>
      <c r="M114" s="19" t="s">
        <v>962</v>
      </c>
      <c r="N114" s="20" t="s">
        <v>1116</v>
      </c>
    </row>
    <row r="115" spans="1:14" ht="120" x14ac:dyDescent="0.25">
      <c r="A115" s="2" t="s">
        <v>114</v>
      </c>
      <c r="B115" s="4" t="s">
        <v>621</v>
      </c>
      <c r="C115" s="6" t="s">
        <v>892</v>
      </c>
      <c r="D115" s="7">
        <v>20000000</v>
      </c>
      <c r="E115" s="7">
        <v>0</v>
      </c>
      <c r="F115" s="7">
        <f t="shared" si="4"/>
        <v>20000000</v>
      </c>
      <c r="G115" s="11">
        <v>42517</v>
      </c>
      <c r="H115" s="11">
        <v>42517</v>
      </c>
      <c r="I115" s="11">
        <v>42640</v>
      </c>
      <c r="J115" s="12">
        <f t="shared" si="5"/>
        <v>120</v>
      </c>
      <c r="K115" s="14" t="s">
        <v>942</v>
      </c>
      <c r="L115" s="15" t="s">
        <v>951</v>
      </c>
      <c r="M115" s="19" t="s">
        <v>952</v>
      </c>
      <c r="N115" s="20" t="s">
        <v>1117</v>
      </c>
    </row>
    <row r="116" spans="1:14" ht="120" x14ac:dyDescent="0.25">
      <c r="A116" s="2" t="s">
        <v>115</v>
      </c>
      <c r="B116" s="4" t="s">
        <v>729</v>
      </c>
      <c r="C116" s="6" t="s">
        <v>893</v>
      </c>
      <c r="D116" s="7">
        <v>7500000</v>
      </c>
      <c r="E116" s="7">
        <v>0</v>
      </c>
      <c r="F116" s="7">
        <f t="shared" si="4"/>
        <v>7500000</v>
      </c>
      <c r="G116" s="11">
        <v>42517</v>
      </c>
      <c r="H116" s="11">
        <v>42517</v>
      </c>
      <c r="I116" s="11">
        <v>42670</v>
      </c>
      <c r="J116" s="12">
        <f t="shared" si="5"/>
        <v>150</v>
      </c>
      <c r="K116" s="14" t="s">
        <v>942</v>
      </c>
      <c r="L116" s="15" t="s">
        <v>949</v>
      </c>
      <c r="M116" s="19" t="s">
        <v>950</v>
      </c>
      <c r="N116" s="20" t="s">
        <v>1118</v>
      </c>
    </row>
    <row r="117" spans="1:14" ht="120" x14ac:dyDescent="0.25">
      <c r="A117" s="2" t="s">
        <v>116</v>
      </c>
      <c r="B117" s="4" t="s">
        <v>730</v>
      </c>
      <c r="C117" s="6" t="s">
        <v>894</v>
      </c>
      <c r="D117" s="7">
        <v>4300000</v>
      </c>
      <c r="E117" s="7">
        <v>0</v>
      </c>
      <c r="F117" s="7">
        <f t="shared" si="4"/>
        <v>4300000</v>
      </c>
      <c r="G117" s="11">
        <v>42517</v>
      </c>
      <c r="H117" s="11">
        <v>42521</v>
      </c>
      <c r="I117" s="11">
        <v>42643</v>
      </c>
      <c r="J117" s="12">
        <f t="shared" si="5"/>
        <v>120</v>
      </c>
      <c r="K117" s="14" t="s">
        <v>942</v>
      </c>
      <c r="L117" s="15" t="s">
        <v>949</v>
      </c>
      <c r="M117" s="19" t="s">
        <v>950</v>
      </c>
      <c r="N117" s="20" t="s">
        <v>1119</v>
      </c>
    </row>
    <row r="118" spans="1:14" ht="123.75" x14ac:dyDescent="0.25">
      <c r="A118" s="2" t="s">
        <v>117</v>
      </c>
      <c r="B118" s="4" t="s">
        <v>731</v>
      </c>
      <c r="C118" s="6" t="s">
        <v>895</v>
      </c>
      <c r="D118" s="7">
        <v>165496500</v>
      </c>
      <c r="E118" s="7">
        <v>0</v>
      </c>
      <c r="F118" s="7">
        <f t="shared" si="4"/>
        <v>165496500</v>
      </c>
      <c r="G118" s="11">
        <v>42517</v>
      </c>
      <c r="H118" s="11">
        <v>42517</v>
      </c>
      <c r="I118" s="11">
        <v>42793</v>
      </c>
      <c r="J118" s="12">
        <f t="shared" si="5"/>
        <v>270</v>
      </c>
      <c r="K118" s="14" t="s">
        <v>942</v>
      </c>
      <c r="L118" s="15" t="s">
        <v>955</v>
      </c>
      <c r="M118" s="19" t="s">
        <v>962</v>
      </c>
      <c r="N118" s="20" t="s">
        <v>1120</v>
      </c>
    </row>
    <row r="119" spans="1:14" ht="281.25" x14ac:dyDescent="0.25">
      <c r="A119" s="2" t="s">
        <v>118</v>
      </c>
      <c r="B119" s="4" t="s">
        <v>732</v>
      </c>
      <c r="C119" s="6" t="s">
        <v>896</v>
      </c>
      <c r="D119" s="7">
        <v>328200000</v>
      </c>
      <c r="E119" s="7">
        <v>0</v>
      </c>
      <c r="F119" s="7">
        <f t="shared" si="4"/>
        <v>328200000</v>
      </c>
      <c r="G119" s="11">
        <v>42517</v>
      </c>
      <c r="H119" s="11">
        <v>42517</v>
      </c>
      <c r="I119" s="11">
        <v>42734</v>
      </c>
      <c r="J119" s="12">
        <f t="shared" si="5"/>
        <v>213</v>
      </c>
      <c r="K119" s="14" t="s">
        <v>953</v>
      </c>
      <c r="L119" s="14" t="s">
        <v>988</v>
      </c>
      <c r="M119" s="18" t="s">
        <v>989</v>
      </c>
      <c r="N119" s="20" t="s">
        <v>1121</v>
      </c>
    </row>
    <row r="120" spans="1:14" ht="120" x14ac:dyDescent="0.25">
      <c r="A120" s="2" t="s">
        <v>119</v>
      </c>
      <c r="B120" s="4" t="s">
        <v>733</v>
      </c>
      <c r="C120" s="6" t="s">
        <v>897</v>
      </c>
      <c r="D120" s="7">
        <v>1100000</v>
      </c>
      <c r="E120" s="7">
        <v>0</v>
      </c>
      <c r="F120" s="7">
        <f t="shared" si="4"/>
        <v>1100000</v>
      </c>
      <c r="G120" s="11">
        <v>42517</v>
      </c>
      <c r="H120" s="11">
        <v>42521</v>
      </c>
      <c r="I120" s="11">
        <v>42551</v>
      </c>
      <c r="J120" s="12">
        <f t="shared" si="5"/>
        <v>30</v>
      </c>
      <c r="K120" s="14" t="s">
        <v>942</v>
      </c>
      <c r="L120" s="14" t="s">
        <v>973</v>
      </c>
      <c r="M120" s="18" t="s">
        <v>950</v>
      </c>
      <c r="N120" s="20" t="s">
        <v>1122</v>
      </c>
    </row>
    <row r="121" spans="1:14" ht="120" x14ac:dyDescent="0.25">
      <c r="A121" s="2" t="s">
        <v>120</v>
      </c>
      <c r="B121" s="4" t="s">
        <v>734</v>
      </c>
      <c r="C121" s="6" t="s">
        <v>898</v>
      </c>
      <c r="D121" s="7">
        <v>6000000</v>
      </c>
      <c r="E121" s="7">
        <v>0</v>
      </c>
      <c r="F121" s="7">
        <f t="shared" si="4"/>
        <v>6000000</v>
      </c>
      <c r="G121" s="11">
        <v>42517</v>
      </c>
      <c r="H121" s="11">
        <v>42521</v>
      </c>
      <c r="I121" s="11">
        <v>42582</v>
      </c>
      <c r="J121" s="12">
        <f t="shared" si="5"/>
        <v>60</v>
      </c>
      <c r="K121" s="14" t="s">
        <v>942</v>
      </c>
      <c r="L121" s="15" t="s">
        <v>947</v>
      </c>
      <c r="M121" s="19" t="s">
        <v>990</v>
      </c>
      <c r="N121" s="20" t="s">
        <v>1123</v>
      </c>
    </row>
    <row r="122" spans="1:14" ht="120" x14ac:dyDescent="0.25">
      <c r="A122" s="2" t="s">
        <v>121</v>
      </c>
      <c r="B122" s="4" t="s">
        <v>735</v>
      </c>
      <c r="C122" s="6" t="s">
        <v>899</v>
      </c>
      <c r="D122" s="7">
        <v>8000000</v>
      </c>
      <c r="E122" s="7">
        <v>0</v>
      </c>
      <c r="F122" s="7">
        <f t="shared" si="4"/>
        <v>8000000</v>
      </c>
      <c r="G122" s="11">
        <v>42517</v>
      </c>
      <c r="H122" s="11">
        <v>42521</v>
      </c>
      <c r="I122" s="11">
        <v>42704</v>
      </c>
      <c r="J122" s="12">
        <f t="shared" si="5"/>
        <v>180</v>
      </c>
      <c r="K122" s="14" t="s">
        <v>942</v>
      </c>
      <c r="L122" s="15" t="s">
        <v>947</v>
      </c>
      <c r="M122" s="19" t="s">
        <v>990</v>
      </c>
      <c r="N122" s="20" t="s">
        <v>1124</v>
      </c>
    </row>
    <row r="123" spans="1:14" ht="120" x14ac:dyDescent="0.25">
      <c r="A123" s="2" t="s">
        <v>122</v>
      </c>
      <c r="B123" s="4" t="s">
        <v>736</v>
      </c>
      <c r="C123" s="6" t="s">
        <v>900</v>
      </c>
      <c r="D123" s="7">
        <v>7500000</v>
      </c>
      <c r="E123" s="7">
        <v>0</v>
      </c>
      <c r="F123" s="7">
        <f t="shared" si="4"/>
        <v>7500000</v>
      </c>
      <c r="G123" s="11">
        <v>42517</v>
      </c>
      <c r="H123" s="11">
        <v>42517</v>
      </c>
      <c r="I123" s="11">
        <v>42670</v>
      </c>
      <c r="J123" s="12">
        <f t="shared" si="5"/>
        <v>150</v>
      </c>
      <c r="K123" s="14" t="s">
        <v>942</v>
      </c>
      <c r="L123" s="15" t="s">
        <v>949</v>
      </c>
      <c r="M123" s="19" t="s">
        <v>950</v>
      </c>
      <c r="N123" s="20" t="s">
        <v>1125</v>
      </c>
    </row>
    <row r="124" spans="1:14" ht="120" x14ac:dyDescent="0.25">
      <c r="A124" s="3" t="s">
        <v>123</v>
      </c>
      <c r="B124" s="5" t="s">
        <v>737</v>
      </c>
      <c r="C124" s="8" t="s">
        <v>901</v>
      </c>
      <c r="D124" s="9">
        <v>204080000</v>
      </c>
      <c r="E124" s="9">
        <v>19080000</v>
      </c>
      <c r="F124" s="7">
        <f t="shared" si="4"/>
        <v>185000000</v>
      </c>
      <c r="G124" s="13">
        <v>42517</v>
      </c>
      <c r="H124" s="13">
        <v>42517</v>
      </c>
      <c r="I124" s="13">
        <v>42701</v>
      </c>
      <c r="J124" s="12">
        <f t="shared" si="5"/>
        <v>180</v>
      </c>
      <c r="K124" s="15" t="s">
        <v>942</v>
      </c>
      <c r="L124" s="14" t="s">
        <v>943</v>
      </c>
      <c r="M124" s="18" t="s">
        <v>944</v>
      </c>
      <c r="N124" s="20" t="s">
        <v>1126</v>
      </c>
    </row>
    <row r="125" spans="1:14" ht="348.75" x14ac:dyDescent="0.25">
      <c r="A125" s="2" t="s">
        <v>124</v>
      </c>
      <c r="B125" s="4" t="s">
        <v>738</v>
      </c>
      <c r="C125" s="6" t="s">
        <v>902</v>
      </c>
      <c r="D125" s="7">
        <v>332000000</v>
      </c>
      <c r="E125" s="7">
        <v>0</v>
      </c>
      <c r="F125" s="7">
        <f t="shared" si="4"/>
        <v>332000000</v>
      </c>
      <c r="G125" s="11">
        <v>42517</v>
      </c>
      <c r="H125" s="11">
        <v>42517</v>
      </c>
      <c r="I125" s="11">
        <v>42840</v>
      </c>
      <c r="J125" s="12">
        <f t="shared" si="5"/>
        <v>318</v>
      </c>
      <c r="K125" s="14" t="s">
        <v>942</v>
      </c>
      <c r="L125" s="15" t="s">
        <v>991</v>
      </c>
      <c r="M125" s="19" t="s">
        <v>992</v>
      </c>
      <c r="N125" s="20" t="s">
        <v>1127</v>
      </c>
    </row>
    <row r="126" spans="1:14" ht="120" x14ac:dyDescent="0.25">
      <c r="A126" s="2" t="s">
        <v>125</v>
      </c>
      <c r="B126" s="4" t="s">
        <v>739</v>
      </c>
      <c r="C126" s="6" t="s">
        <v>903</v>
      </c>
      <c r="D126" s="7">
        <v>5850000</v>
      </c>
      <c r="E126" s="7">
        <v>0</v>
      </c>
      <c r="F126" s="7">
        <f t="shared" si="4"/>
        <v>5850000</v>
      </c>
      <c r="G126" s="11">
        <v>42517</v>
      </c>
      <c r="H126" s="11">
        <v>42521</v>
      </c>
      <c r="I126" s="11">
        <v>42572</v>
      </c>
      <c r="J126" s="12">
        <f t="shared" si="5"/>
        <v>51</v>
      </c>
      <c r="K126" s="14" t="s">
        <v>942</v>
      </c>
      <c r="L126" s="15" t="s">
        <v>943</v>
      </c>
      <c r="M126" s="19" t="s">
        <v>944</v>
      </c>
      <c r="N126" s="20" t="s">
        <v>1128</v>
      </c>
    </row>
    <row r="127" spans="1:14" ht="123.75" x14ac:dyDescent="0.25">
      <c r="A127" s="2" t="s">
        <v>126</v>
      </c>
      <c r="B127" s="4" t="s">
        <v>740</v>
      </c>
      <c r="C127" s="6" t="s">
        <v>904</v>
      </c>
      <c r="D127" s="7">
        <v>4200000</v>
      </c>
      <c r="E127" s="7">
        <v>0</v>
      </c>
      <c r="F127" s="7">
        <f t="shared" si="4"/>
        <v>4200000</v>
      </c>
      <c r="G127" s="11">
        <v>42517</v>
      </c>
      <c r="H127" s="11">
        <v>42521</v>
      </c>
      <c r="I127" s="11">
        <v>42563</v>
      </c>
      <c r="J127" s="12">
        <f t="shared" si="5"/>
        <v>42</v>
      </c>
      <c r="K127" s="14" t="s">
        <v>942</v>
      </c>
      <c r="L127" s="15" t="s">
        <v>955</v>
      </c>
      <c r="M127" s="19" t="s">
        <v>962</v>
      </c>
      <c r="N127" s="20" t="s">
        <v>1129</v>
      </c>
    </row>
    <row r="128" spans="1:14" ht="348.75" x14ac:dyDescent="0.25">
      <c r="A128" s="2" t="s">
        <v>127</v>
      </c>
      <c r="B128" s="4" t="s">
        <v>719</v>
      </c>
      <c r="C128" s="6" t="s">
        <v>905</v>
      </c>
      <c r="D128" s="7">
        <v>403450000</v>
      </c>
      <c r="E128" s="7">
        <v>0</v>
      </c>
      <c r="F128" s="7">
        <f t="shared" si="4"/>
        <v>403450000</v>
      </c>
      <c r="G128" s="11">
        <v>42517</v>
      </c>
      <c r="H128" s="11">
        <v>42521</v>
      </c>
      <c r="I128" s="11">
        <v>42867</v>
      </c>
      <c r="J128" s="12">
        <f t="shared" si="5"/>
        <v>342</v>
      </c>
      <c r="K128" s="14" t="s">
        <v>942</v>
      </c>
      <c r="L128" s="15" t="s">
        <v>993</v>
      </c>
      <c r="M128" s="19" t="s">
        <v>994</v>
      </c>
      <c r="N128" s="20" t="s">
        <v>1130</v>
      </c>
    </row>
    <row r="129" spans="1:14" ht="120" x14ac:dyDescent="0.25">
      <c r="A129" s="3" t="s">
        <v>128</v>
      </c>
      <c r="B129" s="5" t="s">
        <v>741</v>
      </c>
      <c r="C129" s="8" t="s">
        <v>906</v>
      </c>
      <c r="D129" s="9">
        <v>377452000</v>
      </c>
      <c r="E129" s="9">
        <v>64225000</v>
      </c>
      <c r="F129" s="7">
        <f t="shared" si="4"/>
        <v>313227000</v>
      </c>
      <c r="G129" s="13">
        <v>42517</v>
      </c>
      <c r="H129" s="13">
        <v>42517</v>
      </c>
      <c r="I129" s="13">
        <v>42731</v>
      </c>
      <c r="J129" s="12">
        <f t="shared" si="5"/>
        <v>210</v>
      </c>
      <c r="K129" s="15" t="s">
        <v>942</v>
      </c>
      <c r="L129" s="14" t="s">
        <v>943</v>
      </c>
      <c r="M129" s="18" t="s">
        <v>944</v>
      </c>
      <c r="N129" s="20" t="s">
        <v>1131</v>
      </c>
    </row>
    <row r="130" spans="1:14" ht="120" x14ac:dyDescent="0.25">
      <c r="A130" s="2" t="s">
        <v>129</v>
      </c>
      <c r="B130" s="4" t="s">
        <v>742</v>
      </c>
      <c r="C130" s="6" t="s">
        <v>907</v>
      </c>
      <c r="D130" s="7">
        <v>4300000</v>
      </c>
      <c r="E130" s="7">
        <v>0</v>
      </c>
      <c r="F130" s="7">
        <f t="shared" si="4"/>
        <v>4300000</v>
      </c>
      <c r="G130" s="11">
        <v>42517</v>
      </c>
      <c r="H130" s="11">
        <v>42521</v>
      </c>
      <c r="I130" s="11">
        <v>42674</v>
      </c>
      <c r="J130" s="12">
        <f t="shared" si="5"/>
        <v>150</v>
      </c>
      <c r="K130" s="14" t="s">
        <v>942</v>
      </c>
      <c r="L130" s="14" t="s">
        <v>973</v>
      </c>
      <c r="M130" s="18" t="s">
        <v>950</v>
      </c>
      <c r="N130" s="20" t="s">
        <v>1132</v>
      </c>
    </row>
    <row r="131" spans="1:14" ht="120" x14ac:dyDescent="0.25">
      <c r="A131" s="2" t="s">
        <v>130</v>
      </c>
      <c r="B131" s="4" t="s">
        <v>743</v>
      </c>
      <c r="C131" s="6" t="s">
        <v>908</v>
      </c>
      <c r="D131" s="7">
        <v>29400000</v>
      </c>
      <c r="E131" s="7">
        <v>0</v>
      </c>
      <c r="F131" s="7">
        <f t="shared" si="4"/>
        <v>29400000</v>
      </c>
      <c r="G131" s="11">
        <v>42517</v>
      </c>
      <c r="H131" s="11">
        <v>42521</v>
      </c>
      <c r="I131" s="11">
        <v>42724</v>
      </c>
      <c r="J131" s="12">
        <f t="shared" si="5"/>
        <v>200</v>
      </c>
      <c r="K131" s="14" t="s">
        <v>942</v>
      </c>
      <c r="L131" s="15" t="s">
        <v>943</v>
      </c>
      <c r="M131" s="19" t="s">
        <v>944</v>
      </c>
      <c r="N131" s="20" t="s">
        <v>1133</v>
      </c>
    </row>
    <row r="132" spans="1:14" ht="371.25" x14ac:dyDescent="0.25">
      <c r="A132" s="2" t="s">
        <v>131</v>
      </c>
      <c r="B132" s="4" t="s">
        <v>744</v>
      </c>
      <c r="C132" s="6" t="s">
        <v>909</v>
      </c>
      <c r="D132" s="7">
        <v>350996000</v>
      </c>
      <c r="E132" s="7">
        <v>0</v>
      </c>
      <c r="F132" s="7">
        <f t="shared" si="4"/>
        <v>350996000</v>
      </c>
      <c r="G132" s="11">
        <v>42517</v>
      </c>
      <c r="H132" s="11">
        <v>42521</v>
      </c>
      <c r="I132" s="11">
        <v>42735</v>
      </c>
      <c r="J132" s="12">
        <f t="shared" si="5"/>
        <v>210</v>
      </c>
      <c r="K132" s="14" t="s">
        <v>995</v>
      </c>
      <c r="L132" s="15" t="s">
        <v>996</v>
      </c>
      <c r="M132" s="19" t="s">
        <v>997</v>
      </c>
      <c r="N132" s="20" t="s">
        <v>1134</v>
      </c>
    </row>
    <row r="133" spans="1:14" ht="120" x14ac:dyDescent="0.25">
      <c r="A133" s="3" t="s">
        <v>132</v>
      </c>
      <c r="B133" s="5" t="s">
        <v>745</v>
      </c>
      <c r="C133" s="8" t="s">
        <v>910</v>
      </c>
      <c r="D133" s="9">
        <v>7500000</v>
      </c>
      <c r="E133" s="9">
        <v>0</v>
      </c>
      <c r="F133" s="7">
        <f t="shared" si="4"/>
        <v>7500000</v>
      </c>
      <c r="G133" s="13">
        <v>42517</v>
      </c>
      <c r="H133" s="13">
        <v>42521</v>
      </c>
      <c r="I133" s="13">
        <v>42608</v>
      </c>
      <c r="J133" s="12">
        <f t="shared" si="5"/>
        <v>86</v>
      </c>
      <c r="K133" s="14" t="s">
        <v>942</v>
      </c>
      <c r="L133" s="15" t="s">
        <v>943</v>
      </c>
      <c r="M133" s="19" t="s">
        <v>944</v>
      </c>
      <c r="N133" s="20" t="s">
        <v>1135</v>
      </c>
    </row>
    <row r="134" spans="1:14" ht="120" x14ac:dyDescent="0.25">
      <c r="A134" s="2" t="s">
        <v>133</v>
      </c>
      <c r="B134" s="4" t="s">
        <v>746</v>
      </c>
      <c r="C134" s="6" t="s">
        <v>911</v>
      </c>
      <c r="D134" s="7">
        <v>4300000</v>
      </c>
      <c r="E134" s="7">
        <v>0</v>
      </c>
      <c r="F134" s="7">
        <f t="shared" si="4"/>
        <v>4300000</v>
      </c>
      <c r="G134" s="11">
        <v>42517</v>
      </c>
      <c r="H134" s="11">
        <v>42521</v>
      </c>
      <c r="I134" s="11">
        <v>42643</v>
      </c>
      <c r="J134" s="12">
        <f t="shared" si="5"/>
        <v>120</v>
      </c>
      <c r="K134" s="17" t="s">
        <v>942</v>
      </c>
      <c r="L134" s="14" t="s">
        <v>973</v>
      </c>
      <c r="M134" s="18" t="s">
        <v>950</v>
      </c>
      <c r="N134" s="20" t="s">
        <v>1136</v>
      </c>
    </row>
    <row r="135" spans="1:14" ht="120" x14ac:dyDescent="0.25">
      <c r="A135" s="3" t="s">
        <v>134</v>
      </c>
      <c r="B135" s="5" t="s">
        <v>747</v>
      </c>
      <c r="C135" s="8" t="s">
        <v>912</v>
      </c>
      <c r="D135" s="9">
        <v>20700000</v>
      </c>
      <c r="E135" s="9">
        <v>0</v>
      </c>
      <c r="F135" s="7">
        <f t="shared" si="4"/>
        <v>20700000</v>
      </c>
      <c r="G135" s="13">
        <v>42521</v>
      </c>
      <c r="H135" s="13">
        <v>42521</v>
      </c>
      <c r="I135" s="13">
        <v>42704</v>
      </c>
      <c r="J135" s="12">
        <f t="shared" si="5"/>
        <v>180</v>
      </c>
      <c r="K135" s="15" t="s">
        <v>942</v>
      </c>
      <c r="L135" s="15" t="s">
        <v>957</v>
      </c>
      <c r="M135" s="19" t="s">
        <v>958</v>
      </c>
      <c r="N135" s="20" t="s">
        <v>1137</v>
      </c>
    </row>
    <row r="136" spans="1:14" ht="123.75" x14ac:dyDescent="0.25">
      <c r="A136" s="2" t="s">
        <v>135</v>
      </c>
      <c r="B136" s="4" t="s">
        <v>748</v>
      </c>
      <c r="C136" s="6" t="s">
        <v>913</v>
      </c>
      <c r="D136" s="7">
        <v>58687300</v>
      </c>
      <c r="E136" s="7">
        <v>0</v>
      </c>
      <c r="F136" s="7">
        <f t="shared" si="4"/>
        <v>58687300</v>
      </c>
      <c r="G136" s="11">
        <v>42521</v>
      </c>
      <c r="H136" s="11">
        <v>42521</v>
      </c>
      <c r="I136" s="11">
        <v>42602</v>
      </c>
      <c r="J136" s="12">
        <f t="shared" si="5"/>
        <v>80</v>
      </c>
      <c r="K136" s="14" t="s">
        <v>942</v>
      </c>
      <c r="L136" s="15" t="s">
        <v>945</v>
      </c>
      <c r="M136" s="19" t="s">
        <v>962</v>
      </c>
      <c r="N136" s="20" t="s">
        <v>1138</v>
      </c>
    </row>
    <row r="137" spans="1:14" ht="120" x14ac:dyDescent="0.25">
      <c r="A137" s="2" t="s">
        <v>136</v>
      </c>
      <c r="B137" s="4" t="s">
        <v>614</v>
      </c>
      <c r="C137" s="6" t="s">
        <v>914</v>
      </c>
      <c r="D137" s="7">
        <v>48000000</v>
      </c>
      <c r="E137" s="7">
        <v>0</v>
      </c>
      <c r="F137" s="7">
        <f t="shared" si="4"/>
        <v>48000000</v>
      </c>
      <c r="G137" s="11">
        <v>42521</v>
      </c>
      <c r="H137" s="11">
        <v>42521</v>
      </c>
      <c r="I137" s="11">
        <v>42644</v>
      </c>
      <c r="J137" s="12">
        <f t="shared" si="5"/>
        <v>121</v>
      </c>
      <c r="K137" s="14" t="s">
        <v>942</v>
      </c>
      <c r="L137" s="14" t="s">
        <v>943</v>
      </c>
      <c r="M137" s="18" t="s">
        <v>944</v>
      </c>
      <c r="N137" s="20" t="s">
        <v>1139</v>
      </c>
    </row>
    <row r="138" spans="1:14" ht="120" x14ac:dyDescent="0.25">
      <c r="A138" s="2" t="s">
        <v>137</v>
      </c>
      <c r="B138" s="4" t="s">
        <v>749</v>
      </c>
      <c r="C138" s="6" t="s">
        <v>915</v>
      </c>
      <c r="D138" s="7">
        <v>137958336</v>
      </c>
      <c r="E138" s="7">
        <v>0</v>
      </c>
      <c r="F138" s="7">
        <f t="shared" si="4"/>
        <v>137958336</v>
      </c>
      <c r="G138" s="11">
        <v>42521</v>
      </c>
      <c r="H138" s="11">
        <v>42521</v>
      </c>
      <c r="I138" s="11">
        <v>42886</v>
      </c>
      <c r="J138" s="12">
        <f t="shared" si="5"/>
        <v>360</v>
      </c>
      <c r="K138" s="14" t="s">
        <v>942</v>
      </c>
      <c r="L138" s="14" t="s">
        <v>947</v>
      </c>
      <c r="M138" s="19" t="s">
        <v>948</v>
      </c>
      <c r="N138" s="20" t="s">
        <v>1140</v>
      </c>
    </row>
    <row r="139" spans="1:14" ht="120" x14ac:dyDescent="0.25">
      <c r="A139" s="2" t="s">
        <v>138</v>
      </c>
      <c r="B139" s="4" t="s">
        <v>750</v>
      </c>
      <c r="C139" s="6" t="s">
        <v>916</v>
      </c>
      <c r="D139" s="7">
        <v>33600000</v>
      </c>
      <c r="E139" s="7">
        <v>0</v>
      </c>
      <c r="F139" s="7">
        <f t="shared" si="4"/>
        <v>33600000</v>
      </c>
      <c r="G139" s="11">
        <v>42521</v>
      </c>
      <c r="H139" s="11">
        <v>42521</v>
      </c>
      <c r="I139" s="11">
        <v>42735</v>
      </c>
      <c r="J139" s="12">
        <f t="shared" si="5"/>
        <v>210</v>
      </c>
      <c r="K139" s="14" t="s">
        <v>942</v>
      </c>
      <c r="L139" s="14" t="s">
        <v>957</v>
      </c>
      <c r="M139" s="19" t="s">
        <v>958</v>
      </c>
      <c r="N139" s="20" t="s">
        <v>1141</v>
      </c>
    </row>
    <row r="140" spans="1:14" ht="120" x14ac:dyDescent="0.25">
      <c r="A140" s="2" t="s">
        <v>139</v>
      </c>
      <c r="B140" s="4" t="s">
        <v>751</v>
      </c>
      <c r="C140" s="6" t="s">
        <v>917</v>
      </c>
      <c r="D140" s="7">
        <v>12000000</v>
      </c>
      <c r="E140" s="7">
        <v>0</v>
      </c>
      <c r="F140" s="7">
        <f t="shared" si="4"/>
        <v>12000000</v>
      </c>
      <c r="G140" s="11">
        <v>42521</v>
      </c>
      <c r="H140" s="11">
        <v>42521</v>
      </c>
      <c r="I140" s="11">
        <v>42643</v>
      </c>
      <c r="J140" s="12">
        <f t="shared" si="5"/>
        <v>120</v>
      </c>
      <c r="K140" s="14" t="s">
        <v>942</v>
      </c>
      <c r="L140" s="14" t="s">
        <v>957</v>
      </c>
      <c r="M140" s="19" t="s">
        <v>958</v>
      </c>
      <c r="N140" s="20" t="s">
        <v>1142</v>
      </c>
    </row>
    <row r="141" spans="1:14" ht="120" x14ac:dyDescent="0.25">
      <c r="A141" s="2" t="s">
        <v>140</v>
      </c>
      <c r="B141" s="4" t="s">
        <v>752</v>
      </c>
      <c r="C141" s="6" t="s">
        <v>918</v>
      </c>
      <c r="D141" s="7">
        <v>35000000</v>
      </c>
      <c r="E141" s="7">
        <v>0</v>
      </c>
      <c r="F141" s="7">
        <f t="shared" si="4"/>
        <v>35000000</v>
      </c>
      <c r="G141" s="11">
        <v>42521</v>
      </c>
      <c r="H141" s="11">
        <v>42521</v>
      </c>
      <c r="I141" s="11">
        <v>42735</v>
      </c>
      <c r="J141" s="12">
        <f t="shared" si="5"/>
        <v>210</v>
      </c>
      <c r="K141" s="14" t="s">
        <v>942</v>
      </c>
      <c r="L141" s="14" t="s">
        <v>951</v>
      </c>
      <c r="M141" s="19" t="s">
        <v>952</v>
      </c>
      <c r="N141" s="20" t="s">
        <v>1143</v>
      </c>
    </row>
    <row r="142" spans="1:14" ht="120" x14ac:dyDescent="0.25">
      <c r="A142" s="2" t="s">
        <v>141</v>
      </c>
      <c r="B142" s="4" t="s">
        <v>613</v>
      </c>
      <c r="C142" s="6" t="s">
        <v>795</v>
      </c>
      <c r="D142" s="7">
        <v>15502686</v>
      </c>
      <c r="E142" s="7">
        <v>0</v>
      </c>
      <c r="F142" s="7">
        <f t="shared" si="4"/>
        <v>15502686</v>
      </c>
      <c r="G142" s="11">
        <v>42521</v>
      </c>
      <c r="H142" s="11">
        <v>42521</v>
      </c>
      <c r="I142" s="11">
        <v>42613</v>
      </c>
      <c r="J142" s="12">
        <f t="shared" si="5"/>
        <v>90</v>
      </c>
      <c r="K142" s="14" t="s">
        <v>942</v>
      </c>
      <c r="L142" s="14" t="s">
        <v>947</v>
      </c>
      <c r="M142" s="19" t="s">
        <v>948</v>
      </c>
      <c r="N142" s="20" t="s">
        <v>1144</v>
      </c>
    </row>
    <row r="143" spans="1:14" ht="120" x14ac:dyDescent="0.25">
      <c r="A143" s="2" t="s">
        <v>142</v>
      </c>
      <c r="B143" s="4" t="s">
        <v>753</v>
      </c>
      <c r="C143" s="6" t="s">
        <v>919</v>
      </c>
      <c r="D143" s="7">
        <v>19800000</v>
      </c>
      <c r="E143" s="7">
        <v>0</v>
      </c>
      <c r="F143" s="7">
        <f t="shared" si="4"/>
        <v>19800000</v>
      </c>
      <c r="G143" s="11">
        <v>42521</v>
      </c>
      <c r="H143" s="11">
        <v>42521</v>
      </c>
      <c r="I143" s="11">
        <v>42750</v>
      </c>
      <c r="J143" s="12">
        <f t="shared" si="5"/>
        <v>225</v>
      </c>
      <c r="K143" s="14" t="s">
        <v>942</v>
      </c>
      <c r="L143" s="14" t="s">
        <v>951</v>
      </c>
      <c r="M143" s="19" t="s">
        <v>952</v>
      </c>
      <c r="N143" s="20" t="s">
        <v>1145</v>
      </c>
    </row>
    <row r="144" spans="1:14" ht="120" x14ac:dyDescent="0.25">
      <c r="A144" s="3" t="s">
        <v>143</v>
      </c>
      <c r="B144" s="5" t="s">
        <v>754</v>
      </c>
      <c r="C144" s="8" t="s">
        <v>920</v>
      </c>
      <c r="D144" s="9">
        <v>130000000</v>
      </c>
      <c r="E144" s="9">
        <v>0</v>
      </c>
      <c r="F144" s="7">
        <f t="shared" si="4"/>
        <v>130000000</v>
      </c>
      <c r="G144" s="13">
        <v>42521</v>
      </c>
      <c r="H144" s="13">
        <v>42521</v>
      </c>
      <c r="I144" s="13">
        <v>42719</v>
      </c>
      <c r="J144" s="12">
        <f t="shared" si="5"/>
        <v>195</v>
      </c>
      <c r="K144" s="15" t="s">
        <v>942</v>
      </c>
      <c r="L144" s="14" t="s">
        <v>943</v>
      </c>
      <c r="M144" s="18" t="s">
        <v>944</v>
      </c>
      <c r="N144" s="20" t="s">
        <v>1146</v>
      </c>
    </row>
    <row r="145" spans="1:14" ht="120" x14ac:dyDescent="0.25">
      <c r="A145" s="3" t="s">
        <v>144</v>
      </c>
      <c r="B145" s="5" t="s">
        <v>755</v>
      </c>
      <c r="C145" s="8" t="s">
        <v>921</v>
      </c>
      <c r="D145" s="9">
        <v>56450000</v>
      </c>
      <c r="E145" s="9">
        <v>11250000</v>
      </c>
      <c r="F145" s="7">
        <f t="shared" si="4"/>
        <v>45200000</v>
      </c>
      <c r="G145" s="13">
        <v>42521</v>
      </c>
      <c r="H145" s="13">
        <v>42521</v>
      </c>
      <c r="I145" s="13">
        <v>42704</v>
      </c>
      <c r="J145" s="12">
        <f t="shared" si="5"/>
        <v>180</v>
      </c>
      <c r="K145" s="15" t="s">
        <v>942</v>
      </c>
      <c r="L145" s="14" t="s">
        <v>959</v>
      </c>
      <c r="M145" s="18" t="s">
        <v>944</v>
      </c>
      <c r="N145" s="20" t="s">
        <v>1147</v>
      </c>
    </row>
    <row r="146" spans="1:14" ht="120" x14ac:dyDescent="0.25">
      <c r="A146" s="3" t="s">
        <v>145</v>
      </c>
      <c r="B146" s="5" t="s">
        <v>756</v>
      </c>
      <c r="C146" s="8" t="s">
        <v>922</v>
      </c>
      <c r="D146" s="9">
        <v>187100000</v>
      </c>
      <c r="E146" s="9">
        <v>17100000</v>
      </c>
      <c r="F146" s="7">
        <f t="shared" si="4"/>
        <v>170000000</v>
      </c>
      <c r="G146" s="13">
        <v>42521</v>
      </c>
      <c r="H146" s="13">
        <v>42521</v>
      </c>
      <c r="I146" s="13">
        <v>42674</v>
      </c>
      <c r="J146" s="12">
        <f t="shared" si="5"/>
        <v>150</v>
      </c>
      <c r="K146" s="15" t="s">
        <v>942</v>
      </c>
      <c r="L146" s="14" t="s">
        <v>943</v>
      </c>
      <c r="M146" s="18" t="s">
        <v>944</v>
      </c>
      <c r="N146" s="20" t="s">
        <v>1148</v>
      </c>
    </row>
    <row r="147" spans="1:14" ht="120" x14ac:dyDescent="0.25">
      <c r="A147" s="3" t="s">
        <v>146</v>
      </c>
      <c r="B147" s="5" t="s">
        <v>757</v>
      </c>
      <c r="C147" s="8" t="s">
        <v>923</v>
      </c>
      <c r="D147" s="9">
        <v>69000000</v>
      </c>
      <c r="E147" s="9">
        <v>9000000</v>
      </c>
      <c r="F147" s="7">
        <f t="shared" si="4"/>
        <v>60000000</v>
      </c>
      <c r="G147" s="13">
        <v>42521</v>
      </c>
      <c r="H147" s="13">
        <v>42521</v>
      </c>
      <c r="I147" s="13">
        <v>42720</v>
      </c>
      <c r="J147" s="12">
        <f t="shared" si="5"/>
        <v>196</v>
      </c>
      <c r="K147" s="15" t="s">
        <v>942</v>
      </c>
      <c r="L147" s="14" t="s">
        <v>943</v>
      </c>
      <c r="M147" s="18" t="s">
        <v>944</v>
      </c>
      <c r="N147" s="20" t="s">
        <v>1149</v>
      </c>
    </row>
    <row r="148" spans="1:14" ht="120" x14ac:dyDescent="0.25">
      <c r="A148" s="3" t="s">
        <v>147</v>
      </c>
      <c r="B148" s="5" t="s">
        <v>758</v>
      </c>
      <c r="C148" s="8" t="s">
        <v>924</v>
      </c>
      <c r="D148" s="9">
        <v>138000000</v>
      </c>
      <c r="E148" s="9">
        <v>8000000</v>
      </c>
      <c r="F148" s="7">
        <f t="shared" si="4"/>
        <v>130000000</v>
      </c>
      <c r="G148" s="13">
        <v>42521</v>
      </c>
      <c r="H148" s="13">
        <v>42521</v>
      </c>
      <c r="I148" s="13">
        <v>42613</v>
      </c>
      <c r="J148" s="12">
        <f t="shared" si="5"/>
        <v>90</v>
      </c>
      <c r="K148" s="15" t="s">
        <v>942</v>
      </c>
      <c r="L148" s="14" t="s">
        <v>943</v>
      </c>
      <c r="M148" s="18" t="s">
        <v>944</v>
      </c>
      <c r="N148" s="20" t="s">
        <v>1150</v>
      </c>
    </row>
    <row r="149" spans="1:14" ht="225" x14ac:dyDescent="0.25">
      <c r="A149" s="2" t="s">
        <v>148</v>
      </c>
      <c r="B149" s="4" t="s">
        <v>759</v>
      </c>
      <c r="C149" s="6" t="s">
        <v>925</v>
      </c>
      <c r="D149" s="7">
        <v>374411664</v>
      </c>
      <c r="E149" s="7">
        <v>0</v>
      </c>
      <c r="F149" s="7">
        <f t="shared" si="4"/>
        <v>374411664</v>
      </c>
      <c r="G149" s="11">
        <v>42521</v>
      </c>
      <c r="H149" s="11">
        <v>42521</v>
      </c>
      <c r="I149" s="11">
        <v>42886</v>
      </c>
      <c r="J149" s="12">
        <f t="shared" si="5"/>
        <v>360</v>
      </c>
      <c r="K149" s="14" t="s">
        <v>998</v>
      </c>
      <c r="L149" s="14" t="s">
        <v>999</v>
      </c>
      <c r="M149" s="18" t="s">
        <v>1000</v>
      </c>
      <c r="N149" s="20" t="s">
        <v>1151</v>
      </c>
    </row>
    <row r="150" spans="1:14" ht="120" x14ac:dyDescent="0.25">
      <c r="A150" s="2" t="s">
        <v>149</v>
      </c>
      <c r="B150" s="4" t="s">
        <v>760</v>
      </c>
      <c r="C150" s="6" t="s">
        <v>926</v>
      </c>
      <c r="D150" s="7">
        <v>0</v>
      </c>
      <c r="E150" s="7">
        <v>0</v>
      </c>
      <c r="F150" s="7">
        <f t="shared" ref="F150:F157" si="6">D150-E150</f>
        <v>0</v>
      </c>
      <c r="G150" s="11">
        <v>42531</v>
      </c>
      <c r="H150" s="11">
        <v>42531</v>
      </c>
      <c r="I150" s="11">
        <v>42535</v>
      </c>
      <c r="J150" s="12">
        <f t="shared" ref="J150:J157" si="7">DAYS360(H150,I150)</f>
        <v>4</v>
      </c>
      <c r="K150" s="14" t="s">
        <v>941</v>
      </c>
      <c r="L150" s="14" t="s">
        <v>941</v>
      </c>
      <c r="M150" s="18" t="s">
        <v>941</v>
      </c>
      <c r="N150" s="20" t="s">
        <v>1152</v>
      </c>
    </row>
    <row r="151" spans="1:14" ht="120" x14ac:dyDescent="0.25">
      <c r="A151" s="2" t="s">
        <v>150</v>
      </c>
      <c r="B151" s="4" t="s">
        <v>761</v>
      </c>
      <c r="C151" s="6" t="s">
        <v>927</v>
      </c>
      <c r="D151" s="7">
        <v>0</v>
      </c>
      <c r="E151" s="7">
        <v>0</v>
      </c>
      <c r="F151" s="7">
        <f t="shared" si="6"/>
        <v>0</v>
      </c>
      <c r="G151" s="11">
        <v>42531</v>
      </c>
      <c r="H151" s="11">
        <v>42615</v>
      </c>
      <c r="I151" s="11">
        <v>42616</v>
      </c>
      <c r="J151" s="12">
        <f t="shared" si="7"/>
        <v>1</v>
      </c>
      <c r="K151" s="14" t="s">
        <v>941</v>
      </c>
      <c r="L151" s="14" t="s">
        <v>941</v>
      </c>
      <c r="M151" s="18" t="s">
        <v>941</v>
      </c>
      <c r="N151" s="20" t="s">
        <v>1153</v>
      </c>
    </row>
    <row r="152" spans="1:14" ht="120" x14ac:dyDescent="0.25">
      <c r="A152" s="2" t="s">
        <v>151</v>
      </c>
      <c r="B152" s="4" t="s">
        <v>762</v>
      </c>
      <c r="C152" s="6" t="s">
        <v>928</v>
      </c>
      <c r="D152" s="7">
        <v>0</v>
      </c>
      <c r="E152" s="7">
        <v>0</v>
      </c>
      <c r="F152" s="7">
        <f t="shared" si="6"/>
        <v>0</v>
      </c>
      <c r="G152" s="11">
        <v>42535</v>
      </c>
      <c r="H152" s="11">
        <v>42535</v>
      </c>
      <c r="I152" s="11">
        <v>42734</v>
      </c>
      <c r="J152" s="12">
        <f t="shared" si="7"/>
        <v>196</v>
      </c>
      <c r="K152" s="14" t="s">
        <v>941</v>
      </c>
      <c r="L152" s="14" t="s">
        <v>941</v>
      </c>
      <c r="M152" s="18" t="s">
        <v>941</v>
      </c>
      <c r="N152" s="20" t="s">
        <v>1154</v>
      </c>
    </row>
    <row r="153" spans="1:14" ht="120" x14ac:dyDescent="0.25">
      <c r="A153" s="2" t="s">
        <v>152</v>
      </c>
      <c r="B153" s="4" t="s">
        <v>763</v>
      </c>
      <c r="C153" s="6" t="s">
        <v>929</v>
      </c>
      <c r="D153" s="7">
        <v>0</v>
      </c>
      <c r="E153" s="7">
        <v>0</v>
      </c>
      <c r="F153" s="7">
        <f t="shared" si="6"/>
        <v>0</v>
      </c>
      <c r="G153" s="11">
        <v>42536</v>
      </c>
      <c r="H153" s="11">
        <v>42536</v>
      </c>
      <c r="I153" s="11">
        <v>42824</v>
      </c>
      <c r="J153" s="12">
        <f t="shared" si="7"/>
        <v>285</v>
      </c>
      <c r="K153" s="14" t="s">
        <v>941</v>
      </c>
      <c r="L153" s="14" t="s">
        <v>941</v>
      </c>
      <c r="M153" s="18" t="s">
        <v>941</v>
      </c>
      <c r="N153" s="20" t="s">
        <v>1155</v>
      </c>
    </row>
    <row r="154" spans="1:14" ht="120" x14ac:dyDescent="0.25">
      <c r="A154" s="2" t="s">
        <v>153</v>
      </c>
      <c r="B154" s="4" t="s">
        <v>764</v>
      </c>
      <c r="C154" s="6" t="s">
        <v>930</v>
      </c>
      <c r="D154" s="7">
        <v>0</v>
      </c>
      <c r="E154" s="7">
        <v>0</v>
      </c>
      <c r="F154" s="7">
        <f t="shared" si="6"/>
        <v>0</v>
      </c>
      <c r="G154" s="11">
        <v>42542</v>
      </c>
      <c r="H154" s="11">
        <v>42572</v>
      </c>
      <c r="I154" s="11">
        <v>42574</v>
      </c>
      <c r="J154" s="12">
        <f t="shared" si="7"/>
        <v>2</v>
      </c>
      <c r="K154" s="14" t="s">
        <v>941</v>
      </c>
      <c r="L154" s="14" t="s">
        <v>941</v>
      </c>
      <c r="M154" s="18" t="s">
        <v>941</v>
      </c>
      <c r="N154" s="20" t="s">
        <v>1156</v>
      </c>
    </row>
    <row r="155" spans="1:14" ht="120" x14ac:dyDescent="0.25">
      <c r="A155" s="2" t="s">
        <v>154</v>
      </c>
      <c r="B155" s="4" t="s">
        <v>618</v>
      </c>
      <c r="C155" s="6" t="s">
        <v>931</v>
      </c>
      <c r="D155" s="7">
        <v>0</v>
      </c>
      <c r="E155" s="7">
        <v>0</v>
      </c>
      <c r="F155" s="7">
        <f t="shared" si="6"/>
        <v>0</v>
      </c>
      <c r="G155" s="11">
        <v>42543</v>
      </c>
      <c r="H155" s="11">
        <v>42581</v>
      </c>
      <c r="I155" s="11">
        <v>42583</v>
      </c>
      <c r="J155" s="12">
        <f t="shared" si="7"/>
        <v>1</v>
      </c>
      <c r="K155" s="14" t="s">
        <v>941</v>
      </c>
      <c r="L155" s="14" t="s">
        <v>941</v>
      </c>
      <c r="M155" s="18" t="s">
        <v>941</v>
      </c>
      <c r="N155" s="20" t="s">
        <v>1157</v>
      </c>
    </row>
    <row r="156" spans="1:14" ht="120" x14ac:dyDescent="0.25">
      <c r="A156" s="2" t="s">
        <v>155</v>
      </c>
      <c r="B156" s="4" t="s">
        <v>765</v>
      </c>
      <c r="C156" s="6" t="s">
        <v>932</v>
      </c>
      <c r="D156" s="7">
        <v>0</v>
      </c>
      <c r="E156" s="7">
        <v>0</v>
      </c>
      <c r="F156" s="7">
        <f t="shared" si="6"/>
        <v>0</v>
      </c>
      <c r="G156" s="11">
        <v>42545</v>
      </c>
      <c r="H156" s="11">
        <v>42675</v>
      </c>
      <c r="I156" s="11">
        <v>42676</v>
      </c>
      <c r="J156" s="12">
        <f t="shared" si="7"/>
        <v>1</v>
      </c>
      <c r="K156" s="14" t="s">
        <v>941</v>
      </c>
      <c r="L156" s="14" t="s">
        <v>941</v>
      </c>
      <c r="M156" s="18" t="s">
        <v>941</v>
      </c>
      <c r="N156" s="20" t="s">
        <v>1158</v>
      </c>
    </row>
    <row r="157" spans="1:14" ht="157.5" x14ac:dyDescent="0.25">
      <c r="A157" s="2" t="s">
        <v>156</v>
      </c>
      <c r="B157" s="4" t="s">
        <v>766</v>
      </c>
      <c r="C157" s="6" t="s">
        <v>933</v>
      </c>
      <c r="D157" s="7">
        <v>1224920000</v>
      </c>
      <c r="E157" s="7">
        <v>0</v>
      </c>
      <c r="F157" s="7">
        <f t="shared" si="6"/>
        <v>1224920000</v>
      </c>
      <c r="G157" s="11">
        <v>42550</v>
      </c>
      <c r="H157" s="11">
        <v>42550</v>
      </c>
      <c r="I157" s="11">
        <v>42824</v>
      </c>
      <c r="J157" s="12">
        <f t="shared" si="7"/>
        <v>271</v>
      </c>
      <c r="K157" s="14" t="s">
        <v>942</v>
      </c>
      <c r="L157" s="15" t="s">
        <v>1001</v>
      </c>
      <c r="M157" s="19" t="s">
        <v>1002</v>
      </c>
      <c r="N157" s="20" t="s">
        <v>1159</v>
      </c>
    </row>
    <row r="158" spans="1:14" ht="90" x14ac:dyDescent="0.25">
      <c r="A158" s="3" t="s">
        <v>157</v>
      </c>
      <c r="B158" s="5" t="s">
        <v>610</v>
      </c>
      <c r="C158" s="8" t="s">
        <v>793</v>
      </c>
      <c r="D158" s="9">
        <v>0</v>
      </c>
      <c r="E158" s="9">
        <v>57137</v>
      </c>
      <c r="F158" s="7">
        <f t="shared" ref="F158:F178" si="8">D158-E158</f>
        <v>-57137</v>
      </c>
      <c r="G158" s="13">
        <v>42461</v>
      </c>
      <c r="H158" s="13">
        <v>42464</v>
      </c>
      <c r="I158" s="13">
        <v>42478</v>
      </c>
      <c r="J158" s="12">
        <f t="shared" ref="J158:J178" si="9">DAYS360(H158,I158)</f>
        <v>14</v>
      </c>
      <c r="K158" s="15" t="s">
        <v>941</v>
      </c>
      <c r="L158" s="15" t="s">
        <v>941</v>
      </c>
      <c r="M158" s="19" t="s">
        <v>941</v>
      </c>
      <c r="N158" s="20" t="e">
        <v>#N/A</v>
      </c>
    </row>
    <row r="159" spans="1:14" ht="90" x14ac:dyDescent="0.25">
      <c r="A159" s="3" t="s">
        <v>158</v>
      </c>
      <c r="B159" s="5" t="s">
        <v>610</v>
      </c>
      <c r="C159" s="8" t="s">
        <v>793</v>
      </c>
      <c r="D159" s="9">
        <v>0</v>
      </c>
      <c r="E159" s="9">
        <v>49646</v>
      </c>
      <c r="F159" s="7">
        <f t="shared" si="8"/>
        <v>-49646</v>
      </c>
      <c r="G159" s="13">
        <v>42461</v>
      </c>
      <c r="H159" s="13">
        <v>42465</v>
      </c>
      <c r="I159" s="13">
        <v>42479</v>
      </c>
      <c r="J159" s="12">
        <f t="shared" si="9"/>
        <v>14</v>
      </c>
      <c r="K159" s="15" t="s">
        <v>941</v>
      </c>
      <c r="L159" s="15" t="s">
        <v>941</v>
      </c>
      <c r="M159" s="19" t="s">
        <v>941</v>
      </c>
      <c r="N159" s="20" t="e">
        <v>#N/A</v>
      </c>
    </row>
    <row r="160" spans="1:14" ht="90" x14ac:dyDescent="0.25">
      <c r="A160" s="3" t="s">
        <v>159</v>
      </c>
      <c r="B160" s="5" t="s">
        <v>610</v>
      </c>
      <c r="C160" s="8" t="s">
        <v>793</v>
      </c>
      <c r="D160" s="9">
        <v>0</v>
      </c>
      <c r="E160" s="9">
        <v>49646</v>
      </c>
      <c r="F160" s="7">
        <f t="shared" si="8"/>
        <v>-49646</v>
      </c>
      <c r="G160" s="13">
        <v>42461</v>
      </c>
      <c r="H160" s="13">
        <v>42466</v>
      </c>
      <c r="I160" s="13">
        <v>42480</v>
      </c>
      <c r="J160" s="12">
        <f t="shared" si="9"/>
        <v>14</v>
      </c>
      <c r="K160" s="15" t="s">
        <v>941</v>
      </c>
      <c r="L160" s="15" t="s">
        <v>941</v>
      </c>
      <c r="M160" s="19" t="s">
        <v>941</v>
      </c>
      <c r="N160" s="20" t="e">
        <v>#N/A</v>
      </c>
    </row>
    <row r="161" spans="1:14" ht="90" x14ac:dyDescent="0.25">
      <c r="A161" s="3" t="s">
        <v>160</v>
      </c>
      <c r="B161" s="5" t="s">
        <v>610</v>
      </c>
      <c r="C161" s="8" t="s">
        <v>793</v>
      </c>
      <c r="D161" s="9">
        <v>0</v>
      </c>
      <c r="E161" s="9">
        <v>58674</v>
      </c>
      <c r="F161" s="7">
        <f t="shared" si="8"/>
        <v>-58674</v>
      </c>
      <c r="G161" s="13">
        <v>42461</v>
      </c>
      <c r="H161" s="13">
        <v>42467</v>
      </c>
      <c r="I161" s="13">
        <v>42481</v>
      </c>
      <c r="J161" s="12">
        <f t="shared" si="9"/>
        <v>14</v>
      </c>
      <c r="K161" s="15" t="s">
        <v>941</v>
      </c>
      <c r="L161" s="15" t="s">
        <v>941</v>
      </c>
      <c r="M161" s="19" t="s">
        <v>941</v>
      </c>
      <c r="N161" s="20" t="e">
        <v>#N/A</v>
      </c>
    </row>
    <row r="162" spans="1:14" ht="90" x14ac:dyDescent="0.25">
      <c r="A162" s="3" t="s">
        <v>161</v>
      </c>
      <c r="B162" s="5" t="s">
        <v>610</v>
      </c>
      <c r="C162" s="8" t="s">
        <v>793</v>
      </c>
      <c r="D162" s="9">
        <v>0</v>
      </c>
      <c r="E162" s="9">
        <v>493311</v>
      </c>
      <c r="F162" s="7">
        <f t="shared" si="8"/>
        <v>-493311</v>
      </c>
      <c r="G162" s="13">
        <v>42461</v>
      </c>
      <c r="H162" s="13">
        <v>42464</v>
      </c>
      <c r="I162" s="13">
        <v>42465</v>
      </c>
      <c r="J162" s="12">
        <f t="shared" si="9"/>
        <v>1</v>
      </c>
      <c r="K162" s="15" t="s">
        <v>941</v>
      </c>
      <c r="L162" s="15" t="s">
        <v>941</v>
      </c>
      <c r="M162" s="19" t="s">
        <v>941</v>
      </c>
      <c r="N162" s="20" t="e">
        <v>#N/A</v>
      </c>
    </row>
    <row r="163" spans="1:14" ht="90" x14ac:dyDescent="0.25">
      <c r="A163" s="3" t="s">
        <v>162</v>
      </c>
      <c r="B163" s="5" t="s">
        <v>610</v>
      </c>
      <c r="C163" s="8" t="s">
        <v>793</v>
      </c>
      <c r="D163" s="9">
        <v>0</v>
      </c>
      <c r="E163" s="9">
        <v>289510</v>
      </c>
      <c r="F163" s="7">
        <f t="shared" si="8"/>
        <v>-289510</v>
      </c>
      <c r="G163" s="13">
        <v>42461</v>
      </c>
      <c r="H163" s="13">
        <v>42464</v>
      </c>
      <c r="I163" s="13">
        <v>42465</v>
      </c>
      <c r="J163" s="12">
        <f t="shared" si="9"/>
        <v>1</v>
      </c>
      <c r="K163" s="15" t="s">
        <v>941</v>
      </c>
      <c r="L163" s="15" t="s">
        <v>941</v>
      </c>
      <c r="M163" s="19" t="s">
        <v>941</v>
      </c>
      <c r="N163" s="20" t="e">
        <v>#N/A</v>
      </c>
    </row>
    <row r="164" spans="1:14" ht="90" x14ac:dyDescent="0.25">
      <c r="A164" s="3" t="s">
        <v>163</v>
      </c>
      <c r="B164" s="5" t="s">
        <v>610</v>
      </c>
      <c r="C164" s="8" t="s">
        <v>793</v>
      </c>
      <c r="D164" s="9">
        <v>0</v>
      </c>
      <c r="E164" s="9">
        <v>289510</v>
      </c>
      <c r="F164" s="7">
        <f t="shared" si="8"/>
        <v>-289510</v>
      </c>
      <c r="G164" s="13">
        <v>42461</v>
      </c>
      <c r="H164" s="13">
        <v>42464</v>
      </c>
      <c r="I164" s="13">
        <v>42465</v>
      </c>
      <c r="J164" s="12">
        <f t="shared" si="9"/>
        <v>1</v>
      </c>
      <c r="K164" s="15" t="s">
        <v>941</v>
      </c>
      <c r="L164" s="15" t="s">
        <v>941</v>
      </c>
      <c r="M164" s="19" t="s">
        <v>941</v>
      </c>
      <c r="N164" s="20" t="e">
        <v>#N/A</v>
      </c>
    </row>
    <row r="165" spans="1:14" ht="90" x14ac:dyDescent="0.25">
      <c r="A165" s="3" t="s">
        <v>164</v>
      </c>
      <c r="B165" s="5" t="s">
        <v>612</v>
      </c>
      <c r="C165" s="8" t="s">
        <v>793</v>
      </c>
      <c r="D165" s="9">
        <v>0</v>
      </c>
      <c r="E165" s="9">
        <v>1277588</v>
      </c>
      <c r="F165" s="7">
        <f t="shared" si="8"/>
        <v>-1277588</v>
      </c>
      <c r="G165" s="13">
        <v>42464</v>
      </c>
      <c r="H165" s="13">
        <v>42465</v>
      </c>
      <c r="I165" s="13">
        <v>42467</v>
      </c>
      <c r="J165" s="12">
        <f t="shared" si="9"/>
        <v>2</v>
      </c>
      <c r="K165" s="15" t="s">
        <v>941</v>
      </c>
      <c r="L165" s="15" t="s">
        <v>941</v>
      </c>
      <c r="M165" s="19" t="s">
        <v>941</v>
      </c>
      <c r="N165" s="20" t="e">
        <v>#N/A</v>
      </c>
    </row>
    <row r="166" spans="1:14" ht="90" x14ac:dyDescent="0.25">
      <c r="A166" s="3" t="s">
        <v>165</v>
      </c>
      <c r="B166" s="5" t="s">
        <v>612</v>
      </c>
      <c r="C166" s="8" t="s">
        <v>793</v>
      </c>
      <c r="D166" s="9">
        <v>0</v>
      </c>
      <c r="E166" s="9">
        <v>4253755</v>
      </c>
      <c r="F166" s="7">
        <f t="shared" si="8"/>
        <v>-4253755</v>
      </c>
      <c r="G166" s="13">
        <v>42464</v>
      </c>
      <c r="H166" s="13">
        <v>42466</v>
      </c>
      <c r="I166" s="13">
        <v>42469</v>
      </c>
      <c r="J166" s="12">
        <f t="shared" si="9"/>
        <v>3</v>
      </c>
      <c r="K166" s="15" t="s">
        <v>941</v>
      </c>
      <c r="L166" s="15" t="s">
        <v>941</v>
      </c>
      <c r="M166" s="19" t="s">
        <v>941</v>
      </c>
      <c r="N166" s="20" t="e">
        <v>#N/A</v>
      </c>
    </row>
    <row r="167" spans="1:14" ht="90" x14ac:dyDescent="0.25">
      <c r="A167" s="3" t="s">
        <v>166</v>
      </c>
      <c r="B167" s="5" t="s">
        <v>611</v>
      </c>
      <c r="C167" s="8" t="s">
        <v>793</v>
      </c>
      <c r="D167" s="9">
        <v>0</v>
      </c>
      <c r="E167" s="9">
        <v>865960</v>
      </c>
      <c r="F167" s="7">
        <f t="shared" si="8"/>
        <v>-865960</v>
      </c>
      <c r="G167" s="13">
        <v>42464</v>
      </c>
      <c r="H167" s="13">
        <v>42465</v>
      </c>
      <c r="I167" s="13">
        <v>42466</v>
      </c>
      <c r="J167" s="12">
        <f t="shared" si="9"/>
        <v>1</v>
      </c>
      <c r="K167" s="15" t="s">
        <v>941</v>
      </c>
      <c r="L167" s="15" t="s">
        <v>941</v>
      </c>
      <c r="M167" s="19" t="s">
        <v>941</v>
      </c>
      <c r="N167" s="20" t="e">
        <v>#N/A</v>
      </c>
    </row>
    <row r="168" spans="1:14" ht="90" x14ac:dyDescent="0.25">
      <c r="A168" s="3" t="s">
        <v>167</v>
      </c>
      <c r="B168" s="5" t="s">
        <v>611</v>
      </c>
      <c r="C168" s="8" t="s">
        <v>793</v>
      </c>
      <c r="D168" s="9">
        <v>0</v>
      </c>
      <c r="E168" s="9">
        <v>294236</v>
      </c>
      <c r="F168" s="7">
        <f t="shared" si="8"/>
        <v>-294236</v>
      </c>
      <c r="G168" s="13">
        <v>42464</v>
      </c>
      <c r="H168" s="13">
        <v>42466</v>
      </c>
      <c r="I168" s="13">
        <v>42468</v>
      </c>
      <c r="J168" s="12">
        <f t="shared" si="9"/>
        <v>2</v>
      </c>
      <c r="K168" s="15" t="s">
        <v>941</v>
      </c>
      <c r="L168" s="15" t="s">
        <v>941</v>
      </c>
      <c r="M168" s="19" t="s">
        <v>941</v>
      </c>
      <c r="N168" s="20" t="e">
        <v>#N/A</v>
      </c>
    </row>
    <row r="169" spans="1:14" ht="90" x14ac:dyDescent="0.25">
      <c r="A169" s="3" t="s">
        <v>168</v>
      </c>
      <c r="B169" s="5" t="s">
        <v>609</v>
      </c>
      <c r="C169" s="8" t="s">
        <v>793</v>
      </c>
      <c r="D169" s="9">
        <v>0</v>
      </c>
      <c r="E169" s="9">
        <v>272490</v>
      </c>
      <c r="F169" s="7">
        <f t="shared" si="8"/>
        <v>-272490</v>
      </c>
      <c r="G169" s="13">
        <v>42464</v>
      </c>
      <c r="H169" s="13">
        <v>42472</v>
      </c>
      <c r="I169" s="13">
        <v>42474</v>
      </c>
      <c r="J169" s="12">
        <f t="shared" si="9"/>
        <v>2</v>
      </c>
      <c r="K169" s="15" t="s">
        <v>941</v>
      </c>
      <c r="L169" s="15" t="s">
        <v>941</v>
      </c>
      <c r="M169" s="19" t="s">
        <v>941</v>
      </c>
      <c r="N169" s="20" t="e">
        <v>#N/A</v>
      </c>
    </row>
    <row r="170" spans="1:14" ht="90" x14ac:dyDescent="0.25">
      <c r="A170" s="3" t="s">
        <v>169</v>
      </c>
      <c r="B170" s="5" t="s">
        <v>609</v>
      </c>
      <c r="C170" s="8" t="s">
        <v>793</v>
      </c>
      <c r="D170" s="9">
        <v>0</v>
      </c>
      <c r="E170" s="9">
        <v>89411</v>
      </c>
      <c r="F170" s="7">
        <f t="shared" si="8"/>
        <v>-89411</v>
      </c>
      <c r="G170" s="13">
        <v>42464</v>
      </c>
      <c r="H170" s="13">
        <v>42471</v>
      </c>
      <c r="I170" s="13">
        <v>42474</v>
      </c>
      <c r="J170" s="12">
        <f t="shared" si="9"/>
        <v>3</v>
      </c>
      <c r="K170" s="15" t="s">
        <v>941</v>
      </c>
      <c r="L170" s="15" t="s">
        <v>941</v>
      </c>
      <c r="M170" s="19" t="s">
        <v>941</v>
      </c>
      <c r="N170" s="20" t="e">
        <v>#N/A</v>
      </c>
    </row>
    <row r="171" spans="1:14" ht="90" x14ac:dyDescent="0.25">
      <c r="A171" s="3" t="s">
        <v>170</v>
      </c>
      <c r="B171" s="5" t="s">
        <v>768</v>
      </c>
      <c r="C171" s="8" t="s">
        <v>793</v>
      </c>
      <c r="D171" s="9">
        <v>0</v>
      </c>
      <c r="E171" s="9">
        <v>604208</v>
      </c>
      <c r="F171" s="7">
        <f t="shared" si="8"/>
        <v>-604208</v>
      </c>
      <c r="G171" s="13">
        <v>42464</v>
      </c>
      <c r="H171" s="13">
        <v>42465</v>
      </c>
      <c r="I171" s="13">
        <v>42466</v>
      </c>
      <c r="J171" s="12">
        <f t="shared" si="9"/>
        <v>1</v>
      </c>
      <c r="K171" s="15" t="s">
        <v>941</v>
      </c>
      <c r="L171" s="15" t="s">
        <v>941</v>
      </c>
      <c r="M171" s="19" t="s">
        <v>941</v>
      </c>
      <c r="N171" s="20" t="e">
        <v>#N/A</v>
      </c>
    </row>
    <row r="172" spans="1:14" ht="90" x14ac:dyDescent="0.25">
      <c r="A172" s="3" t="s">
        <v>171</v>
      </c>
      <c r="B172" s="5" t="s">
        <v>768</v>
      </c>
      <c r="C172" s="8" t="s">
        <v>793</v>
      </c>
      <c r="D172" s="9">
        <v>0</v>
      </c>
      <c r="E172" s="9">
        <v>122621</v>
      </c>
      <c r="F172" s="7">
        <f t="shared" si="8"/>
        <v>-122621</v>
      </c>
      <c r="G172" s="13">
        <v>42464</v>
      </c>
      <c r="H172" s="13">
        <v>42467</v>
      </c>
      <c r="I172" s="13">
        <v>42469</v>
      </c>
      <c r="J172" s="12">
        <f t="shared" si="9"/>
        <v>2</v>
      </c>
      <c r="K172" s="15" t="s">
        <v>941</v>
      </c>
      <c r="L172" s="15" t="s">
        <v>941</v>
      </c>
      <c r="M172" s="19" t="s">
        <v>941</v>
      </c>
      <c r="N172" s="20" t="e">
        <v>#N/A</v>
      </c>
    </row>
    <row r="173" spans="1:14" ht="90" x14ac:dyDescent="0.25">
      <c r="A173" s="3" t="s">
        <v>172</v>
      </c>
      <c r="B173" s="5" t="s">
        <v>778</v>
      </c>
      <c r="C173" s="8" t="s">
        <v>793</v>
      </c>
      <c r="D173" s="9">
        <v>0</v>
      </c>
      <c r="E173" s="9">
        <v>164908</v>
      </c>
      <c r="F173" s="7">
        <f t="shared" si="8"/>
        <v>-164908</v>
      </c>
      <c r="G173" s="13">
        <v>42464</v>
      </c>
      <c r="H173" s="13">
        <v>42465</v>
      </c>
      <c r="I173" s="13">
        <v>42467</v>
      </c>
      <c r="J173" s="12">
        <f t="shared" si="9"/>
        <v>2</v>
      </c>
      <c r="K173" s="15" t="s">
        <v>941</v>
      </c>
      <c r="L173" s="15" t="s">
        <v>941</v>
      </c>
      <c r="M173" s="19" t="s">
        <v>941</v>
      </c>
      <c r="N173" s="20" t="e">
        <v>#N/A</v>
      </c>
    </row>
    <row r="174" spans="1:14" ht="90" x14ac:dyDescent="0.25">
      <c r="A174" s="3" t="s">
        <v>173</v>
      </c>
      <c r="B174" s="5" t="s">
        <v>778</v>
      </c>
      <c r="C174" s="8" t="s">
        <v>793</v>
      </c>
      <c r="D174" s="9">
        <v>0</v>
      </c>
      <c r="E174" s="9">
        <v>178855</v>
      </c>
      <c r="F174" s="7">
        <f t="shared" si="8"/>
        <v>-178855</v>
      </c>
      <c r="G174" s="13">
        <v>42464</v>
      </c>
      <c r="H174" s="13">
        <v>42465</v>
      </c>
      <c r="I174" s="13">
        <v>42467</v>
      </c>
      <c r="J174" s="12">
        <f t="shared" si="9"/>
        <v>2</v>
      </c>
      <c r="K174" s="15" t="s">
        <v>941</v>
      </c>
      <c r="L174" s="15" t="s">
        <v>941</v>
      </c>
      <c r="M174" s="19" t="s">
        <v>941</v>
      </c>
      <c r="N174" s="20" t="e">
        <v>#N/A</v>
      </c>
    </row>
    <row r="175" spans="1:14" ht="90" x14ac:dyDescent="0.25">
      <c r="A175" s="3" t="s">
        <v>174</v>
      </c>
      <c r="B175" s="5" t="s">
        <v>778</v>
      </c>
      <c r="C175" s="8" t="s">
        <v>793</v>
      </c>
      <c r="D175" s="9">
        <v>0</v>
      </c>
      <c r="E175" s="9">
        <v>36445</v>
      </c>
      <c r="F175" s="7">
        <f t="shared" si="8"/>
        <v>-36445</v>
      </c>
      <c r="G175" s="13">
        <v>42464</v>
      </c>
      <c r="H175" s="13">
        <v>42465</v>
      </c>
      <c r="I175" s="13">
        <v>42467</v>
      </c>
      <c r="J175" s="12">
        <f t="shared" si="9"/>
        <v>2</v>
      </c>
      <c r="K175" s="15" t="s">
        <v>941</v>
      </c>
      <c r="L175" s="15" t="s">
        <v>941</v>
      </c>
      <c r="M175" s="19" t="s">
        <v>941</v>
      </c>
      <c r="N175" s="20" t="e">
        <v>#N/A</v>
      </c>
    </row>
    <row r="176" spans="1:14" ht="90" x14ac:dyDescent="0.25">
      <c r="A176" s="3" t="s">
        <v>175</v>
      </c>
      <c r="B176" s="5" t="s">
        <v>610</v>
      </c>
      <c r="C176" s="8" t="s">
        <v>793</v>
      </c>
      <c r="D176" s="9">
        <v>0</v>
      </c>
      <c r="E176" s="9">
        <v>558590</v>
      </c>
      <c r="F176" s="7">
        <f t="shared" si="8"/>
        <v>-558590</v>
      </c>
      <c r="G176" s="13">
        <v>42464</v>
      </c>
      <c r="H176" s="13">
        <v>42465</v>
      </c>
      <c r="I176" s="13">
        <v>42466</v>
      </c>
      <c r="J176" s="12">
        <f t="shared" si="9"/>
        <v>1</v>
      </c>
      <c r="K176" s="15" t="s">
        <v>941</v>
      </c>
      <c r="L176" s="15" t="s">
        <v>941</v>
      </c>
      <c r="M176" s="19" t="s">
        <v>941</v>
      </c>
      <c r="N176" s="20" t="e">
        <v>#N/A</v>
      </c>
    </row>
    <row r="177" spans="1:14" ht="90" x14ac:dyDescent="0.25">
      <c r="A177" s="3" t="s">
        <v>176</v>
      </c>
      <c r="B177" s="5" t="s">
        <v>610</v>
      </c>
      <c r="C177" s="8" t="s">
        <v>793</v>
      </c>
      <c r="D177" s="9">
        <v>0</v>
      </c>
      <c r="E177" s="9">
        <v>635798</v>
      </c>
      <c r="F177" s="7">
        <f t="shared" si="8"/>
        <v>-635798</v>
      </c>
      <c r="G177" s="13">
        <v>42465</v>
      </c>
      <c r="H177" s="13">
        <v>42466</v>
      </c>
      <c r="I177" s="13">
        <v>42467</v>
      </c>
      <c r="J177" s="12">
        <f t="shared" si="9"/>
        <v>1</v>
      </c>
      <c r="K177" s="15" t="s">
        <v>941</v>
      </c>
      <c r="L177" s="15" t="s">
        <v>941</v>
      </c>
      <c r="M177" s="19" t="s">
        <v>941</v>
      </c>
      <c r="N177" s="20" t="e">
        <v>#N/A</v>
      </c>
    </row>
    <row r="178" spans="1:14" ht="90" x14ac:dyDescent="0.25">
      <c r="A178" s="3" t="s">
        <v>177</v>
      </c>
      <c r="B178" s="5" t="s">
        <v>610</v>
      </c>
      <c r="C178" s="8" t="s">
        <v>793</v>
      </c>
      <c r="D178" s="9">
        <v>0</v>
      </c>
      <c r="E178" s="9">
        <v>255460</v>
      </c>
      <c r="F178" s="7">
        <f t="shared" si="8"/>
        <v>-255460</v>
      </c>
      <c r="G178" s="13">
        <v>42465</v>
      </c>
      <c r="H178" s="13">
        <v>42466</v>
      </c>
      <c r="I178" s="13">
        <v>42467</v>
      </c>
      <c r="J178" s="12">
        <f t="shared" si="9"/>
        <v>1</v>
      </c>
      <c r="K178" s="15" t="s">
        <v>941</v>
      </c>
      <c r="L178" s="15" t="s">
        <v>941</v>
      </c>
      <c r="M178" s="19" t="s">
        <v>941</v>
      </c>
      <c r="N178" s="20" t="e">
        <v>#N/A</v>
      </c>
    </row>
    <row r="179" spans="1:14" ht="90" x14ac:dyDescent="0.25">
      <c r="A179" s="3" t="s">
        <v>178</v>
      </c>
      <c r="B179" s="5" t="s">
        <v>610</v>
      </c>
      <c r="C179" s="8" t="s">
        <v>793</v>
      </c>
      <c r="D179" s="9">
        <v>0</v>
      </c>
      <c r="E179" s="9">
        <v>255460</v>
      </c>
      <c r="F179" s="7">
        <f t="shared" ref="F179:F242" si="10">D179-E179</f>
        <v>-255460</v>
      </c>
      <c r="G179" s="13">
        <v>42466</v>
      </c>
      <c r="H179" s="13">
        <v>42467</v>
      </c>
      <c r="I179" s="13">
        <v>42468</v>
      </c>
      <c r="J179" s="12">
        <f t="shared" ref="J179:J242" si="11">DAYS360(H179,I179)</f>
        <v>1</v>
      </c>
      <c r="K179" s="15" t="s">
        <v>941</v>
      </c>
      <c r="L179" s="15" t="s">
        <v>941</v>
      </c>
      <c r="M179" s="19" t="s">
        <v>941</v>
      </c>
      <c r="N179" s="20" t="e">
        <v>#N/A</v>
      </c>
    </row>
    <row r="180" spans="1:14" ht="90" x14ac:dyDescent="0.25">
      <c r="A180" s="3" t="s">
        <v>179</v>
      </c>
      <c r="B180" s="5" t="s">
        <v>610</v>
      </c>
      <c r="C180" s="8" t="s">
        <v>793</v>
      </c>
      <c r="D180" s="9">
        <v>0</v>
      </c>
      <c r="E180" s="9">
        <v>1303376</v>
      </c>
      <c r="F180" s="7">
        <f t="shared" si="10"/>
        <v>-1303376</v>
      </c>
      <c r="G180" s="13">
        <v>42466</v>
      </c>
      <c r="H180" s="13">
        <v>42467</v>
      </c>
      <c r="I180" s="13">
        <v>42474</v>
      </c>
      <c r="J180" s="12">
        <f t="shared" si="11"/>
        <v>7</v>
      </c>
      <c r="K180" s="15" t="s">
        <v>941</v>
      </c>
      <c r="L180" s="15" t="s">
        <v>941</v>
      </c>
      <c r="M180" s="19" t="s">
        <v>941</v>
      </c>
      <c r="N180" s="20" t="e">
        <v>#N/A</v>
      </c>
    </row>
    <row r="181" spans="1:14" ht="90" x14ac:dyDescent="0.25">
      <c r="A181" s="3" t="s">
        <v>180</v>
      </c>
      <c r="B181" s="5" t="s">
        <v>610</v>
      </c>
      <c r="C181" s="8" t="s">
        <v>793</v>
      </c>
      <c r="D181" s="9">
        <v>0</v>
      </c>
      <c r="E181" s="9">
        <v>210754</v>
      </c>
      <c r="F181" s="7">
        <f t="shared" si="10"/>
        <v>-210754</v>
      </c>
      <c r="G181" s="13">
        <v>42466</v>
      </c>
      <c r="H181" s="13">
        <v>42468</v>
      </c>
      <c r="I181" s="13">
        <v>42469</v>
      </c>
      <c r="J181" s="12">
        <f t="shared" si="11"/>
        <v>1</v>
      </c>
      <c r="K181" s="15" t="s">
        <v>941</v>
      </c>
      <c r="L181" s="15" t="s">
        <v>941</v>
      </c>
      <c r="M181" s="19" t="s">
        <v>941</v>
      </c>
      <c r="N181" s="20" t="e">
        <v>#N/A</v>
      </c>
    </row>
    <row r="182" spans="1:14" ht="90" x14ac:dyDescent="0.25">
      <c r="A182" s="3" t="s">
        <v>181</v>
      </c>
      <c r="B182" s="5" t="s">
        <v>610</v>
      </c>
      <c r="C182" s="8" t="s">
        <v>793</v>
      </c>
      <c r="D182" s="9">
        <v>0</v>
      </c>
      <c r="E182" s="9">
        <v>289510</v>
      </c>
      <c r="F182" s="7">
        <f t="shared" si="10"/>
        <v>-289510</v>
      </c>
      <c r="G182" s="13">
        <v>42466</v>
      </c>
      <c r="H182" s="13">
        <v>42468</v>
      </c>
      <c r="I182" s="13">
        <v>42469</v>
      </c>
      <c r="J182" s="12">
        <f t="shared" si="11"/>
        <v>1</v>
      </c>
      <c r="K182" s="15" t="s">
        <v>941</v>
      </c>
      <c r="L182" s="15" t="s">
        <v>941</v>
      </c>
      <c r="M182" s="19" t="s">
        <v>941</v>
      </c>
      <c r="N182" s="20" t="e">
        <v>#N/A</v>
      </c>
    </row>
    <row r="183" spans="1:14" ht="90" x14ac:dyDescent="0.25">
      <c r="A183" s="3" t="s">
        <v>182</v>
      </c>
      <c r="B183" s="5" t="s">
        <v>774</v>
      </c>
      <c r="C183" s="8" t="s">
        <v>793</v>
      </c>
      <c r="D183" s="9">
        <v>0</v>
      </c>
      <c r="E183" s="9">
        <v>92829</v>
      </c>
      <c r="F183" s="7">
        <f t="shared" si="10"/>
        <v>-92829</v>
      </c>
      <c r="G183" s="13">
        <v>42467</v>
      </c>
      <c r="H183" s="13">
        <v>42470</v>
      </c>
      <c r="I183" s="13">
        <v>42471</v>
      </c>
      <c r="J183" s="12">
        <f t="shared" si="11"/>
        <v>1</v>
      </c>
      <c r="K183" s="15" t="s">
        <v>941</v>
      </c>
      <c r="L183" s="15" t="s">
        <v>941</v>
      </c>
      <c r="M183" s="19" t="s">
        <v>941</v>
      </c>
      <c r="N183" s="20" t="e">
        <v>#N/A</v>
      </c>
    </row>
    <row r="184" spans="1:14" ht="90" x14ac:dyDescent="0.25">
      <c r="A184" s="3" t="s">
        <v>183</v>
      </c>
      <c r="B184" s="5" t="s">
        <v>778</v>
      </c>
      <c r="C184" s="8" t="s">
        <v>793</v>
      </c>
      <c r="D184" s="9">
        <v>0</v>
      </c>
      <c r="E184" s="9">
        <v>354650</v>
      </c>
      <c r="F184" s="7">
        <f t="shared" si="10"/>
        <v>-354650</v>
      </c>
      <c r="G184" s="13">
        <v>42467</v>
      </c>
      <c r="H184" s="13">
        <v>42468</v>
      </c>
      <c r="I184" s="13">
        <v>42469</v>
      </c>
      <c r="J184" s="12">
        <f t="shared" si="11"/>
        <v>1</v>
      </c>
      <c r="K184" s="15" t="s">
        <v>941</v>
      </c>
      <c r="L184" s="15" t="s">
        <v>941</v>
      </c>
      <c r="M184" s="19" t="s">
        <v>941</v>
      </c>
      <c r="N184" s="20" t="e">
        <v>#N/A</v>
      </c>
    </row>
    <row r="185" spans="1:14" ht="90" x14ac:dyDescent="0.25">
      <c r="A185" s="3" t="s">
        <v>184</v>
      </c>
      <c r="B185" s="5" t="s">
        <v>612</v>
      </c>
      <c r="C185" s="8" t="s">
        <v>793</v>
      </c>
      <c r="D185" s="9">
        <v>0</v>
      </c>
      <c r="E185" s="9">
        <v>1354906</v>
      </c>
      <c r="F185" s="7">
        <f t="shared" si="10"/>
        <v>-1354906</v>
      </c>
      <c r="G185" s="13">
        <v>42468</v>
      </c>
      <c r="H185" s="13">
        <v>42471</v>
      </c>
      <c r="I185" s="13">
        <v>42473</v>
      </c>
      <c r="J185" s="12">
        <f t="shared" si="11"/>
        <v>2</v>
      </c>
      <c r="K185" s="15" t="s">
        <v>941</v>
      </c>
      <c r="L185" s="15" t="s">
        <v>941</v>
      </c>
      <c r="M185" s="19" t="s">
        <v>941</v>
      </c>
      <c r="N185" s="20" t="e">
        <v>#N/A</v>
      </c>
    </row>
    <row r="186" spans="1:14" ht="90" x14ac:dyDescent="0.25">
      <c r="A186" s="3" t="s">
        <v>185</v>
      </c>
      <c r="B186" s="5" t="s">
        <v>612</v>
      </c>
      <c r="C186" s="8" t="s">
        <v>793</v>
      </c>
      <c r="D186" s="9">
        <v>0</v>
      </c>
      <c r="E186" s="9">
        <v>4270828</v>
      </c>
      <c r="F186" s="7">
        <f t="shared" si="10"/>
        <v>-4270828</v>
      </c>
      <c r="G186" s="13">
        <v>42468</v>
      </c>
      <c r="H186" s="13">
        <v>42474</v>
      </c>
      <c r="I186" s="13">
        <v>42477</v>
      </c>
      <c r="J186" s="12">
        <f t="shared" si="11"/>
        <v>3</v>
      </c>
      <c r="K186" s="15" t="s">
        <v>941</v>
      </c>
      <c r="L186" s="15" t="s">
        <v>941</v>
      </c>
      <c r="M186" s="19" t="s">
        <v>941</v>
      </c>
      <c r="N186" s="20" t="e">
        <v>#N/A</v>
      </c>
    </row>
    <row r="187" spans="1:14" ht="90" x14ac:dyDescent="0.25">
      <c r="A187" s="3" t="s">
        <v>186</v>
      </c>
      <c r="B187" s="5" t="s">
        <v>612</v>
      </c>
      <c r="C187" s="8" t="s">
        <v>793</v>
      </c>
      <c r="D187" s="9">
        <v>0</v>
      </c>
      <c r="E187" s="9">
        <v>332098</v>
      </c>
      <c r="F187" s="7">
        <f t="shared" si="10"/>
        <v>-332098</v>
      </c>
      <c r="G187" s="13">
        <v>42468</v>
      </c>
      <c r="H187" s="13">
        <v>42473</v>
      </c>
      <c r="I187" s="13">
        <v>42474</v>
      </c>
      <c r="J187" s="12">
        <f t="shared" si="11"/>
        <v>1</v>
      </c>
      <c r="K187" s="15" t="s">
        <v>941</v>
      </c>
      <c r="L187" s="15" t="s">
        <v>941</v>
      </c>
      <c r="M187" s="19" t="s">
        <v>941</v>
      </c>
      <c r="N187" s="20" t="e">
        <v>#N/A</v>
      </c>
    </row>
    <row r="188" spans="1:14" ht="90" x14ac:dyDescent="0.25">
      <c r="A188" s="3" t="s">
        <v>187</v>
      </c>
      <c r="B188" s="5" t="s">
        <v>612</v>
      </c>
      <c r="C188" s="8" t="s">
        <v>793</v>
      </c>
      <c r="D188" s="9">
        <v>0</v>
      </c>
      <c r="E188" s="9">
        <v>94250</v>
      </c>
      <c r="F188" s="7">
        <f t="shared" si="10"/>
        <v>-94250</v>
      </c>
      <c r="G188" s="13">
        <v>42468</v>
      </c>
      <c r="H188" s="13">
        <v>42473</v>
      </c>
      <c r="I188" s="13">
        <v>42474</v>
      </c>
      <c r="J188" s="12">
        <f t="shared" si="11"/>
        <v>1</v>
      </c>
      <c r="K188" s="15" t="s">
        <v>941</v>
      </c>
      <c r="L188" s="15" t="s">
        <v>941</v>
      </c>
      <c r="M188" s="19" t="s">
        <v>941</v>
      </c>
      <c r="N188" s="20" t="e">
        <v>#N/A</v>
      </c>
    </row>
    <row r="189" spans="1:14" ht="90" x14ac:dyDescent="0.25">
      <c r="A189" s="3" t="s">
        <v>188</v>
      </c>
      <c r="B189" s="5" t="s">
        <v>610</v>
      </c>
      <c r="C189" s="8" t="s">
        <v>793</v>
      </c>
      <c r="D189" s="9">
        <v>0</v>
      </c>
      <c r="E189" s="9">
        <v>602811</v>
      </c>
      <c r="F189" s="7">
        <f t="shared" si="10"/>
        <v>-602811</v>
      </c>
      <c r="G189" s="13">
        <v>42468</v>
      </c>
      <c r="H189" s="13">
        <v>42472</v>
      </c>
      <c r="I189" s="13">
        <v>42473</v>
      </c>
      <c r="J189" s="12">
        <f t="shared" si="11"/>
        <v>1</v>
      </c>
      <c r="K189" s="15" t="s">
        <v>941</v>
      </c>
      <c r="L189" s="15" t="s">
        <v>941</v>
      </c>
      <c r="M189" s="19" t="s">
        <v>941</v>
      </c>
      <c r="N189" s="20" t="e">
        <v>#N/A</v>
      </c>
    </row>
    <row r="190" spans="1:14" ht="90" x14ac:dyDescent="0.25">
      <c r="A190" s="3" t="s">
        <v>189</v>
      </c>
      <c r="B190" s="5" t="s">
        <v>610</v>
      </c>
      <c r="C190" s="8" t="s">
        <v>793</v>
      </c>
      <c r="D190" s="9">
        <v>0</v>
      </c>
      <c r="E190" s="9">
        <v>289510</v>
      </c>
      <c r="F190" s="7">
        <f t="shared" si="10"/>
        <v>-289510</v>
      </c>
      <c r="G190" s="13">
        <v>42468</v>
      </c>
      <c r="H190" s="13">
        <v>42471</v>
      </c>
      <c r="I190" s="13">
        <v>42472</v>
      </c>
      <c r="J190" s="12">
        <f t="shared" si="11"/>
        <v>1</v>
      </c>
      <c r="K190" s="15" t="s">
        <v>941</v>
      </c>
      <c r="L190" s="15" t="s">
        <v>941</v>
      </c>
      <c r="M190" s="19" t="s">
        <v>941</v>
      </c>
      <c r="N190" s="20" t="e">
        <v>#N/A</v>
      </c>
    </row>
    <row r="191" spans="1:14" ht="90" x14ac:dyDescent="0.25">
      <c r="A191" s="3" t="s">
        <v>190</v>
      </c>
      <c r="B191" s="5" t="s">
        <v>610</v>
      </c>
      <c r="C191" s="8" t="s">
        <v>793</v>
      </c>
      <c r="D191" s="9">
        <v>0</v>
      </c>
      <c r="E191" s="9">
        <v>1029338</v>
      </c>
      <c r="F191" s="7">
        <f t="shared" si="10"/>
        <v>-1029338</v>
      </c>
      <c r="G191" s="13">
        <v>42468</v>
      </c>
      <c r="H191" s="13">
        <v>42469</v>
      </c>
      <c r="I191" s="13">
        <v>42470</v>
      </c>
      <c r="J191" s="12">
        <f t="shared" si="11"/>
        <v>1</v>
      </c>
      <c r="K191" s="15" t="s">
        <v>941</v>
      </c>
      <c r="L191" s="15" t="s">
        <v>941</v>
      </c>
      <c r="M191" s="19" t="s">
        <v>941</v>
      </c>
      <c r="N191" s="20" t="e">
        <v>#N/A</v>
      </c>
    </row>
    <row r="192" spans="1:14" ht="90" x14ac:dyDescent="0.25">
      <c r="A192" s="3" t="s">
        <v>191</v>
      </c>
      <c r="B192" s="5" t="s">
        <v>610</v>
      </c>
      <c r="C192" s="8" t="s">
        <v>793</v>
      </c>
      <c r="D192" s="9">
        <v>0</v>
      </c>
      <c r="E192" s="9">
        <v>738971</v>
      </c>
      <c r="F192" s="7">
        <f t="shared" si="10"/>
        <v>-738971</v>
      </c>
      <c r="G192" s="13">
        <v>42468</v>
      </c>
      <c r="H192" s="13">
        <v>42469</v>
      </c>
      <c r="I192" s="13">
        <v>42470</v>
      </c>
      <c r="J192" s="12">
        <f t="shared" si="11"/>
        <v>1</v>
      </c>
      <c r="K192" s="15" t="s">
        <v>941</v>
      </c>
      <c r="L192" s="15" t="s">
        <v>941</v>
      </c>
      <c r="M192" s="19" t="s">
        <v>941</v>
      </c>
      <c r="N192" s="20" t="e">
        <v>#N/A</v>
      </c>
    </row>
    <row r="193" spans="1:14" ht="90" x14ac:dyDescent="0.25">
      <c r="A193" s="2" t="s">
        <v>192</v>
      </c>
      <c r="B193" s="4" t="s">
        <v>768</v>
      </c>
      <c r="C193" s="6" t="s">
        <v>793</v>
      </c>
      <c r="D193" s="7">
        <v>0</v>
      </c>
      <c r="E193" s="7">
        <v>95371</v>
      </c>
      <c r="F193" s="7">
        <f t="shared" si="10"/>
        <v>-95371</v>
      </c>
      <c r="G193" s="11">
        <v>42468</v>
      </c>
      <c r="H193" s="11">
        <v>42469</v>
      </c>
      <c r="I193" s="11">
        <v>42470</v>
      </c>
      <c r="J193" s="12">
        <f t="shared" si="11"/>
        <v>1</v>
      </c>
      <c r="K193" s="14" t="s">
        <v>941</v>
      </c>
      <c r="L193" s="14" t="s">
        <v>941</v>
      </c>
      <c r="M193" s="18" t="s">
        <v>941</v>
      </c>
      <c r="N193" s="20" t="e">
        <v>#N/A</v>
      </c>
    </row>
    <row r="194" spans="1:14" ht="90" x14ac:dyDescent="0.25">
      <c r="A194" s="2" t="s">
        <v>193</v>
      </c>
      <c r="B194" s="4" t="s">
        <v>612</v>
      </c>
      <c r="C194" s="6" t="s">
        <v>793</v>
      </c>
      <c r="D194" s="7">
        <v>0</v>
      </c>
      <c r="E194" s="7">
        <v>174055</v>
      </c>
      <c r="F194" s="7">
        <f t="shared" si="10"/>
        <v>-174055</v>
      </c>
      <c r="G194" s="11">
        <v>42471</v>
      </c>
      <c r="H194" s="11">
        <v>42474</v>
      </c>
      <c r="I194" s="11">
        <v>42475</v>
      </c>
      <c r="J194" s="12">
        <f t="shared" si="11"/>
        <v>1</v>
      </c>
      <c r="K194" s="14" t="s">
        <v>941</v>
      </c>
      <c r="L194" s="14" t="s">
        <v>941</v>
      </c>
      <c r="M194" s="18" t="s">
        <v>941</v>
      </c>
      <c r="N194" s="20" t="e">
        <v>#N/A</v>
      </c>
    </row>
    <row r="195" spans="1:14" ht="90" x14ac:dyDescent="0.25">
      <c r="A195" s="2" t="s">
        <v>194</v>
      </c>
      <c r="B195" s="4" t="s">
        <v>612</v>
      </c>
      <c r="C195" s="6" t="s">
        <v>793</v>
      </c>
      <c r="D195" s="7">
        <v>0</v>
      </c>
      <c r="E195" s="7">
        <v>1095737</v>
      </c>
      <c r="F195" s="7">
        <f t="shared" si="10"/>
        <v>-1095737</v>
      </c>
      <c r="G195" s="11">
        <v>42471</v>
      </c>
      <c r="H195" s="11">
        <v>42474</v>
      </c>
      <c r="I195" s="11">
        <v>42475</v>
      </c>
      <c r="J195" s="12">
        <f t="shared" si="11"/>
        <v>1</v>
      </c>
      <c r="K195" s="14" t="s">
        <v>941</v>
      </c>
      <c r="L195" s="14" t="s">
        <v>941</v>
      </c>
      <c r="M195" s="18" t="s">
        <v>941</v>
      </c>
      <c r="N195" s="20" t="e">
        <v>#N/A</v>
      </c>
    </row>
    <row r="196" spans="1:14" ht="90" x14ac:dyDescent="0.25">
      <c r="A196" s="2" t="s">
        <v>195</v>
      </c>
      <c r="B196" s="4" t="s">
        <v>768</v>
      </c>
      <c r="C196" s="6" t="s">
        <v>793</v>
      </c>
      <c r="D196" s="7">
        <v>0</v>
      </c>
      <c r="E196" s="7">
        <v>603277</v>
      </c>
      <c r="F196" s="7">
        <f t="shared" si="10"/>
        <v>-603277</v>
      </c>
      <c r="G196" s="11">
        <v>42471</v>
      </c>
      <c r="H196" s="11">
        <v>42475</v>
      </c>
      <c r="I196" s="11">
        <v>42476</v>
      </c>
      <c r="J196" s="12">
        <f t="shared" si="11"/>
        <v>1</v>
      </c>
      <c r="K196" s="14" t="s">
        <v>941</v>
      </c>
      <c r="L196" s="14" t="s">
        <v>941</v>
      </c>
      <c r="M196" s="18" t="s">
        <v>941</v>
      </c>
      <c r="N196" s="20" t="e">
        <v>#N/A</v>
      </c>
    </row>
    <row r="197" spans="1:14" ht="90" x14ac:dyDescent="0.25">
      <c r="A197" s="2" t="s">
        <v>196</v>
      </c>
      <c r="B197" s="4" t="s">
        <v>769</v>
      </c>
      <c r="C197" s="6" t="s">
        <v>793</v>
      </c>
      <c r="D197" s="7">
        <v>0</v>
      </c>
      <c r="E197" s="7">
        <v>31881</v>
      </c>
      <c r="F197" s="7">
        <f t="shared" si="10"/>
        <v>-31881</v>
      </c>
      <c r="G197" s="11">
        <v>42471</v>
      </c>
      <c r="H197" s="11">
        <v>42472</v>
      </c>
      <c r="I197" s="11">
        <v>42473</v>
      </c>
      <c r="J197" s="12">
        <f t="shared" si="11"/>
        <v>1</v>
      </c>
      <c r="K197" s="14" t="s">
        <v>941</v>
      </c>
      <c r="L197" s="14" t="s">
        <v>941</v>
      </c>
      <c r="M197" s="18" t="s">
        <v>941</v>
      </c>
      <c r="N197" s="20" t="e">
        <v>#N/A</v>
      </c>
    </row>
    <row r="198" spans="1:14" ht="90" x14ac:dyDescent="0.25">
      <c r="A198" s="2" t="s">
        <v>197</v>
      </c>
      <c r="B198" s="4" t="s">
        <v>769</v>
      </c>
      <c r="C198" s="6" t="s">
        <v>793</v>
      </c>
      <c r="D198" s="7">
        <v>0</v>
      </c>
      <c r="E198" s="7">
        <v>185918</v>
      </c>
      <c r="F198" s="7">
        <f t="shared" si="10"/>
        <v>-185918</v>
      </c>
      <c r="G198" s="11">
        <v>42471</v>
      </c>
      <c r="H198" s="11">
        <v>42472</v>
      </c>
      <c r="I198" s="11">
        <v>42473</v>
      </c>
      <c r="J198" s="12">
        <f t="shared" si="11"/>
        <v>1</v>
      </c>
      <c r="K198" s="14" t="s">
        <v>941</v>
      </c>
      <c r="L198" s="14" t="s">
        <v>941</v>
      </c>
      <c r="M198" s="18" t="s">
        <v>941</v>
      </c>
      <c r="N198" s="20" t="e">
        <v>#N/A</v>
      </c>
    </row>
    <row r="199" spans="1:14" ht="90" x14ac:dyDescent="0.25">
      <c r="A199" s="2" t="s">
        <v>198</v>
      </c>
      <c r="B199" s="4" t="s">
        <v>769</v>
      </c>
      <c r="C199" s="6" t="s">
        <v>793</v>
      </c>
      <c r="D199" s="7">
        <v>0</v>
      </c>
      <c r="E199" s="7">
        <v>17314</v>
      </c>
      <c r="F199" s="7">
        <f t="shared" si="10"/>
        <v>-17314</v>
      </c>
      <c r="G199" s="11">
        <v>42471</v>
      </c>
      <c r="H199" s="11">
        <v>42472</v>
      </c>
      <c r="I199" s="11">
        <v>42473</v>
      </c>
      <c r="J199" s="12">
        <f t="shared" si="11"/>
        <v>1</v>
      </c>
      <c r="K199" s="14" t="s">
        <v>941</v>
      </c>
      <c r="L199" s="14" t="s">
        <v>941</v>
      </c>
      <c r="M199" s="19" t="s">
        <v>941</v>
      </c>
      <c r="N199" s="20" t="e">
        <v>#N/A</v>
      </c>
    </row>
    <row r="200" spans="1:14" ht="90" x14ac:dyDescent="0.25">
      <c r="A200" s="2" t="s">
        <v>199</v>
      </c>
      <c r="B200" s="4" t="s">
        <v>769</v>
      </c>
      <c r="C200" s="6" t="s">
        <v>793</v>
      </c>
      <c r="D200" s="7">
        <v>0</v>
      </c>
      <c r="E200" s="7">
        <v>17314</v>
      </c>
      <c r="F200" s="7">
        <f t="shared" si="10"/>
        <v>-17314</v>
      </c>
      <c r="G200" s="11">
        <v>42471</v>
      </c>
      <c r="H200" s="11">
        <v>42472</v>
      </c>
      <c r="I200" s="11">
        <v>42473</v>
      </c>
      <c r="J200" s="12">
        <f t="shared" si="11"/>
        <v>1</v>
      </c>
      <c r="K200" s="14" t="s">
        <v>941</v>
      </c>
      <c r="L200" s="14" t="s">
        <v>941</v>
      </c>
      <c r="M200" s="18" t="s">
        <v>941</v>
      </c>
      <c r="N200" s="20" t="e">
        <v>#N/A</v>
      </c>
    </row>
    <row r="201" spans="1:14" ht="90" x14ac:dyDescent="0.25">
      <c r="A201" s="2" t="s">
        <v>200</v>
      </c>
      <c r="B201" s="4" t="s">
        <v>769</v>
      </c>
      <c r="C201" s="6" t="s">
        <v>793</v>
      </c>
      <c r="D201" s="7">
        <v>0</v>
      </c>
      <c r="E201" s="7">
        <v>183931</v>
      </c>
      <c r="F201" s="7">
        <f t="shared" si="10"/>
        <v>-183931</v>
      </c>
      <c r="G201" s="11">
        <v>42471</v>
      </c>
      <c r="H201" s="11">
        <v>42473</v>
      </c>
      <c r="I201" s="11">
        <v>42474</v>
      </c>
      <c r="J201" s="12">
        <f t="shared" si="11"/>
        <v>1</v>
      </c>
      <c r="K201" s="14" t="s">
        <v>941</v>
      </c>
      <c r="L201" s="14" t="s">
        <v>941</v>
      </c>
      <c r="M201" s="19" t="s">
        <v>941</v>
      </c>
      <c r="N201" s="20" t="e">
        <v>#N/A</v>
      </c>
    </row>
    <row r="202" spans="1:14" ht="90" x14ac:dyDescent="0.25">
      <c r="A202" s="2" t="s">
        <v>201</v>
      </c>
      <c r="B202" s="4" t="s">
        <v>769</v>
      </c>
      <c r="C202" s="6" t="s">
        <v>793</v>
      </c>
      <c r="D202" s="7">
        <v>0</v>
      </c>
      <c r="E202" s="7">
        <v>27703</v>
      </c>
      <c r="F202" s="7">
        <f t="shared" si="10"/>
        <v>-27703</v>
      </c>
      <c r="G202" s="11">
        <v>42471</v>
      </c>
      <c r="H202" s="11">
        <v>42474</v>
      </c>
      <c r="I202" s="11">
        <v>42475</v>
      </c>
      <c r="J202" s="12">
        <f t="shared" si="11"/>
        <v>1</v>
      </c>
      <c r="K202" s="14" t="s">
        <v>941</v>
      </c>
      <c r="L202" s="14" t="s">
        <v>941</v>
      </c>
      <c r="M202" s="18" t="s">
        <v>941</v>
      </c>
      <c r="N202" s="20" t="e">
        <v>#N/A</v>
      </c>
    </row>
    <row r="203" spans="1:14" ht="90" x14ac:dyDescent="0.25">
      <c r="A203" s="2" t="s">
        <v>202</v>
      </c>
      <c r="B203" s="4" t="s">
        <v>610</v>
      </c>
      <c r="C203" s="6" t="s">
        <v>793</v>
      </c>
      <c r="D203" s="7">
        <v>0</v>
      </c>
      <c r="E203" s="7">
        <v>571854</v>
      </c>
      <c r="F203" s="7">
        <f t="shared" si="10"/>
        <v>-571854</v>
      </c>
      <c r="G203" s="11">
        <v>42472</v>
      </c>
      <c r="H203" s="11">
        <v>42473</v>
      </c>
      <c r="I203" s="11">
        <v>42474</v>
      </c>
      <c r="J203" s="12">
        <f t="shared" si="11"/>
        <v>1</v>
      </c>
      <c r="K203" s="14" t="s">
        <v>941</v>
      </c>
      <c r="L203" s="14" t="s">
        <v>941</v>
      </c>
      <c r="M203" s="18" t="s">
        <v>941</v>
      </c>
      <c r="N203" s="20" t="e">
        <v>#N/A</v>
      </c>
    </row>
    <row r="204" spans="1:14" ht="90" x14ac:dyDescent="0.25">
      <c r="A204" s="2" t="s">
        <v>203</v>
      </c>
      <c r="B204" s="4" t="s">
        <v>610</v>
      </c>
      <c r="C204" s="6" t="s">
        <v>793</v>
      </c>
      <c r="D204" s="7">
        <v>0</v>
      </c>
      <c r="E204" s="7">
        <v>745949</v>
      </c>
      <c r="F204" s="7">
        <f t="shared" si="10"/>
        <v>-745949</v>
      </c>
      <c r="G204" s="11">
        <v>42473</v>
      </c>
      <c r="H204" s="11">
        <v>42474</v>
      </c>
      <c r="I204" s="11">
        <v>42475</v>
      </c>
      <c r="J204" s="12">
        <f t="shared" si="11"/>
        <v>1</v>
      </c>
      <c r="K204" s="14" t="s">
        <v>941</v>
      </c>
      <c r="L204" s="14" t="s">
        <v>941</v>
      </c>
      <c r="M204" s="19" t="s">
        <v>941</v>
      </c>
      <c r="N204" s="20" t="e">
        <v>#N/A</v>
      </c>
    </row>
    <row r="205" spans="1:14" ht="90" x14ac:dyDescent="0.25">
      <c r="A205" s="2" t="s">
        <v>204</v>
      </c>
      <c r="B205" s="4" t="s">
        <v>610</v>
      </c>
      <c r="C205" s="6" t="s">
        <v>793</v>
      </c>
      <c r="D205" s="7">
        <v>0</v>
      </c>
      <c r="E205" s="7">
        <v>255460</v>
      </c>
      <c r="F205" s="7">
        <f t="shared" si="10"/>
        <v>-255460</v>
      </c>
      <c r="G205" s="11">
        <v>42473</v>
      </c>
      <c r="H205" s="11">
        <v>42474</v>
      </c>
      <c r="I205" s="11">
        <v>42475</v>
      </c>
      <c r="J205" s="12">
        <f t="shared" si="11"/>
        <v>1</v>
      </c>
      <c r="K205" s="14" t="s">
        <v>941</v>
      </c>
      <c r="L205" s="14" t="s">
        <v>941</v>
      </c>
      <c r="M205" s="19" t="s">
        <v>941</v>
      </c>
      <c r="N205" s="20" t="e">
        <v>#N/A</v>
      </c>
    </row>
    <row r="206" spans="1:14" ht="90" x14ac:dyDescent="0.25">
      <c r="A206" s="2" t="s">
        <v>205</v>
      </c>
      <c r="B206" s="4" t="s">
        <v>769</v>
      </c>
      <c r="C206" s="6" t="s">
        <v>793</v>
      </c>
      <c r="D206" s="7">
        <v>0</v>
      </c>
      <c r="E206" s="7">
        <v>18886</v>
      </c>
      <c r="F206" s="7">
        <f t="shared" si="10"/>
        <v>-18886</v>
      </c>
      <c r="G206" s="11">
        <v>42473</v>
      </c>
      <c r="H206" s="11">
        <v>42474</v>
      </c>
      <c r="I206" s="11">
        <v>42475</v>
      </c>
      <c r="J206" s="12">
        <f t="shared" si="11"/>
        <v>1</v>
      </c>
      <c r="K206" s="14" t="s">
        <v>941</v>
      </c>
      <c r="L206" s="14" t="s">
        <v>941</v>
      </c>
      <c r="M206" s="19" t="s">
        <v>941</v>
      </c>
      <c r="N206" s="20" t="e">
        <v>#N/A</v>
      </c>
    </row>
    <row r="207" spans="1:14" ht="90" x14ac:dyDescent="0.25">
      <c r="A207" s="2" t="s">
        <v>206</v>
      </c>
      <c r="B207" s="4" t="s">
        <v>610</v>
      </c>
      <c r="C207" s="6" t="s">
        <v>793</v>
      </c>
      <c r="D207" s="7">
        <v>0</v>
      </c>
      <c r="E207" s="7">
        <v>1205622</v>
      </c>
      <c r="F207" s="7">
        <f t="shared" si="10"/>
        <v>-1205622</v>
      </c>
      <c r="G207" s="11">
        <v>42474</v>
      </c>
      <c r="H207" s="11">
        <v>42475</v>
      </c>
      <c r="I207" s="11">
        <v>42477</v>
      </c>
      <c r="J207" s="12">
        <f t="shared" si="11"/>
        <v>2</v>
      </c>
      <c r="K207" s="14" t="s">
        <v>941</v>
      </c>
      <c r="L207" s="14" t="s">
        <v>941</v>
      </c>
      <c r="M207" s="18" t="s">
        <v>941</v>
      </c>
      <c r="N207" s="20" t="e">
        <v>#N/A</v>
      </c>
    </row>
    <row r="208" spans="1:14" ht="90" x14ac:dyDescent="0.25">
      <c r="A208" s="2" t="s">
        <v>207</v>
      </c>
      <c r="B208" s="4" t="s">
        <v>610</v>
      </c>
      <c r="C208" s="6" t="s">
        <v>793</v>
      </c>
      <c r="D208" s="7">
        <v>0</v>
      </c>
      <c r="E208" s="7">
        <v>210754</v>
      </c>
      <c r="F208" s="7">
        <f t="shared" si="10"/>
        <v>-210754</v>
      </c>
      <c r="G208" s="11">
        <v>42474</v>
      </c>
      <c r="H208" s="11">
        <v>42475</v>
      </c>
      <c r="I208" s="11">
        <v>42476</v>
      </c>
      <c r="J208" s="12">
        <f t="shared" si="11"/>
        <v>1</v>
      </c>
      <c r="K208" s="14" t="s">
        <v>941</v>
      </c>
      <c r="L208" s="14" t="s">
        <v>941</v>
      </c>
      <c r="M208" s="19" t="s">
        <v>941</v>
      </c>
      <c r="N208" s="20" t="e">
        <v>#N/A</v>
      </c>
    </row>
    <row r="209" spans="1:14" ht="90" x14ac:dyDescent="0.25">
      <c r="A209" s="2" t="s">
        <v>208</v>
      </c>
      <c r="B209" s="4" t="s">
        <v>610</v>
      </c>
      <c r="C209" s="6" t="s">
        <v>793</v>
      </c>
      <c r="D209" s="7">
        <v>0</v>
      </c>
      <c r="E209" s="7">
        <v>210754</v>
      </c>
      <c r="F209" s="7">
        <f t="shared" si="10"/>
        <v>-210754</v>
      </c>
      <c r="G209" s="11">
        <v>42474</v>
      </c>
      <c r="H209" s="11">
        <v>42478</v>
      </c>
      <c r="I209" s="11">
        <v>42479</v>
      </c>
      <c r="J209" s="12">
        <f t="shared" si="11"/>
        <v>1</v>
      </c>
      <c r="K209" s="14" t="s">
        <v>941</v>
      </c>
      <c r="L209" s="14" t="s">
        <v>941</v>
      </c>
      <c r="M209" s="18" t="s">
        <v>941</v>
      </c>
      <c r="N209" s="20" t="e">
        <v>#N/A</v>
      </c>
    </row>
    <row r="210" spans="1:14" ht="90" x14ac:dyDescent="0.25">
      <c r="A210" s="2" t="s">
        <v>209</v>
      </c>
      <c r="B210" s="4" t="s">
        <v>775</v>
      </c>
      <c r="C210" s="6" t="s">
        <v>793</v>
      </c>
      <c r="D210" s="7">
        <v>0</v>
      </c>
      <c r="E210" s="7">
        <v>52624</v>
      </c>
      <c r="F210" s="7">
        <f t="shared" si="10"/>
        <v>-52624</v>
      </c>
      <c r="G210" s="11">
        <v>42475</v>
      </c>
      <c r="H210" s="11">
        <v>42476</v>
      </c>
      <c r="I210" s="11">
        <v>42477</v>
      </c>
      <c r="J210" s="12">
        <f t="shared" si="11"/>
        <v>1</v>
      </c>
      <c r="K210" s="14" t="s">
        <v>941</v>
      </c>
      <c r="L210" s="14" t="s">
        <v>941</v>
      </c>
      <c r="M210" s="19" t="s">
        <v>941</v>
      </c>
      <c r="N210" s="20" t="e">
        <v>#N/A</v>
      </c>
    </row>
    <row r="211" spans="1:14" ht="90" x14ac:dyDescent="0.25">
      <c r="A211" s="2" t="s">
        <v>210</v>
      </c>
      <c r="B211" s="4" t="s">
        <v>775</v>
      </c>
      <c r="C211" s="6" t="s">
        <v>793</v>
      </c>
      <c r="D211" s="7">
        <v>0</v>
      </c>
      <c r="E211" s="7">
        <v>52624</v>
      </c>
      <c r="F211" s="7">
        <f t="shared" si="10"/>
        <v>-52624</v>
      </c>
      <c r="G211" s="11">
        <v>42475</v>
      </c>
      <c r="H211" s="11">
        <v>42476</v>
      </c>
      <c r="I211" s="11">
        <v>42477</v>
      </c>
      <c r="J211" s="12">
        <f t="shared" si="11"/>
        <v>1</v>
      </c>
      <c r="K211" s="14" t="s">
        <v>941</v>
      </c>
      <c r="L211" s="14" t="s">
        <v>941</v>
      </c>
      <c r="M211" s="19" t="s">
        <v>941</v>
      </c>
      <c r="N211" s="20" t="e">
        <v>#N/A</v>
      </c>
    </row>
    <row r="212" spans="1:14" ht="90" x14ac:dyDescent="0.25">
      <c r="A212" s="2" t="s">
        <v>211</v>
      </c>
      <c r="B212" s="4" t="s">
        <v>775</v>
      </c>
      <c r="C212" s="6" t="s">
        <v>793</v>
      </c>
      <c r="D212" s="7">
        <v>0</v>
      </c>
      <c r="E212" s="7">
        <v>52624</v>
      </c>
      <c r="F212" s="7">
        <f t="shared" si="10"/>
        <v>-52624</v>
      </c>
      <c r="G212" s="11">
        <v>42475</v>
      </c>
      <c r="H212" s="11">
        <v>42476</v>
      </c>
      <c r="I212" s="11">
        <v>42477</v>
      </c>
      <c r="J212" s="12">
        <f t="shared" si="11"/>
        <v>1</v>
      </c>
      <c r="K212" s="14" t="s">
        <v>941</v>
      </c>
      <c r="L212" s="14" t="s">
        <v>941</v>
      </c>
      <c r="M212" s="18" t="s">
        <v>941</v>
      </c>
      <c r="N212" s="20" t="e">
        <v>#N/A</v>
      </c>
    </row>
    <row r="213" spans="1:14" ht="90" x14ac:dyDescent="0.25">
      <c r="A213" s="2" t="s">
        <v>212</v>
      </c>
      <c r="B213" s="4" t="s">
        <v>610</v>
      </c>
      <c r="C213" s="6" t="s">
        <v>793</v>
      </c>
      <c r="D213" s="7">
        <v>0</v>
      </c>
      <c r="E213" s="7">
        <v>944212</v>
      </c>
      <c r="F213" s="7">
        <f t="shared" si="10"/>
        <v>-944212</v>
      </c>
      <c r="G213" s="11">
        <v>42478</v>
      </c>
      <c r="H213" s="11">
        <v>42479</v>
      </c>
      <c r="I213" s="11">
        <v>42480</v>
      </c>
      <c r="J213" s="12">
        <f t="shared" si="11"/>
        <v>1</v>
      </c>
      <c r="K213" s="14" t="s">
        <v>941</v>
      </c>
      <c r="L213" s="14" t="s">
        <v>941</v>
      </c>
      <c r="M213" s="19" t="s">
        <v>941</v>
      </c>
      <c r="N213" s="20" t="e">
        <v>#N/A</v>
      </c>
    </row>
    <row r="214" spans="1:14" ht="90" x14ac:dyDescent="0.25">
      <c r="A214" s="2" t="s">
        <v>213</v>
      </c>
      <c r="B214" s="4" t="s">
        <v>610</v>
      </c>
      <c r="C214" s="6" t="s">
        <v>793</v>
      </c>
      <c r="D214" s="7">
        <v>0</v>
      </c>
      <c r="E214" s="7">
        <v>509713</v>
      </c>
      <c r="F214" s="7">
        <f t="shared" si="10"/>
        <v>-509713</v>
      </c>
      <c r="G214" s="11">
        <v>42478</v>
      </c>
      <c r="H214" s="11">
        <v>42479</v>
      </c>
      <c r="I214" s="11">
        <v>42480</v>
      </c>
      <c r="J214" s="12">
        <f t="shared" si="11"/>
        <v>1</v>
      </c>
      <c r="K214" s="14" t="s">
        <v>941</v>
      </c>
      <c r="L214" s="14" t="s">
        <v>941</v>
      </c>
      <c r="M214" s="18" t="s">
        <v>941</v>
      </c>
      <c r="N214" s="20" t="e">
        <v>#N/A</v>
      </c>
    </row>
    <row r="215" spans="1:14" ht="90" x14ac:dyDescent="0.25">
      <c r="A215" s="2" t="s">
        <v>214</v>
      </c>
      <c r="B215" s="4" t="s">
        <v>610</v>
      </c>
      <c r="C215" s="6" t="s">
        <v>793</v>
      </c>
      <c r="D215" s="7">
        <v>0</v>
      </c>
      <c r="E215" s="7">
        <v>477691</v>
      </c>
      <c r="F215" s="7">
        <f t="shared" si="10"/>
        <v>-477691</v>
      </c>
      <c r="G215" s="11">
        <v>42478</v>
      </c>
      <c r="H215" s="11">
        <v>42479</v>
      </c>
      <c r="I215" s="11">
        <v>42481</v>
      </c>
      <c r="J215" s="12">
        <f t="shared" si="11"/>
        <v>2</v>
      </c>
      <c r="K215" s="14" t="s">
        <v>941</v>
      </c>
      <c r="L215" s="14" t="s">
        <v>941</v>
      </c>
      <c r="M215" s="18" t="s">
        <v>941</v>
      </c>
      <c r="N215" s="20" t="e">
        <v>#N/A</v>
      </c>
    </row>
    <row r="216" spans="1:14" ht="90" x14ac:dyDescent="0.25">
      <c r="A216" s="2" t="s">
        <v>215</v>
      </c>
      <c r="B216" s="4" t="s">
        <v>610</v>
      </c>
      <c r="C216" s="6" t="s">
        <v>793</v>
      </c>
      <c r="D216" s="7">
        <v>0</v>
      </c>
      <c r="E216" s="7">
        <v>715248</v>
      </c>
      <c r="F216" s="7">
        <f t="shared" si="10"/>
        <v>-715248</v>
      </c>
      <c r="G216" s="11">
        <v>42478</v>
      </c>
      <c r="H216" s="11">
        <v>42479</v>
      </c>
      <c r="I216" s="11">
        <v>42480</v>
      </c>
      <c r="J216" s="12">
        <f t="shared" si="11"/>
        <v>1</v>
      </c>
      <c r="K216" s="14" t="s">
        <v>941</v>
      </c>
      <c r="L216" s="14" t="s">
        <v>941</v>
      </c>
      <c r="M216" s="18" t="s">
        <v>941</v>
      </c>
      <c r="N216" s="20" t="e">
        <v>#N/A</v>
      </c>
    </row>
    <row r="217" spans="1:14" ht="90" x14ac:dyDescent="0.25">
      <c r="A217" s="2" t="s">
        <v>216</v>
      </c>
      <c r="B217" s="4" t="s">
        <v>768</v>
      </c>
      <c r="C217" s="6" t="s">
        <v>793</v>
      </c>
      <c r="D217" s="7">
        <v>0</v>
      </c>
      <c r="E217" s="7">
        <v>666584</v>
      </c>
      <c r="F217" s="7">
        <f t="shared" si="10"/>
        <v>-666584</v>
      </c>
      <c r="G217" s="11">
        <v>42479</v>
      </c>
      <c r="H217" s="11">
        <v>42480</v>
      </c>
      <c r="I217" s="11">
        <v>42481</v>
      </c>
      <c r="J217" s="12">
        <f t="shared" si="11"/>
        <v>1</v>
      </c>
      <c r="K217" s="14" t="s">
        <v>941</v>
      </c>
      <c r="L217" s="14" t="s">
        <v>941</v>
      </c>
      <c r="M217" s="19" t="s">
        <v>941</v>
      </c>
      <c r="N217" s="20" t="e">
        <v>#N/A</v>
      </c>
    </row>
    <row r="218" spans="1:14" ht="90" x14ac:dyDescent="0.25">
      <c r="A218" s="2" t="s">
        <v>217</v>
      </c>
      <c r="B218" s="4" t="s">
        <v>610</v>
      </c>
      <c r="C218" s="6" t="s">
        <v>793</v>
      </c>
      <c r="D218" s="7">
        <v>0</v>
      </c>
      <c r="E218" s="7">
        <v>1021839</v>
      </c>
      <c r="F218" s="7">
        <f t="shared" si="10"/>
        <v>-1021839</v>
      </c>
      <c r="G218" s="11">
        <v>42479</v>
      </c>
      <c r="H218" s="11">
        <v>42479</v>
      </c>
      <c r="I218" s="11">
        <v>42483</v>
      </c>
      <c r="J218" s="12">
        <f t="shared" si="11"/>
        <v>4</v>
      </c>
      <c r="K218" s="14" t="s">
        <v>941</v>
      </c>
      <c r="L218" s="14" t="s">
        <v>941</v>
      </c>
      <c r="M218" s="18" t="s">
        <v>941</v>
      </c>
      <c r="N218" s="20" t="e">
        <v>#N/A</v>
      </c>
    </row>
    <row r="219" spans="1:14" ht="90" x14ac:dyDescent="0.25">
      <c r="A219" s="2" t="s">
        <v>218</v>
      </c>
      <c r="B219" s="4" t="s">
        <v>610</v>
      </c>
      <c r="C219" s="6" t="s">
        <v>793</v>
      </c>
      <c r="D219" s="7">
        <v>0</v>
      </c>
      <c r="E219" s="7">
        <v>289510</v>
      </c>
      <c r="F219" s="7">
        <f t="shared" si="10"/>
        <v>-289510</v>
      </c>
      <c r="G219" s="11">
        <v>42479</v>
      </c>
      <c r="H219" s="11">
        <v>42480</v>
      </c>
      <c r="I219" s="11">
        <v>42481</v>
      </c>
      <c r="J219" s="12">
        <f t="shared" si="11"/>
        <v>1</v>
      </c>
      <c r="K219" s="14" t="s">
        <v>941</v>
      </c>
      <c r="L219" s="14" t="s">
        <v>941</v>
      </c>
      <c r="M219" s="18" t="s">
        <v>941</v>
      </c>
      <c r="N219" s="20" t="e">
        <v>#N/A</v>
      </c>
    </row>
    <row r="220" spans="1:14" ht="90" x14ac:dyDescent="0.25">
      <c r="A220" s="2" t="s">
        <v>219</v>
      </c>
      <c r="B220" s="4" t="s">
        <v>610</v>
      </c>
      <c r="C220" s="6" t="s">
        <v>793</v>
      </c>
      <c r="D220" s="7">
        <v>0</v>
      </c>
      <c r="E220" s="7">
        <v>238845</v>
      </c>
      <c r="F220" s="7">
        <f t="shared" si="10"/>
        <v>-238845</v>
      </c>
      <c r="G220" s="11">
        <v>42479</v>
      </c>
      <c r="H220" s="11">
        <v>42480</v>
      </c>
      <c r="I220" s="11">
        <v>42481</v>
      </c>
      <c r="J220" s="12">
        <f t="shared" si="11"/>
        <v>1</v>
      </c>
      <c r="K220" s="14" t="s">
        <v>941</v>
      </c>
      <c r="L220" s="14" t="s">
        <v>941</v>
      </c>
      <c r="M220" s="18" t="s">
        <v>941</v>
      </c>
      <c r="N220" s="20" t="e">
        <v>#N/A</v>
      </c>
    </row>
    <row r="221" spans="1:14" ht="90" x14ac:dyDescent="0.25">
      <c r="A221" s="2" t="s">
        <v>220</v>
      </c>
      <c r="B221" s="4" t="s">
        <v>610</v>
      </c>
      <c r="C221" s="6" t="s">
        <v>793</v>
      </c>
      <c r="D221" s="7">
        <v>0</v>
      </c>
      <c r="E221" s="7">
        <v>421508</v>
      </c>
      <c r="F221" s="7">
        <f t="shared" si="10"/>
        <v>-421508</v>
      </c>
      <c r="G221" s="11">
        <v>42479</v>
      </c>
      <c r="H221" s="11">
        <v>42481</v>
      </c>
      <c r="I221" s="11">
        <v>42485</v>
      </c>
      <c r="J221" s="12">
        <f t="shared" si="11"/>
        <v>4</v>
      </c>
      <c r="K221" s="14" t="s">
        <v>941</v>
      </c>
      <c r="L221" s="14" t="s">
        <v>941</v>
      </c>
      <c r="M221" s="18" t="s">
        <v>941</v>
      </c>
      <c r="N221" s="20" t="e">
        <v>#N/A</v>
      </c>
    </row>
    <row r="222" spans="1:14" ht="90" x14ac:dyDescent="0.25">
      <c r="A222" s="2" t="s">
        <v>221</v>
      </c>
      <c r="B222" s="4" t="s">
        <v>610</v>
      </c>
      <c r="C222" s="6" t="s">
        <v>793</v>
      </c>
      <c r="D222" s="7">
        <v>0</v>
      </c>
      <c r="E222" s="7">
        <v>493421</v>
      </c>
      <c r="F222" s="7">
        <f t="shared" si="10"/>
        <v>-493421</v>
      </c>
      <c r="G222" s="11">
        <v>42479</v>
      </c>
      <c r="H222" s="11">
        <v>42482</v>
      </c>
      <c r="I222" s="11">
        <v>42483</v>
      </c>
      <c r="J222" s="12">
        <f t="shared" si="11"/>
        <v>1</v>
      </c>
      <c r="K222" s="14" t="s">
        <v>941</v>
      </c>
      <c r="L222" s="14" t="s">
        <v>941</v>
      </c>
      <c r="M222" s="18" t="s">
        <v>941</v>
      </c>
      <c r="N222" s="20" t="e">
        <v>#N/A</v>
      </c>
    </row>
    <row r="223" spans="1:14" ht="90" x14ac:dyDescent="0.25">
      <c r="A223" s="2" t="s">
        <v>222</v>
      </c>
      <c r="B223" s="4" t="s">
        <v>610</v>
      </c>
      <c r="C223" s="6" t="s">
        <v>793</v>
      </c>
      <c r="D223" s="7">
        <v>0</v>
      </c>
      <c r="E223" s="7">
        <v>553934</v>
      </c>
      <c r="F223" s="7">
        <f t="shared" si="10"/>
        <v>-553934</v>
      </c>
      <c r="G223" s="11">
        <v>42479</v>
      </c>
      <c r="H223" s="11">
        <v>42482</v>
      </c>
      <c r="I223" s="11">
        <v>42483</v>
      </c>
      <c r="J223" s="12">
        <f t="shared" si="11"/>
        <v>1</v>
      </c>
      <c r="K223" s="14" t="s">
        <v>941</v>
      </c>
      <c r="L223" s="14" t="s">
        <v>941</v>
      </c>
      <c r="M223" s="19" t="s">
        <v>941</v>
      </c>
      <c r="N223" s="20" t="e">
        <v>#N/A</v>
      </c>
    </row>
    <row r="224" spans="1:14" ht="90" x14ac:dyDescent="0.25">
      <c r="A224" s="2" t="s">
        <v>223</v>
      </c>
      <c r="B224" s="4" t="s">
        <v>610</v>
      </c>
      <c r="C224" s="6" t="s">
        <v>793</v>
      </c>
      <c r="D224" s="7">
        <v>0</v>
      </c>
      <c r="E224" s="7">
        <v>131136</v>
      </c>
      <c r="F224" s="7">
        <f t="shared" si="10"/>
        <v>-131136</v>
      </c>
      <c r="G224" s="11">
        <v>42480</v>
      </c>
      <c r="H224" s="11">
        <v>42481</v>
      </c>
      <c r="I224" s="11">
        <v>42482</v>
      </c>
      <c r="J224" s="12">
        <f t="shared" si="11"/>
        <v>1</v>
      </c>
      <c r="K224" s="14" t="s">
        <v>941</v>
      </c>
      <c r="L224" s="14" t="s">
        <v>941</v>
      </c>
      <c r="M224" s="18" t="s">
        <v>941</v>
      </c>
      <c r="N224" s="20" t="e">
        <v>#N/A</v>
      </c>
    </row>
    <row r="225" spans="1:14" ht="90" x14ac:dyDescent="0.25">
      <c r="A225" s="2" t="s">
        <v>224</v>
      </c>
      <c r="B225" s="4" t="s">
        <v>610</v>
      </c>
      <c r="C225" s="6" t="s">
        <v>793</v>
      </c>
      <c r="D225" s="7">
        <v>0</v>
      </c>
      <c r="E225" s="7">
        <v>131136</v>
      </c>
      <c r="F225" s="7">
        <f t="shared" si="10"/>
        <v>-131136</v>
      </c>
      <c r="G225" s="11">
        <v>42480</v>
      </c>
      <c r="H225" s="11">
        <v>42482</v>
      </c>
      <c r="I225" s="11">
        <v>42483</v>
      </c>
      <c r="J225" s="12">
        <f t="shared" si="11"/>
        <v>1</v>
      </c>
      <c r="K225" s="14" t="s">
        <v>941</v>
      </c>
      <c r="L225" s="14" t="s">
        <v>941</v>
      </c>
      <c r="M225" s="18" t="s">
        <v>941</v>
      </c>
      <c r="N225" s="20" t="e">
        <v>#N/A</v>
      </c>
    </row>
    <row r="226" spans="1:14" ht="90" x14ac:dyDescent="0.25">
      <c r="A226" s="2" t="s">
        <v>225</v>
      </c>
      <c r="B226" s="4" t="s">
        <v>610</v>
      </c>
      <c r="C226" s="6" t="s">
        <v>793</v>
      </c>
      <c r="D226" s="7">
        <v>0</v>
      </c>
      <c r="E226" s="7">
        <v>175842</v>
      </c>
      <c r="F226" s="7">
        <f t="shared" si="10"/>
        <v>-175842</v>
      </c>
      <c r="G226" s="11">
        <v>42480</v>
      </c>
      <c r="H226" s="11">
        <v>42486</v>
      </c>
      <c r="I226" s="11">
        <v>42487</v>
      </c>
      <c r="J226" s="12">
        <f t="shared" si="11"/>
        <v>1</v>
      </c>
      <c r="K226" s="14" t="s">
        <v>941</v>
      </c>
      <c r="L226" s="14" t="s">
        <v>941</v>
      </c>
      <c r="M226" s="18" t="s">
        <v>941</v>
      </c>
      <c r="N226" s="20" t="e">
        <v>#N/A</v>
      </c>
    </row>
    <row r="227" spans="1:14" ht="90" x14ac:dyDescent="0.25">
      <c r="A227" s="2" t="s">
        <v>226</v>
      </c>
      <c r="B227" s="4" t="s">
        <v>610</v>
      </c>
      <c r="C227" s="6" t="s">
        <v>793</v>
      </c>
      <c r="D227" s="7">
        <v>0</v>
      </c>
      <c r="E227" s="7">
        <v>1679528</v>
      </c>
      <c r="F227" s="7">
        <f t="shared" si="10"/>
        <v>-1679528</v>
      </c>
      <c r="G227" s="11">
        <v>42480</v>
      </c>
      <c r="H227" s="11">
        <v>42481</v>
      </c>
      <c r="I227" s="11">
        <v>42483</v>
      </c>
      <c r="J227" s="12">
        <f t="shared" si="11"/>
        <v>2</v>
      </c>
      <c r="K227" s="14" t="s">
        <v>941</v>
      </c>
      <c r="L227" s="14" t="s">
        <v>941</v>
      </c>
      <c r="M227" s="18" t="s">
        <v>941</v>
      </c>
      <c r="N227" s="20" t="e">
        <v>#N/A</v>
      </c>
    </row>
    <row r="228" spans="1:14" ht="90" x14ac:dyDescent="0.25">
      <c r="A228" s="2" t="s">
        <v>227</v>
      </c>
      <c r="B228" s="4" t="s">
        <v>773</v>
      </c>
      <c r="C228" s="6" t="s">
        <v>793</v>
      </c>
      <c r="D228" s="7">
        <v>0</v>
      </c>
      <c r="E228" s="7">
        <v>443242</v>
      </c>
      <c r="F228" s="7">
        <f t="shared" si="10"/>
        <v>-443242</v>
      </c>
      <c r="G228" s="11">
        <v>42480</v>
      </c>
      <c r="H228" s="11">
        <v>42484</v>
      </c>
      <c r="I228" s="11">
        <v>42487</v>
      </c>
      <c r="J228" s="12">
        <f t="shared" si="11"/>
        <v>3</v>
      </c>
      <c r="K228" s="14" t="s">
        <v>941</v>
      </c>
      <c r="L228" s="14" t="s">
        <v>941</v>
      </c>
      <c r="M228" s="18" t="s">
        <v>941</v>
      </c>
      <c r="N228" s="20" t="e">
        <v>#N/A</v>
      </c>
    </row>
    <row r="229" spans="1:14" ht="90" x14ac:dyDescent="0.25">
      <c r="A229" s="2" t="s">
        <v>228</v>
      </c>
      <c r="B229" s="4" t="s">
        <v>773</v>
      </c>
      <c r="C229" s="6" t="s">
        <v>793</v>
      </c>
      <c r="D229" s="7">
        <v>0</v>
      </c>
      <c r="E229" s="7">
        <v>152591</v>
      </c>
      <c r="F229" s="7">
        <f t="shared" si="10"/>
        <v>-152591</v>
      </c>
      <c r="G229" s="11">
        <v>42480</v>
      </c>
      <c r="H229" s="11">
        <v>42491</v>
      </c>
      <c r="I229" s="11">
        <v>42492</v>
      </c>
      <c r="J229" s="12">
        <f t="shared" si="11"/>
        <v>1</v>
      </c>
      <c r="K229" s="14" t="s">
        <v>941</v>
      </c>
      <c r="L229" s="14" t="s">
        <v>941</v>
      </c>
      <c r="M229" s="18" t="s">
        <v>941</v>
      </c>
      <c r="N229" s="20" t="e">
        <v>#N/A</v>
      </c>
    </row>
    <row r="230" spans="1:14" ht="90" x14ac:dyDescent="0.25">
      <c r="A230" s="2" t="s">
        <v>229</v>
      </c>
      <c r="B230" s="4" t="s">
        <v>773</v>
      </c>
      <c r="C230" s="6" t="s">
        <v>793</v>
      </c>
      <c r="D230" s="7">
        <v>0</v>
      </c>
      <c r="E230" s="7">
        <v>807944</v>
      </c>
      <c r="F230" s="7">
        <f t="shared" si="10"/>
        <v>-807944</v>
      </c>
      <c r="G230" s="11">
        <v>42480</v>
      </c>
      <c r="H230" s="11">
        <v>42482</v>
      </c>
      <c r="I230" s="11">
        <v>42490</v>
      </c>
      <c r="J230" s="12">
        <f t="shared" si="11"/>
        <v>8</v>
      </c>
      <c r="K230" s="14" t="s">
        <v>941</v>
      </c>
      <c r="L230" s="14" t="s">
        <v>941</v>
      </c>
      <c r="M230" s="18" t="s">
        <v>941</v>
      </c>
      <c r="N230" s="20" t="e">
        <v>#N/A</v>
      </c>
    </row>
    <row r="231" spans="1:14" ht="90" x14ac:dyDescent="0.25">
      <c r="A231" s="2" t="s">
        <v>230</v>
      </c>
      <c r="B231" s="4" t="s">
        <v>778</v>
      </c>
      <c r="C231" s="6" t="s">
        <v>793</v>
      </c>
      <c r="D231" s="7">
        <v>0</v>
      </c>
      <c r="E231" s="7">
        <v>319048</v>
      </c>
      <c r="F231" s="7">
        <f t="shared" si="10"/>
        <v>-319048</v>
      </c>
      <c r="G231" s="11">
        <v>42480</v>
      </c>
      <c r="H231" s="11">
        <v>42483</v>
      </c>
      <c r="I231" s="11">
        <v>42484</v>
      </c>
      <c r="J231" s="12">
        <f t="shared" si="11"/>
        <v>1</v>
      </c>
      <c r="K231" s="14" t="s">
        <v>941</v>
      </c>
      <c r="L231" s="14" t="s">
        <v>941</v>
      </c>
      <c r="M231" s="18" t="s">
        <v>941</v>
      </c>
      <c r="N231" s="20" t="e">
        <v>#N/A</v>
      </c>
    </row>
    <row r="232" spans="1:14" ht="90" x14ac:dyDescent="0.25">
      <c r="A232" s="2" t="s">
        <v>231</v>
      </c>
      <c r="B232" s="4" t="s">
        <v>778</v>
      </c>
      <c r="C232" s="6" t="s">
        <v>793</v>
      </c>
      <c r="D232" s="7">
        <v>0</v>
      </c>
      <c r="E232" s="7">
        <v>252054</v>
      </c>
      <c r="F232" s="7">
        <f t="shared" si="10"/>
        <v>-252054</v>
      </c>
      <c r="G232" s="11">
        <v>42480</v>
      </c>
      <c r="H232" s="11">
        <v>42485</v>
      </c>
      <c r="I232" s="11">
        <v>42487</v>
      </c>
      <c r="J232" s="12">
        <f t="shared" si="11"/>
        <v>2</v>
      </c>
      <c r="K232" s="14" t="s">
        <v>941</v>
      </c>
      <c r="L232" s="14" t="s">
        <v>941</v>
      </c>
      <c r="M232" s="18" t="s">
        <v>941</v>
      </c>
      <c r="N232" s="20" t="e">
        <v>#N/A</v>
      </c>
    </row>
    <row r="233" spans="1:14" ht="90" x14ac:dyDescent="0.25">
      <c r="A233" s="2" t="s">
        <v>232</v>
      </c>
      <c r="B233" s="4" t="s">
        <v>778</v>
      </c>
      <c r="C233" s="6" t="s">
        <v>793</v>
      </c>
      <c r="D233" s="7">
        <v>0</v>
      </c>
      <c r="E233" s="7">
        <v>31905</v>
      </c>
      <c r="F233" s="7">
        <f t="shared" si="10"/>
        <v>-31905</v>
      </c>
      <c r="G233" s="11">
        <v>42480</v>
      </c>
      <c r="H233" s="11">
        <v>42485</v>
      </c>
      <c r="I233" s="11">
        <v>42487</v>
      </c>
      <c r="J233" s="12">
        <f t="shared" si="11"/>
        <v>2</v>
      </c>
      <c r="K233" s="14" t="s">
        <v>941</v>
      </c>
      <c r="L233" s="14" t="s">
        <v>941</v>
      </c>
      <c r="M233" s="18" t="s">
        <v>941</v>
      </c>
      <c r="N233" s="20" t="e">
        <v>#N/A</v>
      </c>
    </row>
    <row r="234" spans="1:14" ht="90" x14ac:dyDescent="0.25">
      <c r="A234" s="2" t="s">
        <v>233</v>
      </c>
      <c r="B234" s="4" t="s">
        <v>768</v>
      </c>
      <c r="C234" s="6" t="s">
        <v>793</v>
      </c>
      <c r="D234" s="7">
        <v>0</v>
      </c>
      <c r="E234" s="7">
        <v>899716</v>
      </c>
      <c r="F234" s="7">
        <f t="shared" si="10"/>
        <v>-899716</v>
      </c>
      <c r="G234" s="11">
        <v>42481</v>
      </c>
      <c r="H234" s="11">
        <v>42487</v>
      </c>
      <c r="I234" s="11">
        <v>42488</v>
      </c>
      <c r="J234" s="12">
        <f t="shared" si="11"/>
        <v>1</v>
      </c>
      <c r="K234" s="14" t="s">
        <v>941</v>
      </c>
      <c r="L234" s="14" t="s">
        <v>941</v>
      </c>
      <c r="M234" s="18" t="s">
        <v>941</v>
      </c>
      <c r="N234" s="20" t="e">
        <v>#N/A</v>
      </c>
    </row>
    <row r="235" spans="1:14" ht="90" x14ac:dyDescent="0.25">
      <c r="A235" s="2" t="s">
        <v>234</v>
      </c>
      <c r="B235" s="4" t="s">
        <v>611</v>
      </c>
      <c r="C235" s="6" t="s">
        <v>793</v>
      </c>
      <c r="D235" s="7">
        <v>0</v>
      </c>
      <c r="E235" s="7">
        <v>302294</v>
      </c>
      <c r="F235" s="7">
        <f t="shared" si="10"/>
        <v>-302294</v>
      </c>
      <c r="G235" s="11">
        <v>42481</v>
      </c>
      <c r="H235" s="11">
        <v>42482</v>
      </c>
      <c r="I235" s="11">
        <v>42484</v>
      </c>
      <c r="J235" s="12">
        <f t="shared" si="11"/>
        <v>2</v>
      </c>
      <c r="K235" s="14" t="s">
        <v>941</v>
      </c>
      <c r="L235" s="14" t="s">
        <v>941</v>
      </c>
      <c r="M235" s="18" t="s">
        <v>941</v>
      </c>
      <c r="N235" s="20" t="e">
        <v>#N/A</v>
      </c>
    </row>
    <row r="236" spans="1:14" ht="90" x14ac:dyDescent="0.25">
      <c r="A236" s="2" t="s">
        <v>235</v>
      </c>
      <c r="B236" s="4" t="s">
        <v>778</v>
      </c>
      <c r="C236" s="6" t="s">
        <v>793</v>
      </c>
      <c r="D236" s="7">
        <v>0</v>
      </c>
      <c r="E236" s="7">
        <v>192524</v>
      </c>
      <c r="F236" s="7">
        <f t="shared" si="10"/>
        <v>-192524</v>
      </c>
      <c r="G236" s="11">
        <v>42481</v>
      </c>
      <c r="H236" s="11">
        <v>42482</v>
      </c>
      <c r="I236" s="11">
        <v>42483</v>
      </c>
      <c r="J236" s="12">
        <f t="shared" si="11"/>
        <v>1</v>
      </c>
      <c r="K236" s="14" t="s">
        <v>941</v>
      </c>
      <c r="L236" s="14" t="s">
        <v>941</v>
      </c>
      <c r="M236" s="18" t="s">
        <v>941</v>
      </c>
      <c r="N236" s="20" t="e">
        <v>#N/A</v>
      </c>
    </row>
    <row r="237" spans="1:14" ht="90" x14ac:dyDescent="0.25">
      <c r="A237" s="2" t="s">
        <v>236</v>
      </c>
      <c r="B237" s="4" t="s">
        <v>610</v>
      </c>
      <c r="C237" s="6" t="s">
        <v>793</v>
      </c>
      <c r="D237" s="7">
        <v>0</v>
      </c>
      <c r="E237" s="7">
        <v>217141</v>
      </c>
      <c r="F237" s="7">
        <f t="shared" si="10"/>
        <v>-217141</v>
      </c>
      <c r="G237" s="11">
        <v>42482</v>
      </c>
      <c r="H237" s="11">
        <v>42486</v>
      </c>
      <c r="I237" s="11">
        <v>42501</v>
      </c>
      <c r="J237" s="12">
        <f t="shared" si="11"/>
        <v>15</v>
      </c>
      <c r="K237" s="14" t="s">
        <v>941</v>
      </c>
      <c r="L237" s="14" t="s">
        <v>941</v>
      </c>
      <c r="M237" s="18" t="s">
        <v>941</v>
      </c>
      <c r="N237" s="20" t="e">
        <v>#N/A</v>
      </c>
    </row>
    <row r="238" spans="1:14" ht="90" x14ac:dyDescent="0.25">
      <c r="A238" s="2" t="s">
        <v>237</v>
      </c>
      <c r="B238" s="4" t="s">
        <v>610</v>
      </c>
      <c r="C238" s="6" t="s">
        <v>793</v>
      </c>
      <c r="D238" s="7">
        <v>0</v>
      </c>
      <c r="E238" s="7">
        <v>58674</v>
      </c>
      <c r="F238" s="7">
        <f t="shared" si="10"/>
        <v>-58674</v>
      </c>
      <c r="G238" s="11">
        <v>42482</v>
      </c>
      <c r="H238" s="11">
        <v>42487</v>
      </c>
      <c r="I238" s="11">
        <v>42502</v>
      </c>
      <c r="J238" s="12">
        <f t="shared" si="11"/>
        <v>15</v>
      </c>
      <c r="K238" s="14" t="s">
        <v>941</v>
      </c>
      <c r="L238" s="14" t="s">
        <v>941</v>
      </c>
      <c r="M238" s="18" t="s">
        <v>941</v>
      </c>
      <c r="N238" s="20" t="e">
        <v>#N/A</v>
      </c>
    </row>
    <row r="239" spans="1:14" ht="90" x14ac:dyDescent="0.25">
      <c r="A239" s="2" t="s">
        <v>238</v>
      </c>
      <c r="B239" s="4" t="s">
        <v>610</v>
      </c>
      <c r="C239" s="6" t="s">
        <v>793</v>
      </c>
      <c r="D239" s="7">
        <v>0</v>
      </c>
      <c r="E239" s="7">
        <v>36107</v>
      </c>
      <c r="F239" s="7">
        <f t="shared" si="10"/>
        <v>-36107</v>
      </c>
      <c r="G239" s="11">
        <v>42482</v>
      </c>
      <c r="H239" s="11">
        <v>42488</v>
      </c>
      <c r="I239" s="11">
        <v>42495</v>
      </c>
      <c r="J239" s="12">
        <f t="shared" si="11"/>
        <v>7</v>
      </c>
      <c r="K239" s="14" t="s">
        <v>941</v>
      </c>
      <c r="L239" s="14" t="s">
        <v>941</v>
      </c>
      <c r="M239" s="18" t="s">
        <v>941</v>
      </c>
      <c r="N239" s="20" t="e">
        <v>#N/A</v>
      </c>
    </row>
    <row r="240" spans="1:14" ht="90" x14ac:dyDescent="0.25">
      <c r="A240" s="2" t="s">
        <v>239</v>
      </c>
      <c r="B240" s="4" t="s">
        <v>610</v>
      </c>
      <c r="C240" s="6" t="s">
        <v>793</v>
      </c>
      <c r="D240" s="7">
        <v>0</v>
      </c>
      <c r="E240" s="7">
        <v>39115</v>
      </c>
      <c r="F240" s="7">
        <f t="shared" si="10"/>
        <v>-39115</v>
      </c>
      <c r="G240" s="11">
        <v>42482</v>
      </c>
      <c r="H240" s="11">
        <v>42492</v>
      </c>
      <c r="I240" s="11">
        <v>42500</v>
      </c>
      <c r="J240" s="12">
        <f t="shared" si="11"/>
        <v>8</v>
      </c>
      <c r="K240" s="14" t="s">
        <v>941</v>
      </c>
      <c r="L240" s="14" t="s">
        <v>941</v>
      </c>
      <c r="M240" s="18" t="s">
        <v>941</v>
      </c>
      <c r="N240" s="20" t="e">
        <v>#N/A</v>
      </c>
    </row>
    <row r="241" spans="1:14" ht="90" x14ac:dyDescent="0.25">
      <c r="A241" s="2" t="s">
        <v>240</v>
      </c>
      <c r="B241" s="4" t="s">
        <v>611</v>
      </c>
      <c r="C241" s="6" t="s">
        <v>793</v>
      </c>
      <c r="D241" s="7">
        <v>0</v>
      </c>
      <c r="E241" s="7">
        <v>396904</v>
      </c>
      <c r="F241" s="7">
        <f t="shared" si="10"/>
        <v>-396904</v>
      </c>
      <c r="G241" s="11">
        <v>42482</v>
      </c>
      <c r="H241" s="11">
        <v>42483</v>
      </c>
      <c r="I241" s="11">
        <v>42484</v>
      </c>
      <c r="J241" s="12">
        <f t="shared" si="11"/>
        <v>1</v>
      </c>
      <c r="K241" s="14" t="s">
        <v>941</v>
      </c>
      <c r="L241" s="14" t="s">
        <v>941</v>
      </c>
      <c r="M241" s="18" t="s">
        <v>941</v>
      </c>
      <c r="N241" s="20" t="e">
        <v>#N/A</v>
      </c>
    </row>
    <row r="242" spans="1:14" ht="90" x14ac:dyDescent="0.25">
      <c r="A242" s="2" t="s">
        <v>241</v>
      </c>
      <c r="B242" s="4" t="s">
        <v>778</v>
      </c>
      <c r="C242" s="6" t="s">
        <v>793</v>
      </c>
      <c r="D242" s="7">
        <v>0</v>
      </c>
      <c r="E242" s="7">
        <v>1184456</v>
      </c>
      <c r="F242" s="7">
        <f t="shared" si="10"/>
        <v>-1184456</v>
      </c>
      <c r="G242" s="11">
        <v>42482</v>
      </c>
      <c r="H242" s="11">
        <v>42485</v>
      </c>
      <c r="I242" s="11">
        <v>42486</v>
      </c>
      <c r="J242" s="12">
        <f t="shared" si="11"/>
        <v>1</v>
      </c>
      <c r="K242" s="14" t="s">
        <v>941</v>
      </c>
      <c r="L242" s="14" t="s">
        <v>941</v>
      </c>
      <c r="M242" s="18" t="s">
        <v>941</v>
      </c>
      <c r="N242" s="20" t="e">
        <v>#N/A</v>
      </c>
    </row>
    <row r="243" spans="1:14" ht="90" x14ac:dyDescent="0.25">
      <c r="A243" s="2" t="s">
        <v>242</v>
      </c>
      <c r="B243" s="4" t="s">
        <v>778</v>
      </c>
      <c r="C243" s="6" t="s">
        <v>793</v>
      </c>
      <c r="D243" s="7">
        <v>0</v>
      </c>
      <c r="E243" s="7">
        <v>18222</v>
      </c>
      <c r="F243" s="7">
        <f t="shared" ref="F243:F306" si="12">D243-E243</f>
        <v>-18222</v>
      </c>
      <c r="G243" s="11">
        <v>42482</v>
      </c>
      <c r="H243" s="11">
        <v>42485</v>
      </c>
      <c r="I243" s="11">
        <v>42486</v>
      </c>
      <c r="J243" s="12">
        <f t="shared" ref="J243:J306" si="13">DAYS360(H243,I243)</f>
        <v>1</v>
      </c>
      <c r="K243" s="14" t="s">
        <v>941</v>
      </c>
      <c r="L243" s="14" t="s">
        <v>941</v>
      </c>
      <c r="M243" s="18" t="s">
        <v>941</v>
      </c>
      <c r="N243" s="20" t="e">
        <v>#N/A</v>
      </c>
    </row>
    <row r="244" spans="1:14" ht="90" x14ac:dyDescent="0.25">
      <c r="A244" s="2" t="s">
        <v>243</v>
      </c>
      <c r="B244" s="4" t="s">
        <v>770</v>
      </c>
      <c r="C244" s="6" t="s">
        <v>793</v>
      </c>
      <c r="D244" s="7">
        <v>0</v>
      </c>
      <c r="E244" s="7">
        <v>173706</v>
      </c>
      <c r="F244" s="7">
        <f t="shared" si="12"/>
        <v>-173706</v>
      </c>
      <c r="G244" s="11">
        <v>42482</v>
      </c>
      <c r="H244" s="11">
        <v>42485</v>
      </c>
      <c r="I244" s="11">
        <v>42486</v>
      </c>
      <c r="J244" s="12">
        <f t="shared" si="13"/>
        <v>1</v>
      </c>
      <c r="K244" s="14" t="s">
        <v>941</v>
      </c>
      <c r="L244" s="14" t="s">
        <v>941</v>
      </c>
      <c r="M244" s="18" t="s">
        <v>941</v>
      </c>
      <c r="N244" s="20" t="e">
        <v>#N/A</v>
      </c>
    </row>
    <row r="245" spans="1:14" ht="90" x14ac:dyDescent="0.25">
      <c r="A245" s="2" t="s">
        <v>244</v>
      </c>
      <c r="B245" s="4" t="s">
        <v>770</v>
      </c>
      <c r="C245" s="6" t="s">
        <v>793</v>
      </c>
      <c r="D245" s="7">
        <v>0</v>
      </c>
      <c r="E245" s="7">
        <v>156682</v>
      </c>
      <c r="F245" s="7">
        <f t="shared" si="12"/>
        <v>-156682</v>
      </c>
      <c r="G245" s="11">
        <v>42482</v>
      </c>
      <c r="H245" s="11">
        <v>42486</v>
      </c>
      <c r="I245" s="11">
        <v>42487</v>
      </c>
      <c r="J245" s="12">
        <f t="shared" si="13"/>
        <v>1</v>
      </c>
      <c r="K245" s="14" t="s">
        <v>941</v>
      </c>
      <c r="L245" s="14" t="s">
        <v>941</v>
      </c>
      <c r="M245" s="18" t="s">
        <v>941</v>
      </c>
      <c r="N245" s="20" t="e">
        <v>#N/A</v>
      </c>
    </row>
    <row r="246" spans="1:14" ht="90" x14ac:dyDescent="0.25">
      <c r="A246" s="2" t="s">
        <v>245</v>
      </c>
      <c r="B246" s="4" t="s">
        <v>770</v>
      </c>
      <c r="C246" s="6" t="s">
        <v>793</v>
      </c>
      <c r="D246" s="7">
        <v>0</v>
      </c>
      <c r="E246" s="7">
        <v>306552</v>
      </c>
      <c r="F246" s="7">
        <f t="shared" si="12"/>
        <v>-306552</v>
      </c>
      <c r="G246" s="11">
        <v>42482</v>
      </c>
      <c r="H246" s="11">
        <v>42486</v>
      </c>
      <c r="I246" s="11">
        <v>42497</v>
      </c>
      <c r="J246" s="12">
        <f t="shared" si="13"/>
        <v>11</v>
      </c>
      <c r="K246" s="14" t="s">
        <v>941</v>
      </c>
      <c r="L246" s="14" t="s">
        <v>941</v>
      </c>
      <c r="M246" s="18" t="s">
        <v>941</v>
      </c>
      <c r="N246" s="20" t="e">
        <v>#N/A</v>
      </c>
    </row>
    <row r="247" spans="1:14" ht="90" x14ac:dyDescent="0.25">
      <c r="A247" s="2" t="s">
        <v>246</v>
      </c>
      <c r="B247" s="4" t="s">
        <v>770</v>
      </c>
      <c r="C247" s="6" t="s">
        <v>793</v>
      </c>
      <c r="D247" s="7">
        <v>0</v>
      </c>
      <c r="E247" s="7">
        <v>156682</v>
      </c>
      <c r="F247" s="7">
        <f t="shared" si="12"/>
        <v>-156682</v>
      </c>
      <c r="G247" s="11">
        <v>42482</v>
      </c>
      <c r="H247" s="11">
        <v>42487</v>
      </c>
      <c r="I247" s="11">
        <v>42488</v>
      </c>
      <c r="J247" s="12">
        <f t="shared" si="13"/>
        <v>1</v>
      </c>
      <c r="K247" s="14" t="s">
        <v>941</v>
      </c>
      <c r="L247" s="14" t="s">
        <v>941</v>
      </c>
      <c r="M247" s="18" t="s">
        <v>941</v>
      </c>
      <c r="N247" s="20" t="e">
        <v>#N/A</v>
      </c>
    </row>
    <row r="248" spans="1:14" ht="90" x14ac:dyDescent="0.25">
      <c r="A248" s="2" t="s">
        <v>247</v>
      </c>
      <c r="B248" s="4" t="s">
        <v>610</v>
      </c>
      <c r="C248" s="6" t="s">
        <v>793</v>
      </c>
      <c r="D248" s="7">
        <v>0</v>
      </c>
      <c r="E248" s="7">
        <v>241836</v>
      </c>
      <c r="F248" s="7">
        <f t="shared" si="12"/>
        <v>-241836</v>
      </c>
      <c r="G248" s="11">
        <v>42482</v>
      </c>
      <c r="H248" s="11">
        <v>42483</v>
      </c>
      <c r="I248" s="11">
        <v>42484</v>
      </c>
      <c r="J248" s="12">
        <f t="shared" si="13"/>
        <v>1</v>
      </c>
      <c r="K248" s="14" t="s">
        <v>941</v>
      </c>
      <c r="L248" s="14" t="s">
        <v>941</v>
      </c>
      <c r="M248" s="18" t="s">
        <v>941</v>
      </c>
      <c r="N248" s="20" t="e">
        <v>#N/A</v>
      </c>
    </row>
    <row r="249" spans="1:14" ht="90" x14ac:dyDescent="0.25">
      <c r="A249" s="2" t="s">
        <v>248</v>
      </c>
      <c r="B249" s="4" t="s">
        <v>769</v>
      </c>
      <c r="C249" s="6" t="s">
        <v>793</v>
      </c>
      <c r="D249" s="7">
        <v>0</v>
      </c>
      <c r="E249" s="7">
        <v>18886</v>
      </c>
      <c r="F249" s="7">
        <f t="shared" si="12"/>
        <v>-18886</v>
      </c>
      <c r="G249" s="11">
        <v>42482</v>
      </c>
      <c r="H249" s="11">
        <v>42485</v>
      </c>
      <c r="I249" s="11">
        <v>42486</v>
      </c>
      <c r="J249" s="12">
        <f t="shared" si="13"/>
        <v>1</v>
      </c>
      <c r="K249" s="14" t="s">
        <v>941</v>
      </c>
      <c r="L249" s="14" t="s">
        <v>941</v>
      </c>
      <c r="M249" s="18" t="s">
        <v>941</v>
      </c>
      <c r="N249" s="20" t="e">
        <v>#N/A</v>
      </c>
    </row>
    <row r="250" spans="1:14" ht="90" x14ac:dyDescent="0.25">
      <c r="A250" s="2" t="s">
        <v>249</v>
      </c>
      <c r="B250" s="4" t="s">
        <v>768</v>
      </c>
      <c r="C250" s="6" t="s">
        <v>793</v>
      </c>
      <c r="D250" s="7">
        <v>0</v>
      </c>
      <c r="E250" s="7">
        <v>245242</v>
      </c>
      <c r="F250" s="7">
        <f t="shared" si="12"/>
        <v>-245242</v>
      </c>
      <c r="G250" s="11">
        <v>42485</v>
      </c>
      <c r="H250" s="11">
        <v>42488</v>
      </c>
      <c r="I250" s="11">
        <v>42490</v>
      </c>
      <c r="J250" s="12">
        <f t="shared" si="13"/>
        <v>2</v>
      </c>
      <c r="K250" s="14" t="s">
        <v>941</v>
      </c>
      <c r="L250" s="14" t="s">
        <v>941</v>
      </c>
      <c r="M250" s="18" t="s">
        <v>941</v>
      </c>
      <c r="N250" s="20" t="e">
        <v>#N/A</v>
      </c>
    </row>
    <row r="251" spans="1:14" ht="90" x14ac:dyDescent="0.25">
      <c r="A251" s="2" t="s">
        <v>250</v>
      </c>
      <c r="B251" s="4" t="s">
        <v>610</v>
      </c>
      <c r="C251" s="6" t="s">
        <v>793</v>
      </c>
      <c r="D251" s="7">
        <v>0</v>
      </c>
      <c r="E251" s="7">
        <v>238845</v>
      </c>
      <c r="F251" s="7">
        <f t="shared" si="12"/>
        <v>-238845</v>
      </c>
      <c r="G251" s="11">
        <v>42485</v>
      </c>
      <c r="H251" s="11">
        <v>42486</v>
      </c>
      <c r="I251" s="11">
        <v>42487</v>
      </c>
      <c r="J251" s="12">
        <f t="shared" si="13"/>
        <v>1</v>
      </c>
      <c r="K251" s="14" t="s">
        <v>941</v>
      </c>
      <c r="L251" s="14" t="s">
        <v>941</v>
      </c>
      <c r="M251" s="18" t="s">
        <v>941</v>
      </c>
      <c r="N251" s="20" t="e">
        <v>#N/A</v>
      </c>
    </row>
    <row r="252" spans="1:14" ht="90" x14ac:dyDescent="0.25">
      <c r="A252" s="2" t="s">
        <v>251</v>
      </c>
      <c r="B252" s="4" t="s">
        <v>778</v>
      </c>
      <c r="C252" s="6" t="s">
        <v>793</v>
      </c>
      <c r="D252" s="7">
        <v>0</v>
      </c>
      <c r="E252" s="7">
        <v>121595</v>
      </c>
      <c r="F252" s="7">
        <f t="shared" si="12"/>
        <v>-121595</v>
      </c>
      <c r="G252" s="11">
        <v>42486</v>
      </c>
      <c r="H252" s="11">
        <v>42487</v>
      </c>
      <c r="I252" s="11">
        <v>42490</v>
      </c>
      <c r="J252" s="12">
        <f t="shared" si="13"/>
        <v>3</v>
      </c>
      <c r="K252" s="14" t="s">
        <v>941</v>
      </c>
      <c r="L252" s="14" t="s">
        <v>941</v>
      </c>
      <c r="M252" s="18" t="s">
        <v>941</v>
      </c>
      <c r="N252" s="20" t="e">
        <v>#N/A</v>
      </c>
    </row>
    <row r="253" spans="1:14" ht="90" x14ac:dyDescent="0.25">
      <c r="A253" s="2" t="s">
        <v>252</v>
      </c>
      <c r="B253" s="4" t="s">
        <v>778</v>
      </c>
      <c r="C253" s="6" t="s">
        <v>793</v>
      </c>
      <c r="D253" s="7">
        <v>0</v>
      </c>
      <c r="E253" s="7">
        <v>214586</v>
      </c>
      <c r="F253" s="7">
        <f t="shared" si="12"/>
        <v>-214586</v>
      </c>
      <c r="G253" s="11">
        <v>42486</v>
      </c>
      <c r="H253" s="11">
        <v>42489</v>
      </c>
      <c r="I253" s="11">
        <v>42491</v>
      </c>
      <c r="J253" s="12">
        <f t="shared" si="13"/>
        <v>2</v>
      </c>
      <c r="K253" s="14" t="s">
        <v>941</v>
      </c>
      <c r="L253" s="14" t="s">
        <v>941</v>
      </c>
      <c r="M253" s="18" t="s">
        <v>941</v>
      </c>
      <c r="N253" s="20" t="e">
        <v>#N/A</v>
      </c>
    </row>
    <row r="254" spans="1:14" ht="90" x14ac:dyDescent="0.25">
      <c r="A254" s="2" t="s">
        <v>253</v>
      </c>
      <c r="B254" s="4" t="s">
        <v>610</v>
      </c>
      <c r="C254" s="6" t="s">
        <v>793</v>
      </c>
      <c r="D254" s="7">
        <v>0</v>
      </c>
      <c r="E254" s="7">
        <v>1378717</v>
      </c>
      <c r="F254" s="7">
        <f t="shared" si="12"/>
        <v>-1378717</v>
      </c>
      <c r="G254" s="11">
        <v>42486</v>
      </c>
      <c r="H254" s="11">
        <v>42487</v>
      </c>
      <c r="I254" s="11">
        <v>42490</v>
      </c>
      <c r="J254" s="12">
        <f t="shared" si="13"/>
        <v>3</v>
      </c>
      <c r="K254" s="14" t="s">
        <v>941</v>
      </c>
      <c r="L254" s="14" t="s">
        <v>941</v>
      </c>
      <c r="M254" s="18" t="s">
        <v>941</v>
      </c>
      <c r="N254" s="20" t="e">
        <v>#N/A</v>
      </c>
    </row>
    <row r="255" spans="1:14" ht="90" x14ac:dyDescent="0.25">
      <c r="A255" s="2" t="s">
        <v>254</v>
      </c>
      <c r="B255" s="4" t="s">
        <v>610</v>
      </c>
      <c r="C255" s="6" t="s">
        <v>793</v>
      </c>
      <c r="D255" s="7">
        <v>0</v>
      </c>
      <c r="E255" s="7">
        <v>540418</v>
      </c>
      <c r="F255" s="7">
        <f t="shared" si="12"/>
        <v>-540418</v>
      </c>
      <c r="G255" s="11">
        <v>42486</v>
      </c>
      <c r="H255" s="11">
        <v>42488</v>
      </c>
      <c r="I255" s="11">
        <v>42489</v>
      </c>
      <c r="J255" s="12">
        <f t="shared" si="13"/>
        <v>1</v>
      </c>
      <c r="K255" s="14" t="s">
        <v>941</v>
      </c>
      <c r="L255" s="14" t="s">
        <v>941</v>
      </c>
      <c r="M255" s="18" t="s">
        <v>941</v>
      </c>
      <c r="N255" s="20" t="e">
        <v>#N/A</v>
      </c>
    </row>
    <row r="256" spans="1:14" ht="90" x14ac:dyDescent="0.25">
      <c r="A256" s="2" t="s">
        <v>255</v>
      </c>
      <c r="B256" s="4" t="s">
        <v>612</v>
      </c>
      <c r="C256" s="6" t="s">
        <v>793</v>
      </c>
      <c r="D256" s="7">
        <v>0</v>
      </c>
      <c r="E256" s="7">
        <v>4239640</v>
      </c>
      <c r="F256" s="7">
        <f t="shared" si="12"/>
        <v>-4239640</v>
      </c>
      <c r="G256" s="11">
        <v>42486</v>
      </c>
      <c r="H256" s="11">
        <v>42488</v>
      </c>
      <c r="I256" s="11">
        <v>42490</v>
      </c>
      <c r="J256" s="12">
        <f t="shared" si="13"/>
        <v>2</v>
      </c>
      <c r="K256" s="14" t="s">
        <v>941</v>
      </c>
      <c r="L256" s="14" t="s">
        <v>941</v>
      </c>
      <c r="M256" s="18" t="s">
        <v>941</v>
      </c>
      <c r="N256" s="20" t="e">
        <v>#N/A</v>
      </c>
    </row>
    <row r="257" spans="1:14" ht="90" x14ac:dyDescent="0.25">
      <c r="A257" s="2" t="s">
        <v>256</v>
      </c>
      <c r="B257" s="4" t="s">
        <v>612</v>
      </c>
      <c r="C257" s="6" t="s">
        <v>793</v>
      </c>
      <c r="D257" s="7">
        <v>0</v>
      </c>
      <c r="E257" s="7">
        <v>3241145</v>
      </c>
      <c r="F257" s="7">
        <f t="shared" si="12"/>
        <v>-3241145</v>
      </c>
      <c r="G257" s="11">
        <v>42486</v>
      </c>
      <c r="H257" s="11">
        <v>42489</v>
      </c>
      <c r="I257" s="11">
        <v>42490</v>
      </c>
      <c r="J257" s="12">
        <f t="shared" si="13"/>
        <v>1</v>
      </c>
      <c r="K257" s="14" t="s">
        <v>941</v>
      </c>
      <c r="L257" s="14" t="s">
        <v>941</v>
      </c>
      <c r="M257" s="18" t="s">
        <v>941</v>
      </c>
      <c r="N257" s="20" t="e">
        <v>#N/A</v>
      </c>
    </row>
    <row r="258" spans="1:14" ht="90" x14ac:dyDescent="0.25">
      <c r="A258" s="2" t="s">
        <v>257</v>
      </c>
      <c r="B258" s="4" t="s">
        <v>612</v>
      </c>
      <c r="C258" s="6" t="s">
        <v>793</v>
      </c>
      <c r="D258" s="7">
        <v>0</v>
      </c>
      <c r="E258" s="7">
        <v>2237910</v>
      </c>
      <c r="F258" s="7">
        <f t="shared" si="12"/>
        <v>-2237910</v>
      </c>
      <c r="G258" s="11">
        <v>42486</v>
      </c>
      <c r="H258" s="11">
        <v>42489</v>
      </c>
      <c r="I258" s="11">
        <v>42492</v>
      </c>
      <c r="J258" s="12">
        <f t="shared" si="13"/>
        <v>3</v>
      </c>
      <c r="K258" s="14" t="s">
        <v>941</v>
      </c>
      <c r="L258" s="14" t="s">
        <v>941</v>
      </c>
      <c r="M258" s="18" t="s">
        <v>941</v>
      </c>
      <c r="N258" s="20" t="e">
        <v>#N/A</v>
      </c>
    </row>
    <row r="259" spans="1:14" ht="90" x14ac:dyDescent="0.25">
      <c r="A259" s="2" t="s">
        <v>258</v>
      </c>
      <c r="B259" s="4" t="s">
        <v>612</v>
      </c>
      <c r="C259" s="6" t="s">
        <v>793</v>
      </c>
      <c r="D259" s="7">
        <v>0</v>
      </c>
      <c r="E259" s="7">
        <v>6457030</v>
      </c>
      <c r="F259" s="7">
        <f t="shared" si="12"/>
        <v>-6457030</v>
      </c>
      <c r="G259" s="11">
        <v>42486</v>
      </c>
      <c r="H259" s="11">
        <v>42492</v>
      </c>
      <c r="I259" s="11">
        <v>42493</v>
      </c>
      <c r="J259" s="12">
        <f t="shared" si="13"/>
        <v>1</v>
      </c>
      <c r="K259" s="14" t="s">
        <v>941</v>
      </c>
      <c r="L259" s="14" t="s">
        <v>941</v>
      </c>
      <c r="M259" s="18" t="s">
        <v>941</v>
      </c>
      <c r="N259" s="20" t="e">
        <v>#N/A</v>
      </c>
    </row>
    <row r="260" spans="1:14" ht="90" x14ac:dyDescent="0.25">
      <c r="A260" s="2" t="s">
        <v>259</v>
      </c>
      <c r="B260" s="4" t="s">
        <v>612</v>
      </c>
      <c r="C260" s="6" t="s">
        <v>793</v>
      </c>
      <c r="D260" s="7">
        <v>0</v>
      </c>
      <c r="E260" s="7">
        <v>1380334</v>
      </c>
      <c r="F260" s="7">
        <f t="shared" si="12"/>
        <v>-1380334</v>
      </c>
      <c r="G260" s="11">
        <v>42486</v>
      </c>
      <c r="H260" s="11">
        <v>42492</v>
      </c>
      <c r="I260" s="11">
        <v>42493</v>
      </c>
      <c r="J260" s="12">
        <f t="shared" si="13"/>
        <v>1</v>
      </c>
      <c r="K260" s="14" t="s">
        <v>941</v>
      </c>
      <c r="L260" s="14" t="s">
        <v>941</v>
      </c>
      <c r="M260" s="18" t="s">
        <v>941</v>
      </c>
      <c r="N260" s="20" t="e">
        <v>#N/A</v>
      </c>
    </row>
    <row r="261" spans="1:14" ht="90" x14ac:dyDescent="0.25">
      <c r="A261" s="2" t="s">
        <v>260</v>
      </c>
      <c r="B261" s="4" t="s">
        <v>612</v>
      </c>
      <c r="C261" s="6" t="s">
        <v>793</v>
      </c>
      <c r="D261" s="7">
        <v>0</v>
      </c>
      <c r="E261" s="7">
        <v>2347651</v>
      </c>
      <c r="F261" s="7">
        <f t="shared" si="12"/>
        <v>-2347651</v>
      </c>
      <c r="G261" s="11">
        <v>42486</v>
      </c>
      <c r="H261" s="11">
        <v>42495</v>
      </c>
      <c r="I261" s="11">
        <v>42497</v>
      </c>
      <c r="J261" s="12">
        <f t="shared" si="13"/>
        <v>2</v>
      </c>
      <c r="K261" s="14" t="s">
        <v>941</v>
      </c>
      <c r="L261" s="14" t="s">
        <v>941</v>
      </c>
      <c r="M261" s="18" t="s">
        <v>941</v>
      </c>
      <c r="N261" s="20" t="e">
        <v>#N/A</v>
      </c>
    </row>
    <row r="262" spans="1:14" ht="90" x14ac:dyDescent="0.25">
      <c r="A262" s="2" t="s">
        <v>261</v>
      </c>
      <c r="B262" s="4" t="s">
        <v>769</v>
      </c>
      <c r="C262" s="6" t="s">
        <v>793</v>
      </c>
      <c r="D262" s="7">
        <v>0</v>
      </c>
      <c r="E262" s="7">
        <v>208447</v>
      </c>
      <c r="F262" s="7">
        <f t="shared" si="12"/>
        <v>-208447</v>
      </c>
      <c r="G262" s="11">
        <v>42486</v>
      </c>
      <c r="H262" s="11">
        <v>42487</v>
      </c>
      <c r="I262" s="11">
        <v>42488</v>
      </c>
      <c r="J262" s="12">
        <f t="shared" si="13"/>
        <v>1</v>
      </c>
      <c r="K262" s="14" t="s">
        <v>941</v>
      </c>
      <c r="L262" s="14" t="s">
        <v>941</v>
      </c>
      <c r="M262" s="18" t="s">
        <v>941</v>
      </c>
      <c r="N262" s="20" t="e">
        <v>#N/A</v>
      </c>
    </row>
    <row r="263" spans="1:14" ht="90" x14ac:dyDescent="0.25">
      <c r="A263" s="2" t="s">
        <v>262</v>
      </c>
      <c r="B263" s="4" t="s">
        <v>610</v>
      </c>
      <c r="C263" s="6" t="s">
        <v>793</v>
      </c>
      <c r="D263" s="7">
        <v>0</v>
      </c>
      <c r="E263" s="7">
        <v>421508</v>
      </c>
      <c r="F263" s="7">
        <f t="shared" si="12"/>
        <v>-421508</v>
      </c>
      <c r="G263" s="11">
        <v>42486</v>
      </c>
      <c r="H263" s="11">
        <v>42487</v>
      </c>
      <c r="I263" s="11">
        <v>42489</v>
      </c>
      <c r="J263" s="12">
        <f t="shared" si="13"/>
        <v>2</v>
      </c>
      <c r="K263" s="14" t="s">
        <v>941</v>
      </c>
      <c r="L263" s="14" t="s">
        <v>941</v>
      </c>
      <c r="M263" s="18" t="s">
        <v>941</v>
      </c>
      <c r="N263" s="20" t="e">
        <v>#N/A</v>
      </c>
    </row>
    <row r="264" spans="1:14" ht="90" x14ac:dyDescent="0.25">
      <c r="A264" s="2" t="s">
        <v>263</v>
      </c>
      <c r="B264" s="4" t="s">
        <v>612</v>
      </c>
      <c r="C264" s="6" t="s">
        <v>793</v>
      </c>
      <c r="D264" s="7">
        <v>0</v>
      </c>
      <c r="E264" s="7">
        <v>1947248</v>
      </c>
      <c r="F264" s="7">
        <f t="shared" si="12"/>
        <v>-1947248</v>
      </c>
      <c r="G264" s="11">
        <v>42487</v>
      </c>
      <c r="H264" s="11">
        <v>42495</v>
      </c>
      <c r="I264" s="11">
        <v>42496</v>
      </c>
      <c r="J264" s="12">
        <f t="shared" si="13"/>
        <v>1</v>
      </c>
      <c r="K264" s="14" t="s">
        <v>941</v>
      </c>
      <c r="L264" s="14" t="s">
        <v>941</v>
      </c>
      <c r="M264" s="18" t="s">
        <v>941</v>
      </c>
      <c r="N264" s="20" t="e">
        <v>#N/A</v>
      </c>
    </row>
    <row r="265" spans="1:14" ht="90" x14ac:dyDescent="0.25">
      <c r="A265" s="2" t="s">
        <v>264</v>
      </c>
      <c r="B265" s="4" t="s">
        <v>612</v>
      </c>
      <c r="C265" s="6" t="s">
        <v>793</v>
      </c>
      <c r="D265" s="7">
        <v>0</v>
      </c>
      <c r="E265" s="7">
        <v>691672</v>
      </c>
      <c r="F265" s="7">
        <f t="shared" si="12"/>
        <v>-691672</v>
      </c>
      <c r="G265" s="11">
        <v>42487</v>
      </c>
      <c r="H265" s="11">
        <v>42488</v>
      </c>
      <c r="I265" s="11">
        <v>42489</v>
      </c>
      <c r="J265" s="12">
        <f t="shared" si="13"/>
        <v>1</v>
      </c>
      <c r="K265" s="14" t="s">
        <v>941</v>
      </c>
      <c r="L265" s="14" t="s">
        <v>941</v>
      </c>
      <c r="M265" s="18" t="s">
        <v>941</v>
      </c>
      <c r="N265" s="20" t="e">
        <v>#N/A</v>
      </c>
    </row>
    <row r="266" spans="1:14" ht="90" x14ac:dyDescent="0.25">
      <c r="A266" s="2" t="s">
        <v>265</v>
      </c>
      <c r="B266" s="4" t="s">
        <v>610</v>
      </c>
      <c r="C266" s="6" t="s">
        <v>793</v>
      </c>
      <c r="D266" s="7">
        <v>0</v>
      </c>
      <c r="E266" s="7">
        <v>231608</v>
      </c>
      <c r="F266" s="7">
        <f t="shared" si="12"/>
        <v>-231608</v>
      </c>
      <c r="G266" s="11">
        <v>42486</v>
      </c>
      <c r="H266" s="11">
        <v>42487</v>
      </c>
      <c r="I266" s="11">
        <v>42489</v>
      </c>
      <c r="J266" s="12">
        <f t="shared" si="13"/>
        <v>2</v>
      </c>
      <c r="K266" s="14" t="s">
        <v>941</v>
      </c>
      <c r="L266" s="14" t="s">
        <v>941</v>
      </c>
      <c r="M266" s="18" t="s">
        <v>941</v>
      </c>
      <c r="N266" s="20" t="e">
        <v>#N/A</v>
      </c>
    </row>
    <row r="267" spans="1:14" ht="90" x14ac:dyDescent="0.25">
      <c r="A267" s="2" t="s">
        <v>266</v>
      </c>
      <c r="B267" s="4" t="s">
        <v>769</v>
      </c>
      <c r="C267" s="6" t="s">
        <v>793</v>
      </c>
      <c r="D267" s="7">
        <v>0</v>
      </c>
      <c r="E267" s="7">
        <v>148615</v>
      </c>
      <c r="F267" s="7">
        <f t="shared" si="12"/>
        <v>-148615</v>
      </c>
      <c r="G267" s="11">
        <v>42487</v>
      </c>
      <c r="H267" s="11">
        <v>42488</v>
      </c>
      <c r="I267" s="11">
        <v>42489</v>
      </c>
      <c r="J267" s="12">
        <f t="shared" si="13"/>
        <v>1</v>
      </c>
      <c r="K267" s="14" t="s">
        <v>941</v>
      </c>
      <c r="L267" s="14" t="s">
        <v>941</v>
      </c>
      <c r="M267" s="18" t="s">
        <v>941</v>
      </c>
      <c r="N267" s="20" t="e">
        <v>#N/A</v>
      </c>
    </row>
    <row r="268" spans="1:14" ht="90" x14ac:dyDescent="0.25">
      <c r="A268" s="2" t="s">
        <v>267</v>
      </c>
      <c r="B268" s="4" t="s">
        <v>768</v>
      </c>
      <c r="C268" s="6" t="s">
        <v>793</v>
      </c>
      <c r="D268" s="7">
        <v>0</v>
      </c>
      <c r="E268" s="7">
        <v>396599</v>
      </c>
      <c r="F268" s="7">
        <f t="shared" si="12"/>
        <v>-396599</v>
      </c>
      <c r="G268" s="11">
        <v>42488</v>
      </c>
      <c r="H268" s="11">
        <v>42492</v>
      </c>
      <c r="I268" s="11">
        <v>42493</v>
      </c>
      <c r="J268" s="12">
        <f t="shared" si="13"/>
        <v>1</v>
      </c>
      <c r="K268" s="14" t="s">
        <v>941</v>
      </c>
      <c r="L268" s="14" t="s">
        <v>941</v>
      </c>
      <c r="M268" s="18" t="s">
        <v>941</v>
      </c>
      <c r="N268" s="20" t="e">
        <v>#N/A</v>
      </c>
    </row>
    <row r="269" spans="1:14" ht="90" x14ac:dyDescent="0.25">
      <c r="A269" s="2" t="s">
        <v>268</v>
      </c>
      <c r="B269" s="4" t="s">
        <v>610</v>
      </c>
      <c r="C269" s="6" t="s">
        <v>793</v>
      </c>
      <c r="D269" s="7">
        <v>0</v>
      </c>
      <c r="E269" s="7">
        <v>1447549</v>
      </c>
      <c r="F269" s="7">
        <f t="shared" si="12"/>
        <v>-1447549</v>
      </c>
      <c r="G269" s="11">
        <v>42488</v>
      </c>
      <c r="H269" s="11">
        <v>42496</v>
      </c>
      <c r="I269" s="11">
        <v>42519</v>
      </c>
      <c r="J269" s="12">
        <f t="shared" si="13"/>
        <v>23</v>
      </c>
      <c r="K269" s="14" t="s">
        <v>941</v>
      </c>
      <c r="L269" s="14" t="s">
        <v>941</v>
      </c>
      <c r="M269" s="18" t="s">
        <v>941</v>
      </c>
      <c r="N269" s="20" t="e">
        <v>#N/A</v>
      </c>
    </row>
    <row r="270" spans="1:14" ht="90" x14ac:dyDescent="0.25">
      <c r="A270" s="2" t="s">
        <v>269</v>
      </c>
      <c r="B270" s="4" t="s">
        <v>610</v>
      </c>
      <c r="C270" s="6" t="s">
        <v>793</v>
      </c>
      <c r="D270" s="7">
        <v>0</v>
      </c>
      <c r="E270" s="7">
        <v>579020</v>
      </c>
      <c r="F270" s="7">
        <f t="shared" si="12"/>
        <v>-579020</v>
      </c>
      <c r="G270" s="11">
        <v>42488</v>
      </c>
      <c r="H270" s="11">
        <v>42489</v>
      </c>
      <c r="I270" s="11">
        <v>42491</v>
      </c>
      <c r="J270" s="12">
        <f t="shared" si="13"/>
        <v>2</v>
      </c>
      <c r="K270" s="14" t="s">
        <v>941</v>
      </c>
      <c r="L270" s="14" t="s">
        <v>941</v>
      </c>
      <c r="M270" s="18" t="s">
        <v>941</v>
      </c>
      <c r="N270" s="20" t="e">
        <v>#N/A</v>
      </c>
    </row>
    <row r="271" spans="1:14" ht="90" x14ac:dyDescent="0.25">
      <c r="A271" s="2" t="s">
        <v>270</v>
      </c>
      <c r="B271" s="4" t="s">
        <v>770</v>
      </c>
      <c r="C271" s="6" t="s">
        <v>793</v>
      </c>
      <c r="D271" s="7">
        <v>0</v>
      </c>
      <c r="E271" s="7">
        <v>108571</v>
      </c>
      <c r="F271" s="7">
        <f t="shared" si="12"/>
        <v>-108571</v>
      </c>
      <c r="G271" s="11">
        <v>42488</v>
      </c>
      <c r="H271" s="11">
        <v>42492</v>
      </c>
      <c r="I271" s="11">
        <v>42493</v>
      </c>
      <c r="J271" s="12">
        <f t="shared" si="13"/>
        <v>1</v>
      </c>
      <c r="K271" s="14" t="s">
        <v>941</v>
      </c>
      <c r="L271" s="14" t="s">
        <v>941</v>
      </c>
      <c r="M271" s="18" t="s">
        <v>941</v>
      </c>
      <c r="N271" s="20" t="e">
        <v>#N/A</v>
      </c>
    </row>
    <row r="272" spans="1:14" ht="90" x14ac:dyDescent="0.25">
      <c r="A272" s="2" t="s">
        <v>271</v>
      </c>
      <c r="B272" s="4" t="s">
        <v>778</v>
      </c>
      <c r="C272" s="6" t="s">
        <v>793</v>
      </c>
      <c r="D272" s="7">
        <v>0</v>
      </c>
      <c r="E272" s="7">
        <v>121595</v>
      </c>
      <c r="F272" s="7">
        <f t="shared" si="12"/>
        <v>-121595</v>
      </c>
      <c r="G272" s="11">
        <v>42489</v>
      </c>
      <c r="H272" s="11">
        <v>42492</v>
      </c>
      <c r="I272" s="11">
        <v>42493</v>
      </c>
      <c r="J272" s="12">
        <f t="shared" si="13"/>
        <v>1</v>
      </c>
      <c r="K272" s="14" t="s">
        <v>941</v>
      </c>
      <c r="L272" s="14" t="s">
        <v>941</v>
      </c>
      <c r="M272" s="18" t="s">
        <v>941</v>
      </c>
      <c r="N272" s="20" t="e">
        <v>#N/A</v>
      </c>
    </row>
    <row r="273" spans="1:14" ht="90" x14ac:dyDescent="0.25">
      <c r="A273" s="2" t="s">
        <v>272</v>
      </c>
      <c r="B273" s="4" t="s">
        <v>778</v>
      </c>
      <c r="C273" s="6" t="s">
        <v>793</v>
      </c>
      <c r="D273" s="7">
        <v>0</v>
      </c>
      <c r="E273" s="7">
        <v>173223</v>
      </c>
      <c r="F273" s="7">
        <f t="shared" si="12"/>
        <v>-173223</v>
      </c>
      <c r="G273" s="11">
        <v>42489</v>
      </c>
      <c r="H273" s="11">
        <v>42492</v>
      </c>
      <c r="I273" s="11">
        <v>42493</v>
      </c>
      <c r="J273" s="12">
        <f t="shared" si="13"/>
        <v>1</v>
      </c>
      <c r="K273" s="14" t="s">
        <v>941</v>
      </c>
      <c r="L273" s="14" t="s">
        <v>941</v>
      </c>
      <c r="M273" s="18" t="s">
        <v>941</v>
      </c>
      <c r="N273" s="20" t="e">
        <v>#N/A</v>
      </c>
    </row>
    <row r="274" spans="1:14" ht="90" x14ac:dyDescent="0.25">
      <c r="A274" s="2" t="s">
        <v>273</v>
      </c>
      <c r="B274" s="4" t="s">
        <v>778</v>
      </c>
      <c r="C274" s="6" t="s">
        <v>793</v>
      </c>
      <c r="D274" s="7">
        <v>0</v>
      </c>
      <c r="E274" s="7">
        <v>137518</v>
      </c>
      <c r="F274" s="7">
        <f t="shared" si="12"/>
        <v>-137518</v>
      </c>
      <c r="G274" s="11">
        <v>42489</v>
      </c>
      <c r="H274" s="11">
        <v>42493</v>
      </c>
      <c r="I274" s="11">
        <v>42494</v>
      </c>
      <c r="J274" s="12">
        <f t="shared" si="13"/>
        <v>1</v>
      </c>
      <c r="K274" s="14" t="s">
        <v>941</v>
      </c>
      <c r="L274" s="14" t="s">
        <v>941</v>
      </c>
      <c r="M274" s="18" t="s">
        <v>941</v>
      </c>
      <c r="N274" s="20" t="e">
        <v>#N/A</v>
      </c>
    </row>
    <row r="275" spans="1:14" ht="90" x14ac:dyDescent="0.25">
      <c r="A275" s="2" t="s">
        <v>274</v>
      </c>
      <c r="B275" s="4" t="s">
        <v>778</v>
      </c>
      <c r="C275" s="6" t="s">
        <v>793</v>
      </c>
      <c r="D275" s="7">
        <v>0</v>
      </c>
      <c r="E275" s="7">
        <v>36445</v>
      </c>
      <c r="F275" s="7">
        <f t="shared" si="12"/>
        <v>-36445</v>
      </c>
      <c r="G275" s="11">
        <v>42489</v>
      </c>
      <c r="H275" s="11">
        <v>42493</v>
      </c>
      <c r="I275" s="11">
        <v>42494</v>
      </c>
      <c r="J275" s="12">
        <f t="shared" si="13"/>
        <v>1</v>
      </c>
      <c r="K275" s="14" t="s">
        <v>941</v>
      </c>
      <c r="L275" s="14" t="s">
        <v>941</v>
      </c>
      <c r="M275" s="18" t="s">
        <v>941</v>
      </c>
      <c r="N275" s="20" t="e">
        <v>#N/A</v>
      </c>
    </row>
    <row r="276" spans="1:14" ht="90" x14ac:dyDescent="0.25">
      <c r="A276" s="2" t="s">
        <v>275</v>
      </c>
      <c r="B276" s="4" t="s">
        <v>610</v>
      </c>
      <c r="C276" s="6" t="s">
        <v>793</v>
      </c>
      <c r="D276" s="7">
        <v>0</v>
      </c>
      <c r="E276" s="7">
        <v>223405</v>
      </c>
      <c r="F276" s="7">
        <f t="shared" si="12"/>
        <v>-223405</v>
      </c>
      <c r="G276" s="11">
        <v>42489</v>
      </c>
      <c r="H276" s="11">
        <v>42492</v>
      </c>
      <c r="I276" s="11">
        <v>42493</v>
      </c>
      <c r="J276" s="12">
        <f t="shared" si="13"/>
        <v>1</v>
      </c>
      <c r="K276" s="14" t="s">
        <v>941</v>
      </c>
      <c r="L276" s="14" t="s">
        <v>941</v>
      </c>
      <c r="M276" s="18" t="s">
        <v>941</v>
      </c>
      <c r="N276" s="20" t="e">
        <v>#N/A</v>
      </c>
    </row>
    <row r="277" spans="1:14" ht="90" x14ac:dyDescent="0.25">
      <c r="A277" s="2" t="s">
        <v>276</v>
      </c>
      <c r="B277" s="4" t="s">
        <v>770</v>
      </c>
      <c r="C277" s="6" t="s">
        <v>793</v>
      </c>
      <c r="D277" s="7">
        <v>0</v>
      </c>
      <c r="E277" s="7">
        <v>108571</v>
      </c>
      <c r="F277" s="7">
        <f t="shared" si="12"/>
        <v>-108571</v>
      </c>
      <c r="G277" s="11">
        <v>42492</v>
      </c>
      <c r="H277" s="11">
        <v>42493</v>
      </c>
      <c r="I277" s="11">
        <v>42494</v>
      </c>
      <c r="J277" s="12">
        <f t="shared" si="13"/>
        <v>1</v>
      </c>
      <c r="K277" s="14" t="s">
        <v>941</v>
      </c>
      <c r="L277" s="14" t="s">
        <v>941</v>
      </c>
      <c r="M277" s="18" t="s">
        <v>941</v>
      </c>
      <c r="N277" s="20" t="e">
        <v>#N/A</v>
      </c>
    </row>
    <row r="278" spans="1:14" ht="90" x14ac:dyDescent="0.25">
      <c r="A278" s="2" t="s">
        <v>277</v>
      </c>
      <c r="B278" s="4" t="s">
        <v>769</v>
      </c>
      <c r="C278" s="6" t="s">
        <v>793</v>
      </c>
      <c r="D278" s="7">
        <v>0</v>
      </c>
      <c r="E278" s="7">
        <v>313364</v>
      </c>
      <c r="F278" s="7">
        <f t="shared" si="12"/>
        <v>-313364</v>
      </c>
      <c r="G278" s="11">
        <v>42492</v>
      </c>
      <c r="H278" s="11">
        <v>42493</v>
      </c>
      <c r="I278" s="11">
        <v>42495</v>
      </c>
      <c r="J278" s="12">
        <f t="shared" si="13"/>
        <v>2</v>
      </c>
      <c r="K278" s="14" t="s">
        <v>941</v>
      </c>
      <c r="L278" s="14" t="s">
        <v>941</v>
      </c>
      <c r="M278" s="18" t="s">
        <v>941</v>
      </c>
      <c r="N278" s="20" t="e">
        <v>#N/A</v>
      </c>
    </row>
    <row r="279" spans="1:14" ht="90" x14ac:dyDescent="0.25">
      <c r="A279" s="2" t="s">
        <v>278</v>
      </c>
      <c r="B279" s="4" t="s">
        <v>610</v>
      </c>
      <c r="C279" s="6" t="s">
        <v>793</v>
      </c>
      <c r="D279" s="7">
        <v>0</v>
      </c>
      <c r="E279" s="7">
        <v>82028</v>
      </c>
      <c r="F279" s="7">
        <f t="shared" si="12"/>
        <v>-82028</v>
      </c>
      <c r="G279" s="11">
        <v>42492</v>
      </c>
      <c r="H279" s="11">
        <v>42493</v>
      </c>
      <c r="I279" s="11">
        <v>42494</v>
      </c>
      <c r="J279" s="12">
        <f t="shared" si="13"/>
        <v>1</v>
      </c>
      <c r="K279" s="14" t="s">
        <v>941</v>
      </c>
      <c r="L279" s="14" t="s">
        <v>941</v>
      </c>
      <c r="M279" s="18" t="s">
        <v>941</v>
      </c>
      <c r="N279" s="20" t="e">
        <v>#N/A</v>
      </c>
    </row>
    <row r="280" spans="1:14" ht="90" x14ac:dyDescent="0.25">
      <c r="A280" s="2" t="s">
        <v>279</v>
      </c>
      <c r="B280" s="4" t="s">
        <v>771</v>
      </c>
      <c r="C280" s="6" t="s">
        <v>793</v>
      </c>
      <c r="D280" s="7">
        <v>0</v>
      </c>
      <c r="E280" s="7">
        <v>204587</v>
      </c>
      <c r="F280" s="7">
        <f t="shared" si="12"/>
        <v>-204587</v>
      </c>
      <c r="G280" s="11">
        <v>42492</v>
      </c>
      <c r="H280" s="11">
        <v>42494</v>
      </c>
      <c r="I280" s="11">
        <v>42496</v>
      </c>
      <c r="J280" s="12">
        <f t="shared" si="13"/>
        <v>2</v>
      </c>
      <c r="K280" s="14" t="s">
        <v>941</v>
      </c>
      <c r="L280" s="14" t="s">
        <v>941</v>
      </c>
      <c r="M280" s="18" t="s">
        <v>941</v>
      </c>
      <c r="N280" s="20" t="e">
        <v>#N/A</v>
      </c>
    </row>
    <row r="281" spans="1:14" ht="90" x14ac:dyDescent="0.25">
      <c r="A281" s="2" t="s">
        <v>280</v>
      </c>
      <c r="B281" s="4" t="s">
        <v>771</v>
      </c>
      <c r="C281" s="6" t="s">
        <v>793</v>
      </c>
      <c r="D281" s="7">
        <v>0</v>
      </c>
      <c r="E281" s="7">
        <v>118734</v>
      </c>
      <c r="F281" s="7">
        <f t="shared" si="12"/>
        <v>-118734</v>
      </c>
      <c r="G281" s="11">
        <v>42492</v>
      </c>
      <c r="H281" s="11">
        <v>42494</v>
      </c>
      <c r="I281" s="11">
        <v>42495</v>
      </c>
      <c r="J281" s="12">
        <f t="shared" si="13"/>
        <v>1</v>
      </c>
      <c r="K281" s="14" t="s">
        <v>941</v>
      </c>
      <c r="L281" s="14" t="s">
        <v>941</v>
      </c>
      <c r="M281" s="18" t="s">
        <v>941</v>
      </c>
      <c r="N281" s="20" t="e">
        <v>#N/A</v>
      </c>
    </row>
    <row r="282" spans="1:14" ht="90" x14ac:dyDescent="0.25">
      <c r="A282" s="2" t="s">
        <v>281</v>
      </c>
      <c r="B282" s="4" t="s">
        <v>612</v>
      </c>
      <c r="C282" s="6" t="s">
        <v>793</v>
      </c>
      <c r="D282" s="7">
        <v>0</v>
      </c>
      <c r="E282" s="7">
        <v>928292</v>
      </c>
      <c r="F282" s="7">
        <f t="shared" si="12"/>
        <v>-928292</v>
      </c>
      <c r="G282" s="11">
        <v>42492</v>
      </c>
      <c r="H282" s="11">
        <v>42494</v>
      </c>
      <c r="I282" s="11">
        <v>42495</v>
      </c>
      <c r="J282" s="12">
        <f t="shared" si="13"/>
        <v>1</v>
      </c>
      <c r="K282" s="14" t="s">
        <v>941</v>
      </c>
      <c r="L282" s="14" t="s">
        <v>941</v>
      </c>
      <c r="M282" s="18" t="s">
        <v>941</v>
      </c>
      <c r="N282" s="20" t="e">
        <v>#N/A</v>
      </c>
    </row>
    <row r="283" spans="1:14" ht="90" x14ac:dyDescent="0.25">
      <c r="A283" s="2" t="s">
        <v>282</v>
      </c>
      <c r="B283" s="4" t="s">
        <v>612</v>
      </c>
      <c r="C283" s="6" t="s">
        <v>793</v>
      </c>
      <c r="D283" s="7">
        <v>0</v>
      </c>
      <c r="E283" s="7">
        <v>1066104</v>
      </c>
      <c r="F283" s="7">
        <f t="shared" si="12"/>
        <v>-1066104</v>
      </c>
      <c r="G283" s="11">
        <v>42492</v>
      </c>
      <c r="H283" s="11">
        <v>42494</v>
      </c>
      <c r="I283" s="11">
        <v>42495</v>
      </c>
      <c r="J283" s="12">
        <f t="shared" si="13"/>
        <v>1</v>
      </c>
      <c r="K283" s="14" t="s">
        <v>941</v>
      </c>
      <c r="L283" s="14" t="s">
        <v>941</v>
      </c>
      <c r="M283" s="18" t="s">
        <v>941</v>
      </c>
      <c r="N283" s="20" t="e">
        <v>#N/A</v>
      </c>
    </row>
    <row r="284" spans="1:14" ht="90" x14ac:dyDescent="0.25">
      <c r="A284" s="2" t="s">
        <v>283</v>
      </c>
      <c r="B284" s="4" t="s">
        <v>770</v>
      </c>
      <c r="C284" s="6" t="s">
        <v>793</v>
      </c>
      <c r="D284" s="7">
        <v>0</v>
      </c>
      <c r="E284" s="7">
        <v>153276</v>
      </c>
      <c r="F284" s="7">
        <f t="shared" si="12"/>
        <v>-153276</v>
      </c>
      <c r="G284" s="11">
        <v>42493</v>
      </c>
      <c r="H284" s="11">
        <v>42494</v>
      </c>
      <c r="I284" s="11">
        <v>42495</v>
      </c>
      <c r="J284" s="12">
        <f t="shared" si="13"/>
        <v>1</v>
      </c>
      <c r="K284" s="14" t="s">
        <v>941</v>
      </c>
      <c r="L284" s="14" t="s">
        <v>941</v>
      </c>
      <c r="M284" s="18" t="s">
        <v>941</v>
      </c>
      <c r="N284" s="20" t="e">
        <v>#N/A</v>
      </c>
    </row>
    <row r="285" spans="1:14" ht="90" x14ac:dyDescent="0.25">
      <c r="A285" s="2" t="s">
        <v>284</v>
      </c>
      <c r="B285" s="4" t="s">
        <v>770</v>
      </c>
      <c r="C285" s="6" t="s">
        <v>793</v>
      </c>
      <c r="D285" s="7">
        <v>0</v>
      </c>
      <c r="E285" s="7">
        <v>1280841</v>
      </c>
      <c r="F285" s="7">
        <f t="shared" si="12"/>
        <v>-1280841</v>
      </c>
      <c r="G285" s="11">
        <v>42493</v>
      </c>
      <c r="H285" s="11">
        <v>42495</v>
      </c>
      <c r="I285" s="11">
        <v>42496</v>
      </c>
      <c r="J285" s="12">
        <f t="shared" si="13"/>
        <v>1</v>
      </c>
      <c r="K285" s="14" t="s">
        <v>941</v>
      </c>
      <c r="L285" s="14" t="s">
        <v>941</v>
      </c>
      <c r="M285" s="18" t="s">
        <v>941</v>
      </c>
      <c r="N285" s="20" t="e">
        <v>#N/A</v>
      </c>
    </row>
    <row r="286" spans="1:14" ht="90" x14ac:dyDescent="0.25">
      <c r="A286" s="2" t="s">
        <v>285</v>
      </c>
      <c r="B286" s="4" t="s">
        <v>768</v>
      </c>
      <c r="C286" s="6" t="s">
        <v>793</v>
      </c>
      <c r="D286" s="7">
        <v>0</v>
      </c>
      <c r="E286" s="7">
        <v>107294</v>
      </c>
      <c r="F286" s="7">
        <f t="shared" si="12"/>
        <v>-107294</v>
      </c>
      <c r="G286" s="11">
        <v>42493</v>
      </c>
      <c r="H286" s="11">
        <v>42494</v>
      </c>
      <c r="I286" s="11">
        <v>42495</v>
      </c>
      <c r="J286" s="12">
        <f t="shared" si="13"/>
        <v>1</v>
      </c>
      <c r="K286" s="14" t="s">
        <v>941</v>
      </c>
      <c r="L286" s="14" t="s">
        <v>941</v>
      </c>
      <c r="M286" s="18" t="s">
        <v>941</v>
      </c>
      <c r="N286" s="20" t="e">
        <v>#N/A</v>
      </c>
    </row>
    <row r="287" spans="1:14" ht="90" x14ac:dyDescent="0.25">
      <c r="A287" s="2" t="s">
        <v>286</v>
      </c>
      <c r="B287" s="4" t="s">
        <v>778</v>
      </c>
      <c r="C287" s="6" t="s">
        <v>793</v>
      </c>
      <c r="D287" s="7">
        <v>0</v>
      </c>
      <c r="E287" s="7">
        <v>192524</v>
      </c>
      <c r="F287" s="7">
        <f t="shared" si="12"/>
        <v>-192524</v>
      </c>
      <c r="G287" s="11">
        <v>42493</v>
      </c>
      <c r="H287" s="11">
        <v>42494</v>
      </c>
      <c r="I287" s="11">
        <v>42495</v>
      </c>
      <c r="J287" s="12">
        <f t="shared" si="13"/>
        <v>1</v>
      </c>
      <c r="K287" s="14" t="s">
        <v>941</v>
      </c>
      <c r="L287" s="14" t="s">
        <v>941</v>
      </c>
      <c r="M287" s="18" t="s">
        <v>941</v>
      </c>
      <c r="N287" s="20" t="e">
        <v>#N/A</v>
      </c>
    </row>
    <row r="288" spans="1:14" ht="90" x14ac:dyDescent="0.25">
      <c r="A288" s="2" t="s">
        <v>287</v>
      </c>
      <c r="B288" s="4" t="s">
        <v>778</v>
      </c>
      <c r="C288" s="6" t="s">
        <v>793</v>
      </c>
      <c r="D288" s="7">
        <v>0</v>
      </c>
      <c r="E288" s="7">
        <v>54667</v>
      </c>
      <c r="F288" s="7">
        <f t="shared" si="12"/>
        <v>-54667</v>
      </c>
      <c r="G288" s="11">
        <v>42493</v>
      </c>
      <c r="H288" s="11">
        <v>42494</v>
      </c>
      <c r="I288" s="11">
        <v>42495</v>
      </c>
      <c r="J288" s="12">
        <f t="shared" si="13"/>
        <v>1</v>
      </c>
      <c r="K288" s="14" t="s">
        <v>941</v>
      </c>
      <c r="L288" s="14" t="s">
        <v>941</v>
      </c>
      <c r="M288" s="18" t="s">
        <v>941</v>
      </c>
      <c r="N288" s="20" t="e">
        <v>#N/A</v>
      </c>
    </row>
    <row r="289" spans="1:14" ht="90" x14ac:dyDescent="0.25">
      <c r="A289" s="2" t="s">
        <v>288</v>
      </c>
      <c r="B289" s="4" t="s">
        <v>612</v>
      </c>
      <c r="C289" s="6" t="s">
        <v>793</v>
      </c>
      <c r="D289" s="7">
        <v>0</v>
      </c>
      <c r="E289" s="7">
        <v>614165</v>
      </c>
      <c r="F289" s="7">
        <f t="shared" si="12"/>
        <v>-614165</v>
      </c>
      <c r="G289" s="11">
        <v>42493</v>
      </c>
      <c r="H289" s="11">
        <v>42496</v>
      </c>
      <c r="I289" s="11">
        <v>42497</v>
      </c>
      <c r="J289" s="12">
        <f t="shared" si="13"/>
        <v>1</v>
      </c>
      <c r="K289" s="14" t="s">
        <v>941</v>
      </c>
      <c r="L289" s="14" t="s">
        <v>941</v>
      </c>
      <c r="M289" s="18" t="s">
        <v>941</v>
      </c>
      <c r="N289" s="20" t="e">
        <v>#N/A</v>
      </c>
    </row>
    <row r="290" spans="1:14" ht="90" x14ac:dyDescent="0.25">
      <c r="A290" s="2" t="s">
        <v>289</v>
      </c>
      <c r="B290" s="4" t="s">
        <v>769</v>
      </c>
      <c r="C290" s="6" t="s">
        <v>793</v>
      </c>
      <c r="D290" s="7">
        <v>0</v>
      </c>
      <c r="E290" s="7">
        <v>1169820</v>
      </c>
      <c r="F290" s="7">
        <f t="shared" si="12"/>
        <v>-1169820</v>
      </c>
      <c r="G290" s="11">
        <v>42493</v>
      </c>
      <c r="H290" s="11">
        <v>42494</v>
      </c>
      <c r="I290" s="11">
        <v>42495</v>
      </c>
      <c r="J290" s="12">
        <f t="shared" si="13"/>
        <v>1</v>
      </c>
      <c r="K290" s="14" t="s">
        <v>941</v>
      </c>
      <c r="L290" s="14" t="s">
        <v>941</v>
      </c>
      <c r="M290" s="18" t="s">
        <v>941</v>
      </c>
      <c r="N290" s="20" t="e">
        <v>#N/A</v>
      </c>
    </row>
    <row r="291" spans="1:14" ht="90" x14ac:dyDescent="0.25">
      <c r="A291" s="2" t="s">
        <v>290</v>
      </c>
      <c r="B291" s="4" t="s">
        <v>610</v>
      </c>
      <c r="C291" s="6" t="s">
        <v>793</v>
      </c>
      <c r="D291" s="7">
        <v>0</v>
      </c>
      <c r="E291" s="7">
        <v>197130</v>
      </c>
      <c r="F291" s="7">
        <f t="shared" si="12"/>
        <v>-197130</v>
      </c>
      <c r="G291" s="11">
        <v>42494</v>
      </c>
      <c r="H291" s="11">
        <v>42494</v>
      </c>
      <c r="I291" s="11">
        <v>42495</v>
      </c>
      <c r="J291" s="12">
        <f t="shared" si="13"/>
        <v>1</v>
      </c>
      <c r="K291" s="14" t="s">
        <v>941</v>
      </c>
      <c r="L291" s="14" t="s">
        <v>941</v>
      </c>
      <c r="M291" s="18" t="s">
        <v>941</v>
      </c>
      <c r="N291" s="20" t="e">
        <v>#N/A</v>
      </c>
    </row>
    <row r="292" spans="1:14" ht="90" x14ac:dyDescent="0.25">
      <c r="A292" s="2" t="s">
        <v>291</v>
      </c>
      <c r="B292" s="4" t="s">
        <v>610</v>
      </c>
      <c r="C292" s="6" t="s">
        <v>793</v>
      </c>
      <c r="D292" s="7">
        <v>0</v>
      </c>
      <c r="E292" s="7">
        <v>197130</v>
      </c>
      <c r="F292" s="7">
        <f t="shared" si="12"/>
        <v>-197130</v>
      </c>
      <c r="G292" s="11">
        <v>42494</v>
      </c>
      <c r="H292" s="11">
        <v>42495</v>
      </c>
      <c r="I292" s="11">
        <v>42496</v>
      </c>
      <c r="J292" s="12">
        <f t="shared" si="13"/>
        <v>1</v>
      </c>
      <c r="K292" s="14" t="s">
        <v>941</v>
      </c>
      <c r="L292" s="14" t="s">
        <v>941</v>
      </c>
      <c r="M292" s="18" t="s">
        <v>941</v>
      </c>
      <c r="N292" s="20" t="e">
        <v>#N/A</v>
      </c>
    </row>
    <row r="293" spans="1:14" ht="90" x14ac:dyDescent="0.25">
      <c r="A293" s="2" t="s">
        <v>292</v>
      </c>
      <c r="B293" s="4" t="s">
        <v>610</v>
      </c>
      <c r="C293" s="6" t="s">
        <v>793</v>
      </c>
      <c r="D293" s="7">
        <v>0</v>
      </c>
      <c r="E293" s="7">
        <v>240133</v>
      </c>
      <c r="F293" s="7">
        <f t="shared" si="12"/>
        <v>-240133</v>
      </c>
      <c r="G293" s="11">
        <v>42494</v>
      </c>
      <c r="H293" s="11">
        <v>42497</v>
      </c>
      <c r="I293" s="11">
        <v>42498</v>
      </c>
      <c r="J293" s="12">
        <f t="shared" si="13"/>
        <v>1</v>
      </c>
      <c r="K293" s="14" t="s">
        <v>941</v>
      </c>
      <c r="L293" s="14" t="s">
        <v>941</v>
      </c>
      <c r="M293" s="18" t="s">
        <v>941</v>
      </c>
      <c r="N293" s="20" t="e">
        <v>#N/A</v>
      </c>
    </row>
    <row r="294" spans="1:14" ht="90" x14ac:dyDescent="0.25">
      <c r="A294" s="2" t="s">
        <v>293</v>
      </c>
      <c r="B294" s="4" t="s">
        <v>770</v>
      </c>
      <c r="C294" s="6" t="s">
        <v>793</v>
      </c>
      <c r="D294" s="7">
        <v>0</v>
      </c>
      <c r="E294" s="7">
        <v>180346</v>
      </c>
      <c r="F294" s="7">
        <f t="shared" si="12"/>
        <v>-180346</v>
      </c>
      <c r="G294" s="11">
        <v>42494</v>
      </c>
      <c r="H294" s="11">
        <v>42495</v>
      </c>
      <c r="I294" s="11">
        <v>42496</v>
      </c>
      <c r="J294" s="12">
        <f t="shared" si="13"/>
        <v>1</v>
      </c>
      <c r="K294" s="14" t="s">
        <v>941</v>
      </c>
      <c r="L294" s="14" t="s">
        <v>941</v>
      </c>
      <c r="M294" s="18" t="s">
        <v>941</v>
      </c>
      <c r="N294" s="20" t="e">
        <v>#N/A</v>
      </c>
    </row>
    <row r="295" spans="1:14" ht="90" x14ac:dyDescent="0.25">
      <c r="A295" s="2" t="s">
        <v>294</v>
      </c>
      <c r="B295" s="4" t="s">
        <v>610</v>
      </c>
      <c r="C295" s="6" t="s">
        <v>793</v>
      </c>
      <c r="D295" s="7">
        <v>0</v>
      </c>
      <c r="E295" s="7">
        <v>20436</v>
      </c>
      <c r="F295" s="7">
        <f t="shared" si="12"/>
        <v>-20436</v>
      </c>
      <c r="G295" s="11">
        <v>42494</v>
      </c>
      <c r="H295" s="11">
        <v>42496</v>
      </c>
      <c r="I295" s="11">
        <v>42499</v>
      </c>
      <c r="J295" s="12">
        <f t="shared" si="13"/>
        <v>3</v>
      </c>
      <c r="K295" s="14" t="s">
        <v>941</v>
      </c>
      <c r="L295" s="14" t="s">
        <v>941</v>
      </c>
      <c r="M295" s="18" t="s">
        <v>941</v>
      </c>
      <c r="N295" s="20" t="e">
        <v>#N/A</v>
      </c>
    </row>
    <row r="296" spans="1:14" ht="90" x14ac:dyDescent="0.25">
      <c r="A296" s="2" t="s">
        <v>295</v>
      </c>
      <c r="B296" s="4" t="s">
        <v>610</v>
      </c>
      <c r="C296" s="6" t="s">
        <v>793</v>
      </c>
      <c r="D296" s="7">
        <v>0</v>
      </c>
      <c r="E296" s="7">
        <v>289510</v>
      </c>
      <c r="F296" s="7">
        <f t="shared" si="12"/>
        <v>-289510</v>
      </c>
      <c r="G296" s="11">
        <v>42494</v>
      </c>
      <c r="H296" s="11">
        <v>42495</v>
      </c>
      <c r="I296" s="11">
        <v>42496</v>
      </c>
      <c r="J296" s="12">
        <f t="shared" si="13"/>
        <v>1</v>
      </c>
      <c r="K296" s="14" t="s">
        <v>941</v>
      </c>
      <c r="L296" s="14" t="s">
        <v>941</v>
      </c>
      <c r="M296" s="18" t="s">
        <v>941</v>
      </c>
      <c r="N296" s="20" t="e">
        <v>#N/A</v>
      </c>
    </row>
    <row r="297" spans="1:14" ht="90" x14ac:dyDescent="0.25">
      <c r="A297" s="2" t="s">
        <v>296</v>
      </c>
      <c r="B297" s="4" t="s">
        <v>769</v>
      </c>
      <c r="C297" s="6" t="s">
        <v>793</v>
      </c>
      <c r="D297" s="7">
        <v>0</v>
      </c>
      <c r="E297" s="7">
        <v>36445</v>
      </c>
      <c r="F297" s="7">
        <f t="shared" si="12"/>
        <v>-36445</v>
      </c>
      <c r="G297" s="11">
        <v>42494</v>
      </c>
      <c r="H297" s="11">
        <v>42495</v>
      </c>
      <c r="I297" s="11">
        <v>42496</v>
      </c>
      <c r="J297" s="12">
        <f t="shared" si="13"/>
        <v>1</v>
      </c>
      <c r="K297" s="14" t="s">
        <v>941</v>
      </c>
      <c r="L297" s="14" t="s">
        <v>941</v>
      </c>
      <c r="M297" s="18" t="s">
        <v>941</v>
      </c>
      <c r="N297" s="20" t="e">
        <v>#N/A</v>
      </c>
    </row>
    <row r="298" spans="1:14" ht="90" x14ac:dyDescent="0.25">
      <c r="A298" s="2" t="s">
        <v>297</v>
      </c>
      <c r="B298" s="4" t="s">
        <v>769</v>
      </c>
      <c r="C298" s="6" t="s">
        <v>793</v>
      </c>
      <c r="D298" s="7">
        <v>0</v>
      </c>
      <c r="E298" s="7">
        <v>77203</v>
      </c>
      <c r="F298" s="7">
        <f t="shared" si="12"/>
        <v>-77203</v>
      </c>
      <c r="G298" s="11">
        <v>42494</v>
      </c>
      <c r="H298" s="11">
        <v>42496</v>
      </c>
      <c r="I298" s="11">
        <v>42497</v>
      </c>
      <c r="J298" s="12">
        <f t="shared" si="13"/>
        <v>1</v>
      </c>
      <c r="K298" s="14" t="s">
        <v>941</v>
      </c>
      <c r="L298" s="14" t="s">
        <v>941</v>
      </c>
      <c r="M298" s="18" t="s">
        <v>941</v>
      </c>
      <c r="N298" s="20" t="e">
        <v>#N/A</v>
      </c>
    </row>
    <row r="299" spans="1:14" ht="90" x14ac:dyDescent="0.25">
      <c r="A299" s="2" t="s">
        <v>298</v>
      </c>
      <c r="B299" s="4" t="s">
        <v>610</v>
      </c>
      <c r="C299" s="6" t="s">
        <v>793</v>
      </c>
      <c r="D299" s="7">
        <v>0</v>
      </c>
      <c r="E299" s="7">
        <v>579020</v>
      </c>
      <c r="F299" s="7">
        <f t="shared" si="12"/>
        <v>-579020</v>
      </c>
      <c r="G299" s="11">
        <v>42494</v>
      </c>
      <c r="H299" s="11">
        <v>42495</v>
      </c>
      <c r="I299" s="11">
        <v>42497</v>
      </c>
      <c r="J299" s="12">
        <f t="shared" si="13"/>
        <v>2</v>
      </c>
      <c r="K299" s="14" t="s">
        <v>941</v>
      </c>
      <c r="L299" s="14" t="s">
        <v>941</v>
      </c>
      <c r="M299" s="18" t="s">
        <v>941</v>
      </c>
      <c r="N299" s="20" t="e">
        <v>#N/A</v>
      </c>
    </row>
    <row r="300" spans="1:14" ht="90" x14ac:dyDescent="0.25">
      <c r="A300" s="2" t="s">
        <v>299</v>
      </c>
      <c r="B300" s="4" t="s">
        <v>775</v>
      </c>
      <c r="C300" s="6" t="s">
        <v>793</v>
      </c>
      <c r="D300" s="7">
        <v>0</v>
      </c>
      <c r="E300" s="7">
        <v>809028</v>
      </c>
      <c r="F300" s="7">
        <f t="shared" si="12"/>
        <v>-809028</v>
      </c>
      <c r="G300" s="11">
        <v>42494</v>
      </c>
      <c r="H300" s="11">
        <v>42495</v>
      </c>
      <c r="I300" s="11">
        <v>42496</v>
      </c>
      <c r="J300" s="12">
        <f t="shared" si="13"/>
        <v>1</v>
      </c>
      <c r="K300" s="14" t="s">
        <v>941</v>
      </c>
      <c r="L300" s="14" t="s">
        <v>941</v>
      </c>
      <c r="M300" s="18" t="s">
        <v>941</v>
      </c>
      <c r="N300" s="20" t="e">
        <v>#N/A</v>
      </c>
    </row>
    <row r="301" spans="1:14" ht="90" x14ac:dyDescent="0.25">
      <c r="A301" s="2" t="s">
        <v>300</v>
      </c>
      <c r="B301" s="4" t="s">
        <v>611</v>
      </c>
      <c r="C301" s="6" t="s">
        <v>793</v>
      </c>
      <c r="D301" s="7">
        <v>0</v>
      </c>
      <c r="E301" s="7">
        <v>809474</v>
      </c>
      <c r="F301" s="7">
        <f t="shared" si="12"/>
        <v>-809474</v>
      </c>
      <c r="G301" s="11">
        <v>42495</v>
      </c>
      <c r="H301" s="11">
        <v>42496</v>
      </c>
      <c r="I301" s="11">
        <v>42498</v>
      </c>
      <c r="J301" s="12">
        <f t="shared" si="13"/>
        <v>2</v>
      </c>
      <c r="K301" s="14" t="s">
        <v>941</v>
      </c>
      <c r="L301" s="14" t="s">
        <v>941</v>
      </c>
      <c r="M301" s="18" t="s">
        <v>941</v>
      </c>
      <c r="N301" s="20" t="e">
        <v>#N/A</v>
      </c>
    </row>
    <row r="302" spans="1:14" ht="90" x14ac:dyDescent="0.25">
      <c r="A302" s="2" t="s">
        <v>301</v>
      </c>
      <c r="B302" s="4" t="s">
        <v>771</v>
      </c>
      <c r="C302" s="6" t="s">
        <v>793</v>
      </c>
      <c r="D302" s="7">
        <v>0</v>
      </c>
      <c r="E302" s="7">
        <v>1021771</v>
      </c>
      <c r="F302" s="7">
        <f t="shared" si="12"/>
        <v>-1021771</v>
      </c>
      <c r="G302" s="11">
        <v>42495</v>
      </c>
      <c r="H302" s="11">
        <v>42496</v>
      </c>
      <c r="I302" s="11">
        <v>42497</v>
      </c>
      <c r="J302" s="12">
        <f t="shared" si="13"/>
        <v>1</v>
      </c>
      <c r="K302" s="14" t="s">
        <v>941</v>
      </c>
      <c r="L302" s="14" t="s">
        <v>941</v>
      </c>
      <c r="M302" s="18" t="s">
        <v>941</v>
      </c>
      <c r="N302" s="20" t="e">
        <v>#N/A</v>
      </c>
    </row>
    <row r="303" spans="1:14" ht="90" x14ac:dyDescent="0.25">
      <c r="A303" s="2" t="s">
        <v>302</v>
      </c>
      <c r="B303" s="4" t="s">
        <v>778</v>
      </c>
      <c r="C303" s="6" t="s">
        <v>793</v>
      </c>
      <c r="D303" s="7">
        <v>0</v>
      </c>
      <c r="E303" s="7">
        <v>387444</v>
      </c>
      <c r="F303" s="7">
        <f t="shared" si="12"/>
        <v>-387444</v>
      </c>
      <c r="G303" s="11">
        <v>42495</v>
      </c>
      <c r="H303" s="11">
        <v>42496</v>
      </c>
      <c r="I303" s="11">
        <v>42498</v>
      </c>
      <c r="J303" s="12">
        <f t="shared" si="13"/>
        <v>2</v>
      </c>
      <c r="K303" s="14" t="s">
        <v>941</v>
      </c>
      <c r="L303" s="14" t="s">
        <v>941</v>
      </c>
      <c r="M303" s="18" t="s">
        <v>941</v>
      </c>
      <c r="N303" s="20" t="e">
        <v>#N/A</v>
      </c>
    </row>
    <row r="304" spans="1:14" ht="90" x14ac:dyDescent="0.25">
      <c r="A304" s="2" t="s">
        <v>303</v>
      </c>
      <c r="B304" s="4" t="s">
        <v>778</v>
      </c>
      <c r="C304" s="6" t="s">
        <v>793</v>
      </c>
      <c r="D304" s="7">
        <v>0</v>
      </c>
      <c r="E304" s="7">
        <v>387448</v>
      </c>
      <c r="F304" s="7">
        <f t="shared" si="12"/>
        <v>-387448</v>
      </c>
      <c r="G304" s="11">
        <v>42495</v>
      </c>
      <c r="H304" s="11">
        <v>42496</v>
      </c>
      <c r="I304" s="11">
        <v>42498</v>
      </c>
      <c r="J304" s="12">
        <f t="shared" si="13"/>
        <v>2</v>
      </c>
      <c r="K304" s="14" t="s">
        <v>941</v>
      </c>
      <c r="L304" s="14" t="s">
        <v>941</v>
      </c>
      <c r="M304" s="18" t="s">
        <v>941</v>
      </c>
      <c r="N304" s="20" t="e">
        <v>#N/A</v>
      </c>
    </row>
    <row r="305" spans="1:14" ht="90" x14ac:dyDescent="0.25">
      <c r="A305" s="2" t="s">
        <v>304</v>
      </c>
      <c r="B305" s="4" t="s">
        <v>770</v>
      </c>
      <c r="C305" s="6" t="s">
        <v>793</v>
      </c>
      <c r="D305" s="7">
        <v>0</v>
      </c>
      <c r="E305" s="7">
        <v>144760</v>
      </c>
      <c r="F305" s="7">
        <f t="shared" si="12"/>
        <v>-144760</v>
      </c>
      <c r="G305" s="11">
        <v>42495</v>
      </c>
      <c r="H305" s="11">
        <v>42496</v>
      </c>
      <c r="I305" s="11">
        <v>42497</v>
      </c>
      <c r="J305" s="12">
        <f t="shared" si="13"/>
        <v>1</v>
      </c>
      <c r="K305" s="14" t="s">
        <v>941</v>
      </c>
      <c r="L305" s="14" t="s">
        <v>941</v>
      </c>
      <c r="M305" s="18" t="s">
        <v>941</v>
      </c>
      <c r="N305" s="20" t="e">
        <v>#N/A</v>
      </c>
    </row>
    <row r="306" spans="1:14" ht="90" x14ac:dyDescent="0.25">
      <c r="A306" s="2" t="s">
        <v>305</v>
      </c>
      <c r="B306" s="4" t="s">
        <v>770</v>
      </c>
      <c r="C306" s="6" t="s">
        <v>793</v>
      </c>
      <c r="D306" s="7">
        <v>0</v>
      </c>
      <c r="E306" s="7">
        <v>178580</v>
      </c>
      <c r="F306" s="7">
        <f t="shared" si="12"/>
        <v>-178580</v>
      </c>
      <c r="G306" s="11">
        <v>42495</v>
      </c>
      <c r="H306" s="11">
        <v>42497</v>
      </c>
      <c r="I306" s="11">
        <v>42498</v>
      </c>
      <c r="J306" s="12">
        <f t="shared" si="13"/>
        <v>1</v>
      </c>
      <c r="K306" s="14" t="s">
        <v>941</v>
      </c>
      <c r="L306" s="14" t="s">
        <v>941</v>
      </c>
      <c r="M306" s="18" t="s">
        <v>941</v>
      </c>
      <c r="N306" s="20" t="e">
        <v>#N/A</v>
      </c>
    </row>
    <row r="307" spans="1:14" ht="90" x14ac:dyDescent="0.25">
      <c r="A307" s="2" t="s">
        <v>306</v>
      </c>
      <c r="B307" s="4" t="s">
        <v>770</v>
      </c>
      <c r="C307" s="6" t="s">
        <v>793</v>
      </c>
      <c r="D307" s="7">
        <v>0</v>
      </c>
      <c r="E307" s="7">
        <v>223436</v>
      </c>
      <c r="F307" s="7">
        <f t="shared" ref="F307:F370" si="14">D307-E307</f>
        <v>-223436</v>
      </c>
      <c r="G307" s="11">
        <v>42495</v>
      </c>
      <c r="H307" s="11">
        <v>42500</v>
      </c>
      <c r="I307" s="11">
        <v>42501</v>
      </c>
      <c r="J307" s="12">
        <f t="shared" ref="J307:J370" si="15">DAYS360(H307,I307)</f>
        <v>1</v>
      </c>
      <c r="K307" s="14" t="s">
        <v>941</v>
      </c>
      <c r="L307" s="14" t="s">
        <v>941</v>
      </c>
      <c r="M307" s="18" t="s">
        <v>941</v>
      </c>
      <c r="N307" s="20" t="e">
        <v>#N/A</v>
      </c>
    </row>
    <row r="308" spans="1:14" ht="90" x14ac:dyDescent="0.25">
      <c r="A308" s="2" t="s">
        <v>307</v>
      </c>
      <c r="B308" s="4" t="s">
        <v>770</v>
      </c>
      <c r="C308" s="6" t="s">
        <v>793</v>
      </c>
      <c r="D308" s="7">
        <v>0</v>
      </c>
      <c r="E308" s="7">
        <v>158385</v>
      </c>
      <c r="F308" s="7">
        <f t="shared" si="14"/>
        <v>-158385</v>
      </c>
      <c r="G308" s="11">
        <v>42495</v>
      </c>
      <c r="H308" s="11">
        <v>42502</v>
      </c>
      <c r="I308" s="11">
        <v>42503</v>
      </c>
      <c r="J308" s="12">
        <f t="shared" si="15"/>
        <v>1</v>
      </c>
      <c r="K308" s="14" t="s">
        <v>941</v>
      </c>
      <c r="L308" s="14" t="s">
        <v>941</v>
      </c>
      <c r="M308" s="18" t="s">
        <v>941</v>
      </c>
      <c r="N308" s="20" t="e">
        <v>#N/A</v>
      </c>
    </row>
    <row r="309" spans="1:14" ht="90" x14ac:dyDescent="0.25">
      <c r="A309" s="2" t="s">
        <v>308</v>
      </c>
      <c r="B309" s="4" t="s">
        <v>770</v>
      </c>
      <c r="C309" s="6" t="s">
        <v>793</v>
      </c>
      <c r="D309" s="7">
        <v>0</v>
      </c>
      <c r="E309" s="7">
        <v>153276</v>
      </c>
      <c r="F309" s="7">
        <f t="shared" si="14"/>
        <v>-153276</v>
      </c>
      <c r="G309" s="11">
        <v>42495</v>
      </c>
      <c r="H309" s="11">
        <v>42503</v>
      </c>
      <c r="I309" s="11">
        <v>42504</v>
      </c>
      <c r="J309" s="12">
        <f t="shared" si="15"/>
        <v>1</v>
      </c>
      <c r="K309" s="14" t="s">
        <v>941</v>
      </c>
      <c r="L309" s="14" t="s">
        <v>941</v>
      </c>
      <c r="M309" s="18" t="s">
        <v>941</v>
      </c>
      <c r="N309" s="20" t="e">
        <v>#N/A</v>
      </c>
    </row>
    <row r="310" spans="1:14" ht="90" x14ac:dyDescent="0.25">
      <c r="A310" s="2" t="s">
        <v>309</v>
      </c>
      <c r="B310" s="4" t="s">
        <v>769</v>
      </c>
      <c r="C310" s="6" t="s">
        <v>793</v>
      </c>
      <c r="D310" s="7">
        <v>0</v>
      </c>
      <c r="E310" s="7">
        <v>150545</v>
      </c>
      <c r="F310" s="7">
        <f t="shared" si="14"/>
        <v>-150545</v>
      </c>
      <c r="G310" s="11">
        <v>42495</v>
      </c>
      <c r="H310" s="11">
        <v>42499</v>
      </c>
      <c r="I310" s="11">
        <v>42500</v>
      </c>
      <c r="J310" s="12">
        <f t="shared" si="15"/>
        <v>1</v>
      </c>
      <c r="K310" s="14" t="s">
        <v>941</v>
      </c>
      <c r="L310" s="14" t="s">
        <v>941</v>
      </c>
      <c r="M310" s="18" t="s">
        <v>941</v>
      </c>
      <c r="N310" s="20" t="e">
        <v>#N/A</v>
      </c>
    </row>
    <row r="311" spans="1:14" ht="90" x14ac:dyDescent="0.25">
      <c r="A311" s="2" t="s">
        <v>310</v>
      </c>
      <c r="B311" s="4" t="s">
        <v>769</v>
      </c>
      <c r="C311" s="6" t="s">
        <v>793</v>
      </c>
      <c r="D311" s="7">
        <v>0</v>
      </c>
      <c r="E311" s="7">
        <v>150545</v>
      </c>
      <c r="F311" s="7">
        <f t="shared" si="14"/>
        <v>-150545</v>
      </c>
      <c r="G311" s="11">
        <v>42495</v>
      </c>
      <c r="H311" s="11">
        <v>42497</v>
      </c>
      <c r="I311" s="11">
        <v>42498</v>
      </c>
      <c r="J311" s="12">
        <f t="shared" si="15"/>
        <v>1</v>
      </c>
      <c r="K311" s="14" t="s">
        <v>941</v>
      </c>
      <c r="L311" s="14" t="s">
        <v>941</v>
      </c>
      <c r="M311" s="18" t="s">
        <v>941</v>
      </c>
      <c r="N311" s="20" t="e">
        <v>#N/A</v>
      </c>
    </row>
    <row r="312" spans="1:14" ht="90" x14ac:dyDescent="0.25">
      <c r="A312" s="2" t="s">
        <v>311</v>
      </c>
      <c r="B312" s="4" t="s">
        <v>778</v>
      </c>
      <c r="C312" s="6" t="s">
        <v>793</v>
      </c>
      <c r="D312" s="7">
        <v>0</v>
      </c>
      <c r="E312" s="7">
        <v>1162342</v>
      </c>
      <c r="F312" s="7">
        <f t="shared" si="14"/>
        <v>-1162342</v>
      </c>
      <c r="G312" s="11">
        <v>42496</v>
      </c>
      <c r="H312" s="11">
        <v>42500</v>
      </c>
      <c r="I312" s="11">
        <v>42506</v>
      </c>
      <c r="J312" s="12">
        <f t="shared" si="15"/>
        <v>6</v>
      </c>
      <c r="K312" s="14" t="s">
        <v>941</v>
      </c>
      <c r="L312" s="14" t="s">
        <v>941</v>
      </c>
      <c r="M312" s="18" t="s">
        <v>941</v>
      </c>
      <c r="N312" s="20" t="e">
        <v>#N/A</v>
      </c>
    </row>
    <row r="313" spans="1:14" ht="90" x14ac:dyDescent="0.25">
      <c r="A313" s="2" t="s">
        <v>312</v>
      </c>
      <c r="B313" s="4" t="s">
        <v>778</v>
      </c>
      <c r="C313" s="6" t="s">
        <v>793</v>
      </c>
      <c r="D313" s="7">
        <v>0</v>
      </c>
      <c r="E313" s="7">
        <v>1162342</v>
      </c>
      <c r="F313" s="7">
        <f t="shared" si="14"/>
        <v>-1162342</v>
      </c>
      <c r="G313" s="11">
        <v>42496</v>
      </c>
      <c r="H313" s="11">
        <v>42500</v>
      </c>
      <c r="I313" s="11">
        <v>42506</v>
      </c>
      <c r="J313" s="12">
        <f t="shared" si="15"/>
        <v>6</v>
      </c>
      <c r="K313" s="14" t="s">
        <v>941</v>
      </c>
      <c r="L313" s="14" t="s">
        <v>941</v>
      </c>
      <c r="M313" s="18" t="s">
        <v>941</v>
      </c>
      <c r="N313" s="20" t="e">
        <v>#N/A</v>
      </c>
    </row>
    <row r="314" spans="1:14" ht="90" x14ac:dyDescent="0.25">
      <c r="A314" s="2" t="s">
        <v>313</v>
      </c>
      <c r="B314" s="4" t="s">
        <v>610</v>
      </c>
      <c r="C314" s="6" t="s">
        <v>793</v>
      </c>
      <c r="D314" s="7">
        <v>0</v>
      </c>
      <c r="E314" s="7">
        <v>1436163</v>
      </c>
      <c r="F314" s="7">
        <f t="shared" si="14"/>
        <v>-1436163</v>
      </c>
      <c r="G314" s="11">
        <v>42496</v>
      </c>
      <c r="H314" s="11">
        <v>42497</v>
      </c>
      <c r="I314" s="11">
        <v>42502</v>
      </c>
      <c r="J314" s="12">
        <f t="shared" si="15"/>
        <v>5</v>
      </c>
      <c r="K314" s="14" t="s">
        <v>941</v>
      </c>
      <c r="L314" s="14" t="s">
        <v>941</v>
      </c>
      <c r="M314" s="18" t="s">
        <v>941</v>
      </c>
      <c r="N314" s="20" t="e">
        <v>#N/A</v>
      </c>
    </row>
    <row r="315" spans="1:14" ht="90" x14ac:dyDescent="0.25">
      <c r="A315" s="2" t="s">
        <v>314</v>
      </c>
      <c r="B315" s="4" t="s">
        <v>768</v>
      </c>
      <c r="C315" s="6" t="s">
        <v>793</v>
      </c>
      <c r="D315" s="7">
        <v>0</v>
      </c>
      <c r="E315" s="7">
        <v>701962</v>
      </c>
      <c r="F315" s="7">
        <f t="shared" si="14"/>
        <v>-701962</v>
      </c>
      <c r="G315" s="11">
        <v>42496</v>
      </c>
      <c r="H315" s="11">
        <v>42497</v>
      </c>
      <c r="I315" s="11">
        <v>42498</v>
      </c>
      <c r="J315" s="12">
        <f t="shared" si="15"/>
        <v>1</v>
      </c>
      <c r="K315" s="14" t="s">
        <v>941</v>
      </c>
      <c r="L315" s="14" t="s">
        <v>941</v>
      </c>
      <c r="M315" s="18" t="s">
        <v>941</v>
      </c>
      <c r="N315" s="20" t="e">
        <v>#N/A</v>
      </c>
    </row>
    <row r="316" spans="1:14" ht="90" x14ac:dyDescent="0.25">
      <c r="A316" s="2" t="s">
        <v>315</v>
      </c>
      <c r="B316" s="4" t="s">
        <v>769</v>
      </c>
      <c r="C316" s="6" t="s">
        <v>793</v>
      </c>
      <c r="D316" s="7">
        <v>0</v>
      </c>
      <c r="E316" s="7">
        <v>447039</v>
      </c>
      <c r="F316" s="7">
        <f t="shared" si="14"/>
        <v>-447039</v>
      </c>
      <c r="G316" s="11">
        <v>42496</v>
      </c>
      <c r="H316" s="11">
        <v>42500</v>
      </c>
      <c r="I316" s="11">
        <v>42502</v>
      </c>
      <c r="J316" s="12">
        <f t="shared" si="15"/>
        <v>2</v>
      </c>
      <c r="K316" s="14" t="s">
        <v>941</v>
      </c>
      <c r="L316" s="14" t="s">
        <v>941</v>
      </c>
      <c r="M316" s="18" t="s">
        <v>941</v>
      </c>
      <c r="N316" s="20" t="e">
        <v>#N/A</v>
      </c>
    </row>
    <row r="317" spans="1:14" ht="90" x14ac:dyDescent="0.25">
      <c r="A317" s="2" t="s">
        <v>316</v>
      </c>
      <c r="B317" s="4" t="s">
        <v>610</v>
      </c>
      <c r="C317" s="6" t="s">
        <v>793</v>
      </c>
      <c r="D317" s="7">
        <v>0</v>
      </c>
      <c r="E317" s="7">
        <v>210754</v>
      </c>
      <c r="F317" s="7">
        <f t="shared" si="14"/>
        <v>-210754</v>
      </c>
      <c r="G317" s="11">
        <v>42497</v>
      </c>
      <c r="H317" s="11">
        <v>42500</v>
      </c>
      <c r="I317" s="11">
        <v>42501</v>
      </c>
      <c r="J317" s="12">
        <f t="shared" si="15"/>
        <v>1</v>
      </c>
      <c r="K317" s="14" t="s">
        <v>941</v>
      </c>
      <c r="L317" s="14" t="s">
        <v>941</v>
      </c>
      <c r="M317" s="18" t="s">
        <v>941</v>
      </c>
      <c r="N317" s="20" t="e">
        <v>#N/A</v>
      </c>
    </row>
    <row r="318" spans="1:14" ht="90" x14ac:dyDescent="0.25">
      <c r="A318" s="2" t="s">
        <v>317</v>
      </c>
      <c r="B318" s="4" t="s">
        <v>610</v>
      </c>
      <c r="C318" s="6" t="s">
        <v>793</v>
      </c>
      <c r="D318" s="7">
        <v>0</v>
      </c>
      <c r="E318" s="7">
        <v>2186059</v>
      </c>
      <c r="F318" s="7">
        <f t="shared" si="14"/>
        <v>-2186059</v>
      </c>
      <c r="G318" s="11">
        <v>42497</v>
      </c>
      <c r="H318" s="11">
        <v>42499</v>
      </c>
      <c r="I318" s="11">
        <v>42501</v>
      </c>
      <c r="J318" s="12">
        <f t="shared" si="15"/>
        <v>2</v>
      </c>
      <c r="K318" s="14" t="s">
        <v>941</v>
      </c>
      <c r="L318" s="14" t="s">
        <v>941</v>
      </c>
      <c r="M318" s="18" t="s">
        <v>941</v>
      </c>
      <c r="N318" s="20" t="e">
        <v>#N/A</v>
      </c>
    </row>
    <row r="319" spans="1:14" ht="90" x14ac:dyDescent="0.25">
      <c r="A319" s="2" t="s">
        <v>318</v>
      </c>
      <c r="B319" s="4" t="s">
        <v>610</v>
      </c>
      <c r="C319" s="6" t="s">
        <v>793</v>
      </c>
      <c r="D319" s="7">
        <v>0</v>
      </c>
      <c r="E319" s="7">
        <v>54667</v>
      </c>
      <c r="F319" s="7">
        <f t="shared" si="14"/>
        <v>-54667</v>
      </c>
      <c r="G319" s="11">
        <v>42500</v>
      </c>
      <c r="H319" s="11">
        <v>42500</v>
      </c>
      <c r="I319" s="11">
        <v>42502</v>
      </c>
      <c r="J319" s="12">
        <f t="shared" si="15"/>
        <v>2</v>
      </c>
      <c r="K319" s="14" t="s">
        <v>941</v>
      </c>
      <c r="L319" s="14" t="s">
        <v>941</v>
      </c>
      <c r="M319" s="18" t="s">
        <v>941</v>
      </c>
      <c r="N319" s="20" t="e">
        <v>#N/A</v>
      </c>
    </row>
    <row r="320" spans="1:14" ht="90" x14ac:dyDescent="0.25">
      <c r="A320" s="2" t="s">
        <v>319</v>
      </c>
      <c r="B320" s="4" t="s">
        <v>777</v>
      </c>
      <c r="C320" s="6" t="s">
        <v>793</v>
      </c>
      <c r="D320" s="7">
        <v>0</v>
      </c>
      <c r="E320" s="7">
        <v>72209</v>
      </c>
      <c r="F320" s="7">
        <f t="shared" si="14"/>
        <v>-72209</v>
      </c>
      <c r="G320" s="11">
        <v>42500</v>
      </c>
      <c r="H320" s="11">
        <v>42501</v>
      </c>
      <c r="I320" s="11">
        <v>42502</v>
      </c>
      <c r="J320" s="12">
        <f t="shared" si="15"/>
        <v>1</v>
      </c>
      <c r="K320" s="14" t="s">
        <v>941</v>
      </c>
      <c r="L320" s="14" t="s">
        <v>941</v>
      </c>
      <c r="M320" s="18" t="s">
        <v>941</v>
      </c>
      <c r="N320" s="20" t="e">
        <v>#N/A</v>
      </c>
    </row>
    <row r="321" spans="1:14" ht="90" x14ac:dyDescent="0.25">
      <c r="A321" s="2" t="s">
        <v>320</v>
      </c>
      <c r="B321" s="4" t="s">
        <v>777</v>
      </c>
      <c r="C321" s="6" t="s">
        <v>793</v>
      </c>
      <c r="D321" s="7">
        <v>0</v>
      </c>
      <c r="E321" s="7">
        <v>86856</v>
      </c>
      <c r="F321" s="7">
        <f t="shared" si="14"/>
        <v>-86856</v>
      </c>
      <c r="G321" s="11">
        <v>42500</v>
      </c>
      <c r="H321" s="11">
        <v>42502</v>
      </c>
      <c r="I321" s="11">
        <v>42503</v>
      </c>
      <c r="J321" s="12">
        <f t="shared" si="15"/>
        <v>1</v>
      </c>
      <c r="K321" s="14" t="s">
        <v>941</v>
      </c>
      <c r="L321" s="14" t="s">
        <v>941</v>
      </c>
      <c r="M321" s="18" t="s">
        <v>941</v>
      </c>
      <c r="N321" s="20" t="e">
        <v>#N/A</v>
      </c>
    </row>
    <row r="322" spans="1:14" ht="90" x14ac:dyDescent="0.25">
      <c r="A322" s="2" t="s">
        <v>321</v>
      </c>
      <c r="B322" s="4" t="s">
        <v>777</v>
      </c>
      <c r="C322" s="6" t="s">
        <v>793</v>
      </c>
      <c r="D322" s="7">
        <v>0</v>
      </c>
      <c r="E322" s="7">
        <v>86856</v>
      </c>
      <c r="F322" s="7">
        <f t="shared" si="14"/>
        <v>-86856</v>
      </c>
      <c r="G322" s="11">
        <v>42500</v>
      </c>
      <c r="H322" s="11">
        <v>42504</v>
      </c>
      <c r="I322" s="11">
        <v>42505</v>
      </c>
      <c r="J322" s="12">
        <f t="shared" si="15"/>
        <v>1</v>
      </c>
      <c r="K322" s="14" t="s">
        <v>941</v>
      </c>
      <c r="L322" s="14" t="s">
        <v>941</v>
      </c>
      <c r="M322" s="18" t="s">
        <v>941</v>
      </c>
      <c r="N322" s="20" t="e">
        <v>#N/A</v>
      </c>
    </row>
    <row r="323" spans="1:14" ht="90" x14ac:dyDescent="0.25">
      <c r="A323" s="2" t="s">
        <v>322</v>
      </c>
      <c r="B323" s="4" t="s">
        <v>777</v>
      </c>
      <c r="C323" s="6" t="s">
        <v>793</v>
      </c>
      <c r="D323" s="7">
        <v>0</v>
      </c>
      <c r="E323" s="7">
        <v>116157</v>
      </c>
      <c r="F323" s="7">
        <f t="shared" si="14"/>
        <v>-116157</v>
      </c>
      <c r="G323" s="11">
        <v>42500</v>
      </c>
      <c r="H323" s="11">
        <v>42506</v>
      </c>
      <c r="I323" s="11">
        <v>42507</v>
      </c>
      <c r="J323" s="12">
        <f t="shared" si="15"/>
        <v>1</v>
      </c>
      <c r="K323" s="14" t="s">
        <v>941</v>
      </c>
      <c r="L323" s="14" t="s">
        <v>941</v>
      </c>
      <c r="M323" s="18" t="s">
        <v>941</v>
      </c>
      <c r="N323" s="20" t="e">
        <v>#N/A</v>
      </c>
    </row>
    <row r="324" spans="1:14" ht="90" x14ac:dyDescent="0.25">
      <c r="A324" s="2" t="s">
        <v>323</v>
      </c>
      <c r="B324" s="4" t="s">
        <v>777</v>
      </c>
      <c r="C324" s="6" t="s">
        <v>793</v>
      </c>
      <c r="D324" s="7">
        <v>0</v>
      </c>
      <c r="E324" s="7">
        <v>104228</v>
      </c>
      <c r="F324" s="7">
        <f t="shared" si="14"/>
        <v>-104228</v>
      </c>
      <c r="G324" s="11">
        <v>42500</v>
      </c>
      <c r="H324" s="11">
        <v>42507</v>
      </c>
      <c r="I324" s="11">
        <v>42508</v>
      </c>
      <c r="J324" s="12">
        <f t="shared" si="15"/>
        <v>1</v>
      </c>
      <c r="K324" s="14" t="s">
        <v>941</v>
      </c>
      <c r="L324" s="14" t="s">
        <v>941</v>
      </c>
      <c r="M324" s="18" t="s">
        <v>941</v>
      </c>
      <c r="N324" s="20" t="e">
        <v>#N/A</v>
      </c>
    </row>
    <row r="325" spans="1:14" ht="90" x14ac:dyDescent="0.25">
      <c r="A325" s="2" t="s">
        <v>324</v>
      </c>
      <c r="B325" s="4" t="s">
        <v>610</v>
      </c>
      <c r="C325" s="6" t="s">
        <v>793</v>
      </c>
      <c r="D325" s="7">
        <v>0</v>
      </c>
      <c r="E325" s="7">
        <v>217141</v>
      </c>
      <c r="F325" s="7">
        <f t="shared" si="14"/>
        <v>-217141</v>
      </c>
      <c r="G325" s="11">
        <v>42500</v>
      </c>
      <c r="H325" s="11">
        <v>42501</v>
      </c>
      <c r="I325" s="11">
        <v>42502</v>
      </c>
      <c r="J325" s="12">
        <f t="shared" si="15"/>
        <v>1</v>
      </c>
      <c r="K325" s="14" t="s">
        <v>941</v>
      </c>
      <c r="L325" s="14" t="s">
        <v>941</v>
      </c>
      <c r="M325" s="18" t="s">
        <v>941</v>
      </c>
      <c r="N325" s="20" t="e">
        <v>#N/A</v>
      </c>
    </row>
    <row r="326" spans="1:14" ht="90" x14ac:dyDescent="0.25">
      <c r="A326" s="2" t="s">
        <v>325</v>
      </c>
      <c r="B326" s="4" t="s">
        <v>779</v>
      </c>
      <c r="C326" s="6" t="s">
        <v>793</v>
      </c>
      <c r="D326" s="7">
        <v>0</v>
      </c>
      <c r="E326" s="7">
        <v>678464</v>
      </c>
      <c r="F326" s="7">
        <f t="shared" si="14"/>
        <v>-678464</v>
      </c>
      <c r="G326" s="11">
        <v>42501</v>
      </c>
      <c r="H326" s="11">
        <v>42502</v>
      </c>
      <c r="I326" s="11">
        <v>42503</v>
      </c>
      <c r="J326" s="12">
        <f t="shared" si="15"/>
        <v>1</v>
      </c>
      <c r="K326" s="14" t="s">
        <v>941</v>
      </c>
      <c r="L326" s="14" t="s">
        <v>941</v>
      </c>
      <c r="M326" s="18" t="s">
        <v>941</v>
      </c>
      <c r="N326" s="20" t="e">
        <v>#N/A</v>
      </c>
    </row>
    <row r="327" spans="1:14" ht="90" x14ac:dyDescent="0.25">
      <c r="A327" s="2" t="s">
        <v>326</v>
      </c>
      <c r="B327" s="4" t="s">
        <v>779</v>
      </c>
      <c r="C327" s="6" t="s">
        <v>793</v>
      </c>
      <c r="D327" s="7">
        <v>0</v>
      </c>
      <c r="E327" s="7">
        <v>256314</v>
      </c>
      <c r="F327" s="7">
        <f t="shared" si="14"/>
        <v>-256314</v>
      </c>
      <c r="G327" s="11">
        <v>42501</v>
      </c>
      <c r="H327" s="11">
        <v>42502</v>
      </c>
      <c r="I327" s="11">
        <v>42503</v>
      </c>
      <c r="J327" s="12">
        <f t="shared" si="15"/>
        <v>1</v>
      </c>
      <c r="K327" s="14" t="s">
        <v>941</v>
      </c>
      <c r="L327" s="14" t="s">
        <v>941</v>
      </c>
      <c r="M327" s="18" t="s">
        <v>941</v>
      </c>
      <c r="N327" s="20" t="e">
        <v>#N/A</v>
      </c>
    </row>
    <row r="328" spans="1:14" ht="90" x14ac:dyDescent="0.25">
      <c r="A328" s="2" t="s">
        <v>327</v>
      </c>
      <c r="B328" s="4" t="s">
        <v>779</v>
      </c>
      <c r="C328" s="6" t="s">
        <v>793</v>
      </c>
      <c r="D328" s="7">
        <v>0</v>
      </c>
      <c r="E328" s="7">
        <v>256314</v>
      </c>
      <c r="F328" s="7">
        <f t="shared" si="14"/>
        <v>-256314</v>
      </c>
      <c r="G328" s="11">
        <v>42501</v>
      </c>
      <c r="H328" s="11">
        <v>42502</v>
      </c>
      <c r="I328" s="11">
        <v>42503</v>
      </c>
      <c r="J328" s="12">
        <f t="shared" si="15"/>
        <v>1</v>
      </c>
      <c r="K328" s="14" t="s">
        <v>941</v>
      </c>
      <c r="L328" s="14" t="s">
        <v>941</v>
      </c>
      <c r="M328" s="18" t="s">
        <v>941</v>
      </c>
      <c r="N328" s="20" t="e">
        <v>#N/A</v>
      </c>
    </row>
    <row r="329" spans="1:14" ht="90" x14ac:dyDescent="0.25">
      <c r="A329" s="2" t="s">
        <v>328</v>
      </c>
      <c r="B329" s="4" t="s">
        <v>768</v>
      </c>
      <c r="C329" s="6" t="s">
        <v>793</v>
      </c>
      <c r="D329" s="7">
        <v>0</v>
      </c>
      <c r="E329" s="7">
        <v>311256</v>
      </c>
      <c r="F329" s="7">
        <f t="shared" si="14"/>
        <v>-311256</v>
      </c>
      <c r="G329" s="11">
        <v>42501</v>
      </c>
      <c r="H329" s="11">
        <v>42502</v>
      </c>
      <c r="I329" s="11">
        <v>42503</v>
      </c>
      <c r="J329" s="12">
        <f t="shared" si="15"/>
        <v>1</v>
      </c>
      <c r="K329" s="14" t="s">
        <v>941</v>
      </c>
      <c r="L329" s="14" t="s">
        <v>941</v>
      </c>
      <c r="M329" s="18" t="s">
        <v>941</v>
      </c>
      <c r="N329" s="20" t="e">
        <v>#N/A</v>
      </c>
    </row>
    <row r="330" spans="1:14" ht="90" x14ac:dyDescent="0.25">
      <c r="A330" s="2" t="s">
        <v>329</v>
      </c>
      <c r="B330" s="4" t="s">
        <v>770</v>
      </c>
      <c r="C330" s="6" t="s">
        <v>793</v>
      </c>
      <c r="D330" s="7">
        <v>0</v>
      </c>
      <c r="E330" s="7">
        <v>173706</v>
      </c>
      <c r="F330" s="7">
        <f t="shared" si="14"/>
        <v>-173706</v>
      </c>
      <c r="G330" s="11">
        <v>42501</v>
      </c>
      <c r="H330" s="11">
        <v>42502</v>
      </c>
      <c r="I330" s="11">
        <v>42503</v>
      </c>
      <c r="J330" s="12">
        <f t="shared" si="15"/>
        <v>1</v>
      </c>
      <c r="K330" s="14" t="s">
        <v>941</v>
      </c>
      <c r="L330" s="14" t="s">
        <v>941</v>
      </c>
      <c r="M330" s="18" t="s">
        <v>941</v>
      </c>
      <c r="N330" s="20" t="e">
        <v>#N/A</v>
      </c>
    </row>
    <row r="331" spans="1:14" ht="90" x14ac:dyDescent="0.25">
      <c r="A331" s="2" t="s">
        <v>330</v>
      </c>
      <c r="B331" s="4" t="s">
        <v>770</v>
      </c>
      <c r="C331" s="6" t="s">
        <v>793</v>
      </c>
      <c r="D331" s="7">
        <v>0</v>
      </c>
      <c r="E331" s="7">
        <v>108571</v>
      </c>
      <c r="F331" s="7">
        <f t="shared" si="14"/>
        <v>-108571</v>
      </c>
      <c r="G331" s="11">
        <v>42501</v>
      </c>
      <c r="H331" s="11">
        <v>42503</v>
      </c>
      <c r="I331" s="11">
        <v>42504</v>
      </c>
      <c r="J331" s="12">
        <f t="shared" si="15"/>
        <v>1</v>
      </c>
      <c r="K331" s="14" t="s">
        <v>941</v>
      </c>
      <c r="L331" s="14" t="s">
        <v>941</v>
      </c>
      <c r="M331" s="18" t="s">
        <v>941</v>
      </c>
      <c r="N331" s="20" t="e">
        <v>#N/A</v>
      </c>
    </row>
    <row r="332" spans="1:14" ht="90" x14ac:dyDescent="0.25">
      <c r="A332" s="2" t="s">
        <v>331</v>
      </c>
      <c r="B332" s="4" t="s">
        <v>770</v>
      </c>
      <c r="C332" s="6" t="s">
        <v>793</v>
      </c>
      <c r="D332" s="7">
        <v>0</v>
      </c>
      <c r="E332" s="7">
        <v>340739</v>
      </c>
      <c r="F332" s="7">
        <f t="shared" si="14"/>
        <v>-340739</v>
      </c>
      <c r="G332" s="11">
        <v>42501</v>
      </c>
      <c r="H332" s="11">
        <v>42504</v>
      </c>
      <c r="I332" s="11">
        <v>42505</v>
      </c>
      <c r="J332" s="12">
        <f t="shared" si="15"/>
        <v>1</v>
      </c>
      <c r="K332" s="14" t="s">
        <v>941</v>
      </c>
      <c r="L332" s="14" t="s">
        <v>941</v>
      </c>
      <c r="M332" s="18" t="s">
        <v>941</v>
      </c>
      <c r="N332" s="20" t="e">
        <v>#N/A</v>
      </c>
    </row>
    <row r="333" spans="1:14" ht="90" x14ac:dyDescent="0.25">
      <c r="A333" s="2" t="s">
        <v>332</v>
      </c>
      <c r="B333" s="4" t="s">
        <v>780</v>
      </c>
      <c r="C333" s="6" t="s">
        <v>793</v>
      </c>
      <c r="D333" s="7">
        <v>0</v>
      </c>
      <c r="E333" s="7">
        <v>264507</v>
      </c>
      <c r="F333" s="7">
        <f t="shared" si="14"/>
        <v>-264507</v>
      </c>
      <c r="G333" s="11">
        <v>42501</v>
      </c>
      <c r="H333" s="11">
        <v>42502</v>
      </c>
      <c r="I333" s="11">
        <v>42503</v>
      </c>
      <c r="J333" s="12">
        <f t="shared" si="15"/>
        <v>1</v>
      </c>
      <c r="K333" s="14" t="s">
        <v>941</v>
      </c>
      <c r="L333" s="14" t="s">
        <v>941</v>
      </c>
      <c r="M333" s="18" t="s">
        <v>941</v>
      </c>
      <c r="N333" s="20" t="e">
        <v>#N/A</v>
      </c>
    </row>
    <row r="334" spans="1:14" ht="90" x14ac:dyDescent="0.25">
      <c r="A334" s="2" t="s">
        <v>333</v>
      </c>
      <c r="B334" s="4" t="s">
        <v>780</v>
      </c>
      <c r="C334" s="6" t="s">
        <v>793</v>
      </c>
      <c r="D334" s="7">
        <v>0</v>
      </c>
      <c r="E334" s="7">
        <v>234543</v>
      </c>
      <c r="F334" s="7">
        <f t="shared" si="14"/>
        <v>-234543</v>
      </c>
      <c r="G334" s="11">
        <v>42501</v>
      </c>
      <c r="H334" s="11">
        <v>42503</v>
      </c>
      <c r="I334" s="11">
        <v>42504</v>
      </c>
      <c r="J334" s="12">
        <f t="shared" si="15"/>
        <v>1</v>
      </c>
      <c r="K334" s="14" t="s">
        <v>941</v>
      </c>
      <c r="L334" s="14" t="s">
        <v>941</v>
      </c>
      <c r="M334" s="18" t="s">
        <v>941</v>
      </c>
      <c r="N334" s="20" t="e">
        <v>#N/A</v>
      </c>
    </row>
    <row r="335" spans="1:14" ht="90" x14ac:dyDescent="0.25">
      <c r="A335" s="2" t="s">
        <v>334</v>
      </c>
      <c r="B335" s="4" t="s">
        <v>780</v>
      </c>
      <c r="C335" s="6" t="s">
        <v>793</v>
      </c>
      <c r="D335" s="7">
        <v>0</v>
      </c>
      <c r="E335" s="7">
        <v>234543</v>
      </c>
      <c r="F335" s="7">
        <f t="shared" si="14"/>
        <v>-234543</v>
      </c>
      <c r="G335" s="11">
        <v>42501</v>
      </c>
      <c r="H335" s="11">
        <v>42503</v>
      </c>
      <c r="I335" s="11">
        <v>42504</v>
      </c>
      <c r="J335" s="12">
        <f t="shared" si="15"/>
        <v>1</v>
      </c>
      <c r="K335" s="14" t="s">
        <v>941</v>
      </c>
      <c r="L335" s="14" t="s">
        <v>941</v>
      </c>
      <c r="M335" s="18" t="s">
        <v>941</v>
      </c>
      <c r="N335" s="20" t="e">
        <v>#N/A</v>
      </c>
    </row>
    <row r="336" spans="1:14" ht="90" x14ac:dyDescent="0.25">
      <c r="A336" s="2" t="s">
        <v>335</v>
      </c>
      <c r="B336" s="4" t="s">
        <v>780</v>
      </c>
      <c r="C336" s="6" t="s">
        <v>793</v>
      </c>
      <c r="D336" s="7">
        <v>0</v>
      </c>
      <c r="E336" s="7">
        <v>234543</v>
      </c>
      <c r="F336" s="7">
        <f t="shared" si="14"/>
        <v>-234543</v>
      </c>
      <c r="G336" s="11">
        <v>42501</v>
      </c>
      <c r="H336" s="11">
        <v>42503</v>
      </c>
      <c r="I336" s="11">
        <v>42504</v>
      </c>
      <c r="J336" s="12">
        <f t="shared" si="15"/>
        <v>1</v>
      </c>
      <c r="K336" s="14" t="s">
        <v>941</v>
      </c>
      <c r="L336" s="14" t="s">
        <v>941</v>
      </c>
      <c r="M336" s="18" t="s">
        <v>941</v>
      </c>
      <c r="N336" s="20" t="e">
        <v>#N/A</v>
      </c>
    </row>
    <row r="337" spans="1:14" ht="90" x14ac:dyDescent="0.25">
      <c r="A337" s="2" t="s">
        <v>336</v>
      </c>
      <c r="B337" s="4" t="s">
        <v>780</v>
      </c>
      <c r="C337" s="6" t="s">
        <v>793</v>
      </c>
      <c r="D337" s="7">
        <v>0</v>
      </c>
      <c r="E337" s="7">
        <v>264507</v>
      </c>
      <c r="F337" s="7">
        <f t="shared" si="14"/>
        <v>-264507</v>
      </c>
      <c r="G337" s="11">
        <v>42501</v>
      </c>
      <c r="H337" s="11">
        <v>42502</v>
      </c>
      <c r="I337" s="11">
        <v>42503</v>
      </c>
      <c r="J337" s="12">
        <f t="shared" si="15"/>
        <v>1</v>
      </c>
      <c r="K337" s="14" t="s">
        <v>941</v>
      </c>
      <c r="L337" s="14" t="s">
        <v>941</v>
      </c>
      <c r="M337" s="18" t="s">
        <v>941</v>
      </c>
      <c r="N337" s="20" t="e">
        <v>#N/A</v>
      </c>
    </row>
    <row r="338" spans="1:14" ht="90" x14ac:dyDescent="0.25">
      <c r="A338" s="2" t="s">
        <v>337</v>
      </c>
      <c r="B338" s="4" t="s">
        <v>780</v>
      </c>
      <c r="C338" s="6" t="s">
        <v>793</v>
      </c>
      <c r="D338" s="7">
        <v>0</v>
      </c>
      <c r="E338" s="7">
        <v>264507</v>
      </c>
      <c r="F338" s="7">
        <f t="shared" si="14"/>
        <v>-264507</v>
      </c>
      <c r="G338" s="11">
        <v>42501</v>
      </c>
      <c r="H338" s="11">
        <v>42502</v>
      </c>
      <c r="I338" s="11">
        <v>42503</v>
      </c>
      <c r="J338" s="12">
        <f t="shared" si="15"/>
        <v>1</v>
      </c>
      <c r="K338" s="14" t="s">
        <v>941</v>
      </c>
      <c r="L338" s="14" t="s">
        <v>941</v>
      </c>
      <c r="M338" s="18" t="s">
        <v>941</v>
      </c>
      <c r="N338" s="20" t="e">
        <v>#N/A</v>
      </c>
    </row>
    <row r="339" spans="1:14" ht="90" x14ac:dyDescent="0.25">
      <c r="A339" s="2" t="s">
        <v>338</v>
      </c>
      <c r="B339" s="4" t="s">
        <v>778</v>
      </c>
      <c r="C339" s="6" t="s">
        <v>793</v>
      </c>
      <c r="D339" s="7">
        <v>0</v>
      </c>
      <c r="E339" s="7">
        <v>23160</v>
      </c>
      <c r="F339" s="7">
        <f t="shared" si="14"/>
        <v>-23160</v>
      </c>
      <c r="G339" s="11">
        <v>42501</v>
      </c>
      <c r="H339" s="11">
        <v>42502</v>
      </c>
      <c r="I339" s="11">
        <v>42503</v>
      </c>
      <c r="J339" s="12">
        <f t="shared" si="15"/>
        <v>1</v>
      </c>
      <c r="K339" s="14" t="s">
        <v>941</v>
      </c>
      <c r="L339" s="14" t="s">
        <v>941</v>
      </c>
      <c r="M339" s="18" t="s">
        <v>941</v>
      </c>
      <c r="N339" s="20" t="e">
        <v>#N/A</v>
      </c>
    </row>
    <row r="340" spans="1:14" ht="90" x14ac:dyDescent="0.25">
      <c r="A340" s="2" t="s">
        <v>339</v>
      </c>
      <c r="B340" s="4" t="s">
        <v>610</v>
      </c>
      <c r="C340" s="6" t="s">
        <v>793</v>
      </c>
      <c r="D340" s="7">
        <v>0</v>
      </c>
      <c r="E340" s="7">
        <v>258353</v>
      </c>
      <c r="F340" s="7">
        <f t="shared" si="14"/>
        <v>-258353</v>
      </c>
      <c r="G340" s="11">
        <v>42502</v>
      </c>
      <c r="H340" s="11">
        <v>42502</v>
      </c>
      <c r="I340" s="11">
        <v>42503</v>
      </c>
      <c r="J340" s="12">
        <f t="shared" si="15"/>
        <v>1</v>
      </c>
      <c r="K340" s="14" t="s">
        <v>941</v>
      </c>
      <c r="L340" s="14" t="s">
        <v>941</v>
      </c>
      <c r="M340" s="18" t="s">
        <v>941</v>
      </c>
      <c r="N340" s="20" t="e">
        <v>#N/A</v>
      </c>
    </row>
    <row r="341" spans="1:14" ht="90" x14ac:dyDescent="0.25">
      <c r="A341" s="2" t="s">
        <v>340</v>
      </c>
      <c r="B341" s="4" t="s">
        <v>610</v>
      </c>
      <c r="C341" s="6" t="s">
        <v>793</v>
      </c>
      <c r="D341" s="7">
        <v>0</v>
      </c>
      <c r="E341" s="7">
        <v>130338</v>
      </c>
      <c r="F341" s="7">
        <f t="shared" si="14"/>
        <v>-130338</v>
      </c>
      <c r="G341" s="11">
        <v>42502</v>
      </c>
      <c r="H341" s="11">
        <v>42511</v>
      </c>
      <c r="I341" s="11">
        <v>42513</v>
      </c>
      <c r="J341" s="12">
        <f t="shared" si="15"/>
        <v>2</v>
      </c>
      <c r="K341" s="14" t="s">
        <v>941</v>
      </c>
      <c r="L341" s="14" t="s">
        <v>941</v>
      </c>
      <c r="M341" s="18" t="s">
        <v>941</v>
      </c>
      <c r="N341" s="20" t="e">
        <v>#N/A</v>
      </c>
    </row>
    <row r="342" spans="1:14" ht="90" x14ac:dyDescent="0.25">
      <c r="A342" s="2" t="s">
        <v>341</v>
      </c>
      <c r="B342" s="4" t="s">
        <v>781</v>
      </c>
      <c r="C342" s="6" t="s">
        <v>793</v>
      </c>
      <c r="D342" s="7">
        <v>0</v>
      </c>
      <c r="E342" s="7">
        <v>53045</v>
      </c>
      <c r="F342" s="7">
        <f t="shared" si="14"/>
        <v>-53045</v>
      </c>
      <c r="G342" s="11">
        <v>42502</v>
      </c>
      <c r="H342" s="11">
        <v>42503</v>
      </c>
      <c r="I342" s="11">
        <v>42504</v>
      </c>
      <c r="J342" s="12">
        <f t="shared" si="15"/>
        <v>1</v>
      </c>
      <c r="K342" s="14" t="s">
        <v>941</v>
      </c>
      <c r="L342" s="14" t="s">
        <v>941</v>
      </c>
      <c r="M342" s="18" t="s">
        <v>941</v>
      </c>
      <c r="N342" s="20" t="e">
        <v>#N/A</v>
      </c>
    </row>
    <row r="343" spans="1:14" ht="90" x14ac:dyDescent="0.25">
      <c r="A343" s="2" t="s">
        <v>342</v>
      </c>
      <c r="B343" s="4" t="s">
        <v>769</v>
      </c>
      <c r="C343" s="6" t="s">
        <v>793</v>
      </c>
      <c r="D343" s="7">
        <v>0</v>
      </c>
      <c r="E343" s="7">
        <v>208897</v>
      </c>
      <c r="F343" s="7">
        <f t="shared" si="14"/>
        <v>-208897</v>
      </c>
      <c r="G343" s="11">
        <v>42502</v>
      </c>
      <c r="H343" s="11">
        <v>42503</v>
      </c>
      <c r="I343" s="11">
        <v>42504</v>
      </c>
      <c r="J343" s="12">
        <f t="shared" si="15"/>
        <v>1</v>
      </c>
      <c r="K343" s="14" t="s">
        <v>941</v>
      </c>
      <c r="L343" s="14" t="s">
        <v>941</v>
      </c>
      <c r="M343" s="18" t="s">
        <v>941</v>
      </c>
      <c r="N343" s="20" t="e">
        <v>#N/A</v>
      </c>
    </row>
    <row r="344" spans="1:14" ht="90" x14ac:dyDescent="0.25">
      <c r="A344" s="2" t="s">
        <v>343</v>
      </c>
      <c r="B344" s="4" t="s">
        <v>778</v>
      </c>
      <c r="C344" s="6" t="s">
        <v>793</v>
      </c>
      <c r="D344" s="7">
        <v>0</v>
      </c>
      <c r="E344" s="7">
        <v>175636</v>
      </c>
      <c r="F344" s="7">
        <f t="shared" si="14"/>
        <v>-175636</v>
      </c>
      <c r="G344" s="11">
        <v>42502</v>
      </c>
      <c r="H344" s="11">
        <v>42503</v>
      </c>
      <c r="I344" s="11">
        <v>42504</v>
      </c>
      <c r="J344" s="12">
        <f t="shared" si="15"/>
        <v>1</v>
      </c>
      <c r="K344" s="14" t="s">
        <v>941</v>
      </c>
      <c r="L344" s="14" t="s">
        <v>941</v>
      </c>
      <c r="M344" s="18" t="s">
        <v>941</v>
      </c>
      <c r="N344" s="20" t="e">
        <v>#N/A</v>
      </c>
    </row>
    <row r="345" spans="1:14" ht="90" x14ac:dyDescent="0.25">
      <c r="A345" s="2" t="s">
        <v>344</v>
      </c>
      <c r="B345" s="4" t="s">
        <v>778</v>
      </c>
      <c r="C345" s="6" t="s">
        <v>793</v>
      </c>
      <c r="D345" s="7">
        <v>0</v>
      </c>
      <c r="E345" s="7">
        <v>65600</v>
      </c>
      <c r="F345" s="7">
        <f t="shared" si="14"/>
        <v>-65600</v>
      </c>
      <c r="G345" s="11">
        <v>42502</v>
      </c>
      <c r="H345" s="11">
        <v>42503</v>
      </c>
      <c r="I345" s="11">
        <v>42504</v>
      </c>
      <c r="J345" s="12">
        <f t="shared" si="15"/>
        <v>1</v>
      </c>
      <c r="K345" s="14" t="s">
        <v>941</v>
      </c>
      <c r="L345" s="14" t="s">
        <v>941</v>
      </c>
      <c r="M345" s="18" t="s">
        <v>941</v>
      </c>
      <c r="N345" s="20" t="e">
        <v>#N/A</v>
      </c>
    </row>
    <row r="346" spans="1:14" ht="90" x14ac:dyDescent="0.25">
      <c r="A346" s="2" t="s">
        <v>345</v>
      </c>
      <c r="B346" s="4" t="s">
        <v>778</v>
      </c>
      <c r="C346" s="6" t="s">
        <v>793</v>
      </c>
      <c r="D346" s="7">
        <v>0</v>
      </c>
      <c r="E346" s="7">
        <v>40532</v>
      </c>
      <c r="F346" s="7">
        <f t="shared" si="14"/>
        <v>-40532</v>
      </c>
      <c r="G346" s="11">
        <v>42502</v>
      </c>
      <c r="H346" s="11">
        <v>42504</v>
      </c>
      <c r="I346" s="11">
        <v>42505</v>
      </c>
      <c r="J346" s="12">
        <f t="shared" si="15"/>
        <v>1</v>
      </c>
      <c r="K346" s="14" t="s">
        <v>941</v>
      </c>
      <c r="L346" s="14" t="s">
        <v>941</v>
      </c>
      <c r="M346" s="18" t="s">
        <v>941</v>
      </c>
      <c r="N346" s="20" t="e">
        <v>#N/A</v>
      </c>
    </row>
    <row r="347" spans="1:14" ht="90" x14ac:dyDescent="0.25">
      <c r="A347" s="2" t="s">
        <v>346</v>
      </c>
      <c r="B347" s="4" t="s">
        <v>778</v>
      </c>
      <c r="C347" s="6" t="s">
        <v>793</v>
      </c>
      <c r="D347" s="7">
        <v>0</v>
      </c>
      <c r="E347" s="7">
        <v>142825</v>
      </c>
      <c r="F347" s="7">
        <f t="shared" si="14"/>
        <v>-142825</v>
      </c>
      <c r="G347" s="11">
        <v>42502</v>
      </c>
      <c r="H347" s="11">
        <v>42504</v>
      </c>
      <c r="I347" s="11">
        <v>42505</v>
      </c>
      <c r="J347" s="12">
        <f t="shared" si="15"/>
        <v>1</v>
      </c>
      <c r="K347" s="14" t="s">
        <v>941</v>
      </c>
      <c r="L347" s="14" t="s">
        <v>941</v>
      </c>
      <c r="M347" s="18" t="s">
        <v>941</v>
      </c>
      <c r="N347" s="20" t="e">
        <v>#N/A</v>
      </c>
    </row>
    <row r="348" spans="1:14" ht="90" x14ac:dyDescent="0.25">
      <c r="A348" s="2" t="s">
        <v>347</v>
      </c>
      <c r="B348" s="4" t="s">
        <v>610</v>
      </c>
      <c r="C348" s="6" t="s">
        <v>793</v>
      </c>
      <c r="D348" s="7">
        <v>0</v>
      </c>
      <c r="E348" s="7">
        <v>62331</v>
      </c>
      <c r="F348" s="7">
        <f t="shared" si="14"/>
        <v>-62331</v>
      </c>
      <c r="G348" s="11">
        <v>42503</v>
      </c>
      <c r="H348" s="11">
        <v>42506</v>
      </c>
      <c r="I348" s="11">
        <v>42515</v>
      </c>
      <c r="J348" s="12">
        <f t="shared" si="15"/>
        <v>9</v>
      </c>
      <c r="K348" s="14" t="s">
        <v>941</v>
      </c>
      <c r="L348" s="14" t="s">
        <v>941</v>
      </c>
      <c r="M348" s="18" t="s">
        <v>941</v>
      </c>
      <c r="N348" s="20" t="e">
        <v>#N/A</v>
      </c>
    </row>
    <row r="349" spans="1:14" ht="90" x14ac:dyDescent="0.25">
      <c r="A349" s="2" t="s">
        <v>348</v>
      </c>
      <c r="B349" s="4" t="s">
        <v>610</v>
      </c>
      <c r="C349" s="6" t="s">
        <v>793</v>
      </c>
      <c r="D349" s="7">
        <v>0</v>
      </c>
      <c r="E349" s="7">
        <v>54159</v>
      </c>
      <c r="F349" s="7">
        <f t="shared" si="14"/>
        <v>-54159</v>
      </c>
      <c r="G349" s="11">
        <v>42503</v>
      </c>
      <c r="H349" s="11">
        <v>42507</v>
      </c>
      <c r="I349" s="11">
        <v>42516</v>
      </c>
      <c r="J349" s="12">
        <f t="shared" si="15"/>
        <v>9</v>
      </c>
      <c r="K349" s="14" t="s">
        <v>941</v>
      </c>
      <c r="L349" s="14" t="s">
        <v>941</v>
      </c>
      <c r="M349" s="18" t="s">
        <v>941</v>
      </c>
      <c r="N349" s="20" t="e">
        <v>#N/A</v>
      </c>
    </row>
    <row r="350" spans="1:14" ht="90" x14ac:dyDescent="0.25">
      <c r="A350" s="2" t="s">
        <v>349</v>
      </c>
      <c r="B350" s="4" t="s">
        <v>610</v>
      </c>
      <c r="C350" s="6" t="s">
        <v>793</v>
      </c>
      <c r="D350" s="7">
        <v>0</v>
      </c>
      <c r="E350" s="7">
        <v>184804</v>
      </c>
      <c r="F350" s="7">
        <f t="shared" si="14"/>
        <v>-184804</v>
      </c>
      <c r="G350" s="11">
        <v>42503</v>
      </c>
      <c r="H350" s="11">
        <v>42504</v>
      </c>
      <c r="I350" s="11">
        <v>42505</v>
      </c>
      <c r="J350" s="12">
        <f t="shared" si="15"/>
        <v>1</v>
      </c>
      <c r="K350" s="14" t="s">
        <v>941</v>
      </c>
      <c r="L350" s="14" t="s">
        <v>941</v>
      </c>
      <c r="M350" s="18" t="s">
        <v>941</v>
      </c>
      <c r="N350" s="20" t="e">
        <v>#N/A</v>
      </c>
    </row>
    <row r="351" spans="1:14" ht="90" x14ac:dyDescent="0.25">
      <c r="A351" s="2" t="s">
        <v>350</v>
      </c>
      <c r="B351" s="4" t="s">
        <v>611</v>
      </c>
      <c r="C351" s="6" t="s">
        <v>793</v>
      </c>
      <c r="D351" s="7">
        <v>0</v>
      </c>
      <c r="E351" s="7">
        <v>154405</v>
      </c>
      <c r="F351" s="7">
        <f t="shared" si="14"/>
        <v>-154405</v>
      </c>
      <c r="G351" s="11">
        <v>42503</v>
      </c>
      <c r="H351" s="11">
        <v>42504</v>
      </c>
      <c r="I351" s="11">
        <v>42505</v>
      </c>
      <c r="J351" s="12">
        <f t="shared" si="15"/>
        <v>1</v>
      </c>
      <c r="K351" s="14" t="s">
        <v>941</v>
      </c>
      <c r="L351" s="14" t="s">
        <v>941</v>
      </c>
      <c r="M351" s="18" t="s">
        <v>941</v>
      </c>
      <c r="N351" s="20" t="e">
        <v>#N/A</v>
      </c>
    </row>
    <row r="352" spans="1:14" ht="90" x14ac:dyDescent="0.25">
      <c r="A352" s="2" t="s">
        <v>351</v>
      </c>
      <c r="B352" s="4" t="s">
        <v>770</v>
      </c>
      <c r="C352" s="6" t="s">
        <v>793</v>
      </c>
      <c r="D352" s="7">
        <v>0</v>
      </c>
      <c r="E352" s="7">
        <v>108571</v>
      </c>
      <c r="F352" s="7">
        <f t="shared" si="14"/>
        <v>-108571</v>
      </c>
      <c r="G352" s="11">
        <v>42503</v>
      </c>
      <c r="H352" s="11">
        <v>42506</v>
      </c>
      <c r="I352" s="11">
        <v>42507</v>
      </c>
      <c r="J352" s="12">
        <f t="shared" si="15"/>
        <v>1</v>
      </c>
      <c r="K352" s="14" t="s">
        <v>941</v>
      </c>
      <c r="L352" s="14" t="s">
        <v>941</v>
      </c>
      <c r="M352" s="18" t="s">
        <v>941</v>
      </c>
      <c r="N352" s="20" t="e">
        <v>#N/A</v>
      </c>
    </row>
    <row r="353" spans="1:14" ht="90" x14ac:dyDescent="0.25">
      <c r="A353" s="2" t="s">
        <v>352</v>
      </c>
      <c r="B353" s="4" t="s">
        <v>770</v>
      </c>
      <c r="C353" s="6" t="s">
        <v>793</v>
      </c>
      <c r="D353" s="7">
        <v>0</v>
      </c>
      <c r="E353" s="7">
        <v>108571</v>
      </c>
      <c r="F353" s="7">
        <f t="shared" si="14"/>
        <v>-108571</v>
      </c>
      <c r="G353" s="11">
        <v>42503</v>
      </c>
      <c r="H353" s="11">
        <v>42507</v>
      </c>
      <c r="I353" s="11">
        <v>42508</v>
      </c>
      <c r="J353" s="12">
        <f t="shared" si="15"/>
        <v>1</v>
      </c>
      <c r="K353" s="14" t="s">
        <v>941</v>
      </c>
      <c r="L353" s="14" t="s">
        <v>941</v>
      </c>
      <c r="M353" s="18" t="s">
        <v>941</v>
      </c>
      <c r="N353" s="20" t="e">
        <v>#N/A</v>
      </c>
    </row>
    <row r="354" spans="1:14" ht="90" x14ac:dyDescent="0.25">
      <c r="A354" s="2" t="s">
        <v>353</v>
      </c>
      <c r="B354" s="4" t="s">
        <v>610</v>
      </c>
      <c r="C354" s="6" t="s">
        <v>793</v>
      </c>
      <c r="D354" s="7">
        <v>0</v>
      </c>
      <c r="E354" s="7">
        <v>446810</v>
      </c>
      <c r="F354" s="7">
        <f t="shared" si="14"/>
        <v>-446810</v>
      </c>
      <c r="G354" s="11">
        <v>42503</v>
      </c>
      <c r="H354" s="11">
        <v>42504</v>
      </c>
      <c r="I354" s="11">
        <v>42506</v>
      </c>
      <c r="J354" s="12">
        <f t="shared" si="15"/>
        <v>2</v>
      </c>
      <c r="K354" s="14" t="s">
        <v>941</v>
      </c>
      <c r="L354" s="14" t="s">
        <v>941</v>
      </c>
      <c r="M354" s="18" t="s">
        <v>941</v>
      </c>
      <c r="N354" s="20" t="e">
        <v>#N/A</v>
      </c>
    </row>
    <row r="355" spans="1:14" ht="90" x14ac:dyDescent="0.25">
      <c r="A355" s="2" t="s">
        <v>354</v>
      </c>
      <c r="B355" s="4" t="s">
        <v>610</v>
      </c>
      <c r="C355" s="6" t="s">
        <v>793</v>
      </c>
      <c r="D355" s="7">
        <v>0</v>
      </c>
      <c r="E355" s="7">
        <v>289510</v>
      </c>
      <c r="F355" s="7">
        <f t="shared" si="14"/>
        <v>-289510</v>
      </c>
      <c r="G355" s="11">
        <v>42503</v>
      </c>
      <c r="H355" s="11">
        <v>42506</v>
      </c>
      <c r="I355" s="11">
        <v>42507</v>
      </c>
      <c r="J355" s="12">
        <f t="shared" si="15"/>
        <v>1</v>
      </c>
      <c r="K355" s="14" t="s">
        <v>941</v>
      </c>
      <c r="L355" s="14" t="s">
        <v>941</v>
      </c>
      <c r="M355" s="18" t="s">
        <v>941</v>
      </c>
      <c r="N355" s="20" t="e">
        <v>#N/A</v>
      </c>
    </row>
    <row r="356" spans="1:14" ht="90" x14ac:dyDescent="0.25">
      <c r="A356" s="2" t="s">
        <v>355</v>
      </c>
      <c r="B356" s="4" t="s">
        <v>610</v>
      </c>
      <c r="C356" s="6" t="s">
        <v>793</v>
      </c>
      <c r="D356" s="7">
        <v>0</v>
      </c>
      <c r="E356" s="7">
        <v>929121</v>
      </c>
      <c r="F356" s="7">
        <f t="shared" si="14"/>
        <v>-929121</v>
      </c>
      <c r="G356" s="11">
        <v>42503</v>
      </c>
      <c r="H356" s="11">
        <v>42506</v>
      </c>
      <c r="I356" s="11">
        <v>42508</v>
      </c>
      <c r="J356" s="12">
        <f t="shared" si="15"/>
        <v>2</v>
      </c>
      <c r="K356" s="14" t="s">
        <v>941</v>
      </c>
      <c r="L356" s="14" t="s">
        <v>941</v>
      </c>
      <c r="M356" s="18" t="s">
        <v>941</v>
      </c>
      <c r="N356" s="20" t="e">
        <v>#N/A</v>
      </c>
    </row>
    <row r="357" spans="1:14" ht="90" x14ac:dyDescent="0.25">
      <c r="A357" s="2" t="s">
        <v>356</v>
      </c>
      <c r="B357" s="4" t="s">
        <v>772</v>
      </c>
      <c r="C357" s="6" t="s">
        <v>793</v>
      </c>
      <c r="D357" s="7">
        <v>0</v>
      </c>
      <c r="E357" s="7">
        <v>4602200</v>
      </c>
      <c r="F357" s="7">
        <f t="shared" si="14"/>
        <v>-4602200</v>
      </c>
      <c r="G357" s="11">
        <v>42504</v>
      </c>
      <c r="H357" s="11">
        <v>42506</v>
      </c>
      <c r="I357" s="11">
        <v>42507</v>
      </c>
      <c r="J357" s="12">
        <f t="shared" si="15"/>
        <v>1</v>
      </c>
      <c r="K357" s="14" t="s">
        <v>941</v>
      </c>
      <c r="L357" s="14" t="s">
        <v>941</v>
      </c>
      <c r="M357" s="18" t="s">
        <v>941</v>
      </c>
      <c r="N357" s="20" t="e">
        <v>#N/A</v>
      </c>
    </row>
    <row r="358" spans="1:14" ht="90" x14ac:dyDescent="0.25">
      <c r="A358" s="2" t="s">
        <v>357</v>
      </c>
      <c r="B358" s="4" t="s">
        <v>772</v>
      </c>
      <c r="C358" s="6" t="s">
        <v>793</v>
      </c>
      <c r="D358" s="7">
        <v>0</v>
      </c>
      <c r="E358" s="7">
        <v>6592200</v>
      </c>
      <c r="F358" s="7">
        <f t="shared" si="14"/>
        <v>-6592200</v>
      </c>
      <c r="G358" s="11">
        <v>42506</v>
      </c>
      <c r="H358" s="11">
        <v>42507</v>
      </c>
      <c r="I358" s="11">
        <v>42508</v>
      </c>
      <c r="J358" s="12">
        <f t="shared" si="15"/>
        <v>1</v>
      </c>
      <c r="K358" s="14" t="s">
        <v>941</v>
      </c>
      <c r="L358" s="14" t="s">
        <v>941</v>
      </c>
      <c r="M358" s="18" t="s">
        <v>941</v>
      </c>
      <c r="N358" s="20" t="e">
        <v>#N/A</v>
      </c>
    </row>
    <row r="359" spans="1:14" ht="90" x14ac:dyDescent="0.25">
      <c r="A359" s="2" t="s">
        <v>358</v>
      </c>
      <c r="B359" s="4" t="s">
        <v>772</v>
      </c>
      <c r="C359" s="6" t="s">
        <v>793</v>
      </c>
      <c r="D359" s="7">
        <v>0</v>
      </c>
      <c r="E359" s="7">
        <v>686778</v>
      </c>
      <c r="F359" s="7">
        <f t="shared" si="14"/>
        <v>-686778</v>
      </c>
      <c r="G359" s="11">
        <v>42506</v>
      </c>
      <c r="H359" s="11">
        <v>42507</v>
      </c>
      <c r="I359" s="11">
        <v>42508</v>
      </c>
      <c r="J359" s="12">
        <f t="shared" si="15"/>
        <v>1</v>
      </c>
      <c r="K359" s="14" t="s">
        <v>941</v>
      </c>
      <c r="L359" s="14" t="s">
        <v>941</v>
      </c>
      <c r="M359" s="18" t="s">
        <v>941</v>
      </c>
      <c r="N359" s="20" t="e">
        <v>#N/A</v>
      </c>
    </row>
    <row r="360" spans="1:14" ht="90" x14ac:dyDescent="0.25">
      <c r="A360" s="2" t="s">
        <v>359</v>
      </c>
      <c r="B360" s="4" t="s">
        <v>772</v>
      </c>
      <c r="C360" s="6" t="s">
        <v>793</v>
      </c>
      <c r="D360" s="7">
        <v>0</v>
      </c>
      <c r="E360" s="7">
        <v>3479600</v>
      </c>
      <c r="F360" s="7">
        <f t="shared" si="14"/>
        <v>-3479600</v>
      </c>
      <c r="G360" s="11">
        <v>42506</v>
      </c>
      <c r="H360" s="11">
        <v>42506</v>
      </c>
      <c r="I360" s="11">
        <v>42507</v>
      </c>
      <c r="J360" s="12">
        <f t="shared" si="15"/>
        <v>1</v>
      </c>
      <c r="K360" s="14" t="s">
        <v>941</v>
      </c>
      <c r="L360" s="14" t="s">
        <v>941</v>
      </c>
      <c r="M360" s="18" t="s">
        <v>941</v>
      </c>
      <c r="N360" s="20" t="e">
        <v>#N/A</v>
      </c>
    </row>
    <row r="361" spans="1:14" ht="90" x14ac:dyDescent="0.25">
      <c r="A361" s="2" t="s">
        <v>360</v>
      </c>
      <c r="B361" s="4" t="s">
        <v>777</v>
      </c>
      <c r="C361" s="6" t="s">
        <v>793</v>
      </c>
      <c r="D361" s="7">
        <v>0</v>
      </c>
      <c r="E361" s="7">
        <v>63129</v>
      </c>
      <c r="F361" s="7">
        <f t="shared" si="14"/>
        <v>-63129</v>
      </c>
      <c r="G361" s="11">
        <v>42506</v>
      </c>
      <c r="H361" s="11">
        <v>42508</v>
      </c>
      <c r="I361" s="11">
        <v>42509</v>
      </c>
      <c r="J361" s="12">
        <f t="shared" si="15"/>
        <v>1</v>
      </c>
      <c r="K361" s="14" t="s">
        <v>941</v>
      </c>
      <c r="L361" s="14" t="s">
        <v>941</v>
      </c>
      <c r="M361" s="18" t="s">
        <v>941</v>
      </c>
      <c r="N361" s="20" t="e">
        <v>#N/A</v>
      </c>
    </row>
    <row r="362" spans="1:14" ht="90" x14ac:dyDescent="0.25">
      <c r="A362" s="2" t="s">
        <v>361</v>
      </c>
      <c r="B362" s="4" t="s">
        <v>777</v>
      </c>
      <c r="C362" s="6" t="s">
        <v>793</v>
      </c>
      <c r="D362" s="7">
        <v>0</v>
      </c>
      <c r="E362" s="7">
        <v>52887</v>
      </c>
      <c r="F362" s="7">
        <f t="shared" si="14"/>
        <v>-52887</v>
      </c>
      <c r="G362" s="11">
        <v>42506</v>
      </c>
      <c r="H362" s="11">
        <v>42509</v>
      </c>
      <c r="I362" s="11">
        <v>42510</v>
      </c>
      <c r="J362" s="12">
        <f t="shared" si="15"/>
        <v>1</v>
      </c>
      <c r="K362" s="14" t="s">
        <v>941</v>
      </c>
      <c r="L362" s="14" t="s">
        <v>941</v>
      </c>
      <c r="M362" s="18" t="s">
        <v>941</v>
      </c>
      <c r="N362" s="20" t="e">
        <v>#N/A</v>
      </c>
    </row>
    <row r="363" spans="1:14" ht="90" x14ac:dyDescent="0.25">
      <c r="A363" s="2" t="s">
        <v>362</v>
      </c>
      <c r="B363" s="4" t="s">
        <v>777</v>
      </c>
      <c r="C363" s="6" t="s">
        <v>793</v>
      </c>
      <c r="D363" s="7">
        <v>0</v>
      </c>
      <c r="E363" s="7">
        <v>53659</v>
      </c>
      <c r="F363" s="7">
        <f t="shared" si="14"/>
        <v>-53659</v>
      </c>
      <c r="G363" s="11">
        <v>42506</v>
      </c>
      <c r="H363" s="11">
        <v>42510</v>
      </c>
      <c r="I363" s="11">
        <v>42511</v>
      </c>
      <c r="J363" s="12">
        <f t="shared" si="15"/>
        <v>1</v>
      </c>
      <c r="K363" s="14" t="s">
        <v>941</v>
      </c>
      <c r="L363" s="14" t="s">
        <v>941</v>
      </c>
      <c r="M363" s="18" t="s">
        <v>941</v>
      </c>
      <c r="N363" s="20" t="e">
        <v>#N/A</v>
      </c>
    </row>
    <row r="364" spans="1:14" ht="90" x14ac:dyDescent="0.25">
      <c r="A364" s="2" t="s">
        <v>363</v>
      </c>
      <c r="B364" s="4" t="s">
        <v>777</v>
      </c>
      <c r="C364" s="6" t="s">
        <v>793</v>
      </c>
      <c r="D364" s="7">
        <v>0</v>
      </c>
      <c r="E364" s="7">
        <v>63129</v>
      </c>
      <c r="F364" s="7">
        <f t="shared" si="14"/>
        <v>-63129</v>
      </c>
      <c r="G364" s="11">
        <v>42506</v>
      </c>
      <c r="H364" s="11">
        <v>42510</v>
      </c>
      <c r="I364" s="11">
        <v>42511</v>
      </c>
      <c r="J364" s="12">
        <f t="shared" si="15"/>
        <v>1</v>
      </c>
      <c r="K364" s="14" t="s">
        <v>941</v>
      </c>
      <c r="L364" s="14" t="s">
        <v>941</v>
      </c>
      <c r="M364" s="18" t="s">
        <v>941</v>
      </c>
      <c r="N364" s="20" t="e">
        <v>#N/A</v>
      </c>
    </row>
    <row r="365" spans="1:14" ht="90" x14ac:dyDescent="0.25">
      <c r="A365" s="2" t="s">
        <v>364</v>
      </c>
      <c r="B365" s="4" t="s">
        <v>777</v>
      </c>
      <c r="C365" s="6" t="s">
        <v>793</v>
      </c>
      <c r="D365" s="7">
        <v>0</v>
      </c>
      <c r="E365" s="7">
        <v>86856</v>
      </c>
      <c r="F365" s="7">
        <f t="shared" si="14"/>
        <v>-86856</v>
      </c>
      <c r="G365" s="11">
        <v>42506</v>
      </c>
      <c r="H365" s="11">
        <v>42514</v>
      </c>
      <c r="I365" s="11">
        <v>42515</v>
      </c>
      <c r="J365" s="12">
        <f t="shared" si="15"/>
        <v>1</v>
      </c>
      <c r="K365" s="14" t="s">
        <v>941</v>
      </c>
      <c r="L365" s="14" t="s">
        <v>941</v>
      </c>
      <c r="M365" s="18" t="s">
        <v>941</v>
      </c>
      <c r="N365" s="20" t="e">
        <v>#N/A</v>
      </c>
    </row>
    <row r="366" spans="1:14" ht="90" x14ac:dyDescent="0.25">
      <c r="A366" s="2" t="s">
        <v>365</v>
      </c>
      <c r="B366" s="4" t="s">
        <v>778</v>
      </c>
      <c r="C366" s="6" t="s">
        <v>793</v>
      </c>
      <c r="D366" s="7">
        <v>0</v>
      </c>
      <c r="E366" s="7">
        <v>405313</v>
      </c>
      <c r="F366" s="7">
        <f t="shared" si="14"/>
        <v>-405313</v>
      </c>
      <c r="G366" s="11">
        <v>42506</v>
      </c>
      <c r="H366" s="11">
        <v>42507</v>
      </c>
      <c r="I366" s="11">
        <v>42509</v>
      </c>
      <c r="J366" s="12">
        <f t="shared" si="15"/>
        <v>2</v>
      </c>
      <c r="K366" s="14" t="s">
        <v>941</v>
      </c>
      <c r="L366" s="14" t="s">
        <v>941</v>
      </c>
      <c r="M366" s="18" t="s">
        <v>941</v>
      </c>
      <c r="N366" s="20" t="e">
        <v>#N/A</v>
      </c>
    </row>
    <row r="367" spans="1:14" ht="90" x14ac:dyDescent="0.25">
      <c r="A367" s="2" t="s">
        <v>366</v>
      </c>
      <c r="B367" s="4" t="s">
        <v>610</v>
      </c>
      <c r="C367" s="6" t="s">
        <v>793</v>
      </c>
      <c r="D367" s="7">
        <v>0</v>
      </c>
      <c r="E367" s="7">
        <v>198833</v>
      </c>
      <c r="F367" s="7">
        <f t="shared" si="14"/>
        <v>-198833</v>
      </c>
      <c r="G367" s="11">
        <v>42506</v>
      </c>
      <c r="H367" s="11">
        <v>42507</v>
      </c>
      <c r="I367" s="11">
        <v>42508</v>
      </c>
      <c r="J367" s="12">
        <f t="shared" si="15"/>
        <v>1</v>
      </c>
      <c r="K367" s="14" t="s">
        <v>941</v>
      </c>
      <c r="L367" s="14" t="s">
        <v>941</v>
      </c>
      <c r="M367" s="18" t="s">
        <v>941</v>
      </c>
      <c r="N367" s="20" t="e">
        <v>#N/A</v>
      </c>
    </row>
    <row r="368" spans="1:14" ht="90" x14ac:dyDescent="0.25">
      <c r="A368" s="2" t="s">
        <v>367</v>
      </c>
      <c r="B368" s="4" t="s">
        <v>770</v>
      </c>
      <c r="C368" s="6" t="s">
        <v>793</v>
      </c>
      <c r="D368" s="7">
        <v>0</v>
      </c>
      <c r="E368" s="7">
        <v>153276</v>
      </c>
      <c r="F368" s="7">
        <f t="shared" si="14"/>
        <v>-153276</v>
      </c>
      <c r="G368" s="11">
        <v>42507</v>
      </c>
      <c r="H368" s="11">
        <v>42508</v>
      </c>
      <c r="I368" s="11">
        <v>42509</v>
      </c>
      <c r="J368" s="12">
        <f t="shared" si="15"/>
        <v>1</v>
      </c>
      <c r="K368" s="14" t="s">
        <v>941</v>
      </c>
      <c r="L368" s="14" t="s">
        <v>941</v>
      </c>
      <c r="M368" s="18" t="s">
        <v>941</v>
      </c>
      <c r="N368" s="20" t="e">
        <v>#N/A</v>
      </c>
    </row>
    <row r="369" spans="1:14" ht="90" x14ac:dyDescent="0.25">
      <c r="A369" s="2" t="s">
        <v>368</v>
      </c>
      <c r="B369" s="4" t="s">
        <v>770</v>
      </c>
      <c r="C369" s="6" t="s">
        <v>793</v>
      </c>
      <c r="D369" s="7">
        <v>0</v>
      </c>
      <c r="E369" s="7">
        <v>153276</v>
      </c>
      <c r="F369" s="7">
        <f t="shared" si="14"/>
        <v>-153276</v>
      </c>
      <c r="G369" s="11">
        <v>42507</v>
      </c>
      <c r="H369" s="11">
        <v>42511</v>
      </c>
      <c r="I369" s="11">
        <v>42512</v>
      </c>
      <c r="J369" s="12">
        <f t="shared" si="15"/>
        <v>1</v>
      </c>
      <c r="K369" s="14" t="s">
        <v>941</v>
      </c>
      <c r="L369" s="14" t="s">
        <v>941</v>
      </c>
      <c r="M369" s="18" t="s">
        <v>941</v>
      </c>
      <c r="N369" s="20" t="e">
        <v>#N/A</v>
      </c>
    </row>
    <row r="370" spans="1:14" ht="90" x14ac:dyDescent="0.25">
      <c r="A370" s="2" t="s">
        <v>369</v>
      </c>
      <c r="B370" s="4" t="s">
        <v>610</v>
      </c>
      <c r="C370" s="6" t="s">
        <v>793</v>
      </c>
      <c r="D370" s="7">
        <v>0</v>
      </c>
      <c r="E370" s="7">
        <v>39115</v>
      </c>
      <c r="F370" s="7">
        <f t="shared" si="14"/>
        <v>-39115</v>
      </c>
      <c r="G370" s="11">
        <v>42507</v>
      </c>
      <c r="H370" s="11">
        <v>42508</v>
      </c>
      <c r="I370" s="11">
        <v>42514</v>
      </c>
      <c r="J370" s="12">
        <f t="shared" si="15"/>
        <v>6</v>
      </c>
      <c r="K370" s="14" t="s">
        <v>941</v>
      </c>
      <c r="L370" s="14" t="s">
        <v>941</v>
      </c>
      <c r="M370" s="18" t="s">
        <v>941</v>
      </c>
      <c r="N370" s="20" t="e">
        <v>#N/A</v>
      </c>
    </row>
    <row r="371" spans="1:14" ht="90" x14ac:dyDescent="0.25">
      <c r="A371" s="2" t="s">
        <v>370</v>
      </c>
      <c r="B371" s="4" t="s">
        <v>610</v>
      </c>
      <c r="C371" s="6" t="s">
        <v>793</v>
      </c>
      <c r="D371" s="7">
        <v>0</v>
      </c>
      <c r="E371" s="7">
        <v>210754</v>
      </c>
      <c r="F371" s="7">
        <f t="shared" ref="F371:F434" si="16">D371-E371</f>
        <v>-210754</v>
      </c>
      <c r="G371" s="11">
        <v>42507</v>
      </c>
      <c r="H371" s="11">
        <v>42508</v>
      </c>
      <c r="I371" s="11">
        <v>42509</v>
      </c>
      <c r="J371" s="12">
        <f t="shared" ref="J371:J434" si="17">DAYS360(H371,I371)</f>
        <v>1</v>
      </c>
      <c r="K371" s="14" t="s">
        <v>941</v>
      </c>
      <c r="L371" s="14" t="s">
        <v>941</v>
      </c>
      <c r="M371" s="18" t="s">
        <v>941</v>
      </c>
      <c r="N371" s="20" t="e">
        <v>#N/A</v>
      </c>
    </row>
    <row r="372" spans="1:14" ht="90" x14ac:dyDescent="0.25">
      <c r="A372" s="2" t="s">
        <v>371</v>
      </c>
      <c r="B372" s="4" t="s">
        <v>611</v>
      </c>
      <c r="C372" s="6" t="s">
        <v>793</v>
      </c>
      <c r="D372" s="7">
        <v>0</v>
      </c>
      <c r="E372" s="7">
        <v>1120207</v>
      </c>
      <c r="F372" s="7">
        <f t="shared" si="16"/>
        <v>-1120207</v>
      </c>
      <c r="G372" s="11">
        <v>42508</v>
      </c>
      <c r="H372" s="11">
        <v>42509</v>
      </c>
      <c r="I372" s="11">
        <v>42512</v>
      </c>
      <c r="J372" s="12">
        <f t="shared" si="17"/>
        <v>3</v>
      </c>
      <c r="K372" s="14" t="s">
        <v>941</v>
      </c>
      <c r="L372" s="14" t="s">
        <v>941</v>
      </c>
      <c r="M372" s="18" t="s">
        <v>941</v>
      </c>
      <c r="N372" s="20" t="e">
        <v>#N/A</v>
      </c>
    </row>
    <row r="373" spans="1:14" ht="90" x14ac:dyDescent="0.25">
      <c r="A373" s="2" t="s">
        <v>372</v>
      </c>
      <c r="B373" s="4" t="s">
        <v>768</v>
      </c>
      <c r="C373" s="6" t="s">
        <v>793</v>
      </c>
      <c r="D373" s="7">
        <v>0</v>
      </c>
      <c r="E373" s="7">
        <v>107294</v>
      </c>
      <c r="F373" s="7">
        <f t="shared" si="16"/>
        <v>-107294</v>
      </c>
      <c r="G373" s="11">
        <v>42508</v>
      </c>
      <c r="H373" s="11">
        <v>42510</v>
      </c>
      <c r="I373" s="11">
        <v>42511</v>
      </c>
      <c r="J373" s="12">
        <f t="shared" si="17"/>
        <v>1</v>
      </c>
      <c r="K373" s="14" t="s">
        <v>941</v>
      </c>
      <c r="L373" s="14" t="s">
        <v>941</v>
      </c>
      <c r="M373" s="18" t="s">
        <v>941</v>
      </c>
      <c r="N373" s="20" t="e">
        <v>#N/A</v>
      </c>
    </row>
    <row r="374" spans="1:14" ht="90" x14ac:dyDescent="0.25">
      <c r="A374" s="2" t="s">
        <v>373</v>
      </c>
      <c r="B374" s="4" t="s">
        <v>768</v>
      </c>
      <c r="C374" s="6" t="s">
        <v>793</v>
      </c>
      <c r="D374" s="7">
        <v>0</v>
      </c>
      <c r="E374" s="7">
        <v>1027744</v>
      </c>
      <c r="F374" s="7">
        <f t="shared" si="16"/>
        <v>-1027744</v>
      </c>
      <c r="G374" s="11">
        <v>42508</v>
      </c>
      <c r="H374" s="11">
        <v>42509</v>
      </c>
      <c r="I374" s="11">
        <v>42510</v>
      </c>
      <c r="J374" s="12">
        <f t="shared" si="17"/>
        <v>1</v>
      </c>
      <c r="K374" s="14" t="s">
        <v>941</v>
      </c>
      <c r="L374" s="14" t="s">
        <v>941</v>
      </c>
      <c r="M374" s="18" t="s">
        <v>941</v>
      </c>
      <c r="N374" s="20" t="e">
        <v>#N/A</v>
      </c>
    </row>
    <row r="375" spans="1:14" ht="90" x14ac:dyDescent="0.25">
      <c r="A375" s="2" t="s">
        <v>374</v>
      </c>
      <c r="B375" s="4" t="s">
        <v>610</v>
      </c>
      <c r="C375" s="6" t="s">
        <v>793</v>
      </c>
      <c r="D375" s="7">
        <v>0</v>
      </c>
      <c r="E375" s="7">
        <v>281307</v>
      </c>
      <c r="F375" s="7">
        <f t="shared" si="16"/>
        <v>-281307</v>
      </c>
      <c r="G375" s="11">
        <v>42508</v>
      </c>
      <c r="H375" s="11">
        <v>42509</v>
      </c>
      <c r="I375" s="11">
        <v>42510</v>
      </c>
      <c r="J375" s="12">
        <f t="shared" si="17"/>
        <v>1</v>
      </c>
      <c r="K375" s="14" t="s">
        <v>941</v>
      </c>
      <c r="L375" s="14" t="s">
        <v>941</v>
      </c>
      <c r="M375" s="18" t="s">
        <v>941</v>
      </c>
      <c r="N375" s="20" t="e">
        <v>#N/A</v>
      </c>
    </row>
    <row r="376" spans="1:14" ht="90" x14ac:dyDescent="0.25">
      <c r="A376" s="2" t="s">
        <v>375</v>
      </c>
      <c r="B376" s="4" t="s">
        <v>778</v>
      </c>
      <c r="C376" s="6" t="s">
        <v>793</v>
      </c>
      <c r="D376" s="7">
        <v>0</v>
      </c>
      <c r="E376" s="7">
        <v>286115</v>
      </c>
      <c r="F376" s="7">
        <f t="shared" si="16"/>
        <v>-286115</v>
      </c>
      <c r="G376" s="11">
        <v>42508</v>
      </c>
      <c r="H376" s="11">
        <v>42509</v>
      </c>
      <c r="I376" s="11">
        <v>42511</v>
      </c>
      <c r="J376" s="12">
        <f t="shared" si="17"/>
        <v>2</v>
      </c>
      <c r="K376" s="14" t="s">
        <v>941</v>
      </c>
      <c r="L376" s="14" t="s">
        <v>941</v>
      </c>
      <c r="M376" s="18" t="s">
        <v>941</v>
      </c>
      <c r="N376" s="20" t="e">
        <v>#N/A</v>
      </c>
    </row>
    <row r="377" spans="1:14" ht="90" x14ac:dyDescent="0.25">
      <c r="A377" s="2" t="s">
        <v>376</v>
      </c>
      <c r="B377" s="4" t="s">
        <v>778</v>
      </c>
      <c r="C377" s="6" t="s">
        <v>793</v>
      </c>
      <c r="D377" s="7">
        <v>0</v>
      </c>
      <c r="E377" s="7">
        <v>268233</v>
      </c>
      <c r="F377" s="7">
        <f t="shared" si="16"/>
        <v>-268233</v>
      </c>
      <c r="G377" s="11">
        <v>42508</v>
      </c>
      <c r="H377" s="11">
        <v>42509</v>
      </c>
      <c r="I377" s="11">
        <v>42511</v>
      </c>
      <c r="J377" s="12">
        <f t="shared" si="17"/>
        <v>2</v>
      </c>
      <c r="K377" s="14" t="s">
        <v>941</v>
      </c>
      <c r="L377" s="14" t="s">
        <v>941</v>
      </c>
      <c r="M377" s="18" t="s">
        <v>941</v>
      </c>
      <c r="N377" s="20" t="e">
        <v>#N/A</v>
      </c>
    </row>
    <row r="378" spans="1:14" ht="90" x14ac:dyDescent="0.25">
      <c r="A378" s="2" t="s">
        <v>377</v>
      </c>
      <c r="B378" s="4" t="s">
        <v>778</v>
      </c>
      <c r="C378" s="6" t="s">
        <v>793</v>
      </c>
      <c r="D378" s="7">
        <v>0</v>
      </c>
      <c r="E378" s="7">
        <v>320714</v>
      </c>
      <c r="F378" s="7">
        <f t="shared" si="16"/>
        <v>-320714</v>
      </c>
      <c r="G378" s="11">
        <v>42508</v>
      </c>
      <c r="H378" s="11">
        <v>42509</v>
      </c>
      <c r="I378" s="11">
        <v>42511</v>
      </c>
      <c r="J378" s="12">
        <f t="shared" si="17"/>
        <v>2</v>
      </c>
      <c r="K378" s="14" t="s">
        <v>941</v>
      </c>
      <c r="L378" s="14" t="s">
        <v>941</v>
      </c>
      <c r="M378" s="18" t="s">
        <v>941</v>
      </c>
      <c r="N378" s="20" t="e">
        <v>#N/A</v>
      </c>
    </row>
    <row r="379" spans="1:14" ht="90" x14ac:dyDescent="0.25">
      <c r="A379" s="2" t="s">
        <v>378</v>
      </c>
      <c r="B379" s="4" t="s">
        <v>610</v>
      </c>
      <c r="C379" s="6" t="s">
        <v>793</v>
      </c>
      <c r="D379" s="7">
        <v>0</v>
      </c>
      <c r="E379" s="7">
        <v>548138</v>
      </c>
      <c r="F379" s="7">
        <f t="shared" si="16"/>
        <v>-548138</v>
      </c>
      <c r="G379" s="11">
        <v>42508</v>
      </c>
      <c r="H379" s="11">
        <v>42509</v>
      </c>
      <c r="I379" s="11">
        <v>42511</v>
      </c>
      <c r="J379" s="12">
        <f t="shared" si="17"/>
        <v>2</v>
      </c>
      <c r="K379" s="14" t="s">
        <v>941</v>
      </c>
      <c r="L379" s="14" t="s">
        <v>941</v>
      </c>
      <c r="M379" s="18" t="s">
        <v>941</v>
      </c>
      <c r="N379" s="20" t="e">
        <v>#N/A</v>
      </c>
    </row>
    <row r="380" spans="1:14" ht="90" x14ac:dyDescent="0.25">
      <c r="A380" s="2" t="s">
        <v>379</v>
      </c>
      <c r="B380" s="4" t="s">
        <v>770</v>
      </c>
      <c r="C380" s="6" t="s">
        <v>793</v>
      </c>
      <c r="D380" s="7">
        <v>0</v>
      </c>
      <c r="E380" s="7">
        <v>279295</v>
      </c>
      <c r="F380" s="7">
        <f t="shared" si="16"/>
        <v>-279295</v>
      </c>
      <c r="G380" s="11">
        <v>42509</v>
      </c>
      <c r="H380" s="11">
        <v>42510</v>
      </c>
      <c r="I380" s="11">
        <v>42511</v>
      </c>
      <c r="J380" s="12">
        <f t="shared" si="17"/>
        <v>1</v>
      </c>
      <c r="K380" s="14" t="s">
        <v>941</v>
      </c>
      <c r="L380" s="14" t="s">
        <v>941</v>
      </c>
      <c r="M380" s="18" t="s">
        <v>941</v>
      </c>
      <c r="N380" s="20" t="e">
        <v>#N/A</v>
      </c>
    </row>
    <row r="381" spans="1:14" ht="90" x14ac:dyDescent="0.25">
      <c r="A381" s="2" t="s">
        <v>380</v>
      </c>
      <c r="B381" s="4" t="s">
        <v>610</v>
      </c>
      <c r="C381" s="6" t="s">
        <v>793</v>
      </c>
      <c r="D381" s="7">
        <v>0</v>
      </c>
      <c r="E381" s="7">
        <v>42577</v>
      </c>
      <c r="F381" s="7">
        <f t="shared" si="16"/>
        <v>-42577</v>
      </c>
      <c r="G381" s="11">
        <v>42509</v>
      </c>
      <c r="H381" s="11">
        <v>42510</v>
      </c>
      <c r="I381" s="11">
        <v>42511</v>
      </c>
      <c r="J381" s="12">
        <f t="shared" si="17"/>
        <v>1</v>
      </c>
      <c r="K381" s="14" t="s">
        <v>941</v>
      </c>
      <c r="L381" s="14" t="s">
        <v>941</v>
      </c>
      <c r="M381" s="18" t="s">
        <v>941</v>
      </c>
      <c r="N381" s="20" t="e">
        <v>#N/A</v>
      </c>
    </row>
    <row r="382" spans="1:14" ht="90" x14ac:dyDescent="0.25">
      <c r="A382" s="2" t="s">
        <v>381</v>
      </c>
      <c r="B382" s="4" t="s">
        <v>610</v>
      </c>
      <c r="C382" s="6" t="s">
        <v>793</v>
      </c>
      <c r="D382" s="7">
        <v>0</v>
      </c>
      <c r="E382" s="7">
        <v>240775</v>
      </c>
      <c r="F382" s="7">
        <f t="shared" si="16"/>
        <v>-240775</v>
      </c>
      <c r="G382" s="11">
        <v>42509</v>
      </c>
      <c r="H382" s="11">
        <v>42513</v>
      </c>
      <c r="I382" s="11">
        <v>42514</v>
      </c>
      <c r="J382" s="12">
        <f t="shared" si="17"/>
        <v>1</v>
      </c>
      <c r="K382" s="14" t="s">
        <v>941</v>
      </c>
      <c r="L382" s="14" t="s">
        <v>941</v>
      </c>
      <c r="M382" s="18" t="s">
        <v>941</v>
      </c>
      <c r="N382" s="20" t="e">
        <v>#N/A</v>
      </c>
    </row>
    <row r="383" spans="1:14" ht="90" x14ac:dyDescent="0.25">
      <c r="A383" s="2" t="s">
        <v>382</v>
      </c>
      <c r="B383" s="4" t="s">
        <v>769</v>
      </c>
      <c r="C383" s="6" t="s">
        <v>793</v>
      </c>
      <c r="D383" s="7">
        <v>0</v>
      </c>
      <c r="E383" s="7">
        <v>317523</v>
      </c>
      <c r="F383" s="7">
        <f t="shared" si="16"/>
        <v>-317523</v>
      </c>
      <c r="G383" s="11">
        <v>42509</v>
      </c>
      <c r="H383" s="11">
        <v>42510</v>
      </c>
      <c r="I383" s="11">
        <v>42511</v>
      </c>
      <c r="J383" s="12">
        <f t="shared" si="17"/>
        <v>1</v>
      </c>
      <c r="K383" s="14" t="s">
        <v>941</v>
      </c>
      <c r="L383" s="14" t="s">
        <v>941</v>
      </c>
      <c r="M383" s="18" t="s">
        <v>941</v>
      </c>
      <c r="N383" s="20" t="e">
        <v>#N/A</v>
      </c>
    </row>
    <row r="384" spans="1:14" ht="90" x14ac:dyDescent="0.25">
      <c r="A384" s="2" t="s">
        <v>383</v>
      </c>
      <c r="B384" s="4" t="s">
        <v>769</v>
      </c>
      <c r="C384" s="6" t="s">
        <v>793</v>
      </c>
      <c r="D384" s="7">
        <v>0</v>
      </c>
      <c r="E384" s="7">
        <v>260558</v>
      </c>
      <c r="F384" s="7">
        <f t="shared" si="16"/>
        <v>-260558</v>
      </c>
      <c r="G384" s="11">
        <v>42509</v>
      </c>
      <c r="H384" s="11">
        <v>42510</v>
      </c>
      <c r="I384" s="11">
        <v>42511</v>
      </c>
      <c r="J384" s="12">
        <f t="shared" si="17"/>
        <v>1</v>
      </c>
      <c r="K384" s="14" t="s">
        <v>941</v>
      </c>
      <c r="L384" s="14" t="s">
        <v>941</v>
      </c>
      <c r="M384" s="18" t="s">
        <v>941</v>
      </c>
      <c r="N384" s="20" t="e">
        <v>#N/A</v>
      </c>
    </row>
    <row r="385" spans="1:14" ht="90" x14ac:dyDescent="0.25">
      <c r="A385" s="2" t="s">
        <v>384</v>
      </c>
      <c r="B385" s="4" t="s">
        <v>769</v>
      </c>
      <c r="C385" s="6" t="s">
        <v>793</v>
      </c>
      <c r="D385" s="7">
        <v>0</v>
      </c>
      <c r="E385" s="7">
        <v>480387</v>
      </c>
      <c r="F385" s="7">
        <f t="shared" si="16"/>
        <v>-480387</v>
      </c>
      <c r="G385" s="11">
        <v>42509</v>
      </c>
      <c r="H385" s="11">
        <v>42511</v>
      </c>
      <c r="I385" s="11">
        <v>42512</v>
      </c>
      <c r="J385" s="12">
        <f t="shared" si="17"/>
        <v>1</v>
      </c>
      <c r="K385" s="14" t="s">
        <v>941</v>
      </c>
      <c r="L385" s="14" t="s">
        <v>941</v>
      </c>
      <c r="M385" s="18" t="s">
        <v>941</v>
      </c>
      <c r="N385" s="20" t="e">
        <v>#N/A</v>
      </c>
    </row>
    <row r="386" spans="1:14" ht="90" x14ac:dyDescent="0.25">
      <c r="A386" s="2" t="s">
        <v>385</v>
      </c>
      <c r="B386" s="4" t="s">
        <v>770</v>
      </c>
      <c r="C386" s="6" t="s">
        <v>793</v>
      </c>
      <c r="D386" s="7">
        <v>0</v>
      </c>
      <c r="E386" s="7">
        <v>192447</v>
      </c>
      <c r="F386" s="7">
        <f t="shared" si="16"/>
        <v>-192447</v>
      </c>
      <c r="G386" s="11">
        <v>42509</v>
      </c>
      <c r="H386" s="11">
        <v>42513</v>
      </c>
      <c r="I386" s="11">
        <v>42514</v>
      </c>
      <c r="J386" s="12">
        <f t="shared" si="17"/>
        <v>1</v>
      </c>
      <c r="K386" s="14" t="s">
        <v>941</v>
      </c>
      <c r="L386" s="14" t="s">
        <v>941</v>
      </c>
      <c r="M386" s="18" t="s">
        <v>941</v>
      </c>
      <c r="N386" s="20" t="e">
        <v>#N/A</v>
      </c>
    </row>
    <row r="387" spans="1:14" ht="90" x14ac:dyDescent="0.25">
      <c r="A387" s="2" t="s">
        <v>386</v>
      </c>
      <c r="B387" s="4" t="s">
        <v>782</v>
      </c>
      <c r="C387" s="6" t="s">
        <v>793</v>
      </c>
      <c r="D387" s="7">
        <v>0</v>
      </c>
      <c r="E387" s="7">
        <v>60614</v>
      </c>
      <c r="F387" s="7">
        <f t="shared" si="16"/>
        <v>-60614</v>
      </c>
      <c r="G387" s="11">
        <v>42510</v>
      </c>
      <c r="H387" s="11">
        <v>42510</v>
      </c>
      <c r="I387" s="11">
        <v>42511</v>
      </c>
      <c r="J387" s="12">
        <f t="shared" si="17"/>
        <v>1</v>
      </c>
      <c r="K387" s="14" t="s">
        <v>941</v>
      </c>
      <c r="L387" s="14" t="s">
        <v>941</v>
      </c>
      <c r="M387" s="18" t="s">
        <v>941</v>
      </c>
      <c r="N387" s="20" t="e">
        <v>#N/A</v>
      </c>
    </row>
    <row r="388" spans="1:14" ht="90" x14ac:dyDescent="0.25">
      <c r="A388" s="2" t="s">
        <v>387</v>
      </c>
      <c r="B388" s="4" t="s">
        <v>777</v>
      </c>
      <c r="C388" s="6" t="s">
        <v>793</v>
      </c>
      <c r="D388" s="7">
        <v>0</v>
      </c>
      <c r="E388" s="7">
        <v>72209</v>
      </c>
      <c r="F388" s="7">
        <f t="shared" si="16"/>
        <v>-72209</v>
      </c>
      <c r="G388" s="11">
        <v>42510</v>
      </c>
      <c r="H388" s="11">
        <v>42511</v>
      </c>
      <c r="I388" s="11">
        <v>42512</v>
      </c>
      <c r="J388" s="12">
        <f t="shared" si="17"/>
        <v>1</v>
      </c>
      <c r="K388" s="14" t="s">
        <v>941</v>
      </c>
      <c r="L388" s="14" t="s">
        <v>941</v>
      </c>
      <c r="M388" s="18" t="s">
        <v>941</v>
      </c>
      <c r="N388" s="20" t="e">
        <v>#N/A</v>
      </c>
    </row>
    <row r="389" spans="1:14" ht="90" x14ac:dyDescent="0.25">
      <c r="A389" s="2" t="s">
        <v>388</v>
      </c>
      <c r="B389" s="4" t="s">
        <v>777</v>
      </c>
      <c r="C389" s="6" t="s">
        <v>793</v>
      </c>
      <c r="D389" s="7">
        <v>0</v>
      </c>
      <c r="E389" s="7">
        <v>72209</v>
      </c>
      <c r="F389" s="7">
        <f t="shared" si="16"/>
        <v>-72209</v>
      </c>
      <c r="G389" s="11">
        <v>42510</v>
      </c>
      <c r="H389" s="11">
        <v>42513</v>
      </c>
      <c r="I389" s="11">
        <v>42514</v>
      </c>
      <c r="J389" s="12">
        <f t="shared" si="17"/>
        <v>1</v>
      </c>
      <c r="K389" s="14" t="s">
        <v>941</v>
      </c>
      <c r="L389" s="14" t="s">
        <v>941</v>
      </c>
      <c r="M389" s="18" t="s">
        <v>941</v>
      </c>
      <c r="N389" s="20" t="e">
        <v>#N/A</v>
      </c>
    </row>
    <row r="390" spans="1:14" ht="90" x14ac:dyDescent="0.25">
      <c r="A390" s="2" t="s">
        <v>389</v>
      </c>
      <c r="B390" s="4" t="s">
        <v>777</v>
      </c>
      <c r="C390" s="6" t="s">
        <v>793</v>
      </c>
      <c r="D390" s="7">
        <v>0</v>
      </c>
      <c r="E390" s="7">
        <v>87991</v>
      </c>
      <c r="F390" s="7">
        <f t="shared" si="16"/>
        <v>-87991</v>
      </c>
      <c r="G390" s="11">
        <v>42510</v>
      </c>
      <c r="H390" s="11">
        <v>42514</v>
      </c>
      <c r="I390" s="11">
        <v>42515</v>
      </c>
      <c r="J390" s="12">
        <f t="shared" si="17"/>
        <v>1</v>
      </c>
      <c r="K390" s="14" t="s">
        <v>941</v>
      </c>
      <c r="L390" s="14" t="s">
        <v>941</v>
      </c>
      <c r="M390" s="18" t="s">
        <v>941</v>
      </c>
      <c r="N390" s="20" t="e">
        <v>#N/A</v>
      </c>
    </row>
    <row r="391" spans="1:14" ht="90" x14ac:dyDescent="0.25">
      <c r="A391" s="2" t="s">
        <v>390</v>
      </c>
      <c r="B391" s="4" t="s">
        <v>777</v>
      </c>
      <c r="C391" s="6" t="s">
        <v>793</v>
      </c>
      <c r="D391" s="7">
        <v>0</v>
      </c>
      <c r="E391" s="7">
        <v>86856</v>
      </c>
      <c r="F391" s="7">
        <f t="shared" si="16"/>
        <v>-86856</v>
      </c>
      <c r="G391" s="11">
        <v>42510</v>
      </c>
      <c r="H391" s="11">
        <v>42515</v>
      </c>
      <c r="I391" s="11">
        <v>42516</v>
      </c>
      <c r="J391" s="12">
        <f t="shared" si="17"/>
        <v>1</v>
      </c>
      <c r="K391" s="14" t="s">
        <v>941</v>
      </c>
      <c r="L391" s="14" t="s">
        <v>941</v>
      </c>
      <c r="M391" s="18" t="s">
        <v>941</v>
      </c>
      <c r="N391" s="20" t="e">
        <v>#N/A</v>
      </c>
    </row>
    <row r="392" spans="1:14" ht="90" x14ac:dyDescent="0.25">
      <c r="A392" s="2" t="s">
        <v>391</v>
      </c>
      <c r="B392" s="4" t="s">
        <v>768</v>
      </c>
      <c r="C392" s="6" t="s">
        <v>793</v>
      </c>
      <c r="D392" s="7">
        <v>0</v>
      </c>
      <c r="E392" s="7">
        <v>243188</v>
      </c>
      <c r="F392" s="7">
        <f t="shared" si="16"/>
        <v>-243188</v>
      </c>
      <c r="G392" s="11">
        <v>42510</v>
      </c>
      <c r="H392" s="11">
        <v>42513</v>
      </c>
      <c r="I392" s="11">
        <v>42515</v>
      </c>
      <c r="J392" s="12">
        <f t="shared" si="17"/>
        <v>2</v>
      </c>
      <c r="K392" s="14" t="s">
        <v>941</v>
      </c>
      <c r="L392" s="14" t="s">
        <v>941</v>
      </c>
      <c r="M392" s="18" t="s">
        <v>941</v>
      </c>
      <c r="N392" s="20" t="e">
        <v>#N/A</v>
      </c>
    </row>
    <row r="393" spans="1:14" ht="90" x14ac:dyDescent="0.25">
      <c r="A393" s="2" t="s">
        <v>392</v>
      </c>
      <c r="B393" s="4" t="s">
        <v>769</v>
      </c>
      <c r="C393" s="6" t="s">
        <v>793</v>
      </c>
      <c r="D393" s="7">
        <v>0</v>
      </c>
      <c r="E393" s="7">
        <v>658024</v>
      </c>
      <c r="F393" s="7">
        <f t="shared" si="16"/>
        <v>-658024</v>
      </c>
      <c r="G393" s="11">
        <v>42510</v>
      </c>
      <c r="H393" s="11">
        <v>42511</v>
      </c>
      <c r="I393" s="11">
        <v>42512</v>
      </c>
      <c r="J393" s="12">
        <f t="shared" si="17"/>
        <v>1</v>
      </c>
      <c r="K393" s="14" t="s">
        <v>941</v>
      </c>
      <c r="L393" s="14" t="s">
        <v>941</v>
      </c>
      <c r="M393" s="18" t="s">
        <v>941</v>
      </c>
      <c r="N393" s="20" t="e">
        <v>#N/A</v>
      </c>
    </row>
    <row r="394" spans="1:14" ht="90" x14ac:dyDescent="0.25">
      <c r="A394" s="2" t="s">
        <v>393</v>
      </c>
      <c r="B394" s="4" t="s">
        <v>769</v>
      </c>
      <c r="C394" s="6" t="s">
        <v>793</v>
      </c>
      <c r="D394" s="7">
        <v>0</v>
      </c>
      <c r="E394" s="7">
        <v>177562</v>
      </c>
      <c r="F394" s="7">
        <f t="shared" si="16"/>
        <v>-177562</v>
      </c>
      <c r="G394" s="11">
        <v>42510</v>
      </c>
      <c r="H394" s="11">
        <v>42513</v>
      </c>
      <c r="I394" s="11">
        <v>42514</v>
      </c>
      <c r="J394" s="12">
        <f t="shared" si="17"/>
        <v>1</v>
      </c>
      <c r="K394" s="14" t="s">
        <v>941</v>
      </c>
      <c r="L394" s="14" t="s">
        <v>941</v>
      </c>
      <c r="M394" s="18" t="s">
        <v>941</v>
      </c>
      <c r="N394" s="20" t="e">
        <v>#N/A</v>
      </c>
    </row>
    <row r="395" spans="1:14" ht="90" x14ac:dyDescent="0.25">
      <c r="A395" s="2" t="s">
        <v>394</v>
      </c>
      <c r="B395" s="4" t="s">
        <v>769</v>
      </c>
      <c r="C395" s="6" t="s">
        <v>793</v>
      </c>
      <c r="D395" s="7">
        <v>0</v>
      </c>
      <c r="E395" s="7">
        <v>173706</v>
      </c>
      <c r="F395" s="7">
        <f t="shared" si="16"/>
        <v>-173706</v>
      </c>
      <c r="G395" s="11">
        <v>42510</v>
      </c>
      <c r="H395" s="11">
        <v>42513</v>
      </c>
      <c r="I395" s="11">
        <v>42514</v>
      </c>
      <c r="J395" s="12">
        <f t="shared" si="17"/>
        <v>1</v>
      </c>
      <c r="K395" s="14" t="s">
        <v>941</v>
      </c>
      <c r="L395" s="14" t="s">
        <v>941</v>
      </c>
      <c r="M395" s="18" t="s">
        <v>941</v>
      </c>
      <c r="N395" s="20" t="e">
        <v>#N/A</v>
      </c>
    </row>
    <row r="396" spans="1:14" ht="90" x14ac:dyDescent="0.25">
      <c r="A396" s="2" t="s">
        <v>395</v>
      </c>
      <c r="B396" s="4" t="s">
        <v>778</v>
      </c>
      <c r="C396" s="6" t="s">
        <v>793</v>
      </c>
      <c r="D396" s="7">
        <v>0</v>
      </c>
      <c r="E396" s="7">
        <v>117304</v>
      </c>
      <c r="F396" s="7">
        <f t="shared" si="16"/>
        <v>-117304</v>
      </c>
      <c r="G396" s="11">
        <v>42510</v>
      </c>
      <c r="H396" s="11">
        <v>42514</v>
      </c>
      <c r="I396" s="11">
        <v>42517</v>
      </c>
      <c r="J396" s="12">
        <f t="shared" si="17"/>
        <v>3</v>
      </c>
      <c r="K396" s="14" t="s">
        <v>941</v>
      </c>
      <c r="L396" s="14" t="s">
        <v>941</v>
      </c>
      <c r="M396" s="18" t="s">
        <v>941</v>
      </c>
      <c r="N396" s="20" t="e">
        <v>#N/A</v>
      </c>
    </row>
    <row r="397" spans="1:14" ht="90" x14ac:dyDescent="0.25">
      <c r="A397" s="2" t="s">
        <v>396</v>
      </c>
      <c r="B397" s="4" t="s">
        <v>778</v>
      </c>
      <c r="C397" s="6" t="s">
        <v>793</v>
      </c>
      <c r="D397" s="7">
        <v>0</v>
      </c>
      <c r="E397" s="7">
        <v>126419</v>
      </c>
      <c r="F397" s="7">
        <f t="shared" si="16"/>
        <v>-126419</v>
      </c>
      <c r="G397" s="11">
        <v>42510</v>
      </c>
      <c r="H397" s="11">
        <v>42513</v>
      </c>
      <c r="I397" s="11">
        <v>42514</v>
      </c>
      <c r="J397" s="12">
        <f t="shared" si="17"/>
        <v>1</v>
      </c>
      <c r="K397" s="14" t="s">
        <v>941</v>
      </c>
      <c r="L397" s="14" t="s">
        <v>941</v>
      </c>
      <c r="M397" s="18" t="s">
        <v>941</v>
      </c>
      <c r="N397" s="20" t="e">
        <v>#N/A</v>
      </c>
    </row>
    <row r="398" spans="1:14" ht="90" x14ac:dyDescent="0.25">
      <c r="A398" s="2" t="s">
        <v>397</v>
      </c>
      <c r="B398" s="4" t="s">
        <v>610</v>
      </c>
      <c r="C398" s="6" t="s">
        <v>793</v>
      </c>
      <c r="D398" s="7">
        <v>0</v>
      </c>
      <c r="E398" s="7">
        <v>1158039</v>
      </c>
      <c r="F398" s="7">
        <f t="shared" si="16"/>
        <v>-1158039</v>
      </c>
      <c r="G398" s="11">
        <v>42511</v>
      </c>
      <c r="H398" s="11">
        <v>42513</v>
      </c>
      <c r="I398" s="11">
        <v>42522</v>
      </c>
      <c r="J398" s="12">
        <f t="shared" si="17"/>
        <v>8</v>
      </c>
      <c r="K398" s="14" t="s">
        <v>941</v>
      </c>
      <c r="L398" s="14" t="s">
        <v>941</v>
      </c>
      <c r="M398" s="18" t="s">
        <v>941</v>
      </c>
      <c r="N398" s="20" t="e">
        <v>#N/A</v>
      </c>
    </row>
    <row r="399" spans="1:14" ht="90" x14ac:dyDescent="0.25">
      <c r="A399" s="2" t="s">
        <v>398</v>
      </c>
      <c r="B399" s="4" t="s">
        <v>610</v>
      </c>
      <c r="C399" s="6" t="s">
        <v>793</v>
      </c>
      <c r="D399" s="7">
        <v>0</v>
      </c>
      <c r="E399" s="7">
        <v>238845</v>
      </c>
      <c r="F399" s="7">
        <f t="shared" si="16"/>
        <v>-238845</v>
      </c>
      <c r="G399" s="11">
        <v>42513</v>
      </c>
      <c r="H399" s="11">
        <v>42514</v>
      </c>
      <c r="I399" s="11">
        <v>42515</v>
      </c>
      <c r="J399" s="12">
        <f t="shared" si="17"/>
        <v>1</v>
      </c>
      <c r="K399" s="14" t="s">
        <v>941</v>
      </c>
      <c r="L399" s="14" t="s">
        <v>941</v>
      </c>
      <c r="M399" s="18" t="s">
        <v>941</v>
      </c>
      <c r="N399" s="20" t="e">
        <v>#N/A</v>
      </c>
    </row>
    <row r="400" spans="1:14" ht="90" x14ac:dyDescent="0.25">
      <c r="A400" s="2" t="s">
        <v>399</v>
      </c>
      <c r="B400" s="4" t="s">
        <v>770</v>
      </c>
      <c r="C400" s="6" t="s">
        <v>793</v>
      </c>
      <c r="D400" s="7">
        <v>0</v>
      </c>
      <c r="E400" s="7">
        <v>153276</v>
      </c>
      <c r="F400" s="7">
        <f t="shared" si="16"/>
        <v>-153276</v>
      </c>
      <c r="G400" s="11">
        <v>42513</v>
      </c>
      <c r="H400" s="11">
        <v>42514</v>
      </c>
      <c r="I400" s="11">
        <v>42515</v>
      </c>
      <c r="J400" s="12">
        <f t="shared" si="17"/>
        <v>1</v>
      </c>
      <c r="K400" s="14" t="s">
        <v>941</v>
      </c>
      <c r="L400" s="14" t="s">
        <v>941</v>
      </c>
      <c r="M400" s="18" t="s">
        <v>941</v>
      </c>
      <c r="N400" s="20" t="e">
        <v>#N/A</v>
      </c>
    </row>
    <row r="401" spans="1:14" ht="90" x14ac:dyDescent="0.25">
      <c r="A401" s="2" t="s">
        <v>400</v>
      </c>
      <c r="B401" s="4" t="s">
        <v>770</v>
      </c>
      <c r="C401" s="6" t="s">
        <v>793</v>
      </c>
      <c r="D401" s="7">
        <v>0</v>
      </c>
      <c r="E401" s="7">
        <v>306552</v>
      </c>
      <c r="F401" s="7">
        <f t="shared" si="16"/>
        <v>-306552</v>
      </c>
      <c r="G401" s="11">
        <v>42513</v>
      </c>
      <c r="H401" s="11">
        <v>42515</v>
      </c>
      <c r="I401" s="11">
        <v>42517</v>
      </c>
      <c r="J401" s="12">
        <f t="shared" si="17"/>
        <v>2</v>
      </c>
      <c r="K401" s="14" t="s">
        <v>941</v>
      </c>
      <c r="L401" s="14" t="s">
        <v>941</v>
      </c>
      <c r="M401" s="18" t="s">
        <v>941</v>
      </c>
      <c r="N401" s="20" t="e">
        <v>#N/A</v>
      </c>
    </row>
    <row r="402" spans="1:14" ht="90" x14ac:dyDescent="0.25">
      <c r="A402" s="2" t="s">
        <v>401</v>
      </c>
      <c r="B402" s="4" t="s">
        <v>770</v>
      </c>
      <c r="C402" s="6" t="s">
        <v>793</v>
      </c>
      <c r="D402" s="7">
        <v>0</v>
      </c>
      <c r="E402" s="7">
        <v>153276</v>
      </c>
      <c r="F402" s="7">
        <f t="shared" si="16"/>
        <v>-153276</v>
      </c>
      <c r="G402" s="11">
        <v>42513</v>
      </c>
      <c r="H402" s="11">
        <v>42518</v>
      </c>
      <c r="I402" s="11">
        <v>42519</v>
      </c>
      <c r="J402" s="12">
        <f t="shared" si="17"/>
        <v>1</v>
      </c>
      <c r="K402" s="14" t="s">
        <v>941</v>
      </c>
      <c r="L402" s="14" t="s">
        <v>941</v>
      </c>
      <c r="M402" s="18" t="s">
        <v>941</v>
      </c>
      <c r="N402" s="20" t="e">
        <v>#N/A</v>
      </c>
    </row>
    <row r="403" spans="1:14" ht="90" x14ac:dyDescent="0.25">
      <c r="A403" s="2" t="s">
        <v>402</v>
      </c>
      <c r="B403" s="4" t="s">
        <v>771</v>
      </c>
      <c r="C403" s="6" t="s">
        <v>793</v>
      </c>
      <c r="D403" s="7">
        <v>0</v>
      </c>
      <c r="E403" s="7">
        <v>21166200</v>
      </c>
      <c r="F403" s="7">
        <f t="shared" si="16"/>
        <v>-21166200</v>
      </c>
      <c r="G403" s="11">
        <v>42513</v>
      </c>
      <c r="H403" s="11">
        <v>42514</v>
      </c>
      <c r="I403" s="11">
        <v>42519</v>
      </c>
      <c r="J403" s="12">
        <f t="shared" si="17"/>
        <v>5</v>
      </c>
      <c r="K403" s="14" t="s">
        <v>941</v>
      </c>
      <c r="L403" s="14" t="s">
        <v>941</v>
      </c>
      <c r="M403" s="18" t="s">
        <v>941</v>
      </c>
      <c r="N403" s="20" t="e">
        <v>#N/A</v>
      </c>
    </row>
    <row r="404" spans="1:14" ht="90" x14ac:dyDescent="0.25">
      <c r="A404" s="2" t="s">
        <v>403</v>
      </c>
      <c r="B404" s="4" t="s">
        <v>610</v>
      </c>
      <c r="C404" s="6" t="s">
        <v>793</v>
      </c>
      <c r="D404" s="7">
        <v>0</v>
      </c>
      <c r="E404" s="7">
        <v>210754</v>
      </c>
      <c r="F404" s="7">
        <f t="shared" si="16"/>
        <v>-210754</v>
      </c>
      <c r="G404" s="11">
        <v>42514</v>
      </c>
      <c r="H404" s="11">
        <v>42515</v>
      </c>
      <c r="I404" s="11">
        <v>42516</v>
      </c>
      <c r="J404" s="12">
        <f t="shared" si="17"/>
        <v>1</v>
      </c>
      <c r="K404" s="14" t="s">
        <v>941</v>
      </c>
      <c r="L404" s="14" t="s">
        <v>941</v>
      </c>
      <c r="M404" s="18" t="s">
        <v>941</v>
      </c>
      <c r="N404" s="20" t="e">
        <v>#N/A</v>
      </c>
    </row>
    <row r="405" spans="1:14" ht="90" x14ac:dyDescent="0.25">
      <c r="A405" s="2" t="s">
        <v>404</v>
      </c>
      <c r="B405" s="4" t="s">
        <v>610</v>
      </c>
      <c r="C405" s="6" t="s">
        <v>793</v>
      </c>
      <c r="D405" s="7">
        <v>0</v>
      </c>
      <c r="E405" s="7">
        <v>602737</v>
      </c>
      <c r="F405" s="7">
        <f t="shared" si="16"/>
        <v>-602737</v>
      </c>
      <c r="G405" s="11">
        <v>42514</v>
      </c>
      <c r="H405" s="11">
        <v>42515</v>
      </c>
      <c r="I405" s="11">
        <v>42516</v>
      </c>
      <c r="J405" s="12">
        <f t="shared" si="17"/>
        <v>1</v>
      </c>
      <c r="K405" s="14" t="s">
        <v>941</v>
      </c>
      <c r="L405" s="14" t="s">
        <v>941</v>
      </c>
      <c r="M405" s="18" t="s">
        <v>941</v>
      </c>
      <c r="N405" s="20" t="e">
        <v>#N/A</v>
      </c>
    </row>
    <row r="406" spans="1:14" ht="90" x14ac:dyDescent="0.25">
      <c r="A406" s="2" t="s">
        <v>405</v>
      </c>
      <c r="B406" s="4" t="s">
        <v>610</v>
      </c>
      <c r="C406" s="6" t="s">
        <v>793</v>
      </c>
      <c r="D406" s="7">
        <v>0</v>
      </c>
      <c r="E406" s="7">
        <v>238845</v>
      </c>
      <c r="F406" s="7">
        <f t="shared" si="16"/>
        <v>-238845</v>
      </c>
      <c r="G406" s="11">
        <v>42514</v>
      </c>
      <c r="H406" s="11">
        <v>42515</v>
      </c>
      <c r="I406" s="11">
        <v>42516</v>
      </c>
      <c r="J406" s="12">
        <f t="shared" si="17"/>
        <v>1</v>
      </c>
      <c r="K406" s="14" t="s">
        <v>941</v>
      </c>
      <c r="L406" s="14" t="s">
        <v>941</v>
      </c>
      <c r="M406" s="18" t="s">
        <v>941</v>
      </c>
      <c r="N406" s="20" t="e">
        <v>#N/A</v>
      </c>
    </row>
    <row r="407" spans="1:14" ht="90" x14ac:dyDescent="0.25">
      <c r="A407" s="2" t="s">
        <v>406</v>
      </c>
      <c r="B407" s="4" t="s">
        <v>610</v>
      </c>
      <c r="C407" s="6" t="s">
        <v>793</v>
      </c>
      <c r="D407" s="7">
        <v>0</v>
      </c>
      <c r="E407" s="7">
        <v>153276</v>
      </c>
      <c r="F407" s="7">
        <f t="shared" si="16"/>
        <v>-153276</v>
      </c>
      <c r="G407" s="11">
        <v>42514</v>
      </c>
      <c r="H407" s="11">
        <v>42515</v>
      </c>
      <c r="I407" s="11">
        <v>42516</v>
      </c>
      <c r="J407" s="12">
        <f t="shared" si="17"/>
        <v>1</v>
      </c>
      <c r="K407" s="14" t="s">
        <v>941</v>
      </c>
      <c r="L407" s="14" t="s">
        <v>941</v>
      </c>
      <c r="M407" s="18" t="s">
        <v>941</v>
      </c>
      <c r="N407" s="20" t="e">
        <v>#N/A</v>
      </c>
    </row>
    <row r="408" spans="1:14" ht="90" x14ac:dyDescent="0.25">
      <c r="A408" s="2" t="s">
        <v>407</v>
      </c>
      <c r="B408" s="4" t="s">
        <v>708</v>
      </c>
      <c r="C408" s="6" t="s">
        <v>793</v>
      </c>
      <c r="D408" s="7">
        <v>0</v>
      </c>
      <c r="E408" s="7">
        <v>1809830</v>
      </c>
      <c r="F408" s="7">
        <f t="shared" si="16"/>
        <v>-1809830</v>
      </c>
      <c r="G408" s="11">
        <v>42514</v>
      </c>
      <c r="H408" s="11">
        <v>42515</v>
      </c>
      <c r="I408" s="11">
        <v>42517</v>
      </c>
      <c r="J408" s="12">
        <f t="shared" si="17"/>
        <v>2</v>
      </c>
      <c r="K408" s="14" t="s">
        <v>941</v>
      </c>
      <c r="L408" s="14" t="s">
        <v>941</v>
      </c>
      <c r="M408" s="18" t="s">
        <v>941</v>
      </c>
      <c r="N408" s="20" t="e">
        <v>#N/A</v>
      </c>
    </row>
    <row r="409" spans="1:14" ht="90" x14ac:dyDescent="0.25">
      <c r="A409" s="2" t="s">
        <v>408</v>
      </c>
      <c r="B409" s="4" t="s">
        <v>768</v>
      </c>
      <c r="C409" s="6" t="s">
        <v>793</v>
      </c>
      <c r="D409" s="7">
        <v>0</v>
      </c>
      <c r="E409" s="7">
        <v>107294</v>
      </c>
      <c r="F409" s="7">
        <f t="shared" si="16"/>
        <v>-107294</v>
      </c>
      <c r="G409" s="11">
        <v>42515</v>
      </c>
      <c r="H409" s="11">
        <v>42516</v>
      </c>
      <c r="I409" s="11">
        <v>42517</v>
      </c>
      <c r="J409" s="12">
        <f t="shared" si="17"/>
        <v>1</v>
      </c>
      <c r="K409" s="14" t="s">
        <v>941</v>
      </c>
      <c r="L409" s="14" t="s">
        <v>941</v>
      </c>
      <c r="M409" s="18" t="s">
        <v>941</v>
      </c>
      <c r="N409" s="20" t="e">
        <v>#N/A</v>
      </c>
    </row>
    <row r="410" spans="1:14" ht="90" x14ac:dyDescent="0.25">
      <c r="A410" s="2" t="s">
        <v>409</v>
      </c>
      <c r="B410" s="4" t="s">
        <v>768</v>
      </c>
      <c r="C410" s="6" t="s">
        <v>793</v>
      </c>
      <c r="D410" s="7">
        <v>0</v>
      </c>
      <c r="E410" s="7">
        <v>899716</v>
      </c>
      <c r="F410" s="7">
        <f t="shared" si="16"/>
        <v>-899716</v>
      </c>
      <c r="G410" s="11">
        <v>42515</v>
      </c>
      <c r="H410" s="11">
        <v>42517</v>
      </c>
      <c r="I410" s="11">
        <v>42518</v>
      </c>
      <c r="J410" s="12">
        <f t="shared" si="17"/>
        <v>1</v>
      </c>
      <c r="K410" s="14" t="s">
        <v>941</v>
      </c>
      <c r="L410" s="14" t="s">
        <v>941</v>
      </c>
      <c r="M410" s="18" t="s">
        <v>941</v>
      </c>
      <c r="N410" s="20" t="e">
        <v>#N/A</v>
      </c>
    </row>
    <row r="411" spans="1:14" ht="90" x14ac:dyDescent="0.25">
      <c r="A411" s="2" t="s">
        <v>410</v>
      </c>
      <c r="B411" s="4" t="s">
        <v>778</v>
      </c>
      <c r="C411" s="6" t="s">
        <v>793</v>
      </c>
      <c r="D411" s="7">
        <v>0</v>
      </c>
      <c r="E411" s="7">
        <v>643758</v>
      </c>
      <c r="F411" s="7">
        <f t="shared" si="16"/>
        <v>-643758</v>
      </c>
      <c r="G411" s="11">
        <v>42515</v>
      </c>
      <c r="H411" s="11">
        <v>42517</v>
      </c>
      <c r="I411" s="11">
        <v>42522</v>
      </c>
      <c r="J411" s="12">
        <f t="shared" si="17"/>
        <v>4</v>
      </c>
      <c r="K411" s="14" t="s">
        <v>941</v>
      </c>
      <c r="L411" s="14" t="s">
        <v>941</v>
      </c>
      <c r="M411" s="18" t="s">
        <v>941</v>
      </c>
      <c r="N411" s="20" t="e">
        <v>#N/A</v>
      </c>
    </row>
    <row r="412" spans="1:14" ht="90" x14ac:dyDescent="0.25">
      <c r="A412" s="2" t="s">
        <v>411</v>
      </c>
      <c r="B412" s="4" t="s">
        <v>778</v>
      </c>
      <c r="C412" s="6" t="s">
        <v>793</v>
      </c>
      <c r="D412" s="7">
        <v>0</v>
      </c>
      <c r="E412" s="7">
        <v>222922</v>
      </c>
      <c r="F412" s="7">
        <f t="shared" si="16"/>
        <v>-222922</v>
      </c>
      <c r="G412" s="11">
        <v>42515</v>
      </c>
      <c r="H412" s="11">
        <v>42517</v>
      </c>
      <c r="I412" s="11">
        <v>42518</v>
      </c>
      <c r="J412" s="12">
        <f t="shared" si="17"/>
        <v>1</v>
      </c>
      <c r="K412" s="14" t="s">
        <v>941</v>
      </c>
      <c r="L412" s="14" t="s">
        <v>941</v>
      </c>
      <c r="M412" s="18" t="s">
        <v>941</v>
      </c>
      <c r="N412" s="20" t="e">
        <v>#N/A</v>
      </c>
    </row>
    <row r="413" spans="1:14" ht="90" x14ac:dyDescent="0.25">
      <c r="A413" s="2" t="s">
        <v>412</v>
      </c>
      <c r="B413" s="4" t="s">
        <v>778</v>
      </c>
      <c r="C413" s="6" t="s">
        <v>793</v>
      </c>
      <c r="D413" s="7">
        <v>0</v>
      </c>
      <c r="E413" s="7">
        <v>21866</v>
      </c>
      <c r="F413" s="7">
        <f t="shared" si="16"/>
        <v>-21866</v>
      </c>
      <c r="G413" s="11">
        <v>42515</v>
      </c>
      <c r="H413" s="11">
        <v>42517</v>
      </c>
      <c r="I413" s="11">
        <v>42518</v>
      </c>
      <c r="J413" s="12">
        <f t="shared" si="17"/>
        <v>1</v>
      </c>
      <c r="K413" s="14" t="s">
        <v>941</v>
      </c>
      <c r="L413" s="14" t="s">
        <v>941</v>
      </c>
      <c r="M413" s="18" t="s">
        <v>941</v>
      </c>
      <c r="N413" s="20" t="e">
        <v>#N/A</v>
      </c>
    </row>
    <row r="414" spans="1:14" ht="90" x14ac:dyDescent="0.25">
      <c r="A414" s="2" t="s">
        <v>413</v>
      </c>
      <c r="B414" s="4" t="s">
        <v>610</v>
      </c>
      <c r="C414" s="6" t="s">
        <v>793</v>
      </c>
      <c r="D414" s="7">
        <v>0</v>
      </c>
      <c r="E414" s="7">
        <v>159236</v>
      </c>
      <c r="F414" s="7">
        <f t="shared" si="16"/>
        <v>-159236</v>
      </c>
      <c r="G414" s="11">
        <v>42515</v>
      </c>
      <c r="H414" s="11">
        <v>42516</v>
      </c>
      <c r="I414" s="11">
        <v>42517</v>
      </c>
      <c r="J414" s="12">
        <f t="shared" si="17"/>
        <v>1</v>
      </c>
      <c r="K414" s="14" t="s">
        <v>941</v>
      </c>
      <c r="L414" s="14" t="s">
        <v>941</v>
      </c>
      <c r="M414" s="18" t="s">
        <v>941</v>
      </c>
      <c r="N414" s="20" t="e">
        <v>#N/A</v>
      </c>
    </row>
    <row r="415" spans="1:14" ht="90" x14ac:dyDescent="0.25">
      <c r="A415" s="2" t="s">
        <v>414</v>
      </c>
      <c r="B415" s="4" t="s">
        <v>610</v>
      </c>
      <c r="C415" s="6" t="s">
        <v>793</v>
      </c>
      <c r="D415" s="7">
        <v>0</v>
      </c>
      <c r="E415" s="7">
        <v>104448</v>
      </c>
      <c r="F415" s="7">
        <f t="shared" si="16"/>
        <v>-104448</v>
      </c>
      <c r="G415" s="11">
        <v>42515</v>
      </c>
      <c r="H415" s="11">
        <v>42517</v>
      </c>
      <c r="I415" s="11">
        <v>42518</v>
      </c>
      <c r="J415" s="12">
        <f t="shared" si="17"/>
        <v>1</v>
      </c>
      <c r="K415" s="14" t="s">
        <v>941</v>
      </c>
      <c r="L415" s="14" t="s">
        <v>941</v>
      </c>
      <c r="M415" s="18" t="s">
        <v>941</v>
      </c>
      <c r="N415" s="20" t="e">
        <v>#N/A</v>
      </c>
    </row>
    <row r="416" spans="1:14" ht="90" x14ac:dyDescent="0.25">
      <c r="A416" s="2" t="s">
        <v>415</v>
      </c>
      <c r="B416" s="4" t="s">
        <v>610</v>
      </c>
      <c r="C416" s="6" t="s">
        <v>793</v>
      </c>
      <c r="D416" s="7">
        <v>0</v>
      </c>
      <c r="E416" s="7">
        <v>208075</v>
      </c>
      <c r="F416" s="7">
        <f t="shared" si="16"/>
        <v>-208075</v>
      </c>
      <c r="G416" s="11">
        <v>42515</v>
      </c>
      <c r="H416" s="11">
        <v>42516</v>
      </c>
      <c r="I416" s="11">
        <v>42517</v>
      </c>
      <c r="J416" s="12">
        <f t="shared" si="17"/>
        <v>1</v>
      </c>
      <c r="K416" s="14" t="s">
        <v>941</v>
      </c>
      <c r="L416" s="14" t="s">
        <v>941</v>
      </c>
      <c r="M416" s="18" t="s">
        <v>941</v>
      </c>
      <c r="N416" s="20" t="e">
        <v>#N/A</v>
      </c>
    </row>
    <row r="417" spans="1:14" ht="90" x14ac:dyDescent="0.25">
      <c r="A417" s="2" t="s">
        <v>416</v>
      </c>
      <c r="B417" s="4" t="s">
        <v>610</v>
      </c>
      <c r="C417" s="6" t="s">
        <v>793</v>
      </c>
      <c r="D417" s="7">
        <v>0</v>
      </c>
      <c r="E417" s="7">
        <v>421508</v>
      </c>
      <c r="F417" s="7">
        <f t="shared" si="16"/>
        <v>-421508</v>
      </c>
      <c r="G417" s="11">
        <v>42515</v>
      </c>
      <c r="H417" s="11">
        <v>42516</v>
      </c>
      <c r="I417" s="11">
        <v>42518</v>
      </c>
      <c r="J417" s="12">
        <f t="shared" si="17"/>
        <v>2</v>
      </c>
      <c r="K417" s="14" t="s">
        <v>941</v>
      </c>
      <c r="L417" s="14" t="s">
        <v>941</v>
      </c>
      <c r="M417" s="18" t="s">
        <v>941</v>
      </c>
      <c r="N417" s="20" t="e">
        <v>#N/A</v>
      </c>
    </row>
    <row r="418" spans="1:14" ht="90" x14ac:dyDescent="0.25">
      <c r="A418" s="2" t="s">
        <v>417</v>
      </c>
      <c r="B418" s="4" t="s">
        <v>610</v>
      </c>
      <c r="C418" s="6" t="s">
        <v>793</v>
      </c>
      <c r="D418" s="7">
        <v>0</v>
      </c>
      <c r="E418" s="7">
        <v>602811</v>
      </c>
      <c r="F418" s="7">
        <f t="shared" si="16"/>
        <v>-602811</v>
      </c>
      <c r="G418" s="11">
        <v>42515</v>
      </c>
      <c r="H418" s="11">
        <v>42516</v>
      </c>
      <c r="I418" s="11">
        <v>42517</v>
      </c>
      <c r="J418" s="12">
        <f t="shared" si="17"/>
        <v>1</v>
      </c>
      <c r="K418" s="14" t="s">
        <v>941</v>
      </c>
      <c r="L418" s="14" t="s">
        <v>941</v>
      </c>
      <c r="M418" s="18" t="s">
        <v>941</v>
      </c>
      <c r="N418" s="20" t="e">
        <v>#N/A</v>
      </c>
    </row>
    <row r="419" spans="1:14" ht="90" x14ac:dyDescent="0.25">
      <c r="A419" s="2" t="s">
        <v>418</v>
      </c>
      <c r="B419" s="4" t="s">
        <v>611</v>
      </c>
      <c r="C419" s="6" t="s">
        <v>793</v>
      </c>
      <c r="D419" s="7">
        <v>0</v>
      </c>
      <c r="E419" s="7">
        <v>665653</v>
      </c>
      <c r="F419" s="7">
        <f t="shared" si="16"/>
        <v>-665653</v>
      </c>
      <c r="G419" s="11">
        <v>42515</v>
      </c>
      <c r="H419" s="11">
        <v>42517</v>
      </c>
      <c r="I419" s="11">
        <v>42519</v>
      </c>
      <c r="J419" s="12">
        <f t="shared" si="17"/>
        <v>2</v>
      </c>
      <c r="K419" s="14" t="s">
        <v>941</v>
      </c>
      <c r="L419" s="14" t="s">
        <v>941</v>
      </c>
      <c r="M419" s="18" t="s">
        <v>941</v>
      </c>
      <c r="N419" s="20" t="e">
        <v>#N/A</v>
      </c>
    </row>
    <row r="420" spans="1:14" ht="90" x14ac:dyDescent="0.25">
      <c r="A420" s="2" t="s">
        <v>419</v>
      </c>
      <c r="B420" s="4" t="s">
        <v>770</v>
      </c>
      <c r="C420" s="6" t="s">
        <v>793</v>
      </c>
      <c r="D420" s="7">
        <v>0</v>
      </c>
      <c r="E420" s="7">
        <v>306552</v>
      </c>
      <c r="F420" s="7">
        <f t="shared" si="16"/>
        <v>-306552</v>
      </c>
      <c r="G420" s="11">
        <v>42516</v>
      </c>
      <c r="H420" s="11">
        <v>42520</v>
      </c>
      <c r="I420" s="11">
        <v>42525</v>
      </c>
      <c r="J420" s="12">
        <f t="shared" si="17"/>
        <v>4</v>
      </c>
      <c r="K420" s="14" t="s">
        <v>941</v>
      </c>
      <c r="L420" s="14" t="s">
        <v>941</v>
      </c>
      <c r="M420" s="18" t="s">
        <v>941</v>
      </c>
      <c r="N420" s="20" t="e">
        <v>#N/A</v>
      </c>
    </row>
    <row r="421" spans="1:14" ht="90" x14ac:dyDescent="0.25">
      <c r="A421" s="2" t="s">
        <v>420</v>
      </c>
      <c r="B421" s="4" t="s">
        <v>610</v>
      </c>
      <c r="C421" s="6" t="s">
        <v>793</v>
      </c>
      <c r="D421" s="7">
        <v>0</v>
      </c>
      <c r="E421" s="7">
        <v>231608</v>
      </c>
      <c r="F421" s="7">
        <f t="shared" si="16"/>
        <v>-231608</v>
      </c>
      <c r="G421" s="11">
        <v>42516</v>
      </c>
      <c r="H421" s="11">
        <v>42517</v>
      </c>
      <c r="I421" s="11">
        <v>42518</v>
      </c>
      <c r="J421" s="12">
        <f t="shared" si="17"/>
        <v>1</v>
      </c>
      <c r="K421" s="14" t="s">
        <v>941</v>
      </c>
      <c r="L421" s="14" t="s">
        <v>941</v>
      </c>
      <c r="M421" s="18" t="s">
        <v>941</v>
      </c>
      <c r="N421" s="20" t="e">
        <v>#N/A</v>
      </c>
    </row>
    <row r="422" spans="1:14" ht="90" x14ac:dyDescent="0.25">
      <c r="A422" s="2" t="s">
        <v>421</v>
      </c>
      <c r="B422" s="4" t="s">
        <v>610</v>
      </c>
      <c r="C422" s="6" t="s">
        <v>793</v>
      </c>
      <c r="D422" s="7">
        <v>0</v>
      </c>
      <c r="E422" s="7">
        <v>731138</v>
      </c>
      <c r="F422" s="7">
        <f t="shared" si="16"/>
        <v>-731138</v>
      </c>
      <c r="G422" s="11">
        <v>42516</v>
      </c>
      <c r="H422" s="11">
        <v>42517</v>
      </c>
      <c r="I422" s="11">
        <v>42518</v>
      </c>
      <c r="J422" s="12">
        <f t="shared" si="17"/>
        <v>1</v>
      </c>
      <c r="K422" s="14" t="s">
        <v>941</v>
      </c>
      <c r="L422" s="14" t="s">
        <v>941</v>
      </c>
      <c r="M422" s="18" t="s">
        <v>941</v>
      </c>
      <c r="N422" s="20" t="e">
        <v>#N/A</v>
      </c>
    </row>
    <row r="423" spans="1:14" ht="90" x14ac:dyDescent="0.25">
      <c r="A423" s="2" t="s">
        <v>422</v>
      </c>
      <c r="B423" s="4" t="s">
        <v>783</v>
      </c>
      <c r="C423" s="6" t="s">
        <v>793</v>
      </c>
      <c r="D423" s="7">
        <v>0</v>
      </c>
      <c r="E423" s="7">
        <v>13484</v>
      </c>
      <c r="F423" s="7">
        <f t="shared" si="16"/>
        <v>-13484</v>
      </c>
      <c r="G423" s="11">
        <v>42517</v>
      </c>
      <c r="H423" s="11">
        <v>42519</v>
      </c>
      <c r="I423" s="11">
        <v>42520</v>
      </c>
      <c r="J423" s="12">
        <f t="shared" si="17"/>
        <v>1</v>
      </c>
      <c r="K423" s="14" t="s">
        <v>941</v>
      </c>
      <c r="L423" s="14" t="s">
        <v>941</v>
      </c>
      <c r="M423" s="18" t="s">
        <v>941</v>
      </c>
      <c r="N423" s="20" t="e">
        <v>#N/A</v>
      </c>
    </row>
    <row r="424" spans="1:14" ht="90" x14ac:dyDescent="0.25">
      <c r="A424" s="2" t="s">
        <v>423</v>
      </c>
      <c r="B424" s="4" t="s">
        <v>778</v>
      </c>
      <c r="C424" s="6" t="s">
        <v>793</v>
      </c>
      <c r="D424" s="7">
        <v>0</v>
      </c>
      <c r="E424" s="7">
        <v>5925700</v>
      </c>
      <c r="F424" s="7">
        <f t="shared" si="16"/>
        <v>-5925700</v>
      </c>
      <c r="G424" s="11">
        <v>42517</v>
      </c>
      <c r="H424" s="11">
        <v>42522</v>
      </c>
      <c r="I424" s="11">
        <v>42524</v>
      </c>
      <c r="J424" s="12">
        <f t="shared" si="17"/>
        <v>2</v>
      </c>
      <c r="K424" s="14" t="s">
        <v>941</v>
      </c>
      <c r="L424" s="14" t="s">
        <v>941</v>
      </c>
      <c r="M424" s="18" t="s">
        <v>941</v>
      </c>
      <c r="N424" s="20" t="e">
        <v>#N/A</v>
      </c>
    </row>
    <row r="425" spans="1:14" ht="90" x14ac:dyDescent="0.25">
      <c r="A425" s="2" t="s">
        <v>424</v>
      </c>
      <c r="B425" s="4" t="s">
        <v>771</v>
      </c>
      <c r="C425" s="6" t="s">
        <v>793</v>
      </c>
      <c r="D425" s="7">
        <v>0</v>
      </c>
      <c r="E425" s="7">
        <v>82993</v>
      </c>
      <c r="F425" s="7">
        <f t="shared" si="16"/>
        <v>-82993</v>
      </c>
      <c r="G425" s="11">
        <v>42517</v>
      </c>
      <c r="H425" s="11">
        <v>42522</v>
      </c>
      <c r="I425" s="11">
        <v>42523</v>
      </c>
      <c r="J425" s="12">
        <f t="shared" si="17"/>
        <v>1</v>
      </c>
      <c r="K425" s="14" t="s">
        <v>941</v>
      </c>
      <c r="L425" s="14" t="s">
        <v>941</v>
      </c>
      <c r="M425" s="18" t="s">
        <v>941</v>
      </c>
      <c r="N425" s="20" t="e">
        <v>#N/A</v>
      </c>
    </row>
    <row r="426" spans="1:14" ht="90" x14ac:dyDescent="0.25">
      <c r="A426" s="2" t="s">
        <v>425</v>
      </c>
      <c r="B426" s="4" t="s">
        <v>771</v>
      </c>
      <c r="C426" s="6" t="s">
        <v>793</v>
      </c>
      <c r="D426" s="7">
        <v>0</v>
      </c>
      <c r="E426" s="7">
        <v>134678</v>
      </c>
      <c r="F426" s="7">
        <f t="shared" si="16"/>
        <v>-134678</v>
      </c>
      <c r="G426" s="11">
        <v>42517</v>
      </c>
      <c r="H426" s="11">
        <v>42522</v>
      </c>
      <c r="I426" s="11">
        <v>42523</v>
      </c>
      <c r="J426" s="12">
        <f t="shared" si="17"/>
        <v>1</v>
      </c>
      <c r="K426" s="14" t="s">
        <v>941</v>
      </c>
      <c r="L426" s="14" t="s">
        <v>941</v>
      </c>
      <c r="M426" s="18" t="s">
        <v>941</v>
      </c>
      <c r="N426" s="20" t="e">
        <v>#N/A</v>
      </c>
    </row>
    <row r="427" spans="1:14" ht="90" x14ac:dyDescent="0.25">
      <c r="A427" s="2" t="s">
        <v>426</v>
      </c>
      <c r="B427" s="4" t="s">
        <v>769</v>
      </c>
      <c r="C427" s="6" t="s">
        <v>793</v>
      </c>
      <c r="D427" s="7">
        <v>0</v>
      </c>
      <c r="E427" s="7">
        <v>2262288</v>
      </c>
      <c r="F427" s="7">
        <f t="shared" si="16"/>
        <v>-2262288</v>
      </c>
      <c r="G427" s="11">
        <v>42517</v>
      </c>
      <c r="H427" s="11">
        <v>42520</v>
      </c>
      <c r="I427" s="11">
        <v>42522</v>
      </c>
      <c r="J427" s="12">
        <f t="shared" si="17"/>
        <v>1</v>
      </c>
      <c r="K427" s="14" t="s">
        <v>941</v>
      </c>
      <c r="L427" s="14" t="s">
        <v>941</v>
      </c>
      <c r="M427" s="18" t="s">
        <v>941</v>
      </c>
      <c r="N427" s="20" t="e">
        <v>#N/A</v>
      </c>
    </row>
    <row r="428" spans="1:14" ht="90" x14ac:dyDescent="0.25">
      <c r="A428" s="2" t="s">
        <v>427</v>
      </c>
      <c r="B428" s="4" t="s">
        <v>769</v>
      </c>
      <c r="C428" s="6" t="s">
        <v>793</v>
      </c>
      <c r="D428" s="7">
        <v>0</v>
      </c>
      <c r="E428" s="7">
        <v>614156</v>
      </c>
      <c r="F428" s="7">
        <f t="shared" si="16"/>
        <v>-614156</v>
      </c>
      <c r="G428" s="11">
        <v>42517</v>
      </c>
      <c r="H428" s="11">
        <v>42521</v>
      </c>
      <c r="I428" s="11">
        <v>42528</v>
      </c>
      <c r="J428" s="12">
        <f t="shared" si="17"/>
        <v>7</v>
      </c>
      <c r="K428" s="14" t="s">
        <v>941</v>
      </c>
      <c r="L428" s="14" t="s">
        <v>941</v>
      </c>
      <c r="M428" s="18" t="s">
        <v>941</v>
      </c>
      <c r="N428" s="20" t="e">
        <v>#N/A</v>
      </c>
    </row>
    <row r="429" spans="1:14" ht="90" x14ac:dyDescent="0.25">
      <c r="A429" s="2" t="s">
        <v>428</v>
      </c>
      <c r="B429" s="4" t="s">
        <v>769</v>
      </c>
      <c r="C429" s="6" t="s">
        <v>793</v>
      </c>
      <c r="D429" s="7">
        <v>0</v>
      </c>
      <c r="E429" s="7">
        <v>587558</v>
      </c>
      <c r="F429" s="7">
        <f t="shared" si="16"/>
        <v>-587558</v>
      </c>
      <c r="G429" s="11">
        <v>42517</v>
      </c>
      <c r="H429" s="11">
        <v>42522</v>
      </c>
      <c r="I429" s="11">
        <v>42525</v>
      </c>
      <c r="J429" s="12">
        <f t="shared" si="17"/>
        <v>3</v>
      </c>
      <c r="K429" s="14" t="s">
        <v>941</v>
      </c>
      <c r="L429" s="14" t="s">
        <v>941</v>
      </c>
      <c r="M429" s="18" t="s">
        <v>941</v>
      </c>
      <c r="N429" s="20" t="e">
        <v>#N/A</v>
      </c>
    </row>
    <row r="430" spans="1:14" ht="90" x14ac:dyDescent="0.25">
      <c r="A430" s="2" t="s">
        <v>429</v>
      </c>
      <c r="B430" s="4" t="s">
        <v>769</v>
      </c>
      <c r="C430" s="6" t="s">
        <v>793</v>
      </c>
      <c r="D430" s="7">
        <v>0</v>
      </c>
      <c r="E430" s="7">
        <v>62331</v>
      </c>
      <c r="F430" s="7">
        <f t="shared" si="16"/>
        <v>-62331</v>
      </c>
      <c r="G430" s="11">
        <v>42517</v>
      </c>
      <c r="H430" s="11">
        <v>42521</v>
      </c>
      <c r="I430" s="11">
        <v>42522</v>
      </c>
      <c r="J430" s="12">
        <f t="shared" si="17"/>
        <v>1</v>
      </c>
      <c r="K430" s="14" t="s">
        <v>941</v>
      </c>
      <c r="L430" s="14" t="s">
        <v>941</v>
      </c>
      <c r="M430" s="18" t="s">
        <v>941</v>
      </c>
      <c r="N430" s="20" t="e">
        <v>#N/A</v>
      </c>
    </row>
    <row r="431" spans="1:14" ht="90" x14ac:dyDescent="0.25">
      <c r="A431" s="2" t="s">
        <v>430</v>
      </c>
      <c r="B431" s="4" t="s">
        <v>769</v>
      </c>
      <c r="C431" s="6" t="s">
        <v>793</v>
      </c>
      <c r="D431" s="7">
        <v>0</v>
      </c>
      <c r="E431" s="7">
        <v>62331</v>
      </c>
      <c r="F431" s="7">
        <f t="shared" si="16"/>
        <v>-62331</v>
      </c>
      <c r="G431" s="11">
        <v>42517</v>
      </c>
      <c r="H431" s="11">
        <v>42521</v>
      </c>
      <c r="I431" s="11">
        <v>42522</v>
      </c>
      <c r="J431" s="12">
        <f t="shared" si="17"/>
        <v>1</v>
      </c>
      <c r="K431" s="14" t="s">
        <v>941</v>
      </c>
      <c r="L431" s="14" t="s">
        <v>941</v>
      </c>
      <c r="M431" s="18" t="s">
        <v>941</v>
      </c>
      <c r="N431" s="20" t="e">
        <v>#N/A</v>
      </c>
    </row>
    <row r="432" spans="1:14" ht="90" x14ac:dyDescent="0.25">
      <c r="A432" s="2" t="s">
        <v>431</v>
      </c>
      <c r="B432" s="4" t="s">
        <v>771</v>
      </c>
      <c r="C432" s="6" t="s">
        <v>793</v>
      </c>
      <c r="D432" s="7">
        <v>0</v>
      </c>
      <c r="E432" s="7">
        <v>110013</v>
      </c>
      <c r="F432" s="7">
        <f t="shared" si="16"/>
        <v>-110013</v>
      </c>
      <c r="G432" s="11">
        <v>42517</v>
      </c>
      <c r="H432" s="11">
        <v>42522</v>
      </c>
      <c r="I432" s="11">
        <v>42523</v>
      </c>
      <c r="J432" s="12">
        <f t="shared" si="17"/>
        <v>1</v>
      </c>
      <c r="K432" s="14" t="s">
        <v>941</v>
      </c>
      <c r="L432" s="14" t="s">
        <v>941</v>
      </c>
      <c r="M432" s="18" t="s">
        <v>941</v>
      </c>
      <c r="N432" s="20" t="e">
        <v>#N/A</v>
      </c>
    </row>
    <row r="433" spans="1:14" ht="90" x14ac:dyDescent="0.25">
      <c r="A433" s="2" t="s">
        <v>432</v>
      </c>
      <c r="B433" s="4" t="s">
        <v>776</v>
      </c>
      <c r="C433" s="6" t="s">
        <v>793</v>
      </c>
      <c r="D433" s="7">
        <v>0</v>
      </c>
      <c r="E433" s="7">
        <v>929904</v>
      </c>
      <c r="F433" s="7">
        <f t="shared" si="16"/>
        <v>-929904</v>
      </c>
      <c r="G433" s="11">
        <v>42517</v>
      </c>
      <c r="H433" s="11">
        <v>42524</v>
      </c>
      <c r="I433" s="11">
        <v>42525</v>
      </c>
      <c r="J433" s="12">
        <f t="shared" si="17"/>
        <v>1</v>
      </c>
      <c r="K433" s="14" t="s">
        <v>941</v>
      </c>
      <c r="L433" s="14" t="s">
        <v>941</v>
      </c>
      <c r="M433" s="18" t="s">
        <v>941</v>
      </c>
      <c r="N433" s="20" t="e">
        <v>#N/A</v>
      </c>
    </row>
    <row r="434" spans="1:14" ht="90" x14ac:dyDescent="0.25">
      <c r="A434" s="2" t="s">
        <v>433</v>
      </c>
      <c r="B434" s="4" t="s">
        <v>610</v>
      </c>
      <c r="C434" s="6" t="s">
        <v>793</v>
      </c>
      <c r="D434" s="7">
        <v>0</v>
      </c>
      <c r="E434" s="7">
        <v>210754</v>
      </c>
      <c r="F434" s="7">
        <f t="shared" si="16"/>
        <v>-210754</v>
      </c>
      <c r="G434" s="11">
        <v>42517</v>
      </c>
      <c r="H434" s="11">
        <v>42518</v>
      </c>
      <c r="I434" s="11">
        <v>42519</v>
      </c>
      <c r="J434" s="12">
        <f t="shared" si="17"/>
        <v>1</v>
      </c>
      <c r="K434" s="14" t="s">
        <v>941</v>
      </c>
      <c r="L434" s="14" t="s">
        <v>941</v>
      </c>
      <c r="M434" s="18" t="s">
        <v>941</v>
      </c>
      <c r="N434" s="20" t="e">
        <v>#N/A</v>
      </c>
    </row>
    <row r="435" spans="1:14" ht="90" x14ac:dyDescent="0.25">
      <c r="A435" s="2" t="s">
        <v>434</v>
      </c>
      <c r="B435" s="4" t="s">
        <v>610</v>
      </c>
      <c r="C435" s="6" t="s">
        <v>793</v>
      </c>
      <c r="D435" s="7">
        <v>0</v>
      </c>
      <c r="E435" s="7">
        <v>193007</v>
      </c>
      <c r="F435" s="7">
        <f t="shared" ref="F435:F498" si="18">D435-E435</f>
        <v>-193007</v>
      </c>
      <c r="G435" s="11">
        <v>42516</v>
      </c>
      <c r="H435" s="11">
        <v>42521</v>
      </c>
      <c r="I435" s="11">
        <v>42522</v>
      </c>
      <c r="J435" s="12">
        <f t="shared" ref="J435:J498" si="19">DAYS360(H435,I435)</f>
        <v>1</v>
      </c>
      <c r="K435" s="14" t="s">
        <v>941</v>
      </c>
      <c r="L435" s="14" t="s">
        <v>941</v>
      </c>
      <c r="M435" s="18" t="s">
        <v>941</v>
      </c>
      <c r="N435" s="20" t="e">
        <v>#N/A</v>
      </c>
    </row>
    <row r="436" spans="1:14" ht="90" x14ac:dyDescent="0.25">
      <c r="A436" s="2" t="s">
        <v>435</v>
      </c>
      <c r="B436" s="4" t="s">
        <v>768</v>
      </c>
      <c r="C436" s="6" t="s">
        <v>793</v>
      </c>
      <c r="D436" s="7">
        <v>0</v>
      </c>
      <c r="E436" s="7">
        <v>311256</v>
      </c>
      <c r="F436" s="7">
        <f t="shared" si="18"/>
        <v>-311256</v>
      </c>
      <c r="G436" s="11">
        <v>42521</v>
      </c>
      <c r="H436" s="11">
        <v>42522</v>
      </c>
      <c r="I436" s="11">
        <v>42523</v>
      </c>
      <c r="J436" s="12">
        <f t="shared" si="19"/>
        <v>1</v>
      </c>
      <c r="K436" s="14" t="s">
        <v>941</v>
      </c>
      <c r="L436" s="14" t="s">
        <v>941</v>
      </c>
      <c r="M436" s="18" t="s">
        <v>941</v>
      </c>
      <c r="N436" s="20" t="e">
        <v>#N/A</v>
      </c>
    </row>
    <row r="437" spans="1:14" ht="90" x14ac:dyDescent="0.25">
      <c r="A437" s="2" t="s">
        <v>436</v>
      </c>
      <c r="B437" s="4" t="s">
        <v>784</v>
      </c>
      <c r="C437" s="6" t="s">
        <v>793</v>
      </c>
      <c r="D437" s="7">
        <v>0</v>
      </c>
      <c r="E437" s="7">
        <v>27334</v>
      </c>
      <c r="F437" s="7">
        <f t="shared" si="18"/>
        <v>-27334</v>
      </c>
      <c r="G437" s="11">
        <v>42521</v>
      </c>
      <c r="H437" s="11">
        <v>42522</v>
      </c>
      <c r="I437" s="11">
        <v>42523</v>
      </c>
      <c r="J437" s="12">
        <f t="shared" si="19"/>
        <v>1</v>
      </c>
      <c r="K437" s="14" t="s">
        <v>941</v>
      </c>
      <c r="L437" s="14" t="s">
        <v>941</v>
      </c>
      <c r="M437" s="18" t="s">
        <v>941</v>
      </c>
      <c r="N437" s="20" t="e">
        <v>#N/A</v>
      </c>
    </row>
    <row r="438" spans="1:14" ht="90" x14ac:dyDescent="0.25">
      <c r="A438" s="2" t="s">
        <v>437</v>
      </c>
      <c r="B438" s="4" t="s">
        <v>610</v>
      </c>
      <c r="C438" s="6" t="s">
        <v>793</v>
      </c>
      <c r="D438" s="7">
        <v>0</v>
      </c>
      <c r="E438" s="7">
        <v>569369</v>
      </c>
      <c r="F438" s="7">
        <f t="shared" si="18"/>
        <v>-569369</v>
      </c>
      <c r="G438" s="11">
        <v>42521</v>
      </c>
      <c r="H438" s="11">
        <v>42522</v>
      </c>
      <c r="I438" s="11">
        <v>42524</v>
      </c>
      <c r="J438" s="12">
        <f t="shared" si="19"/>
        <v>2</v>
      </c>
      <c r="K438" s="14" t="s">
        <v>941</v>
      </c>
      <c r="L438" s="14" t="s">
        <v>941</v>
      </c>
      <c r="M438" s="18" t="s">
        <v>941</v>
      </c>
      <c r="N438" s="20" t="e">
        <v>#N/A</v>
      </c>
    </row>
    <row r="439" spans="1:14" ht="90" x14ac:dyDescent="0.25">
      <c r="A439" s="2" t="s">
        <v>438</v>
      </c>
      <c r="B439" s="4" t="s">
        <v>611</v>
      </c>
      <c r="C439" s="6" t="s">
        <v>793</v>
      </c>
      <c r="D439" s="7">
        <v>0</v>
      </c>
      <c r="E439" s="7">
        <v>898255</v>
      </c>
      <c r="F439" s="7">
        <f t="shared" si="18"/>
        <v>-898255</v>
      </c>
      <c r="G439" s="11">
        <v>42522</v>
      </c>
      <c r="H439" s="11">
        <v>42522</v>
      </c>
      <c r="I439" s="11">
        <v>42524</v>
      </c>
      <c r="J439" s="12">
        <f t="shared" si="19"/>
        <v>2</v>
      </c>
      <c r="K439" s="14" t="s">
        <v>941</v>
      </c>
      <c r="L439" s="14" t="s">
        <v>941</v>
      </c>
      <c r="M439" s="18" t="s">
        <v>941</v>
      </c>
      <c r="N439" s="20" t="e">
        <v>#N/A</v>
      </c>
    </row>
    <row r="440" spans="1:14" ht="90" x14ac:dyDescent="0.25">
      <c r="A440" s="2" t="s">
        <v>439</v>
      </c>
      <c r="B440" s="4" t="s">
        <v>610</v>
      </c>
      <c r="C440" s="6" t="s">
        <v>793</v>
      </c>
      <c r="D440" s="7">
        <v>0</v>
      </c>
      <c r="E440" s="7">
        <v>200541</v>
      </c>
      <c r="F440" s="7">
        <f t="shared" si="18"/>
        <v>-200541</v>
      </c>
      <c r="G440" s="11">
        <v>42522</v>
      </c>
      <c r="H440" s="11">
        <v>42523</v>
      </c>
      <c r="I440" s="11">
        <v>42524</v>
      </c>
      <c r="J440" s="12">
        <f t="shared" si="19"/>
        <v>1</v>
      </c>
      <c r="K440" s="14" t="s">
        <v>941</v>
      </c>
      <c r="L440" s="14" t="s">
        <v>941</v>
      </c>
      <c r="M440" s="18" t="s">
        <v>941</v>
      </c>
      <c r="N440" s="20" t="e">
        <v>#N/A</v>
      </c>
    </row>
    <row r="441" spans="1:14" ht="90" x14ac:dyDescent="0.25">
      <c r="A441" s="2" t="s">
        <v>440</v>
      </c>
      <c r="B441" s="4" t="s">
        <v>610</v>
      </c>
      <c r="C441" s="6" t="s">
        <v>793</v>
      </c>
      <c r="D441" s="7">
        <v>0</v>
      </c>
      <c r="E441" s="7">
        <v>144756</v>
      </c>
      <c r="F441" s="7">
        <f t="shared" si="18"/>
        <v>-144756</v>
      </c>
      <c r="G441" s="11">
        <v>42522</v>
      </c>
      <c r="H441" s="11">
        <v>42523</v>
      </c>
      <c r="I441" s="11">
        <v>42524</v>
      </c>
      <c r="J441" s="12">
        <f t="shared" si="19"/>
        <v>1</v>
      </c>
      <c r="K441" s="14" t="s">
        <v>941</v>
      </c>
      <c r="L441" s="14" t="s">
        <v>941</v>
      </c>
      <c r="M441" s="18" t="s">
        <v>941</v>
      </c>
      <c r="N441" s="20" t="e">
        <v>#N/A</v>
      </c>
    </row>
    <row r="442" spans="1:14" ht="90" x14ac:dyDescent="0.25">
      <c r="A442" s="2" t="s">
        <v>441</v>
      </c>
      <c r="B442" s="4" t="s">
        <v>610</v>
      </c>
      <c r="C442" s="6" t="s">
        <v>793</v>
      </c>
      <c r="D442" s="7">
        <v>0</v>
      </c>
      <c r="E442" s="7">
        <v>184804</v>
      </c>
      <c r="F442" s="7">
        <f t="shared" si="18"/>
        <v>-184804</v>
      </c>
      <c r="G442" s="11">
        <v>42522</v>
      </c>
      <c r="H442" s="11">
        <v>42524</v>
      </c>
      <c r="I442" s="11">
        <v>42525</v>
      </c>
      <c r="J442" s="12">
        <f t="shared" si="19"/>
        <v>1</v>
      </c>
      <c r="K442" s="14" t="s">
        <v>941</v>
      </c>
      <c r="L442" s="14" t="s">
        <v>941</v>
      </c>
      <c r="M442" s="18" t="s">
        <v>941</v>
      </c>
      <c r="N442" s="20" t="e">
        <v>#N/A</v>
      </c>
    </row>
    <row r="443" spans="1:14" ht="90" x14ac:dyDescent="0.25">
      <c r="A443" s="2" t="s">
        <v>442</v>
      </c>
      <c r="B443" s="4" t="s">
        <v>770</v>
      </c>
      <c r="C443" s="6" t="s">
        <v>793</v>
      </c>
      <c r="D443" s="7">
        <v>0</v>
      </c>
      <c r="E443" s="7">
        <v>501352</v>
      </c>
      <c r="F443" s="7">
        <f t="shared" si="18"/>
        <v>-501352</v>
      </c>
      <c r="G443" s="11">
        <v>42522</v>
      </c>
      <c r="H443" s="11">
        <v>42523</v>
      </c>
      <c r="I443" s="11">
        <v>42524</v>
      </c>
      <c r="J443" s="12">
        <f t="shared" si="19"/>
        <v>1</v>
      </c>
      <c r="K443" s="14" t="s">
        <v>941</v>
      </c>
      <c r="L443" s="14" t="s">
        <v>941</v>
      </c>
      <c r="M443" s="18" t="s">
        <v>941</v>
      </c>
      <c r="N443" s="20" t="e">
        <v>#N/A</v>
      </c>
    </row>
    <row r="444" spans="1:14" ht="90" x14ac:dyDescent="0.25">
      <c r="A444" s="2" t="s">
        <v>443</v>
      </c>
      <c r="B444" s="4" t="s">
        <v>770</v>
      </c>
      <c r="C444" s="6" t="s">
        <v>793</v>
      </c>
      <c r="D444" s="7">
        <v>0</v>
      </c>
      <c r="E444" s="7">
        <v>173706</v>
      </c>
      <c r="F444" s="7">
        <f t="shared" si="18"/>
        <v>-173706</v>
      </c>
      <c r="G444" s="11">
        <v>42522</v>
      </c>
      <c r="H444" s="11">
        <v>42524</v>
      </c>
      <c r="I444" s="11">
        <v>42525</v>
      </c>
      <c r="J444" s="12">
        <f t="shared" si="19"/>
        <v>1</v>
      </c>
      <c r="K444" s="14" t="s">
        <v>941</v>
      </c>
      <c r="L444" s="14" t="s">
        <v>941</v>
      </c>
      <c r="M444" s="18" t="s">
        <v>941</v>
      </c>
      <c r="N444" s="20" t="e">
        <v>#N/A</v>
      </c>
    </row>
    <row r="445" spans="1:14" ht="90" x14ac:dyDescent="0.25">
      <c r="A445" s="2" t="s">
        <v>444</v>
      </c>
      <c r="B445" s="4" t="s">
        <v>610</v>
      </c>
      <c r="C445" s="6" t="s">
        <v>793</v>
      </c>
      <c r="D445" s="7">
        <v>0</v>
      </c>
      <c r="E445" s="7">
        <v>289510</v>
      </c>
      <c r="F445" s="7">
        <f t="shared" si="18"/>
        <v>-289510</v>
      </c>
      <c r="G445" s="11">
        <v>42523</v>
      </c>
      <c r="H445" s="11">
        <v>42523</v>
      </c>
      <c r="I445" s="11">
        <v>42524</v>
      </c>
      <c r="J445" s="12">
        <f t="shared" si="19"/>
        <v>1</v>
      </c>
      <c r="K445" s="14" t="s">
        <v>941</v>
      </c>
      <c r="L445" s="14" t="s">
        <v>941</v>
      </c>
      <c r="M445" s="18" t="s">
        <v>941</v>
      </c>
      <c r="N445" s="20" t="e">
        <v>#N/A</v>
      </c>
    </row>
    <row r="446" spans="1:14" ht="90" x14ac:dyDescent="0.25">
      <c r="A446" s="2" t="s">
        <v>445</v>
      </c>
      <c r="B446" s="4" t="s">
        <v>610</v>
      </c>
      <c r="C446" s="6" t="s">
        <v>793</v>
      </c>
      <c r="D446" s="7">
        <v>0</v>
      </c>
      <c r="E446" s="7">
        <v>289510</v>
      </c>
      <c r="F446" s="7">
        <f t="shared" si="18"/>
        <v>-289510</v>
      </c>
      <c r="G446" s="11">
        <v>42523</v>
      </c>
      <c r="H446" s="11">
        <v>42523</v>
      </c>
      <c r="I446" s="11">
        <v>42524</v>
      </c>
      <c r="J446" s="12">
        <f t="shared" si="19"/>
        <v>1</v>
      </c>
      <c r="K446" s="14" t="s">
        <v>941</v>
      </c>
      <c r="L446" s="14" t="s">
        <v>941</v>
      </c>
      <c r="M446" s="18" t="s">
        <v>941</v>
      </c>
      <c r="N446" s="20" t="e">
        <v>#N/A</v>
      </c>
    </row>
    <row r="447" spans="1:14" ht="90" x14ac:dyDescent="0.25">
      <c r="A447" s="2" t="s">
        <v>446</v>
      </c>
      <c r="B447" s="4" t="s">
        <v>611</v>
      </c>
      <c r="C447" s="6" t="s">
        <v>793</v>
      </c>
      <c r="D447" s="7">
        <v>0</v>
      </c>
      <c r="E447" s="7">
        <v>390636</v>
      </c>
      <c r="F447" s="7">
        <f t="shared" si="18"/>
        <v>-390636</v>
      </c>
      <c r="G447" s="11">
        <v>42523</v>
      </c>
      <c r="H447" s="11">
        <v>42524</v>
      </c>
      <c r="I447" s="11">
        <v>42525</v>
      </c>
      <c r="J447" s="12">
        <f t="shared" si="19"/>
        <v>1</v>
      </c>
      <c r="K447" s="14" t="s">
        <v>941</v>
      </c>
      <c r="L447" s="14" t="s">
        <v>941</v>
      </c>
      <c r="M447" s="18" t="s">
        <v>941</v>
      </c>
      <c r="N447" s="20" t="e">
        <v>#N/A</v>
      </c>
    </row>
    <row r="448" spans="1:14" ht="90" x14ac:dyDescent="0.25">
      <c r="A448" s="2" t="s">
        <v>447</v>
      </c>
      <c r="B448" s="4" t="s">
        <v>609</v>
      </c>
      <c r="C448" s="6" t="s">
        <v>793</v>
      </c>
      <c r="D448" s="7">
        <v>0</v>
      </c>
      <c r="E448" s="7">
        <v>306552</v>
      </c>
      <c r="F448" s="7">
        <f t="shared" si="18"/>
        <v>-306552</v>
      </c>
      <c r="G448" s="11">
        <v>42523</v>
      </c>
      <c r="H448" s="11">
        <v>42528</v>
      </c>
      <c r="I448" s="11">
        <v>42530</v>
      </c>
      <c r="J448" s="12">
        <f t="shared" si="19"/>
        <v>2</v>
      </c>
      <c r="K448" s="14" t="s">
        <v>941</v>
      </c>
      <c r="L448" s="14" t="s">
        <v>941</v>
      </c>
      <c r="M448" s="18" t="s">
        <v>941</v>
      </c>
      <c r="N448" s="20" t="e">
        <v>#N/A</v>
      </c>
    </row>
    <row r="449" spans="1:14" ht="90" x14ac:dyDescent="0.25">
      <c r="A449" s="2" t="s">
        <v>448</v>
      </c>
      <c r="B449" s="4" t="s">
        <v>609</v>
      </c>
      <c r="C449" s="6" t="s">
        <v>793</v>
      </c>
      <c r="D449" s="7">
        <v>0</v>
      </c>
      <c r="E449" s="7">
        <v>1256826</v>
      </c>
      <c r="F449" s="7">
        <f t="shared" si="18"/>
        <v>-1256826</v>
      </c>
      <c r="G449" s="11">
        <v>42523</v>
      </c>
      <c r="H449" s="11">
        <v>42530</v>
      </c>
      <c r="I449" s="11">
        <v>42533</v>
      </c>
      <c r="J449" s="12">
        <f t="shared" si="19"/>
        <v>3</v>
      </c>
      <c r="K449" s="14" t="s">
        <v>941</v>
      </c>
      <c r="L449" s="14" t="s">
        <v>941</v>
      </c>
      <c r="M449" s="18" t="s">
        <v>941</v>
      </c>
      <c r="N449" s="20" t="e">
        <v>#N/A</v>
      </c>
    </row>
    <row r="450" spans="1:14" ht="90" x14ac:dyDescent="0.25">
      <c r="A450" s="2" t="s">
        <v>449</v>
      </c>
      <c r="B450" s="4" t="s">
        <v>610</v>
      </c>
      <c r="C450" s="6" t="s">
        <v>793</v>
      </c>
      <c r="D450" s="7">
        <v>0</v>
      </c>
      <c r="E450" s="7">
        <v>27080</v>
      </c>
      <c r="F450" s="7">
        <f t="shared" si="18"/>
        <v>-27080</v>
      </c>
      <c r="G450" s="11">
        <v>42523</v>
      </c>
      <c r="H450" s="11">
        <v>42524</v>
      </c>
      <c r="I450" s="11">
        <v>42525</v>
      </c>
      <c r="J450" s="12">
        <f t="shared" si="19"/>
        <v>1</v>
      </c>
      <c r="K450" s="14" t="s">
        <v>941</v>
      </c>
      <c r="L450" s="14" t="s">
        <v>941</v>
      </c>
      <c r="M450" s="18" t="s">
        <v>941</v>
      </c>
      <c r="N450" s="20" t="e">
        <v>#N/A</v>
      </c>
    </row>
    <row r="451" spans="1:14" ht="90" x14ac:dyDescent="0.25">
      <c r="A451" s="2" t="s">
        <v>450</v>
      </c>
      <c r="B451" s="4" t="s">
        <v>784</v>
      </c>
      <c r="C451" s="6" t="s">
        <v>793</v>
      </c>
      <c r="D451" s="7">
        <v>0</v>
      </c>
      <c r="E451" s="7">
        <v>93098</v>
      </c>
      <c r="F451" s="7">
        <f t="shared" si="18"/>
        <v>-93098</v>
      </c>
      <c r="G451" s="11">
        <v>42523</v>
      </c>
      <c r="H451" s="11">
        <v>42524</v>
      </c>
      <c r="I451" s="11">
        <v>42525</v>
      </c>
      <c r="J451" s="12">
        <f t="shared" si="19"/>
        <v>1</v>
      </c>
      <c r="K451" s="14" t="s">
        <v>941</v>
      </c>
      <c r="L451" s="14" t="s">
        <v>941</v>
      </c>
      <c r="M451" s="18" t="s">
        <v>941</v>
      </c>
      <c r="N451" s="20" t="e">
        <v>#N/A</v>
      </c>
    </row>
    <row r="452" spans="1:14" ht="90" x14ac:dyDescent="0.25">
      <c r="A452" s="2" t="s">
        <v>451</v>
      </c>
      <c r="B452" s="4" t="s">
        <v>610</v>
      </c>
      <c r="C452" s="6" t="s">
        <v>793</v>
      </c>
      <c r="D452" s="7">
        <v>0</v>
      </c>
      <c r="E452" s="7">
        <v>693536</v>
      </c>
      <c r="F452" s="7">
        <f t="shared" si="18"/>
        <v>-693536</v>
      </c>
      <c r="G452" s="11">
        <v>42523</v>
      </c>
      <c r="H452" s="11">
        <v>42524</v>
      </c>
      <c r="I452" s="11">
        <v>42525</v>
      </c>
      <c r="J452" s="12">
        <f t="shared" si="19"/>
        <v>1</v>
      </c>
      <c r="K452" s="14" t="s">
        <v>941</v>
      </c>
      <c r="L452" s="14" t="s">
        <v>941</v>
      </c>
      <c r="M452" s="18" t="s">
        <v>941</v>
      </c>
      <c r="N452" s="20" t="e">
        <v>#N/A</v>
      </c>
    </row>
    <row r="453" spans="1:14" ht="90" x14ac:dyDescent="0.25">
      <c r="A453" s="2" t="s">
        <v>452</v>
      </c>
      <c r="B453" s="4" t="s">
        <v>784</v>
      </c>
      <c r="C453" s="6" t="s">
        <v>793</v>
      </c>
      <c r="D453" s="7">
        <v>0</v>
      </c>
      <c r="E453" s="7">
        <v>310948</v>
      </c>
      <c r="F453" s="7">
        <f t="shared" si="18"/>
        <v>-310948</v>
      </c>
      <c r="G453" s="11">
        <v>42523</v>
      </c>
      <c r="H453" s="11">
        <v>42527</v>
      </c>
      <c r="I453" s="11">
        <v>42528</v>
      </c>
      <c r="J453" s="12">
        <f t="shared" si="19"/>
        <v>1</v>
      </c>
      <c r="K453" s="14" t="s">
        <v>941</v>
      </c>
      <c r="L453" s="14" t="s">
        <v>941</v>
      </c>
      <c r="M453" s="18" t="s">
        <v>941</v>
      </c>
      <c r="N453" s="20" t="e">
        <v>#N/A</v>
      </c>
    </row>
    <row r="454" spans="1:14" ht="90" x14ac:dyDescent="0.25">
      <c r="A454" s="2" t="s">
        <v>453</v>
      </c>
      <c r="B454" s="4" t="s">
        <v>610</v>
      </c>
      <c r="C454" s="6" t="s">
        <v>793</v>
      </c>
      <c r="D454" s="7">
        <v>0</v>
      </c>
      <c r="E454" s="7">
        <v>238845</v>
      </c>
      <c r="F454" s="7">
        <f t="shared" si="18"/>
        <v>-238845</v>
      </c>
      <c r="G454" s="11">
        <v>42524</v>
      </c>
      <c r="H454" s="11">
        <v>42524</v>
      </c>
      <c r="I454" s="11">
        <v>42525</v>
      </c>
      <c r="J454" s="12">
        <f t="shared" si="19"/>
        <v>1</v>
      </c>
      <c r="K454" s="14" t="s">
        <v>941</v>
      </c>
      <c r="L454" s="14" t="s">
        <v>941</v>
      </c>
      <c r="M454" s="18" t="s">
        <v>941</v>
      </c>
      <c r="N454" s="20" t="e">
        <v>#N/A</v>
      </c>
    </row>
    <row r="455" spans="1:14" ht="90" x14ac:dyDescent="0.25">
      <c r="A455" s="2" t="s">
        <v>454</v>
      </c>
      <c r="B455" s="4" t="s">
        <v>610</v>
      </c>
      <c r="C455" s="6" t="s">
        <v>793</v>
      </c>
      <c r="D455" s="7">
        <v>0</v>
      </c>
      <c r="E455" s="7">
        <v>238845</v>
      </c>
      <c r="F455" s="7">
        <f t="shared" si="18"/>
        <v>-238845</v>
      </c>
      <c r="G455" s="11">
        <v>42524</v>
      </c>
      <c r="H455" s="11">
        <v>42524</v>
      </c>
      <c r="I455" s="11">
        <v>42525</v>
      </c>
      <c r="J455" s="12">
        <f t="shared" si="19"/>
        <v>1</v>
      </c>
      <c r="K455" s="14" t="s">
        <v>941</v>
      </c>
      <c r="L455" s="14" t="s">
        <v>941</v>
      </c>
      <c r="M455" s="18" t="s">
        <v>941</v>
      </c>
      <c r="N455" s="20" t="e">
        <v>#N/A</v>
      </c>
    </row>
    <row r="456" spans="1:14" ht="90" x14ac:dyDescent="0.25">
      <c r="A456" s="2" t="s">
        <v>455</v>
      </c>
      <c r="B456" s="4" t="s">
        <v>609</v>
      </c>
      <c r="C456" s="6" t="s">
        <v>793</v>
      </c>
      <c r="D456" s="7">
        <v>0</v>
      </c>
      <c r="E456" s="7">
        <v>274193</v>
      </c>
      <c r="F456" s="7">
        <f t="shared" si="18"/>
        <v>-274193</v>
      </c>
      <c r="G456" s="11">
        <v>42524</v>
      </c>
      <c r="H456" s="11">
        <v>42546</v>
      </c>
      <c r="I456" s="11">
        <v>42547</v>
      </c>
      <c r="J456" s="12">
        <f t="shared" si="19"/>
        <v>1</v>
      </c>
      <c r="K456" s="14" t="s">
        <v>941</v>
      </c>
      <c r="L456" s="14" t="s">
        <v>941</v>
      </c>
      <c r="M456" s="18" t="s">
        <v>941</v>
      </c>
      <c r="N456" s="20" t="e">
        <v>#N/A</v>
      </c>
    </row>
    <row r="457" spans="1:14" ht="90" x14ac:dyDescent="0.25">
      <c r="A457" s="2" t="s">
        <v>456</v>
      </c>
      <c r="B457" s="4" t="s">
        <v>767</v>
      </c>
      <c r="C457" s="6" t="s">
        <v>793</v>
      </c>
      <c r="D457" s="7">
        <v>0</v>
      </c>
      <c r="E457" s="7">
        <v>415174</v>
      </c>
      <c r="F457" s="7">
        <f t="shared" si="18"/>
        <v>-415174</v>
      </c>
      <c r="G457" s="11">
        <v>42524</v>
      </c>
      <c r="H457" s="11">
        <v>42530</v>
      </c>
      <c r="I457" s="11">
        <v>42532</v>
      </c>
      <c r="J457" s="12">
        <f t="shared" si="19"/>
        <v>2</v>
      </c>
      <c r="K457" s="14" t="s">
        <v>941</v>
      </c>
      <c r="L457" s="14" t="s">
        <v>941</v>
      </c>
      <c r="M457" s="18" t="s">
        <v>941</v>
      </c>
      <c r="N457" s="20" t="e">
        <v>#N/A</v>
      </c>
    </row>
    <row r="458" spans="1:14" ht="90" x14ac:dyDescent="0.25">
      <c r="A458" s="2" t="s">
        <v>457</v>
      </c>
      <c r="B458" s="4" t="s">
        <v>767</v>
      </c>
      <c r="C458" s="6" t="s">
        <v>793</v>
      </c>
      <c r="D458" s="7">
        <v>0</v>
      </c>
      <c r="E458" s="7">
        <v>207586</v>
      </c>
      <c r="F458" s="7">
        <f t="shared" si="18"/>
        <v>-207586</v>
      </c>
      <c r="G458" s="11">
        <v>42524</v>
      </c>
      <c r="H458" s="11">
        <v>42529</v>
      </c>
      <c r="I458" s="11">
        <v>42530</v>
      </c>
      <c r="J458" s="12">
        <f t="shared" si="19"/>
        <v>1</v>
      </c>
      <c r="K458" s="14" t="s">
        <v>941</v>
      </c>
      <c r="L458" s="14" t="s">
        <v>941</v>
      </c>
      <c r="M458" s="18" t="s">
        <v>941</v>
      </c>
      <c r="N458" s="20" t="e">
        <v>#N/A</v>
      </c>
    </row>
    <row r="459" spans="1:14" ht="90" x14ac:dyDescent="0.25">
      <c r="A459" s="2" t="s">
        <v>458</v>
      </c>
      <c r="B459" s="4" t="s">
        <v>767</v>
      </c>
      <c r="C459" s="6" t="s">
        <v>793</v>
      </c>
      <c r="D459" s="7">
        <v>0</v>
      </c>
      <c r="E459" s="7">
        <v>9283740</v>
      </c>
      <c r="F459" s="7">
        <f t="shared" si="18"/>
        <v>-9283740</v>
      </c>
      <c r="G459" s="11">
        <v>42524</v>
      </c>
      <c r="H459" s="11">
        <v>42540</v>
      </c>
      <c r="I459" s="11">
        <v>42542</v>
      </c>
      <c r="J459" s="12">
        <f t="shared" si="19"/>
        <v>2</v>
      </c>
      <c r="K459" s="14" t="s">
        <v>941</v>
      </c>
      <c r="L459" s="14" t="s">
        <v>941</v>
      </c>
      <c r="M459" s="18" t="s">
        <v>941</v>
      </c>
      <c r="N459" s="20" t="e">
        <v>#N/A</v>
      </c>
    </row>
    <row r="460" spans="1:14" ht="90" x14ac:dyDescent="0.25">
      <c r="A460" s="2" t="s">
        <v>459</v>
      </c>
      <c r="B460" s="4" t="s">
        <v>610</v>
      </c>
      <c r="C460" s="6" t="s">
        <v>793</v>
      </c>
      <c r="D460" s="7">
        <v>0</v>
      </c>
      <c r="E460" s="7">
        <v>438682</v>
      </c>
      <c r="F460" s="7">
        <f t="shared" si="18"/>
        <v>-438682</v>
      </c>
      <c r="G460" s="11">
        <v>42524</v>
      </c>
      <c r="H460" s="11">
        <v>42525</v>
      </c>
      <c r="I460" s="11">
        <v>42526</v>
      </c>
      <c r="J460" s="12">
        <f t="shared" si="19"/>
        <v>1</v>
      </c>
      <c r="K460" s="14" t="s">
        <v>941</v>
      </c>
      <c r="L460" s="14" t="s">
        <v>941</v>
      </c>
      <c r="M460" s="18" t="s">
        <v>941</v>
      </c>
      <c r="N460" s="20" t="e">
        <v>#N/A</v>
      </c>
    </row>
    <row r="461" spans="1:14" ht="90" x14ac:dyDescent="0.25">
      <c r="A461" s="2" t="s">
        <v>460</v>
      </c>
      <c r="B461" s="4" t="s">
        <v>770</v>
      </c>
      <c r="C461" s="6" t="s">
        <v>793</v>
      </c>
      <c r="D461" s="7">
        <v>0</v>
      </c>
      <c r="E461" s="7">
        <v>306552</v>
      </c>
      <c r="F461" s="7">
        <f t="shared" si="18"/>
        <v>-306552</v>
      </c>
      <c r="G461" s="11">
        <v>42524</v>
      </c>
      <c r="H461" s="11">
        <v>42527</v>
      </c>
      <c r="I461" s="11">
        <v>42532</v>
      </c>
      <c r="J461" s="12">
        <f t="shared" si="19"/>
        <v>5</v>
      </c>
      <c r="K461" s="14" t="s">
        <v>941</v>
      </c>
      <c r="L461" s="14" t="s">
        <v>941</v>
      </c>
      <c r="M461" s="18" t="s">
        <v>941</v>
      </c>
      <c r="N461" s="20" t="e">
        <v>#N/A</v>
      </c>
    </row>
    <row r="462" spans="1:14" ht="90" x14ac:dyDescent="0.25">
      <c r="A462" s="2" t="s">
        <v>461</v>
      </c>
      <c r="B462" s="4" t="s">
        <v>770</v>
      </c>
      <c r="C462" s="6" t="s">
        <v>793</v>
      </c>
      <c r="D462" s="7">
        <v>0</v>
      </c>
      <c r="E462" s="7">
        <v>313345</v>
      </c>
      <c r="F462" s="7">
        <f t="shared" si="18"/>
        <v>-313345</v>
      </c>
      <c r="G462" s="11">
        <v>42524</v>
      </c>
      <c r="H462" s="11">
        <v>42528</v>
      </c>
      <c r="I462" s="11">
        <v>42529</v>
      </c>
      <c r="J462" s="12">
        <f t="shared" si="19"/>
        <v>1</v>
      </c>
      <c r="K462" s="14" t="s">
        <v>941</v>
      </c>
      <c r="L462" s="14" t="s">
        <v>941</v>
      </c>
      <c r="M462" s="18" t="s">
        <v>941</v>
      </c>
      <c r="N462" s="20" t="e">
        <v>#N/A</v>
      </c>
    </row>
    <row r="463" spans="1:14" ht="90" x14ac:dyDescent="0.25">
      <c r="A463" s="2" t="s">
        <v>462</v>
      </c>
      <c r="B463" s="4" t="s">
        <v>769</v>
      </c>
      <c r="C463" s="6" t="s">
        <v>793</v>
      </c>
      <c r="D463" s="7">
        <v>0</v>
      </c>
      <c r="E463" s="7">
        <v>216289</v>
      </c>
      <c r="F463" s="7">
        <f t="shared" si="18"/>
        <v>-216289</v>
      </c>
      <c r="G463" s="11">
        <v>42524</v>
      </c>
      <c r="H463" s="11">
        <v>42530</v>
      </c>
      <c r="I463" s="11">
        <v>42531</v>
      </c>
      <c r="J463" s="12">
        <f t="shared" si="19"/>
        <v>1</v>
      </c>
      <c r="K463" s="14" t="s">
        <v>941</v>
      </c>
      <c r="L463" s="14" t="s">
        <v>941</v>
      </c>
      <c r="M463" s="18" t="s">
        <v>941</v>
      </c>
      <c r="N463" s="20" t="e">
        <v>#N/A</v>
      </c>
    </row>
    <row r="464" spans="1:14" ht="90" x14ac:dyDescent="0.25">
      <c r="A464" s="2" t="s">
        <v>463</v>
      </c>
      <c r="B464" s="4" t="s">
        <v>778</v>
      </c>
      <c r="C464" s="6" t="s">
        <v>793</v>
      </c>
      <c r="D464" s="7">
        <v>0</v>
      </c>
      <c r="E464" s="7">
        <v>195902</v>
      </c>
      <c r="F464" s="7">
        <f t="shared" si="18"/>
        <v>-195902</v>
      </c>
      <c r="G464" s="11">
        <v>42524</v>
      </c>
      <c r="H464" s="11">
        <v>42528</v>
      </c>
      <c r="I464" s="11">
        <v>42529</v>
      </c>
      <c r="J464" s="12">
        <f t="shared" si="19"/>
        <v>1</v>
      </c>
      <c r="K464" s="14" t="s">
        <v>941</v>
      </c>
      <c r="L464" s="14" t="s">
        <v>941</v>
      </c>
      <c r="M464" s="18" t="s">
        <v>941</v>
      </c>
      <c r="N464" s="20" t="e">
        <v>#N/A</v>
      </c>
    </row>
    <row r="465" spans="1:14" ht="90" x14ac:dyDescent="0.25">
      <c r="A465" s="2" t="s">
        <v>464</v>
      </c>
      <c r="B465" s="4" t="s">
        <v>778</v>
      </c>
      <c r="C465" s="6" t="s">
        <v>793</v>
      </c>
      <c r="D465" s="7">
        <v>0</v>
      </c>
      <c r="E465" s="7">
        <v>54667</v>
      </c>
      <c r="F465" s="7">
        <f t="shared" si="18"/>
        <v>-54667</v>
      </c>
      <c r="G465" s="11">
        <v>42524</v>
      </c>
      <c r="H465" s="11">
        <v>42528</v>
      </c>
      <c r="I465" s="11">
        <v>42529</v>
      </c>
      <c r="J465" s="12">
        <f t="shared" si="19"/>
        <v>1</v>
      </c>
      <c r="K465" s="14" t="s">
        <v>941</v>
      </c>
      <c r="L465" s="14" t="s">
        <v>941</v>
      </c>
      <c r="M465" s="18" t="s">
        <v>941</v>
      </c>
      <c r="N465" s="20" t="e">
        <v>#N/A</v>
      </c>
    </row>
    <row r="466" spans="1:14" ht="90" x14ac:dyDescent="0.25">
      <c r="A466" s="2" t="s">
        <v>465</v>
      </c>
      <c r="B466" s="4" t="s">
        <v>778</v>
      </c>
      <c r="C466" s="6" t="s">
        <v>793</v>
      </c>
      <c r="D466" s="7">
        <v>0</v>
      </c>
      <c r="E466" s="7">
        <v>324251</v>
      </c>
      <c r="F466" s="7">
        <f t="shared" si="18"/>
        <v>-324251</v>
      </c>
      <c r="G466" s="11">
        <v>42524</v>
      </c>
      <c r="H466" s="11">
        <v>42529</v>
      </c>
      <c r="I466" s="11">
        <v>42531</v>
      </c>
      <c r="J466" s="12">
        <f t="shared" si="19"/>
        <v>2</v>
      </c>
      <c r="K466" s="14" t="s">
        <v>941</v>
      </c>
      <c r="L466" s="14" t="s">
        <v>941</v>
      </c>
      <c r="M466" s="18" t="s">
        <v>941</v>
      </c>
      <c r="N466" s="20" t="e">
        <v>#N/A</v>
      </c>
    </row>
    <row r="467" spans="1:14" ht="90" x14ac:dyDescent="0.25">
      <c r="A467" s="2" t="s">
        <v>466</v>
      </c>
      <c r="B467" s="4" t="s">
        <v>778</v>
      </c>
      <c r="C467" s="6" t="s">
        <v>793</v>
      </c>
      <c r="D467" s="7">
        <v>0</v>
      </c>
      <c r="E467" s="7">
        <v>196802</v>
      </c>
      <c r="F467" s="7">
        <f t="shared" si="18"/>
        <v>-196802</v>
      </c>
      <c r="G467" s="11">
        <v>42524</v>
      </c>
      <c r="H467" s="11">
        <v>42529</v>
      </c>
      <c r="I467" s="11">
        <v>42531</v>
      </c>
      <c r="J467" s="12">
        <f t="shared" si="19"/>
        <v>2</v>
      </c>
      <c r="K467" s="14" t="s">
        <v>941</v>
      </c>
      <c r="L467" s="14" t="s">
        <v>941</v>
      </c>
      <c r="M467" s="18" t="s">
        <v>941</v>
      </c>
      <c r="N467" s="20" t="e">
        <v>#N/A</v>
      </c>
    </row>
    <row r="468" spans="1:14" ht="90" x14ac:dyDescent="0.25">
      <c r="A468" s="2" t="s">
        <v>467</v>
      </c>
      <c r="B468" s="4" t="s">
        <v>610</v>
      </c>
      <c r="C468" s="6" t="s">
        <v>793</v>
      </c>
      <c r="D468" s="7">
        <v>0</v>
      </c>
      <c r="E468" s="7">
        <v>421508</v>
      </c>
      <c r="F468" s="7">
        <f t="shared" si="18"/>
        <v>-421508</v>
      </c>
      <c r="G468" s="11">
        <v>42524</v>
      </c>
      <c r="H468" s="11">
        <v>42525</v>
      </c>
      <c r="I468" s="11">
        <v>42529</v>
      </c>
      <c r="J468" s="12">
        <f t="shared" si="19"/>
        <v>4</v>
      </c>
      <c r="K468" s="14" t="s">
        <v>941</v>
      </c>
      <c r="L468" s="14" t="s">
        <v>941</v>
      </c>
      <c r="M468" s="18" t="s">
        <v>941</v>
      </c>
      <c r="N468" s="20" t="e">
        <v>#N/A</v>
      </c>
    </row>
    <row r="469" spans="1:14" ht="90" x14ac:dyDescent="0.25">
      <c r="A469" s="2" t="s">
        <v>468</v>
      </c>
      <c r="B469" s="4" t="s">
        <v>610</v>
      </c>
      <c r="C469" s="6" t="s">
        <v>793</v>
      </c>
      <c r="D469" s="7">
        <v>0</v>
      </c>
      <c r="E469" s="7">
        <v>1370346</v>
      </c>
      <c r="F469" s="7">
        <f t="shared" si="18"/>
        <v>-1370346</v>
      </c>
      <c r="G469" s="11">
        <v>42524</v>
      </c>
      <c r="H469" s="11">
        <v>42525</v>
      </c>
      <c r="I469" s="11">
        <v>42539</v>
      </c>
      <c r="J469" s="12">
        <f t="shared" si="19"/>
        <v>14</v>
      </c>
      <c r="K469" s="14" t="s">
        <v>941</v>
      </c>
      <c r="L469" s="14" t="s">
        <v>941</v>
      </c>
      <c r="M469" s="18" t="s">
        <v>941</v>
      </c>
      <c r="N469" s="20" t="e">
        <v>#N/A</v>
      </c>
    </row>
    <row r="470" spans="1:14" ht="90" x14ac:dyDescent="0.25">
      <c r="A470" s="2" t="s">
        <v>469</v>
      </c>
      <c r="B470" s="4" t="s">
        <v>610</v>
      </c>
      <c r="C470" s="6" t="s">
        <v>793</v>
      </c>
      <c r="D470" s="7">
        <v>0</v>
      </c>
      <c r="E470" s="7">
        <v>484446</v>
      </c>
      <c r="F470" s="7">
        <f t="shared" si="18"/>
        <v>-484446</v>
      </c>
      <c r="G470" s="11">
        <v>42524</v>
      </c>
      <c r="H470" s="11">
        <v>42528</v>
      </c>
      <c r="I470" s="11">
        <v>42530</v>
      </c>
      <c r="J470" s="12">
        <f t="shared" si="19"/>
        <v>2</v>
      </c>
      <c r="K470" s="14" t="s">
        <v>941</v>
      </c>
      <c r="L470" s="14" t="s">
        <v>941</v>
      </c>
      <c r="M470" s="18" t="s">
        <v>941</v>
      </c>
      <c r="N470" s="20" t="e">
        <v>#N/A</v>
      </c>
    </row>
    <row r="471" spans="1:14" ht="90" x14ac:dyDescent="0.25">
      <c r="A471" s="2" t="s">
        <v>470</v>
      </c>
      <c r="B471" s="4" t="s">
        <v>770</v>
      </c>
      <c r="C471" s="6" t="s">
        <v>793</v>
      </c>
      <c r="D471" s="7">
        <v>0</v>
      </c>
      <c r="E471" s="7">
        <v>501352</v>
      </c>
      <c r="F471" s="7">
        <f t="shared" si="18"/>
        <v>-501352</v>
      </c>
      <c r="G471" s="11">
        <v>42528</v>
      </c>
      <c r="H471" s="11">
        <v>42529</v>
      </c>
      <c r="I471" s="11">
        <v>42530</v>
      </c>
      <c r="J471" s="12">
        <f t="shared" si="19"/>
        <v>1</v>
      </c>
      <c r="K471" s="14" t="s">
        <v>941</v>
      </c>
      <c r="L471" s="14" t="s">
        <v>941</v>
      </c>
      <c r="M471" s="18" t="s">
        <v>941</v>
      </c>
      <c r="N471" s="20" t="e">
        <v>#N/A</v>
      </c>
    </row>
    <row r="472" spans="1:14" ht="90" x14ac:dyDescent="0.25">
      <c r="A472" s="2" t="s">
        <v>471</v>
      </c>
      <c r="B472" s="4" t="s">
        <v>770</v>
      </c>
      <c r="C472" s="6" t="s">
        <v>793</v>
      </c>
      <c r="D472" s="7">
        <v>0</v>
      </c>
      <c r="E472" s="7">
        <v>153276</v>
      </c>
      <c r="F472" s="7">
        <f t="shared" si="18"/>
        <v>-153276</v>
      </c>
      <c r="G472" s="11">
        <v>42528</v>
      </c>
      <c r="H472" s="11">
        <v>42531</v>
      </c>
      <c r="I472" s="11">
        <v>42532</v>
      </c>
      <c r="J472" s="12">
        <f t="shared" si="19"/>
        <v>1</v>
      </c>
      <c r="K472" s="14" t="s">
        <v>941</v>
      </c>
      <c r="L472" s="14" t="s">
        <v>941</v>
      </c>
      <c r="M472" s="18" t="s">
        <v>941</v>
      </c>
      <c r="N472" s="20" t="e">
        <v>#N/A</v>
      </c>
    </row>
    <row r="473" spans="1:14" ht="90" x14ac:dyDescent="0.25">
      <c r="A473" s="2" t="s">
        <v>472</v>
      </c>
      <c r="B473" s="4" t="s">
        <v>770</v>
      </c>
      <c r="C473" s="6" t="s">
        <v>793</v>
      </c>
      <c r="D473" s="7">
        <v>0</v>
      </c>
      <c r="E473" s="7">
        <v>223953</v>
      </c>
      <c r="F473" s="7">
        <f t="shared" si="18"/>
        <v>-223953</v>
      </c>
      <c r="G473" s="11">
        <v>42528</v>
      </c>
      <c r="H473" s="11">
        <v>42534</v>
      </c>
      <c r="I473" s="11">
        <v>42536</v>
      </c>
      <c r="J473" s="12">
        <f t="shared" si="19"/>
        <v>2</v>
      </c>
      <c r="K473" s="14" t="s">
        <v>941</v>
      </c>
      <c r="L473" s="14" t="s">
        <v>941</v>
      </c>
      <c r="M473" s="18" t="s">
        <v>941</v>
      </c>
      <c r="N473" s="20" t="e">
        <v>#N/A</v>
      </c>
    </row>
    <row r="474" spans="1:14" ht="90" x14ac:dyDescent="0.25">
      <c r="A474" s="2" t="s">
        <v>473</v>
      </c>
      <c r="B474" s="4" t="s">
        <v>770</v>
      </c>
      <c r="C474" s="6" t="s">
        <v>793</v>
      </c>
      <c r="D474" s="7">
        <v>0</v>
      </c>
      <c r="E474" s="7">
        <v>279295</v>
      </c>
      <c r="F474" s="7">
        <f t="shared" si="18"/>
        <v>-279295</v>
      </c>
      <c r="G474" s="11">
        <v>42528</v>
      </c>
      <c r="H474" s="11">
        <v>42536</v>
      </c>
      <c r="I474" s="11">
        <v>42537</v>
      </c>
      <c r="J474" s="12">
        <f t="shared" si="19"/>
        <v>1</v>
      </c>
      <c r="K474" s="14" t="s">
        <v>941</v>
      </c>
      <c r="L474" s="14" t="s">
        <v>941</v>
      </c>
      <c r="M474" s="18" t="s">
        <v>941</v>
      </c>
      <c r="N474" s="20" t="e">
        <v>#N/A</v>
      </c>
    </row>
    <row r="475" spans="1:14" ht="90" x14ac:dyDescent="0.25">
      <c r="A475" s="2" t="s">
        <v>474</v>
      </c>
      <c r="B475" s="4" t="s">
        <v>770</v>
      </c>
      <c r="C475" s="6" t="s">
        <v>793</v>
      </c>
      <c r="D475" s="7">
        <v>0</v>
      </c>
      <c r="E475" s="7">
        <v>153276</v>
      </c>
      <c r="F475" s="7">
        <f t="shared" si="18"/>
        <v>-153276</v>
      </c>
      <c r="G475" s="11">
        <v>42528</v>
      </c>
      <c r="H475" s="11">
        <v>42537</v>
      </c>
      <c r="I475" s="11">
        <v>42538</v>
      </c>
      <c r="J475" s="12">
        <f t="shared" si="19"/>
        <v>1</v>
      </c>
      <c r="K475" s="14" t="s">
        <v>941</v>
      </c>
      <c r="L475" s="14" t="s">
        <v>941</v>
      </c>
      <c r="M475" s="18" t="s">
        <v>941</v>
      </c>
      <c r="N475" s="20" t="e">
        <v>#N/A</v>
      </c>
    </row>
    <row r="476" spans="1:14" ht="90" x14ac:dyDescent="0.25">
      <c r="A476" s="2" t="s">
        <v>475</v>
      </c>
      <c r="B476" s="4" t="s">
        <v>770</v>
      </c>
      <c r="C476" s="6" t="s">
        <v>793</v>
      </c>
      <c r="D476" s="7">
        <v>0</v>
      </c>
      <c r="E476" s="7">
        <v>153276</v>
      </c>
      <c r="F476" s="7">
        <f t="shared" si="18"/>
        <v>-153276</v>
      </c>
      <c r="G476" s="11">
        <v>42528</v>
      </c>
      <c r="H476" s="11">
        <v>42538</v>
      </c>
      <c r="I476" s="11">
        <v>42539</v>
      </c>
      <c r="J476" s="12">
        <f t="shared" si="19"/>
        <v>1</v>
      </c>
      <c r="K476" s="14" t="s">
        <v>941</v>
      </c>
      <c r="L476" s="14" t="s">
        <v>941</v>
      </c>
      <c r="M476" s="18" t="s">
        <v>941</v>
      </c>
      <c r="N476" s="20" t="e">
        <v>#N/A</v>
      </c>
    </row>
    <row r="477" spans="1:14" ht="90" x14ac:dyDescent="0.25">
      <c r="A477" s="2" t="s">
        <v>476</v>
      </c>
      <c r="B477" s="4" t="s">
        <v>610</v>
      </c>
      <c r="C477" s="6" t="s">
        <v>793</v>
      </c>
      <c r="D477" s="7">
        <v>0</v>
      </c>
      <c r="E477" s="7">
        <v>510920</v>
      </c>
      <c r="F477" s="7">
        <f t="shared" si="18"/>
        <v>-510920</v>
      </c>
      <c r="G477" s="11">
        <v>42529</v>
      </c>
      <c r="H477" s="11">
        <v>42530</v>
      </c>
      <c r="I477" s="11">
        <v>42537</v>
      </c>
      <c r="J477" s="12">
        <f t="shared" si="19"/>
        <v>7</v>
      </c>
      <c r="K477" s="14" t="s">
        <v>941</v>
      </c>
      <c r="L477" s="14" t="s">
        <v>941</v>
      </c>
      <c r="M477" s="18" t="s">
        <v>941</v>
      </c>
      <c r="N477" s="20" t="e">
        <v>#N/A</v>
      </c>
    </row>
    <row r="478" spans="1:14" ht="90" x14ac:dyDescent="0.25">
      <c r="A478" s="2" t="s">
        <v>477</v>
      </c>
      <c r="B478" s="4" t="s">
        <v>784</v>
      </c>
      <c r="C478" s="6" t="s">
        <v>793</v>
      </c>
      <c r="D478" s="7">
        <v>0</v>
      </c>
      <c r="E478" s="7">
        <v>52624</v>
      </c>
      <c r="F478" s="7">
        <f t="shared" si="18"/>
        <v>-52624</v>
      </c>
      <c r="G478" s="11">
        <v>42530</v>
      </c>
      <c r="H478" s="11">
        <v>42531</v>
      </c>
      <c r="I478" s="11">
        <v>42532</v>
      </c>
      <c r="J478" s="12">
        <f t="shared" si="19"/>
        <v>1</v>
      </c>
      <c r="K478" s="14" t="s">
        <v>941</v>
      </c>
      <c r="L478" s="14" t="s">
        <v>941</v>
      </c>
      <c r="M478" s="18" t="s">
        <v>941</v>
      </c>
      <c r="N478" s="20" t="e">
        <v>#N/A</v>
      </c>
    </row>
    <row r="479" spans="1:14" ht="90" x14ac:dyDescent="0.25">
      <c r="A479" s="2" t="s">
        <v>478</v>
      </c>
      <c r="B479" s="4" t="s">
        <v>784</v>
      </c>
      <c r="C479" s="6" t="s">
        <v>793</v>
      </c>
      <c r="D479" s="7">
        <v>0</v>
      </c>
      <c r="E479" s="7">
        <v>43312</v>
      </c>
      <c r="F479" s="7">
        <f t="shared" si="18"/>
        <v>-43312</v>
      </c>
      <c r="G479" s="11">
        <v>42530</v>
      </c>
      <c r="H479" s="11">
        <v>42531</v>
      </c>
      <c r="I479" s="11">
        <v>42532</v>
      </c>
      <c r="J479" s="12">
        <f t="shared" si="19"/>
        <v>1</v>
      </c>
      <c r="K479" s="14" t="s">
        <v>941</v>
      </c>
      <c r="L479" s="14" t="s">
        <v>941</v>
      </c>
      <c r="M479" s="18" t="s">
        <v>941</v>
      </c>
      <c r="N479" s="20" t="e">
        <v>#N/A</v>
      </c>
    </row>
    <row r="480" spans="1:14" ht="90" x14ac:dyDescent="0.25">
      <c r="A480" s="2" t="s">
        <v>479</v>
      </c>
      <c r="B480" s="4" t="s">
        <v>778</v>
      </c>
      <c r="C480" s="6" t="s">
        <v>793</v>
      </c>
      <c r="D480" s="7">
        <v>0</v>
      </c>
      <c r="E480" s="7">
        <v>162125</v>
      </c>
      <c r="F480" s="7">
        <f t="shared" si="18"/>
        <v>-162125</v>
      </c>
      <c r="G480" s="11">
        <v>42530</v>
      </c>
      <c r="H480" s="11">
        <v>42531</v>
      </c>
      <c r="I480" s="11">
        <v>42536</v>
      </c>
      <c r="J480" s="12">
        <f t="shared" si="19"/>
        <v>5</v>
      </c>
      <c r="K480" s="14" t="s">
        <v>941</v>
      </c>
      <c r="L480" s="14" t="s">
        <v>941</v>
      </c>
      <c r="M480" s="18" t="s">
        <v>941</v>
      </c>
      <c r="N480" s="20" t="e">
        <v>#N/A</v>
      </c>
    </row>
    <row r="481" spans="1:14" ht="90" x14ac:dyDescent="0.25">
      <c r="A481" s="2" t="s">
        <v>480</v>
      </c>
      <c r="B481" s="4" t="s">
        <v>610</v>
      </c>
      <c r="C481" s="6" t="s">
        <v>793</v>
      </c>
      <c r="D481" s="7">
        <v>0</v>
      </c>
      <c r="E481" s="7">
        <v>731138</v>
      </c>
      <c r="F481" s="7">
        <f t="shared" si="18"/>
        <v>-731138</v>
      </c>
      <c r="G481" s="11">
        <v>42530</v>
      </c>
      <c r="H481" s="11">
        <v>42531</v>
      </c>
      <c r="I481" s="11">
        <v>42532</v>
      </c>
      <c r="J481" s="12">
        <f t="shared" si="19"/>
        <v>1</v>
      </c>
      <c r="K481" s="14" t="s">
        <v>941</v>
      </c>
      <c r="L481" s="14" t="s">
        <v>941</v>
      </c>
      <c r="M481" s="18" t="s">
        <v>941</v>
      </c>
      <c r="N481" s="20" t="e">
        <v>#N/A</v>
      </c>
    </row>
    <row r="482" spans="1:14" ht="90" x14ac:dyDescent="0.25">
      <c r="A482" s="2" t="s">
        <v>481</v>
      </c>
      <c r="B482" s="4" t="s">
        <v>611</v>
      </c>
      <c r="C482" s="6" t="s">
        <v>793</v>
      </c>
      <c r="D482" s="7">
        <v>0</v>
      </c>
      <c r="E482" s="7">
        <v>115804</v>
      </c>
      <c r="F482" s="7">
        <f t="shared" si="18"/>
        <v>-115804</v>
      </c>
      <c r="G482" s="11">
        <v>42531</v>
      </c>
      <c r="H482" s="11">
        <v>42532</v>
      </c>
      <c r="I482" s="11">
        <v>42533</v>
      </c>
      <c r="J482" s="12">
        <f t="shared" si="19"/>
        <v>1</v>
      </c>
      <c r="K482" s="14" t="s">
        <v>941</v>
      </c>
      <c r="L482" s="14" t="s">
        <v>941</v>
      </c>
      <c r="M482" s="18" t="s">
        <v>941</v>
      </c>
      <c r="N482" s="20" t="e">
        <v>#N/A</v>
      </c>
    </row>
    <row r="483" spans="1:14" ht="90" x14ac:dyDescent="0.25">
      <c r="A483" s="2" t="s">
        <v>482</v>
      </c>
      <c r="B483" s="4" t="s">
        <v>611</v>
      </c>
      <c r="C483" s="6" t="s">
        <v>793</v>
      </c>
      <c r="D483" s="7">
        <v>0</v>
      </c>
      <c r="E483" s="7">
        <v>672169</v>
      </c>
      <c r="F483" s="7">
        <f t="shared" si="18"/>
        <v>-672169</v>
      </c>
      <c r="G483" s="11">
        <v>42531</v>
      </c>
      <c r="H483" s="11">
        <v>42538</v>
      </c>
      <c r="I483" s="11">
        <v>42540</v>
      </c>
      <c r="J483" s="12">
        <f t="shared" si="19"/>
        <v>2</v>
      </c>
      <c r="K483" s="14" t="s">
        <v>941</v>
      </c>
      <c r="L483" s="14" t="s">
        <v>941</v>
      </c>
      <c r="M483" s="18" t="s">
        <v>941</v>
      </c>
      <c r="N483" s="20" t="e">
        <v>#N/A</v>
      </c>
    </row>
    <row r="484" spans="1:14" ht="90" x14ac:dyDescent="0.25">
      <c r="A484" s="2" t="s">
        <v>483</v>
      </c>
      <c r="B484" s="4" t="s">
        <v>610</v>
      </c>
      <c r="C484" s="6" t="s">
        <v>793</v>
      </c>
      <c r="D484" s="7">
        <v>0</v>
      </c>
      <c r="E484" s="7">
        <v>289510</v>
      </c>
      <c r="F484" s="7">
        <f t="shared" si="18"/>
        <v>-289510</v>
      </c>
      <c r="G484" s="11">
        <v>42531</v>
      </c>
      <c r="H484" s="11">
        <v>42532</v>
      </c>
      <c r="I484" s="11">
        <v>42533</v>
      </c>
      <c r="J484" s="12">
        <f t="shared" si="19"/>
        <v>1</v>
      </c>
      <c r="K484" s="14" t="s">
        <v>941</v>
      </c>
      <c r="L484" s="14" t="s">
        <v>941</v>
      </c>
      <c r="M484" s="18" t="s">
        <v>941</v>
      </c>
      <c r="N484" s="20" t="e">
        <v>#N/A</v>
      </c>
    </row>
    <row r="485" spans="1:14" ht="90" x14ac:dyDescent="0.25">
      <c r="A485" s="2" t="s">
        <v>484</v>
      </c>
      <c r="B485" s="4" t="s">
        <v>785</v>
      </c>
      <c r="C485" s="6" t="s">
        <v>793</v>
      </c>
      <c r="D485" s="7">
        <v>0</v>
      </c>
      <c r="E485" s="7">
        <v>61395</v>
      </c>
      <c r="F485" s="7">
        <f t="shared" si="18"/>
        <v>-61395</v>
      </c>
      <c r="G485" s="11">
        <v>42531</v>
      </c>
      <c r="H485" s="11">
        <v>42533</v>
      </c>
      <c r="I485" s="11">
        <v>42534</v>
      </c>
      <c r="J485" s="12">
        <f t="shared" si="19"/>
        <v>1</v>
      </c>
      <c r="K485" s="14" t="s">
        <v>941</v>
      </c>
      <c r="L485" s="14" t="s">
        <v>941</v>
      </c>
      <c r="M485" s="18" t="s">
        <v>941</v>
      </c>
      <c r="N485" s="20" t="e">
        <v>#N/A</v>
      </c>
    </row>
    <row r="486" spans="1:14" ht="90" x14ac:dyDescent="0.25">
      <c r="A486" s="2" t="s">
        <v>485</v>
      </c>
      <c r="B486" s="4" t="s">
        <v>785</v>
      </c>
      <c r="C486" s="6" t="s">
        <v>793</v>
      </c>
      <c r="D486" s="7">
        <v>0</v>
      </c>
      <c r="E486" s="7">
        <v>122790</v>
      </c>
      <c r="F486" s="7">
        <f t="shared" si="18"/>
        <v>-122790</v>
      </c>
      <c r="G486" s="11">
        <v>42531</v>
      </c>
      <c r="H486" s="11">
        <v>42533</v>
      </c>
      <c r="I486" s="11">
        <v>42534</v>
      </c>
      <c r="J486" s="12">
        <f t="shared" si="19"/>
        <v>1</v>
      </c>
      <c r="K486" s="14" t="s">
        <v>941</v>
      </c>
      <c r="L486" s="14" t="s">
        <v>941</v>
      </c>
      <c r="M486" s="18" t="s">
        <v>941</v>
      </c>
      <c r="N486" s="20" t="e">
        <v>#N/A</v>
      </c>
    </row>
    <row r="487" spans="1:14" ht="90" x14ac:dyDescent="0.25">
      <c r="A487" s="2" t="s">
        <v>486</v>
      </c>
      <c r="B487" s="4" t="s">
        <v>785</v>
      </c>
      <c r="C487" s="6" t="s">
        <v>793</v>
      </c>
      <c r="D487" s="7">
        <v>0</v>
      </c>
      <c r="E487" s="7">
        <v>122790</v>
      </c>
      <c r="F487" s="7">
        <f t="shared" si="18"/>
        <v>-122790</v>
      </c>
      <c r="G487" s="11">
        <v>42531</v>
      </c>
      <c r="H487" s="11">
        <v>42533</v>
      </c>
      <c r="I487" s="11">
        <v>42534</v>
      </c>
      <c r="J487" s="12">
        <f t="shared" si="19"/>
        <v>1</v>
      </c>
      <c r="K487" s="14" t="s">
        <v>941</v>
      </c>
      <c r="L487" s="14" t="s">
        <v>941</v>
      </c>
      <c r="M487" s="18" t="s">
        <v>941</v>
      </c>
      <c r="N487" s="20" t="e">
        <v>#N/A</v>
      </c>
    </row>
    <row r="488" spans="1:14" ht="90" x14ac:dyDescent="0.25">
      <c r="A488" s="2" t="s">
        <v>487</v>
      </c>
      <c r="B488" s="4" t="s">
        <v>784</v>
      </c>
      <c r="C488" s="6" t="s">
        <v>793</v>
      </c>
      <c r="D488" s="7">
        <v>0</v>
      </c>
      <c r="E488" s="7">
        <v>211728</v>
      </c>
      <c r="F488" s="7">
        <f t="shared" si="18"/>
        <v>-211728</v>
      </c>
      <c r="G488" s="11">
        <v>42531</v>
      </c>
      <c r="H488" s="11">
        <v>42531</v>
      </c>
      <c r="I488" s="11">
        <v>42532</v>
      </c>
      <c r="J488" s="12">
        <f t="shared" si="19"/>
        <v>1</v>
      </c>
      <c r="K488" s="14" t="s">
        <v>941</v>
      </c>
      <c r="L488" s="14" t="s">
        <v>941</v>
      </c>
      <c r="M488" s="18" t="s">
        <v>941</v>
      </c>
      <c r="N488" s="20" t="e">
        <v>#N/A</v>
      </c>
    </row>
    <row r="489" spans="1:14" ht="90" x14ac:dyDescent="0.25">
      <c r="A489" s="2" t="s">
        <v>488</v>
      </c>
      <c r="B489" s="4" t="s">
        <v>609</v>
      </c>
      <c r="C489" s="6" t="s">
        <v>793</v>
      </c>
      <c r="D489" s="7">
        <v>0</v>
      </c>
      <c r="E489" s="7">
        <v>1151020</v>
      </c>
      <c r="F489" s="7">
        <f t="shared" si="18"/>
        <v>-1151020</v>
      </c>
      <c r="G489" s="11">
        <v>42531</v>
      </c>
      <c r="H489" s="11">
        <v>42535</v>
      </c>
      <c r="I489" s="11">
        <v>42537</v>
      </c>
      <c r="J489" s="12">
        <f t="shared" si="19"/>
        <v>2</v>
      </c>
      <c r="K489" s="14" t="s">
        <v>941</v>
      </c>
      <c r="L489" s="14" t="s">
        <v>941</v>
      </c>
      <c r="M489" s="18" t="s">
        <v>941</v>
      </c>
      <c r="N489" s="20" t="e">
        <v>#N/A</v>
      </c>
    </row>
    <row r="490" spans="1:14" ht="90" x14ac:dyDescent="0.25">
      <c r="A490" s="2" t="s">
        <v>489</v>
      </c>
      <c r="B490" s="4" t="s">
        <v>609</v>
      </c>
      <c r="C490" s="6" t="s">
        <v>793</v>
      </c>
      <c r="D490" s="7">
        <v>0</v>
      </c>
      <c r="E490" s="7">
        <v>512972</v>
      </c>
      <c r="F490" s="7">
        <f t="shared" si="18"/>
        <v>-512972</v>
      </c>
      <c r="G490" s="11">
        <v>42531</v>
      </c>
      <c r="H490" s="11">
        <v>42534</v>
      </c>
      <c r="I490" s="11">
        <v>42535</v>
      </c>
      <c r="J490" s="12">
        <f t="shared" si="19"/>
        <v>1</v>
      </c>
      <c r="K490" s="14" t="s">
        <v>941</v>
      </c>
      <c r="L490" s="14" t="s">
        <v>941</v>
      </c>
      <c r="M490" s="18" t="s">
        <v>941</v>
      </c>
      <c r="N490" s="20" t="e">
        <v>#N/A</v>
      </c>
    </row>
    <row r="491" spans="1:14" ht="90" x14ac:dyDescent="0.25">
      <c r="A491" s="2" t="s">
        <v>490</v>
      </c>
      <c r="B491" s="4" t="s">
        <v>768</v>
      </c>
      <c r="C491" s="6" t="s">
        <v>793</v>
      </c>
      <c r="D491" s="7">
        <v>0</v>
      </c>
      <c r="E491" s="7">
        <v>186197</v>
      </c>
      <c r="F491" s="7">
        <f t="shared" si="18"/>
        <v>-186197</v>
      </c>
      <c r="G491" s="11">
        <v>42531</v>
      </c>
      <c r="H491" s="11">
        <v>42535</v>
      </c>
      <c r="I491" s="11">
        <v>42536</v>
      </c>
      <c r="J491" s="12">
        <f t="shared" si="19"/>
        <v>1</v>
      </c>
      <c r="K491" s="14" t="s">
        <v>941</v>
      </c>
      <c r="L491" s="14" t="s">
        <v>941</v>
      </c>
      <c r="M491" s="18" t="s">
        <v>941</v>
      </c>
      <c r="N491" s="20" t="e">
        <v>#N/A</v>
      </c>
    </row>
    <row r="492" spans="1:14" ht="90" x14ac:dyDescent="0.25">
      <c r="A492" s="2" t="s">
        <v>491</v>
      </c>
      <c r="B492" s="4" t="s">
        <v>610</v>
      </c>
      <c r="C492" s="6" t="s">
        <v>793</v>
      </c>
      <c r="D492" s="7">
        <v>0</v>
      </c>
      <c r="E492" s="7">
        <v>957144</v>
      </c>
      <c r="F492" s="7">
        <f t="shared" si="18"/>
        <v>-957144</v>
      </c>
      <c r="G492" s="11">
        <v>42531</v>
      </c>
      <c r="H492" s="11">
        <v>42532</v>
      </c>
      <c r="I492" s="11">
        <v>42533</v>
      </c>
      <c r="J492" s="12">
        <f t="shared" si="19"/>
        <v>1</v>
      </c>
      <c r="K492" s="14" t="s">
        <v>941</v>
      </c>
      <c r="L492" s="14" t="s">
        <v>941</v>
      </c>
      <c r="M492" s="18" t="s">
        <v>941</v>
      </c>
      <c r="N492" s="20" t="e">
        <v>#N/A</v>
      </c>
    </row>
    <row r="493" spans="1:14" ht="90" x14ac:dyDescent="0.25">
      <c r="A493" s="2" t="s">
        <v>492</v>
      </c>
      <c r="B493" s="4" t="s">
        <v>610</v>
      </c>
      <c r="C493" s="6" t="s">
        <v>793</v>
      </c>
      <c r="D493" s="7">
        <v>0</v>
      </c>
      <c r="E493" s="7">
        <v>378102</v>
      </c>
      <c r="F493" s="7">
        <f t="shared" si="18"/>
        <v>-378102</v>
      </c>
      <c r="G493" s="11">
        <v>42531</v>
      </c>
      <c r="H493" s="11">
        <v>42534</v>
      </c>
      <c r="I493" s="11">
        <v>42535</v>
      </c>
      <c r="J493" s="12">
        <f t="shared" si="19"/>
        <v>1</v>
      </c>
      <c r="K493" s="14" t="s">
        <v>941</v>
      </c>
      <c r="L493" s="14" t="s">
        <v>941</v>
      </c>
      <c r="M493" s="18" t="s">
        <v>941</v>
      </c>
      <c r="N493" s="20" t="e">
        <v>#N/A</v>
      </c>
    </row>
    <row r="494" spans="1:14" ht="90" x14ac:dyDescent="0.25">
      <c r="A494" s="2" t="s">
        <v>493</v>
      </c>
      <c r="B494" s="4" t="s">
        <v>610</v>
      </c>
      <c r="C494" s="6" t="s">
        <v>793</v>
      </c>
      <c r="D494" s="7">
        <v>0</v>
      </c>
      <c r="E494" s="7">
        <v>1303376</v>
      </c>
      <c r="F494" s="7">
        <f t="shared" si="18"/>
        <v>-1303376</v>
      </c>
      <c r="G494" s="11">
        <v>42531</v>
      </c>
      <c r="H494" s="11">
        <v>42532</v>
      </c>
      <c r="I494" s="11">
        <v>42534</v>
      </c>
      <c r="J494" s="12">
        <f t="shared" si="19"/>
        <v>2</v>
      </c>
      <c r="K494" s="14" t="s">
        <v>941</v>
      </c>
      <c r="L494" s="14" t="s">
        <v>941</v>
      </c>
      <c r="M494" s="18" t="s">
        <v>941</v>
      </c>
      <c r="N494" s="20" t="e">
        <v>#N/A</v>
      </c>
    </row>
    <row r="495" spans="1:14" ht="90" x14ac:dyDescent="0.25">
      <c r="A495" s="2" t="s">
        <v>494</v>
      </c>
      <c r="B495" s="4" t="s">
        <v>778</v>
      </c>
      <c r="C495" s="6" t="s">
        <v>793</v>
      </c>
      <c r="D495" s="7">
        <v>0</v>
      </c>
      <c r="E495" s="7">
        <v>71529</v>
      </c>
      <c r="F495" s="7">
        <f t="shared" si="18"/>
        <v>-71529</v>
      </c>
      <c r="G495" s="11">
        <v>42534</v>
      </c>
      <c r="H495" s="11">
        <v>42536</v>
      </c>
      <c r="I495" s="11">
        <v>42538</v>
      </c>
      <c r="J495" s="12">
        <f t="shared" si="19"/>
        <v>2</v>
      </c>
      <c r="K495" s="14" t="s">
        <v>941</v>
      </c>
      <c r="L495" s="14" t="s">
        <v>941</v>
      </c>
      <c r="M495" s="18" t="s">
        <v>941</v>
      </c>
      <c r="N495" s="20" t="e">
        <v>#N/A</v>
      </c>
    </row>
    <row r="496" spans="1:14" ht="90" x14ac:dyDescent="0.25">
      <c r="A496" s="2" t="s">
        <v>495</v>
      </c>
      <c r="B496" s="4" t="s">
        <v>778</v>
      </c>
      <c r="C496" s="6" t="s">
        <v>793</v>
      </c>
      <c r="D496" s="7">
        <v>0</v>
      </c>
      <c r="E496" s="7">
        <v>77489</v>
      </c>
      <c r="F496" s="7">
        <f t="shared" si="18"/>
        <v>-77489</v>
      </c>
      <c r="G496" s="11">
        <v>42534</v>
      </c>
      <c r="H496" s="11">
        <v>42535</v>
      </c>
      <c r="I496" s="11">
        <v>42536</v>
      </c>
      <c r="J496" s="12">
        <f t="shared" si="19"/>
        <v>1</v>
      </c>
      <c r="K496" s="14" t="s">
        <v>941</v>
      </c>
      <c r="L496" s="14" t="s">
        <v>941</v>
      </c>
      <c r="M496" s="18" t="s">
        <v>941</v>
      </c>
      <c r="N496" s="20" t="e">
        <v>#N/A</v>
      </c>
    </row>
    <row r="497" spans="1:14" ht="90" x14ac:dyDescent="0.25">
      <c r="A497" s="2" t="s">
        <v>496</v>
      </c>
      <c r="B497" s="4" t="s">
        <v>778</v>
      </c>
      <c r="C497" s="6" t="s">
        <v>793</v>
      </c>
      <c r="D497" s="7">
        <v>0</v>
      </c>
      <c r="E497" s="7">
        <v>20436</v>
      </c>
      <c r="F497" s="7">
        <f t="shared" si="18"/>
        <v>-20436</v>
      </c>
      <c r="G497" s="11">
        <v>42534</v>
      </c>
      <c r="H497" s="11">
        <v>42537</v>
      </c>
      <c r="I497" s="11">
        <v>42538</v>
      </c>
      <c r="J497" s="12">
        <f t="shared" si="19"/>
        <v>1</v>
      </c>
      <c r="K497" s="14" t="s">
        <v>941</v>
      </c>
      <c r="L497" s="14" t="s">
        <v>941</v>
      </c>
      <c r="M497" s="18" t="s">
        <v>941</v>
      </c>
      <c r="N497" s="20" t="e">
        <v>#N/A</v>
      </c>
    </row>
    <row r="498" spans="1:14" ht="90" x14ac:dyDescent="0.25">
      <c r="A498" s="2" t="s">
        <v>497</v>
      </c>
      <c r="B498" s="4" t="s">
        <v>786</v>
      </c>
      <c r="C498" s="6" t="s">
        <v>793</v>
      </c>
      <c r="D498" s="7">
        <v>0</v>
      </c>
      <c r="E498" s="7">
        <v>86791</v>
      </c>
      <c r="F498" s="7">
        <f t="shared" si="18"/>
        <v>-86791</v>
      </c>
      <c r="G498" s="11">
        <v>42534</v>
      </c>
      <c r="H498" s="11">
        <v>42535</v>
      </c>
      <c r="I498" s="11">
        <v>42537</v>
      </c>
      <c r="J498" s="12">
        <f t="shared" si="19"/>
        <v>2</v>
      </c>
      <c r="K498" s="14" t="s">
        <v>941</v>
      </c>
      <c r="L498" s="14" t="s">
        <v>941</v>
      </c>
      <c r="M498" s="18" t="s">
        <v>941</v>
      </c>
      <c r="N498" s="20" t="e">
        <v>#N/A</v>
      </c>
    </row>
    <row r="499" spans="1:14" ht="90" x14ac:dyDescent="0.25">
      <c r="A499" s="2" t="s">
        <v>498</v>
      </c>
      <c r="B499" s="4" t="s">
        <v>610</v>
      </c>
      <c r="C499" s="6" t="s">
        <v>793</v>
      </c>
      <c r="D499" s="7">
        <v>0</v>
      </c>
      <c r="E499" s="7">
        <v>213735</v>
      </c>
      <c r="F499" s="7">
        <f t="shared" ref="F499:F562" si="20">D499-E499</f>
        <v>-213735</v>
      </c>
      <c r="G499" s="11">
        <v>42534</v>
      </c>
      <c r="H499" s="11">
        <v>42535</v>
      </c>
      <c r="I499" s="11">
        <v>42536</v>
      </c>
      <c r="J499" s="12">
        <f t="shared" ref="J499:J562" si="21">DAYS360(H499,I499)</f>
        <v>1</v>
      </c>
      <c r="K499" s="14" t="s">
        <v>941</v>
      </c>
      <c r="L499" s="14" t="s">
        <v>941</v>
      </c>
      <c r="M499" s="18" t="s">
        <v>941</v>
      </c>
      <c r="N499" s="20" t="e">
        <v>#N/A</v>
      </c>
    </row>
    <row r="500" spans="1:14" ht="90" x14ac:dyDescent="0.25">
      <c r="A500" s="2" t="s">
        <v>499</v>
      </c>
      <c r="B500" s="4" t="s">
        <v>786</v>
      </c>
      <c r="C500" s="6" t="s">
        <v>793</v>
      </c>
      <c r="D500" s="7">
        <v>0</v>
      </c>
      <c r="E500" s="7">
        <v>43395</v>
      </c>
      <c r="F500" s="7">
        <f t="shared" si="20"/>
        <v>-43395</v>
      </c>
      <c r="G500" s="11">
        <v>42535</v>
      </c>
      <c r="H500" s="11">
        <v>42536</v>
      </c>
      <c r="I500" s="11">
        <v>42537</v>
      </c>
      <c r="J500" s="12">
        <f t="shared" si="21"/>
        <v>1</v>
      </c>
      <c r="K500" s="14" t="s">
        <v>941</v>
      </c>
      <c r="L500" s="14" t="s">
        <v>941</v>
      </c>
      <c r="M500" s="18" t="s">
        <v>941</v>
      </c>
      <c r="N500" s="20" t="e">
        <v>#N/A</v>
      </c>
    </row>
    <row r="501" spans="1:14" ht="90" x14ac:dyDescent="0.25">
      <c r="A501" s="2" t="s">
        <v>500</v>
      </c>
      <c r="B501" s="4" t="s">
        <v>786</v>
      </c>
      <c r="C501" s="6" t="s">
        <v>793</v>
      </c>
      <c r="D501" s="7">
        <v>0</v>
      </c>
      <c r="E501" s="7">
        <v>27966</v>
      </c>
      <c r="F501" s="7">
        <f t="shared" si="20"/>
        <v>-27966</v>
      </c>
      <c r="G501" s="11">
        <v>42535</v>
      </c>
      <c r="H501" s="11">
        <v>42536</v>
      </c>
      <c r="I501" s="11">
        <v>42537</v>
      </c>
      <c r="J501" s="12">
        <f t="shared" si="21"/>
        <v>1</v>
      </c>
      <c r="K501" s="14" t="s">
        <v>941</v>
      </c>
      <c r="L501" s="14" t="s">
        <v>941</v>
      </c>
      <c r="M501" s="18" t="s">
        <v>941</v>
      </c>
      <c r="N501" s="20" t="e">
        <v>#N/A</v>
      </c>
    </row>
    <row r="502" spans="1:14" ht="90" x14ac:dyDescent="0.25">
      <c r="A502" s="2" t="s">
        <v>501</v>
      </c>
      <c r="B502" s="4" t="s">
        <v>786</v>
      </c>
      <c r="C502" s="6" t="s">
        <v>793</v>
      </c>
      <c r="D502" s="7">
        <v>0</v>
      </c>
      <c r="E502" s="7">
        <v>37196</v>
      </c>
      <c r="F502" s="7">
        <f t="shared" si="20"/>
        <v>-37196</v>
      </c>
      <c r="G502" s="11">
        <v>42535</v>
      </c>
      <c r="H502" s="11">
        <v>42536</v>
      </c>
      <c r="I502" s="11">
        <v>42537</v>
      </c>
      <c r="J502" s="12">
        <f t="shared" si="21"/>
        <v>1</v>
      </c>
      <c r="K502" s="14" t="s">
        <v>941</v>
      </c>
      <c r="L502" s="14" t="s">
        <v>941</v>
      </c>
      <c r="M502" s="18" t="s">
        <v>941</v>
      </c>
      <c r="N502" s="20" t="e">
        <v>#N/A</v>
      </c>
    </row>
    <row r="503" spans="1:14" ht="90" x14ac:dyDescent="0.25">
      <c r="A503" s="2" t="s">
        <v>502</v>
      </c>
      <c r="B503" s="4" t="s">
        <v>786</v>
      </c>
      <c r="C503" s="6" t="s">
        <v>793</v>
      </c>
      <c r="D503" s="7">
        <v>0</v>
      </c>
      <c r="E503" s="7">
        <v>17048</v>
      </c>
      <c r="F503" s="7">
        <f t="shared" si="20"/>
        <v>-17048</v>
      </c>
      <c r="G503" s="11">
        <v>42535</v>
      </c>
      <c r="H503" s="11">
        <v>42536</v>
      </c>
      <c r="I503" s="11">
        <v>42537</v>
      </c>
      <c r="J503" s="12">
        <f t="shared" si="21"/>
        <v>1</v>
      </c>
      <c r="K503" s="14" t="s">
        <v>941</v>
      </c>
      <c r="L503" s="14" t="s">
        <v>941</v>
      </c>
      <c r="M503" s="18" t="s">
        <v>941</v>
      </c>
      <c r="N503" s="20" t="e">
        <v>#N/A</v>
      </c>
    </row>
    <row r="504" spans="1:14" ht="90" x14ac:dyDescent="0.25">
      <c r="A504" s="2" t="s">
        <v>503</v>
      </c>
      <c r="B504" s="4" t="s">
        <v>786</v>
      </c>
      <c r="C504" s="6" t="s">
        <v>793</v>
      </c>
      <c r="D504" s="7">
        <v>0</v>
      </c>
      <c r="E504" s="7">
        <v>20148</v>
      </c>
      <c r="F504" s="7">
        <f t="shared" si="20"/>
        <v>-20148</v>
      </c>
      <c r="G504" s="11">
        <v>42535</v>
      </c>
      <c r="H504" s="11">
        <v>42536</v>
      </c>
      <c r="I504" s="11">
        <v>42537</v>
      </c>
      <c r="J504" s="12">
        <f t="shared" si="21"/>
        <v>1</v>
      </c>
      <c r="K504" s="14" t="s">
        <v>941</v>
      </c>
      <c r="L504" s="14" t="s">
        <v>941</v>
      </c>
      <c r="M504" s="18" t="s">
        <v>941</v>
      </c>
      <c r="N504" s="20" t="e">
        <v>#N/A</v>
      </c>
    </row>
    <row r="505" spans="1:14" ht="90" x14ac:dyDescent="0.25">
      <c r="A505" s="2" t="s">
        <v>504</v>
      </c>
      <c r="B505" s="4" t="s">
        <v>786</v>
      </c>
      <c r="C505" s="6" t="s">
        <v>793</v>
      </c>
      <c r="D505" s="7">
        <v>0</v>
      </c>
      <c r="E505" s="7">
        <v>88341</v>
      </c>
      <c r="F505" s="7">
        <f t="shared" si="20"/>
        <v>-88341</v>
      </c>
      <c r="G505" s="11">
        <v>42535</v>
      </c>
      <c r="H505" s="11">
        <v>42536</v>
      </c>
      <c r="I505" s="11">
        <v>42537</v>
      </c>
      <c r="J505" s="12">
        <f t="shared" si="21"/>
        <v>1</v>
      </c>
      <c r="K505" s="14" t="s">
        <v>941</v>
      </c>
      <c r="L505" s="14" t="s">
        <v>941</v>
      </c>
      <c r="M505" s="18" t="s">
        <v>941</v>
      </c>
      <c r="N505" s="20" t="e">
        <v>#N/A</v>
      </c>
    </row>
    <row r="506" spans="1:14" ht="90" x14ac:dyDescent="0.25">
      <c r="A506" s="2" t="s">
        <v>505</v>
      </c>
      <c r="B506" s="4" t="s">
        <v>786</v>
      </c>
      <c r="C506" s="6" t="s">
        <v>793</v>
      </c>
      <c r="D506" s="7">
        <v>0</v>
      </c>
      <c r="E506" s="7">
        <v>49595</v>
      </c>
      <c r="F506" s="7">
        <f t="shared" si="20"/>
        <v>-49595</v>
      </c>
      <c r="G506" s="11">
        <v>42535</v>
      </c>
      <c r="H506" s="11">
        <v>42536</v>
      </c>
      <c r="I506" s="11">
        <v>42537</v>
      </c>
      <c r="J506" s="12">
        <f t="shared" si="21"/>
        <v>1</v>
      </c>
      <c r="K506" s="14" t="s">
        <v>941</v>
      </c>
      <c r="L506" s="14" t="s">
        <v>941</v>
      </c>
      <c r="M506" s="18" t="s">
        <v>941</v>
      </c>
      <c r="N506" s="20" t="e">
        <v>#N/A</v>
      </c>
    </row>
    <row r="507" spans="1:14" ht="90" x14ac:dyDescent="0.25">
      <c r="A507" s="2" t="s">
        <v>506</v>
      </c>
      <c r="B507" s="4" t="s">
        <v>786</v>
      </c>
      <c r="C507" s="6" t="s">
        <v>793</v>
      </c>
      <c r="D507" s="7">
        <v>0</v>
      </c>
      <c r="E507" s="7">
        <v>18598</v>
      </c>
      <c r="F507" s="7">
        <f t="shared" si="20"/>
        <v>-18598</v>
      </c>
      <c r="G507" s="11">
        <v>42535</v>
      </c>
      <c r="H507" s="11">
        <v>42536</v>
      </c>
      <c r="I507" s="11">
        <v>42537</v>
      </c>
      <c r="J507" s="12">
        <f t="shared" si="21"/>
        <v>1</v>
      </c>
      <c r="K507" s="14" t="s">
        <v>941</v>
      </c>
      <c r="L507" s="14" t="s">
        <v>941</v>
      </c>
      <c r="M507" s="18" t="s">
        <v>941</v>
      </c>
      <c r="N507" s="20" t="e">
        <v>#N/A</v>
      </c>
    </row>
    <row r="508" spans="1:14" ht="90" x14ac:dyDescent="0.25">
      <c r="A508" s="2" t="s">
        <v>507</v>
      </c>
      <c r="B508" s="4" t="s">
        <v>786</v>
      </c>
      <c r="C508" s="6" t="s">
        <v>793</v>
      </c>
      <c r="D508" s="7">
        <v>0</v>
      </c>
      <c r="E508" s="7">
        <v>30997</v>
      </c>
      <c r="F508" s="7">
        <f t="shared" si="20"/>
        <v>-30997</v>
      </c>
      <c r="G508" s="11">
        <v>42535</v>
      </c>
      <c r="H508" s="11">
        <v>42536</v>
      </c>
      <c r="I508" s="11">
        <v>42537</v>
      </c>
      <c r="J508" s="12">
        <f t="shared" si="21"/>
        <v>1</v>
      </c>
      <c r="K508" s="14" t="s">
        <v>941</v>
      </c>
      <c r="L508" s="14" t="s">
        <v>941</v>
      </c>
      <c r="M508" s="18" t="s">
        <v>941</v>
      </c>
      <c r="N508" s="20" t="e">
        <v>#N/A</v>
      </c>
    </row>
    <row r="509" spans="1:14" ht="90" x14ac:dyDescent="0.25">
      <c r="A509" s="2" t="s">
        <v>508</v>
      </c>
      <c r="B509" s="4" t="s">
        <v>786</v>
      </c>
      <c r="C509" s="6" t="s">
        <v>793</v>
      </c>
      <c r="D509" s="7">
        <v>0</v>
      </c>
      <c r="E509" s="7">
        <v>27966</v>
      </c>
      <c r="F509" s="7">
        <f t="shared" si="20"/>
        <v>-27966</v>
      </c>
      <c r="G509" s="11">
        <v>42535</v>
      </c>
      <c r="H509" s="11">
        <v>42536</v>
      </c>
      <c r="I509" s="11">
        <v>42537</v>
      </c>
      <c r="J509" s="12">
        <f t="shared" si="21"/>
        <v>1</v>
      </c>
      <c r="K509" s="14" t="s">
        <v>941</v>
      </c>
      <c r="L509" s="14" t="s">
        <v>941</v>
      </c>
      <c r="M509" s="18" t="s">
        <v>941</v>
      </c>
      <c r="N509" s="20" t="e">
        <v>#N/A</v>
      </c>
    </row>
    <row r="510" spans="1:14" ht="90" x14ac:dyDescent="0.25">
      <c r="A510" s="2" t="s">
        <v>509</v>
      </c>
      <c r="B510" s="4" t="s">
        <v>786</v>
      </c>
      <c r="C510" s="6" t="s">
        <v>793</v>
      </c>
      <c r="D510" s="7">
        <v>0</v>
      </c>
      <c r="E510" s="7">
        <v>43395</v>
      </c>
      <c r="F510" s="7">
        <f t="shared" si="20"/>
        <v>-43395</v>
      </c>
      <c r="G510" s="11">
        <v>42535</v>
      </c>
      <c r="H510" s="11">
        <v>42536</v>
      </c>
      <c r="I510" s="11">
        <v>42537</v>
      </c>
      <c r="J510" s="12">
        <f t="shared" si="21"/>
        <v>1</v>
      </c>
      <c r="K510" s="14" t="s">
        <v>941</v>
      </c>
      <c r="L510" s="14" t="s">
        <v>941</v>
      </c>
      <c r="M510" s="18" t="s">
        <v>941</v>
      </c>
      <c r="N510" s="20" t="e">
        <v>#N/A</v>
      </c>
    </row>
    <row r="511" spans="1:14" ht="90" x14ac:dyDescent="0.25">
      <c r="A511" s="2" t="s">
        <v>510</v>
      </c>
      <c r="B511" s="4" t="s">
        <v>786</v>
      </c>
      <c r="C511" s="6" t="s">
        <v>793</v>
      </c>
      <c r="D511" s="7">
        <v>0</v>
      </c>
      <c r="E511" s="7">
        <v>21698</v>
      </c>
      <c r="F511" s="7">
        <f t="shared" si="20"/>
        <v>-21698</v>
      </c>
      <c r="G511" s="11">
        <v>42535</v>
      </c>
      <c r="H511" s="11">
        <v>42536</v>
      </c>
      <c r="I511" s="11">
        <v>42537</v>
      </c>
      <c r="J511" s="12">
        <f t="shared" si="21"/>
        <v>1</v>
      </c>
      <c r="K511" s="14" t="s">
        <v>941</v>
      </c>
      <c r="L511" s="14" t="s">
        <v>941</v>
      </c>
      <c r="M511" s="18" t="s">
        <v>941</v>
      </c>
      <c r="N511" s="20" t="e">
        <v>#N/A</v>
      </c>
    </row>
    <row r="512" spans="1:14" ht="90" x14ac:dyDescent="0.25">
      <c r="A512" s="2" t="s">
        <v>511</v>
      </c>
      <c r="B512" s="4" t="s">
        <v>786</v>
      </c>
      <c r="C512" s="6" t="s">
        <v>793</v>
      </c>
      <c r="D512" s="7">
        <v>0</v>
      </c>
      <c r="E512" s="7">
        <v>21698</v>
      </c>
      <c r="F512" s="7">
        <f t="shared" si="20"/>
        <v>-21698</v>
      </c>
      <c r="G512" s="11">
        <v>42535</v>
      </c>
      <c r="H512" s="11">
        <v>42536</v>
      </c>
      <c r="I512" s="11">
        <v>42537</v>
      </c>
      <c r="J512" s="12">
        <f t="shared" si="21"/>
        <v>1</v>
      </c>
      <c r="K512" s="14" t="s">
        <v>941</v>
      </c>
      <c r="L512" s="14" t="s">
        <v>941</v>
      </c>
      <c r="M512" s="18" t="s">
        <v>941</v>
      </c>
      <c r="N512" s="20" t="e">
        <v>#N/A</v>
      </c>
    </row>
    <row r="513" spans="1:14" ht="90" x14ac:dyDescent="0.25">
      <c r="A513" s="2" t="s">
        <v>512</v>
      </c>
      <c r="B513" s="4" t="s">
        <v>786</v>
      </c>
      <c r="C513" s="6" t="s">
        <v>793</v>
      </c>
      <c r="D513" s="7">
        <v>0</v>
      </c>
      <c r="E513" s="7">
        <v>34097</v>
      </c>
      <c r="F513" s="7">
        <f t="shared" si="20"/>
        <v>-34097</v>
      </c>
      <c r="G513" s="11">
        <v>42535</v>
      </c>
      <c r="H513" s="11">
        <v>42536</v>
      </c>
      <c r="I513" s="11">
        <v>42537</v>
      </c>
      <c r="J513" s="12">
        <f t="shared" si="21"/>
        <v>1</v>
      </c>
      <c r="K513" s="14" t="s">
        <v>941</v>
      </c>
      <c r="L513" s="14" t="s">
        <v>941</v>
      </c>
      <c r="M513" s="18" t="s">
        <v>941</v>
      </c>
      <c r="N513" s="20" t="e">
        <v>#N/A</v>
      </c>
    </row>
    <row r="514" spans="1:14" ht="90" x14ac:dyDescent="0.25">
      <c r="A514" s="2" t="s">
        <v>513</v>
      </c>
      <c r="B514" s="4" t="s">
        <v>786</v>
      </c>
      <c r="C514" s="6" t="s">
        <v>793</v>
      </c>
      <c r="D514" s="7">
        <v>0</v>
      </c>
      <c r="E514" s="7">
        <v>34097</v>
      </c>
      <c r="F514" s="7">
        <f t="shared" si="20"/>
        <v>-34097</v>
      </c>
      <c r="G514" s="11">
        <v>42535</v>
      </c>
      <c r="H514" s="11">
        <v>42536</v>
      </c>
      <c r="I514" s="11">
        <v>42537</v>
      </c>
      <c r="J514" s="12">
        <f t="shared" si="21"/>
        <v>1</v>
      </c>
      <c r="K514" s="14" t="s">
        <v>941</v>
      </c>
      <c r="L514" s="14" t="s">
        <v>941</v>
      </c>
      <c r="M514" s="18" t="s">
        <v>941</v>
      </c>
      <c r="N514" s="20" t="e">
        <v>#N/A</v>
      </c>
    </row>
    <row r="515" spans="1:14" ht="90" x14ac:dyDescent="0.25">
      <c r="A515" s="2" t="s">
        <v>514</v>
      </c>
      <c r="B515" s="4" t="s">
        <v>769</v>
      </c>
      <c r="C515" s="6" t="s">
        <v>793</v>
      </c>
      <c r="D515" s="7">
        <v>0</v>
      </c>
      <c r="E515" s="7">
        <v>262272</v>
      </c>
      <c r="F515" s="7">
        <f t="shared" si="20"/>
        <v>-262272</v>
      </c>
      <c r="G515" s="11">
        <v>42535</v>
      </c>
      <c r="H515" s="11">
        <v>42541</v>
      </c>
      <c r="I515" s="11">
        <v>42543</v>
      </c>
      <c r="J515" s="12">
        <f t="shared" si="21"/>
        <v>2</v>
      </c>
      <c r="K515" s="14" t="s">
        <v>941</v>
      </c>
      <c r="L515" s="14" t="s">
        <v>941</v>
      </c>
      <c r="M515" s="18" t="s">
        <v>941</v>
      </c>
      <c r="N515" s="20" t="e">
        <v>#N/A</v>
      </c>
    </row>
    <row r="516" spans="1:14" ht="90" x14ac:dyDescent="0.25">
      <c r="A516" s="2" t="s">
        <v>515</v>
      </c>
      <c r="B516" s="4" t="s">
        <v>769</v>
      </c>
      <c r="C516" s="6" t="s">
        <v>793</v>
      </c>
      <c r="D516" s="7">
        <v>0</v>
      </c>
      <c r="E516" s="7">
        <v>186197</v>
      </c>
      <c r="F516" s="7">
        <f t="shared" si="20"/>
        <v>-186197</v>
      </c>
      <c r="G516" s="11">
        <v>42535</v>
      </c>
      <c r="H516" s="11">
        <v>42538</v>
      </c>
      <c r="I516" s="11">
        <v>42539</v>
      </c>
      <c r="J516" s="12">
        <f t="shared" si="21"/>
        <v>1</v>
      </c>
      <c r="K516" s="14" t="s">
        <v>941</v>
      </c>
      <c r="L516" s="14" t="s">
        <v>941</v>
      </c>
      <c r="M516" s="18" t="s">
        <v>941</v>
      </c>
      <c r="N516" s="20" t="e">
        <v>#N/A</v>
      </c>
    </row>
    <row r="517" spans="1:14" ht="90" x14ac:dyDescent="0.25">
      <c r="A517" s="2" t="s">
        <v>516</v>
      </c>
      <c r="B517" s="4" t="s">
        <v>770</v>
      </c>
      <c r="C517" s="6" t="s">
        <v>793</v>
      </c>
      <c r="D517" s="7">
        <v>0</v>
      </c>
      <c r="E517" s="7">
        <v>126902</v>
      </c>
      <c r="F517" s="7">
        <f t="shared" si="20"/>
        <v>-126902</v>
      </c>
      <c r="G517" s="11">
        <v>42535</v>
      </c>
      <c r="H517" s="11">
        <v>42536</v>
      </c>
      <c r="I517" s="11">
        <v>42537</v>
      </c>
      <c r="J517" s="12">
        <f t="shared" si="21"/>
        <v>1</v>
      </c>
      <c r="K517" s="14" t="s">
        <v>941</v>
      </c>
      <c r="L517" s="14" t="s">
        <v>941</v>
      </c>
      <c r="M517" s="18" t="s">
        <v>941</v>
      </c>
      <c r="N517" s="20" t="e">
        <v>#N/A</v>
      </c>
    </row>
    <row r="518" spans="1:14" ht="90" x14ac:dyDescent="0.25">
      <c r="A518" s="2" t="s">
        <v>517</v>
      </c>
      <c r="B518" s="4" t="s">
        <v>770</v>
      </c>
      <c r="C518" s="6" t="s">
        <v>793</v>
      </c>
      <c r="D518" s="7">
        <v>0</v>
      </c>
      <c r="E518" s="7">
        <v>153276</v>
      </c>
      <c r="F518" s="7">
        <f t="shared" si="20"/>
        <v>-153276</v>
      </c>
      <c r="G518" s="11">
        <v>42535</v>
      </c>
      <c r="H518" s="11">
        <v>42538</v>
      </c>
      <c r="I518" s="11">
        <v>42539</v>
      </c>
      <c r="J518" s="12">
        <f t="shared" si="21"/>
        <v>1</v>
      </c>
      <c r="K518" s="14" t="s">
        <v>941</v>
      </c>
      <c r="L518" s="14" t="s">
        <v>941</v>
      </c>
      <c r="M518" s="18" t="s">
        <v>941</v>
      </c>
      <c r="N518" s="20" t="e">
        <v>#N/A</v>
      </c>
    </row>
    <row r="519" spans="1:14" ht="90" x14ac:dyDescent="0.25">
      <c r="A519" s="2" t="s">
        <v>518</v>
      </c>
      <c r="B519" s="4" t="s">
        <v>610</v>
      </c>
      <c r="C519" s="6" t="s">
        <v>793</v>
      </c>
      <c r="D519" s="7">
        <v>0</v>
      </c>
      <c r="E519" s="7">
        <v>579020</v>
      </c>
      <c r="F519" s="7">
        <f t="shared" si="20"/>
        <v>-579020</v>
      </c>
      <c r="G519" s="11">
        <v>42535</v>
      </c>
      <c r="H519" s="11">
        <v>42536</v>
      </c>
      <c r="I519" s="11">
        <v>42538</v>
      </c>
      <c r="J519" s="12">
        <f t="shared" si="21"/>
        <v>2</v>
      </c>
      <c r="K519" s="14" t="s">
        <v>941</v>
      </c>
      <c r="L519" s="14" t="s">
        <v>941</v>
      </c>
      <c r="M519" s="18" t="s">
        <v>941</v>
      </c>
      <c r="N519" s="20" t="e">
        <v>#N/A</v>
      </c>
    </row>
    <row r="520" spans="1:14" ht="90" x14ac:dyDescent="0.25">
      <c r="A520" s="2" t="s">
        <v>519</v>
      </c>
      <c r="B520" s="4" t="s">
        <v>610</v>
      </c>
      <c r="C520" s="6" t="s">
        <v>793</v>
      </c>
      <c r="D520" s="7">
        <v>0</v>
      </c>
      <c r="E520" s="7">
        <v>72721</v>
      </c>
      <c r="F520" s="7">
        <f t="shared" si="20"/>
        <v>-72721</v>
      </c>
      <c r="G520" s="11">
        <v>42536</v>
      </c>
      <c r="H520" s="11">
        <v>42537</v>
      </c>
      <c r="I520" s="11">
        <v>42539</v>
      </c>
      <c r="J520" s="12">
        <f t="shared" si="21"/>
        <v>2</v>
      </c>
      <c r="K520" s="14" t="s">
        <v>941</v>
      </c>
      <c r="L520" s="14" t="s">
        <v>941</v>
      </c>
      <c r="M520" s="18" t="s">
        <v>941</v>
      </c>
      <c r="N520" s="20" t="e">
        <v>#N/A</v>
      </c>
    </row>
    <row r="521" spans="1:14" ht="90" x14ac:dyDescent="0.25">
      <c r="A521" s="2" t="s">
        <v>520</v>
      </c>
      <c r="B521" s="4" t="s">
        <v>771</v>
      </c>
      <c r="C521" s="6" t="s">
        <v>793</v>
      </c>
      <c r="D521" s="7">
        <v>0</v>
      </c>
      <c r="E521" s="7">
        <v>104433</v>
      </c>
      <c r="F521" s="7">
        <f t="shared" si="20"/>
        <v>-104433</v>
      </c>
      <c r="G521" s="11">
        <v>42536</v>
      </c>
      <c r="H521" s="11">
        <v>42537</v>
      </c>
      <c r="I521" s="11">
        <v>42538</v>
      </c>
      <c r="J521" s="12">
        <f t="shared" si="21"/>
        <v>1</v>
      </c>
      <c r="K521" s="14" t="s">
        <v>941</v>
      </c>
      <c r="L521" s="14" t="s">
        <v>941</v>
      </c>
      <c r="M521" s="18" t="s">
        <v>941</v>
      </c>
      <c r="N521" s="20" t="e">
        <v>#N/A</v>
      </c>
    </row>
    <row r="522" spans="1:14" ht="90" x14ac:dyDescent="0.25">
      <c r="A522" s="2" t="s">
        <v>521</v>
      </c>
      <c r="B522" s="4" t="s">
        <v>770</v>
      </c>
      <c r="C522" s="6" t="s">
        <v>793</v>
      </c>
      <c r="D522" s="7">
        <v>0</v>
      </c>
      <c r="E522" s="7">
        <v>279295</v>
      </c>
      <c r="F522" s="7">
        <f t="shared" si="20"/>
        <v>-279295</v>
      </c>
      <c r="G522" s="11">
        <v>42536</v>
      </c>
      <c r="H522" s="11">
        <v>42537</v>
      </c>
      <c r="I522" s="11">
        <v>42538</v>
      </c>
      <c r="J522" s="12">
        <f t="shared" si="21"/>
        <v>1</v>
      </c>
      <c r="K522" s="14" t="s">
        <v>941</v>
      </c>
      <c r="L522" s="14" t="s">
        <v>941</v>
      </c>
      <c r="M522" s="18" t="s">
        <v>941</v>
      </c>
      <c r="N522" s="20" t="e">
        <v>#N/A</v>
      </c>
    </row>
    <row r="523" spans="1:14" ht="90" x14ac:dyDescent="0.25">
      <c r="A523" s="2" t="s">
        <v>522</v>
      </c>
      <c r="B523" s="4" t="s">
        <v>610</v>
      </c>
      <c r="C523" s="6" t="s">
        <v>793</v>
      </c>
      <c r="D523" s="7">
        <v>0</v>
      </c>
      <c r="E523" s="7">
        <v>201692</v>
      </c>
      <c r="F523" s="7">
        <f t="shared" si="20"/>
        <v>-201692</v>
      </c>
      <c r="G523" s="11">
        <v>42536</v>
      </c>
      <c r="H523" s="11">
        <v>42537</v>
      </c>
      <c r="I523" s="11">
        <v>42538</v>
      </c>
      <c r="J523" s="12">
        <f t="shared" si="21"/>
        <v>1</v>
      </c>
      <c r="K523" s="14" t="s">
        <v>941</v>
      </c>
      <c r="L523" s="14" t="s">
        <v>941</v>
      </c>
      <c r="M523" s="18" t="s">
        <v>941</v>
      </c>
      <c r="N523" s="20" t="e">
        <v>#N/A</v>
      </c>
    </row>
    <row r="524" spans="1:14" ht="90" x14ac:dyDescent="0.25">
      <c r="A524" s="2" t="s">
        <v>523</v>
      </c>
      <c r="B524" s="4" t="s">
        <v>610</v>
      </c>
      <c r="C524" s="6" t="s">
        <v>793</v>
      </c>
      <c r="D524" s="7">
        <v>0</v>
      </c>
      <c r="E524" s="7">
        <v>287233</v>
      </c>
      <c r="F524" s="7">
        <f t="shared" si="20"/>
        <v>-287233</v>
      </c>
      <c r="G524" s="11">
        <v>42536</v>
      </c>
      <c r="H524" s="11">
        <v>42537</v>
      </c>
      <c r="I524" s="11">
        <v>42538</v>
      </c>
      <c r="J524" s="12">
        <f t="shared" si="21"/>
        <v>1</v>
      </c>
      <c r="K524" s="14" t="s">
        <v>941</v>
      </c>
      <c r="L524" s="14" t="s">
        <v>941</v>
      </c>
      <c r="M524" s="18" t="s">
        <v>941</v>
      </c>
      <c r="N524" s="20" t="e">
        <v>#N/A</v>
      </c>
    </row>
    <row r="525" spans="1:14" ht="90" x14ac:dyDescent="0.25">
      <c r="A525" s="2" t="s">
        <v>524</v>
      </c>
      <c r="B525" s="4" t="s">
        <v>780</v>
      </c>
      <c r="C525" s="6" t="s">
        <v>793</v>
      </c>
      <c r="D525" s="7">
        <v>0</v>
      </c>
      <c r="E525" s="7">
        <v>161448</v>
      </c>
      <c r="F525" s="7">
        <f t="shared" si="20"/>
        <v>-161448</v>
      </c>
      <c r="G525" s="11">
        <v>42536</v>
      </c>
      <c r="H525" s="11">
        <v>42541</v>
      </c>
      <c r="I525" s="11">
        <v>42542</v>
      </c>
      <c r="J525" s="12">
        <f t="shared" si="21"/>
        <v>1</v>
      </c>
      <c r="K525" s="14" t="s">
        <v>941</v>
      </c>
      <c r="L525" s="14" t="s">
        <v>941</v>
      </c>
      <c r="M525" s="18" t="s">
        <v>941</v>
      </c>
      <c r="N525" s="20" t="e">
        <v>#N/A</v>
      </c>
    </row>
    <row r="526" spans="1:14" ht="90" x14ac:dyDescent="0.25">
      <c r="A526" s="2" t="s">
        <v>525</v>
      </c>
      <c r="B526" s="4" t="s">
        <v>610</v>
      </c>
      <c r="C526" s="6" t="s">
        <v>793</v>
      </c>
      <c r="D526" s="7">
        <v>0</v>
      </c>
      <c r="E526" s="7">
        <v>510920</v>
      </c>
      <c r="F526" s="7">
        <f t="shared" si="20"/>
        <v>-510920</v>
      </c>
      <c r="G526" s="11">
        <v>42536</v>
      </c>
      <c r="H526" s="11">
        <v>42537</v>
      </c>
      <c r="I526" s="11">
        <v>42539</v>
      </c>
      <c r="J526" s="12">
        <f t="shared" si="21"/>
        <v>2</v>
      </c>
      <c r="K526" s="14" t="s">
        <v>941</v>
      </c>
      <c r="L526" s="14" t="s">
        <v>941</v>
      </c>
      <c r="M526" s="18" t="s">
        <v>941</v>
      </c>
      <c r="N526" s="20" t="e">
        <v>#N/A</v>
      </c>
    </row>
    <row r="527" spans="1:14" ht="90" x14ac:dyDescent="0.25">
      <c r="A527" s="2" t="s">
        <v>526</v>
      </c>
      <c r="B527" s="4" t="s">
        <v>610</v>
      </c>
      <c r="C527" s="6" t="s">
        <v>793</v>
      </c>
      <c r="D527" s="7">
        <v>0</v>
      </c>
      <c r="E527" s="7">
        <v>731138</v>
      </c>
      <c r="F527" s="7">
        <f t="shared" si="20"/>
        <v>-731138</v>
      </c>
      <c r="G527" s="11">
        <v>42536</v>
      </c>
      <c r="H527" s="11">
        <v>42537</v>
      </c>
      <c r="I527" s="11">
        <v>42538</v>
      </c>
      <c r="J527" s="12">
        <f t="shared" si="21"/>
        <v>1</v>
      </c>
      <c r="K527" s="14" t="s">
        <v>941</v>
      </c>
      <c r="L527" s="14" t="s">
        <v>941</v>
      </c>
      <c r="M527" s="18" t="s">
        <v>941</v>
      </c>
      <c r="N527" s="20" t="e">
        <v>#N/A</v>
      </c>
    </row>
    <row r="528" spans="1:14" ht="90" x14ac:dyDescent="0.25">
      <c r="A528" s="2" t="s">
        <v>527</v>
      </c>
      <c r="B528" s="4" t="s">
        <v>768</v>
      </c>
      <c r="C528" s="6" t="s">
        <v>793</v>
      </c>
      <c r="D528" s="7">
        <v>0</v>
      </c>
      <c r="E528" s="7">
        <v>66534</v>
      </c>
      <c r="F528" s="7">
        <f t="shared" si="20"/>
        <v>-66534</v>
      </c>
      <c r="G528" s="11">
        <v>42537</v>
      </c>
      <c r="H528" s="11">
        <v>42538</v>
      </c>
      <c r="I528" s="11">
        <v>42539</v>
      </c>
      <c r="J528" s="12">
        <f t="shared" si="21"/>
        <v>1</v>
      </c>
      <c r="K528" s="14" t="s">
        <v>941</v>
      </c>
      <c r="L528" s="14" t="s">
        <v>941</v>
      </c>
      <c r="M528" s="18" t="s">
        <v>941</v>
      </c>
      <c r="N528" s="20" t="e">
        <v>#N/A</v>
      </c>
    </row>
    <row r="529" spans="1:14" ht="90" x14ac:dyDescent="0.25">
      <c r="A529" s="2" t="s">
        <v>528</v>
      </c>
      <c r="B529" s="4" t="s">
        <v>769</v>
      </c>
      <c r="C529" s="6" t="s">
        <v>793</v>
      </c>
      <c r="D529" s="7">
        <v>0</v>
      </c>
      <c r="E529" s="7">
        <v>35083</v>
      </c>
      <c r="F529" s="7">
        <f t="shared" si="20"/>
        <v>-35083</v>
      </c>
      <c r="G529" s="11">
        <v>42537</v>
      </c>
      <c r="H529" s="11">
        <v>42538</v>
      </c>
      <c r="I529" s="11">
        <v>42539</v>
      </c>
      <c r="J529" s="12">
        <f t="shared" si="21"/>
        <v>1</v>
      </c>
      <c r="K529" s="14" t="s">
        <v>941</v>
      </c>
      <c r="L529" s="14" t="s">
        <v>941</v>
      </c>
      <c r="M529" s="18" t="s">
        <v>941</v>
      </c>
      <c r="N529" s="20" t="e">
        <v>#N/A</v>
      </c>
    </row>
    <row r="530" spans="1:14" ht="90" x14ac:dyDescent="0.25">
      <c r="A530" s="2" t="s">
        <v>529</v>
      </c>
      <c r="B530" s="4" t="s">
        <v>769</v>
      </c>
      <c r="C530" s="6" t="s">
        <v>793</v>
      </c>
      <c r="D530" s="7">
        <v>0</v>
      </c>
      <c r="E530" s="7">
        <v>470017</v>
      </c>
      <c r="F530" s="7">
        <f t="shared" si="20"/>
        <v>-470017</v>
      </c>
      <c r="G530" s="11">
        <v>42537</v>
      </c>
      <c r="H530" s="11">
        <v>42538</v>
      </c>
      <c r="I530" s="11">
        <v>42539</v>
      </c>
      <c r="J530" s="12">
        <f t="shared" si="21"/>
        <v>1</v>
      </c>
      <c r="K530" s="14" t="s">
        <v>941</v>
      </c>
      <c r="L530" s="14" t="s">
        <v>941</v>
      </c>
      <c r="M530" s="18" t="s">
        <v>941</v>
      </c>
      <c r="N530" s="20" t="e">
        <v>#N/A</v>
      </c>
    </row>
    <row r="531" spans="1:14" ht="90" x14ac:dyDescent="0.25">
      <c r="A531" s="2" t="s">
        <v>530</v>
      </c>
      <c r="B531" s="4" t="s">
        <v>769</v>
      </c>
      <c r="C531" s="6" t="s">
        <v>793</v>
      </c>
      <c r="D531" s="7">
        <v>0</v>
      </c>
      <c r="E531" s="7">
        <v>153267</v>
      </c>
      <c r="F531" s="7">
        <f t="shared" si="20"/>
        <v>-153267</v>
      </c>
      <c r="G531" s="11">
        <v>42537</v>
      </c>
      <c r="H531" s="11">
        <v>42539</v>
      </c>
      <c r="I531" s="11">
        <v>42540</v>
      </c>
      <c r="J531" s="12">
        <f t="shared" si="21"/>
        <v>1</v>
      </c>
      <c r="K531" s="14" t="s">
        <v>941</v>
      </c>
      <c r="L531" s="14" t="s">
        <v>941</v>
      </c>
      <c r="M531" s="18" t="s">
        <v>941</v>
      </c>
      <c r="N531" s="20" t="e">
        <v>#N/A</v>
      </c>
    </row>
    <row r="532" spans="1:14" ht="90" x14ac:dyDescent="0.25">
      <c r="A532" s="2" t="s">
        <v>531</v>
      </c>
      <c r="B532" s="4" t="s">
        <v>769</v>
      </c>
      <c r="C532" s="6" t="s">
        <v>793</v>
      </c>
      <c r="D532" s="7">
        <v>0</v>
      </c>
      <c r="E532" s="7">
        <v>196182</v>
      </c>
      <c r="F532" s="7">
        <f t="shared" si="20"/>
        <v>-196182</v>
      </c>
      <c r="G532" s="11">
        <v>42537</v>
      </c>
      <c r="H532" s="11">
        <v>42540</v>
      </c>
      <c r="I532" s="11">
        <v>42541</v>
      </c>
      <c r="J532" s="12">
        <f t="shared" si="21"/>
        <v>1</v>
      </c>
      <c r="K532" s="14" t="s">
        <v>941</v>
      </c>
      <c r="L532" s="14" t="s">
        <v>941</v>
      </c>
      <c r="M532" s="18" t="s">
        <v>941</v>
      </c>
      <c r="N532" s="20" t="e">
        <v>#N/A</v>
      </c>
    </row>
    <row r="533" spans="1:14" ht="90" x14ac:dyDescent="0.25">
      <c r="A533" s="2" t="s">
        <v>532</v>
      </c>
      <c r="B533" s="4" t="s">
        <v>610</v>
      </c>
      <c r="C533" s="6" t="s">
        <v>793</v>
      </c>
      <c r="D533" s="7">
        <v>0</v>
      </c>
      <c r="E533" s="7">
        <v>289510</v>
      </c>
      <c r="F533" s="7">
        <f t="shared" si="20"/>
        <v>-289510</v>
      </c>
      <c r="G533" s="11">
        <v>42538</v>
      </c>
      <c r="H533" s="11">
        <v>42538</v>
      </c>
      <c r="I533" s="11">
        <v>42539</v>
      </c>
      <c r="J533" s="12">
        <f t="shared" si="21"/>
        <v>1</v>
      </c>
      <c r="K533" s="14" t="s">
        <v>941</v>
      </c>
      <c r="L533" s="14" t="s">
        <v>941</v>
      </c>
      <c r="M533" s="18" t="s">
        <v>941</v>
      </c>
      <c r="N533" s="20" t="e">
        <v>#N/A</v>
      </c>
    </row>
    <row r="534" spans="1:14" ht="90" x14ac:dyDescent="0.25">
      <c r="A534" s="2" t="s">
        <v>533</v>
      </c>
      <c r="B534" s="4" t="s">
        <v>778</v>
      </c>
      <c r="C534" s="6" t="s">
        <v>793</v>
      </c>
      <c r="D534" s="7">
        <v>0</v>
      </c>
      <c r="E534" s="7">
        <v>572229</v>
      </c>
      <c r="F534" s="7">
        <f t="shared" si="20"/>
        <v>-572229</v>
      </c>
      <c r="G534" s="11">
        <v>42538</v>
      </c>
      <c r="H534" s="11">
        <v>42545</v>
      </c>
      <c r="I534" s="11">
        <v>42549</v>
      </c>
      <c r="J534" s="12">
        <f t="shared" si="21"/>
        <v>4</v>
      </c>
      <c r="K534" s="14" t="s">
        <v>941</v>
      </c>
      <c r="L534" s="14" t="s">
        <v>941</v>
      </c>
      <c r="M534" s="18" t="s">
        <v>941</v>
      </c>
      <c r="N534" s="20" t="e">
        <v>#N/A</v>
      </c>
    </row>
    <row r="535" spans="1:14" ht="90" x14ac:dyDescent="0.25">
      <c r="A535" s="2" t="s">
        <v>534</v>
      </c>
      <c r="B535" s="4" t="s">
        <v>778</v>
      </c>
      <c r="C535" s="6" t="s">
        <v>793</v>
      </c>
      <c r="D535" s="7">
        <v>0</v>
      </c>
      <c r="E535" s="7">
        <v>548387</v>
      </c>
      <c r="F535" s="7">
        <f t="shared" si="20"/>
        <v>-548387</v>
      </c>
      <c r="G535" s="11">
        <v>42538</v>
      </c>
      <c r="H535" s="11">
        <v>42545</v>
      </c>
      <c r="I535" s="11">
        <v>42549</v>
      </c>
      <c r="J535" s="12">
        <f t="shared" si="21"/>
        <v>4</v>
      </c>
      <c r="K535" s="14" t="s">
        <v>941</v>
      </c>
      <c r="L535" s="14" t="s">
        <v>941</v>
      </c>
      <c r="M535" s="18" t="s">
        <v>941</v>
      </c>
      <c r="N535" s="20" t="e">
        <v>#N/A</v>
      </c>
    </row>
    <row r="536" spans="1:14" ht="90" x14ac:dyDescent="0.25">
      <c r="A536" s="2" t="s">
        <v>535</v>
      </c>
      <c r="B536" s="4" t="s">
        <v>778</v>
      </c>
      <c r="C536" s="6" t="s">
        <v>793</v>
      </c>
      <c r="D536" s="7">
        <v>0</v>
      </c>
      <c r="E536" s="7">
        <v>505592</v>
      </c>
      <c r="F536" s="7">
        <f t="shared" si="20"/>
        <v>-505592</v>
      </c>
      <c r="G536" s="11">
        <v>42538</v>
      </c>
      <c r="H536" s="11">
        <v>42545</v>
      </c>
      <c r="I536" s="11">
        <v>42549</v>
      </c>
      <c r="J536" s="12">
        <f t="shared" si="21"/>
        <v>4</v>
      </c>
      <c r="K536" s="14" t="s">
        <v>941</v>
      </c>
      <c r="L536" s="14" t="s">
        <v>941</v>
      </c>
      <c r="M536" s="18" t="s">
        <v>941</v>
      </c>
      <c r="N536" s="20" t="e">
        <v>#N/A</v>
      </c>
    </row>
    <row r="537" spans="1:14" ht="90" x14ac:dyDescent="0.25">
      <c r="A537" s="2" t="s">
        <v>536</v>
      </c>
      <c r="B537" s="4" t="s">
        <v>770</v>
      </c>
      <c r="C537" s="6" t="s">
        <v>793</v>
      </c>
      <c r="D537" s="7">
        <v>0</v>
      </c>
      <c r="E537" s="7">
        <v>153276</v>
      </c>
      <c r="F537" s="7">
        <f t="shared" si="20"/>
        <v>-153276</v>
      </c>
      <c r="G537" s="11">
        <v>42538</v>
      </c>
      <c r="H537" s="11">
        <v>42541</v>
      </c>
      <c r="I537" s="11">
        <v>42542</v>
      </c>
      <c r="J537" s="12">
        <f t="shared" si="21"/>
        <v>1</v>
      </c>
      <c r="K537" s="14" t="s">
        <v>941</v>
      </c>
      <c r="L537" s="14" t="s">
        <v>941</v>
      </c>
      <c r="M537" s="18" t="s">
        <v>941</v>
      </c>
      <c r="N537" s="20" t="e">
        <v>#N/A</v>
      </c>
    </row>
    <row r="538" spans="1:14" ht="90" x14ac:dyDescent="0.25">
      <c r="A538" s="2" t="s">
        <v>537</v>
      </c>
      <c r="B538" s="4" t="s">
        <v>770</v>
      </c>
      <c r="C538" s="6" t="s">
        <v>793</v>
      </c>
      <c r="D538" s="7">
        <v>0</v>
      </c>
      <c r="E538" s="7">
        <v>153276</v>
      </c>
      <c r="F538" s="7">
        <f t="shared" si="20"/>
        <v>-153276</v>
      </c>
      <c r="G538" s="11">
        <v>42538</v>
      </c>
      <c r="H538" s="11">
        <v>42543</v>
      </c>
      <c r="I538" s="11">
        <v>42544</v>
      </c>
      <c r="J538" s="12">
        <f t="shared" si="21"/>
        <v>1</v>
      </c>
      <c r="K538" s="14" t="s">
        <v>941</v>
      </c>
      <c r="L538" s="14" t="s">
        <v>941</v>
      </c>
      <c r="M538" s="18" t="s">
        <v>941</v>
      </c>
      <c r="N538" s="20" t="e">
        <v>#N/A</v>
      </c>
    </row>
    <row r="539" spans="1:14" ht="90" x14ac:dyDescent="0.25">
      <c r="A539" s="2" t="s">
        <v>538</v>
      </c>
      <c r="B539" s="4" t="s">
        <v>770</v>
      </c>
      <c r="C539" s="6" t="s">
        <v>793</v>
      </c>
      <c r="D539" s="7">
        <v>0</v>
      </c>
      <c r="E539" s="7">
        <v>223436</v>
      </c>
      <c r="F539" s="7">
        <f t="shared" si="20"/>
        <v>-223436</v>
      </c>
      <c r="G539" s="11">
        <v>42538</v>
      </c>
      <c r="H539" s="11">
        <v>42545</v>
      </c>
      <c r="I539" s="11">
        <v>42546</v>
      </c>
      <c r="J539" s="12">
        <f t="shared" si="21"/>
        <v>1</v>
      </c>
      <c r="K539" s="14" t="s">
        <v>941</v>
      </c>
      <c r="L539" s="14" t="s">
        <v>941</v>
      </c>
      <c r="M539" s="18" t="s">
        <v>941</v>
      </c>
      <c r="N539" s="20" t="e">
        <v>#N/A</v>
      </c>
    </row>
    <row r="540" spans="1:14" ht="90" x14ac:dyDescent="0.25">
      <c r="A540" s="2" t="s">
        <v>539</v>
      </c>
      <c r="B540" s="4" t="s">
        <v>770</v>
      </c>
      <c r="C540" s="6" t="s">
        <v>793</v>
      </c>
      <c r="D540" s="7">
        <v>0</v>
      </c>
      <c r="E540" s="7">
        <v>153276</v>
      </c>
      <c r="F540" s="7">
        <f t="shared" si="20"/>
        <v>-153276</v>
      </c>
      <c r="G540" s="11">
        <v>42538</v>
      </c>
      <c r="H540" s="11">
        <v>42546</v>
      </c>
      <c r="I540" s="11">
        <v>42547</v>
      </c>
      <c r="J540" s="12">
        <f t="shared" si="21"/>
        <v>1</v>
      </c>
      <c r="K540" s="14" t="s">
        <v>941</v>
      </c>
      <c r="L540" s="14" t="s">
        <v>941</v>
      </c>
      <c r="M540" s="18" t="s">
        <v>941</v>
      </c>
      <c r="N540" s="20" t="e">
        <v>#N/A</v>
      </c>
    </row>
    <row r="541" spans="1:14" ht="90" x14ac:dyDescent="0.25">
      <c r="A541" s="2" t="s">
        <v>540</v>
      </c>
      <c r="B541" s="4" t="s">
        <v>609</v>
      </c>
      <c r="C541" s="6" t="s">
        <v>793</v>
      </c>
      <c r="D541" s="7">
        <v>0</v>
      </c>
      <c r="E541" s="7">
        <v>546684</v>
      </c>
      <c r="F541" s="7">
        <f t="shared" si="20"/>
        <v>-546684</v>
      </c>
      <c r="G541" s="11">
        <v>42538</v>
      </c>
      <c r="H541" s="11">
        <v>42541</v>
      </c>
      <c r="I541" s="11">
        <v>42543</v>
      </c>
      <c r="J541" s="12">
        <f t="shared" si="21"/>
        <v>2</v>
      </c>
      <c r="K541" s="14" t="s">
        <v>941</v>
      </c>
      <c r="L541" s="14" t="s">
        <v>941</v>
      </c>
      <c r="M541" s="18" t="s">
        <v>941</v>
      </c>
      <c r="N541" s="20" t="e">
        <v>#N/A</v>
      </c>
    </row>
    <row r="542" spans="1:14" ht="90" x14ac:dyDescent="0.25">
      <c r="A542" s="2" t="s">
        <v>541</v>
      </c>
      <c r="B542" s="4" t="s">
        <v>609</v>
      </c>
      <c r="C542" s="6" t="s">
        <v>793</v>
      </c>
      <c r="D542" s="7">
        <v>0</v>
      </c>
      <c r="E542" s="7">
        <v>273342</v>
      </c>
      <c r="F542" s="7">
        <f t="shared" si="20"/>
        <v>-273342</v>
      </c>
      <c r="G542" s="11">
        <v>42538</v>
      </c>
      <c r="H542" s="11">
        <v>42543</v>
      </c>
      <c r="I542" s="11">
        <v>42544</v>
      </c>
      <c r="J542" s="12">
        <f t="shared" si="21"/>
        <v>1</v>
      </c>
      <c r="K542" s="14" t="s">
        <v>941</v>
      </c>
      <c r="L542" s="14" t="s">
        <v>941</v>
      </c>
      <c r="M542" s="18" t="s">
        <v>941</v>
      </c>
      <c r="N542" s="20" t="e">
        <v>#N/A</v>
      </c>
    </row>
    <row r="543" spans="1:14" ht="90" x14ac:dyDescent="0.25">
      <c r="A543" s="2" t="s">
        <v>542</v>
      </c>
      <c r="B543" s="4" t="s">
        <v>609</v>
      </c>
      <c r="C543" s="6" t="s">
        <v>793</v>
      </c>
      <c r="D543" s="7">
        <v>0</v>
      </c>
      <c r="E543" s="7">
        <v>159524</v>
      </c>
      <c r="F543" s="7">
        <f t="shared" si="20"/>
        <v>-159524</v>
      </c>
      <c r="G543" s="11">
        <v>42538</v>
      </c>
      <c r="H543" s="11">
        <v>42546</v>
      </c>
      <c r="I543" s="11">
        <v>42547</v>
      </c>
      <c r="J543" s="12">
        <f t="shared" si="21"/>
        <v>1</v>
      </c>
      <c r="K543" s="14" t="s">
        <v>941</v>
      </c>
      <c r="L543" s="14" t="s">
        <v>941</v>
      </c>
      <c r="M543" s="18" t="s">
        <v>941</v>
      </c>
      <c r="N543" s="20" t="e">
        <v>#N/A</v>
      </c>
    </row>
    <row r="544" spans="1:14" ht="90" x14ac:dyDescent="0.25">
      <c r="A544" s="2" t="s">
        <v>543</v>
      </c>
      <c r="B544" s="4" t="s">
        <v>609</v>
      </c>
      <c r="C544" s="6" t="s">
        <v>793</v>
      </c>
      <c r="D544" s="7">
        <v>0</v>
      </c>
      <c r="E544" s="7">
        <v>422666</v>
      </c>
      <c r="F544" s="7">
        <f t="shared" si="20"/>
        <v>-422666</v>
      </c>
      <c r="G544" s="11">
        <v>42538</v>
      </c>
      <c r="H544" s="11">
        <v>42544</v>
      </c>
      <c r="I544" s="11">
        <v>42545</v>
      </c>
      <c r="J544" s="12">
        <f t="shared" si="21"/>
        <v>1</v>
      </c>
      <c r="K544" s="14" t="s">
        <v>941</v>
      </c>
      <c r="L544" s="14" t="s">
        <v>941</v>
      </c>
      <c r="M544" s="18" t="s">
        <v>941</v>
      </c>
      <c r="N544" s="20" t="e">
        <v>#N/A</v>
      </c>
    </row>
    <row r="545" spans="1:14" ht="90" x14ac:dyDescent="0.25">
      <c r="A545" s="2" t="s">
        <v>544</v>
      </c>
      <c r="B545" s="4" t="s">
        <v>609</v>
      </c>
      <c r="C545" s="6" t="s">
        <v>793</v>
      </c>
      <c r="D545" s="7">
        <v>0</v>
      </c>
      <c r="E545" s="7">
        <v>63810</v>
      </c>
      <c r="F545" s="7">
        <f t="shared" si="20"/>
        <v>-63810</v>
      </c>
      <c r="G545" s="11">
        <v>42538</v>
      </c>
      <c r="H545" s="11">
        <v>42543</v>
      </c>
      <c r="I545" s="11">
        <v>42544</v>
      </c>
      <c r="J545" s="12">
        <f t="shared" si="21"/>
        <v>1</v>
      </c>
      <c r="K545" s="14" t="s">
        <v>941</v>
      </c>
      <c r="L545" s="14" t="s">
        <v>941</v>
      </c>
      <c r="M545" s="18" t="s">
        <v>941</v>
      </c>
      <c r="N545" s="20" t="e">
        <v>#N/A</v>
      </c>
    </row>
    <row r="546" spans="1:14" ht="90" x14ac:dyDescent="0.25">
      <c r="A546" s="2" t="s">
        <v>545</v>
      </c>
      <c r="B546" s="4" t="s">
        <v>778</v>
      </c>
      <c r="C546" s="6" t="s">
        <v>793</v>
      </c>
      <c r="D546" s="7">
        <v>0</v>
      </c>
      <c r="E546" s="7">
        <v>651688</v>
      </c>
      <c r="F546" s="7">
        <f t="shared" si="20"/>
        <v>-651688</v>
      </c>
      <c r="G546" s="11">
        <v>42538</v>
      </c>
      <c r="H546" s="11">
        <v>42539</v>
      </c>
      <c r="I546" s="11">
        <v>42540</v>
      </c>
      <c r="J546" s="12">
        <f t="shared" si="21"/>
        <v>1</v>
      </c>
      <c r="K546" s="14" t="s">
        <v>941</v>
      </c>
      <c r="L546" s="14" t="s">
        <v>941</v>
      </c>
      <c r="M546" s="18" t="s">
        <v>941</v>
      </c>
      <c r="N546" s="20" t="e">
        <v>#N/A</v>
      </c>
    </row>
    <row r="547" spans="1:14" ht="90" x14ac:dyDescent="0.25">
      <c r="A547" s="2" t="s">
        <v>546</v>
      </c>
      <c r="B547" s="4" t="s">
        <v>610</v>
      </c>
      <c r="C547" s="6" t="s">
        <v>793</v>
      </c>
      <c r="D547" s="7">
        <v>0</v>
      </c>
      <c r="E547" s="7">
        <v>289510</v>
      </c>
      <c r="F547" s="7">
        <f t="shared" si="20"/>
        <v>-289510</v>
      </c>
      <c r="G547" s="11">
        <v>42538</v>
      </c>
      <c r="H547" s="11">
        <v>42541</v>
      </c>
      <c r="I547" s="11">
        <v>42542</v>
      </c>
      <c r="J547" s="12">
        <f t="shared" si="21"/>
        <v>1</v>
      </c>
      <c r="K547" s="14" t="s">
        <v>941</v>
      </c>
      <c r="L547" s="14" t="s">
        <v>941</v>
      </c>
      <c r="M547" s="18" t="s">
        <v>941</v>
      </c>
      <c r="N547" s="20" t="e">
        <v>#N/A</v>
      </c>
    </row>
    <row r="548" spans="1:14" ht="90" x14ac:dyDescent="0.25">
      <c r="A548" s="2" t="s">
        <v>547</v>
      </c>
      <c r="B548" s="4" t="s">
        <v>610</v>
      </c>
      <c r="C548" s="6" t="s">
        <v>793</v>
      </c>
      <c r="D548" s="7">
        <v>0</v>
      </c>
      <c r="E548" s="7">
        <v>289510</v>
      </c>
      <c r="F548" s="7">
        <f t="shared" si="20"/>
        <v>-289510</v>
      </c>
      <c r="G548" s="11">
        <v>42538</v>
      </c>
      <c r="H548" s="11">
        <v>42541</v>
      </c>
      <c r="I548" s="11">
        <v>42542</v>
      </c>
      <c r="J548" s="12">
        <f t="shared" si="21"/>
        <v>1</v>
      </c>
      <c r="K548" s="14" t="s">
        <v>941</v>
      </c>
      <c r="L548" s="14" t="s">
        <v>941</v>
      </c>
      <c r="M548" s="18" t="s">
        <v>941</v>
      </c>
      <c r="N548" s="20" t="e">
        <v>#N/A</v>
      </c>
    </row>
    <row r="549" spans="1:14" ht="90" x14ac:dyDescent="0.25">
      <c r="A549" s="2" t="s">
        <v>548</v>
      </c>
      <c r="B549" s="4" t="s">
        <v>768</v>
      </c>
      <c r="C549" s="6" t="s">
        <v>793</v>
      </c>
      <c r="D549" s="7">
        <v>0</v>
      </c>
      <c r="E549" s="7">
        <v>899716</v>
      </c>
      <c r="F549" s="7">
        <f t="shared" si="20"/>
        <v>-899716</v>
      </c>
      <c r="G549" s="11">
        <v>42541</v>
      </c>
      <c r="H549" s="11">
        <v>42542</v>
      </c>
      <c r="I549" s="11">
        <v>42543</v>
      </c>
      <c r="J549" s="12">
        <f t="shared" si="21"/>
        <v>1</v>
      </c>
      <c r="K549" s="14" t="s">
        <v>941</v>
      </c>
      <c r="L549" s="14" t="s">
        <v>941</v>
      </c>
      <c r="M549" s="18" t="s">
        <v>941</v>
      </c>
      <c r="N549" s="20" t="e">
        <v>#N/A</v>
      </c>
    </row>
    <row r="550" spans="1:14" ht="90" x14ac:dyDescent="0.25">
      <c r="A550" s="2" t="s">
        <v>549</v>
      </c>
      <c r="B550" s="4" t="s">
        <v>610</v>
      </c>
      <c r="C550" s="6" t="s">
        <v>793</v>
      </c>
      <c r="D550" s="7">
        <v>0</v>
      </c>
      <c r="E550" s="7">
        <v>610724</v>
      </c>
      <c r="F550" s="7">
        <f t="shared" si="20"/>
        <v>-610724</v>
      </c>
      <c r="G550" s="11">
        <v>42541</v>
      </c>
      <c r="H550" s="11">
        <v>42543</v>
      </c>
      <c r="I550" s="11">
        <v>42546</v>
      </c>
      <c r="J550" s="12">
        <f t="shared" si="21"/>
        <v>3</v>
      </c>
      <c r="K550" s="14" t="s">
        <v>941</v>
      </c>
      <c r="L550" s="14" t="s">
        <v>941</v>
      </c>
      <c r="M550" s="18" t="s">
        <v>941</v>
      </c>
      <c r="N550" s="20" t="e">
        <v>#N/A</v>
      </c>
    </row>
    <row r="551" spans="1:14" ht="90" x14ac:dyDescent="0.25">
      <c r="A551" s="2" t="s">
        <v>550</v>
      </c>
      <c r="B551" s="4" t="s">
        <v>610</v>
      </c>
      <c r="C551" s="6" t="s">
        <v>793</v>
      </c>
      <c r="D551" s="7">
        <v>0</v>
      </c>
      <c r="E551" s="7">
        <v>851533</v>
      </c>
      <c r="F551" s="7">
        <f t="shared" si="20"/>
        <v>-851533</v>
      </c>
      <c r="G551" s="11">
        <v>42541</v>
      </c>
      <c r="H551" s="11">
        <v>42542</v>
      </c>
      <c r="I551" s="11">
        <v>42553</v>
      </c>
      <c r="J551" s="12">
        <f t="shared" si="21"/>
        <v>11</v>
      </c>
      <c r="K551" s="14" t="s">
        <v>941</v>
      </c>
      <c r="L551" s="14" t="s">
        <v>941</v>
      </c>
      <c r="M551" s="18" t="s">
        <v>941</v>
      </c>
      <c r="N551" s="20" t="e">
        <v>#N/A</v>
      </c>
    </row>
    <row r="552" spans="1:14" ht="90" x14ac:dyDescent="0.25">
      <c r="A552" s="2" t="s">
        <v>551</v>
      </c>
      <c r="B552" s="4" t="s">
        <v>610</v>
      </c>
      <c r="C552" s="6" t="s">
        <v>793</v>
      </c>
      <c r="D552" s="7">
        <v>0</v>
      </c>
      <c r="E552" s="7">
        <v>289510</v>
      </c>
      <c r="F552" s="7">
        <f t="shared" si="20"/>
        <v>-289510</v>
      </c>
      <c r="G552" s="11">
        <v>42541</v>
      </c>
      <c r="H552" s="11">
        <v>42542</v>
      </c>
      <c r="I552" s="11">
        <v>42543</v>
      </c>
      <c r="J552" s="12">
        <f t="shared" si="21"/>
        <v>1</v>
      </c>
      <c r="K552" s="14" t="s">
        <v>941</v>
      </c>
      <c r="L552" s="14" t="s">
        <v>941</v>
      </c>
      <c r="M552" s="18" t="s">
        <v>941</v>
      </c>
      <c r="N552" s="20" t="e">
        <v>#N/A</v>
      </c>
    </row>
    <row r="553" spans="1:14" ht="90" x14ac:dyDescent="0.25">
      <c r="A553" s="2" t="s">
        <v>552</v>
      </c>
      <c r="B553" s="4" t="s">
        <v>610</v>
      </c>
      <c r="C553" s="6" t="s">
        <v>793</v>
      </c>
      <c r="D553" s="7">
        <v>0</v>
      </c>
      <c r="E553" s="7">
        <v>731138</v>
      </c>
      <c r="F553" s="7">
        <f t="shared" si="20"/>
        <v>-731138</v>
      </c>
      <c r="G553" s="11">
        <v>42541</v>
      </c>
      <c r="H553" s="11">
        <v>42542</v>
      </c>
      <c r="I553" s="11">
        <v>42543</v>
      </c>
      <c r="J553" s="12">
        <f t="shared" si="21"/>
        <v>1</v>
      </c>
      <c r="K553" s="14" t="s">
        <v>941</v>
      </c>
      <c r="L553" s="14" t="s">
        <v>941</v>
      </c>
      <c r="M553" s="18" t="s">
        <v>941</v>
      </c>
      <c r="N553" s="20" t="e">
        <v>#N/A</v>
      </c>
    </row>
    <row r="554" spans="1:14" ht="90" x14ac:dyDescent="0.25">
      <c r="A554" s="2" t="s">
        <v>553</v>
      </c>
      <c r="B554" s="4" t="s">
        <v>778</v>
      </c>
      <c r="C554" s="6" t="s">
        <v>793</v>
      </c>
      <c r="D554" s="7">
        <v>0</v>
      </c>
      <c r="E554" s="7">
        <v>134116</v>
      </c>
      <c r="F554" s="7">
        <f t="shared" si="20"/>
        <v>-134116</v>
      </c>
      <c r="G554" s="11">
        <v>42542</v>
      </c>
      <c r="H554" s="11">
        <v>42544</v>
      </c>
      <c r="I554" s="11">
        <v>42545</v>
      </c>
      <c r="J554" s="12">
        <f t="shared" si="21"/>
        <v>1</v>
      </c>
      <c r="K554" s="14" t="s">
        <v>941</v>
      </c>
      <c r="L554" s="14" t="s">
        <v>941</v>
      </c>
      <c r="M554" s="18" t="s">
        <v>941</v>
      </c>
      <c r="N554" s="20" t="e">
        <v>#N/A</v>
      </c>
    </row>
    <row r="555" spans="1:14" ht="90" x14ac:dyDescent="0.25">
      <c r="A555" s="2" t="s">
        <v>554</v>
      </c>
      <c r="B555" s="4" t="s">
        <v>778</v>
      </c>
      <c r="C555" s="6" t="s">
        <v>793</v>
      </c>
      <c r="D555" s="7">
        <v>0</v>
      </c>
      <c r="E555" s="7">
        <v>119215</v>
      </c>
      <c r="F555" s="7">
        <f t="shared" si="20"/>
        <v>-119215</v>
      </c>
      <c r="G555" s="11">
        <v>42542</v>
      </c>
      <c r="H555" s="11">
        <v>42545</v>
      </c>
      <c r="I555" s="11">
        <v>42546</v>
      </c>
      <c r="J555" s="12">
        <f t="shared" si="21"/>
        <v>1</v>
      </c>
      <c r="K555" s="14" t="s">
        <v>941</v>
      </c>
      <c r="L555" s="14" t="s">
        <v>941</v>
      </c>
      <c r="M555" s="18" t="s">
        <v>941</v>
      </c>
      <c r="N555" s="20" t="e">
        <v>#N/A</v>
      </c>
    </row>
    <row r="556" spans="1:14" ht="90" x14ac:dyDescent="0.25">
      <c r="A556" s="2" t="s">
        <v>555</v>
      </c>
      <c r="B556" s="4" t="s">
        <v>610</v>
      </c>
      <c r="C556" s="6" t="s">
        <v>793</v>
      </c>
      <c r="D556" s="7">
        <v>0</v>
      </c>
      <c r="E556" s="7">
        <v>289510</v>
      </c>
      <c r="F556" s="7">
        <f t="shared" si="20"/>
        <v>-289510</v>
      </c>
      <c r="G556" s="11">
        <v>42542</v>
      </c>
      <c r="H556" s="11">
        <v>42543</v>
      </c>
      <c r="I556" s="11">
        <v>42544</v>
      </c>
      <c r="J556" s="12">
        <f t="shared" si="21"/>
        <v>1</v>
      </c>
      <c r="K556" s="14" t="s">
        <v>941</v>
      </c>
      <c r="L556" s="14" t="s">
        <v>941</v>
      </c>
      <c r="M556" s="18" t="s">
        <v>941</v>
      </c>
      <c r="N556" s="20" t="e">
        <v>#N/A</v>
      </c>
    </row>
    <row r="557" spans="1:14" ht="90" x14ac:dyDescent="0.25">
      <c r="A557" s="2" t="s">
        <v>556</v>
      </c>
      <c r="B557" s="4" t="s">
        <v>610</v>
      </c>
      <c r="C557" s="6" t="s">
        <v>793</v>
      </c>
      <c r="D557" s="7">
        <v>0</v>
      </c>
      <c r="E557" s="7">
        <v>242705</v>
      </c>
      <c r="F557" s="7">
        <f t="shared" si="20"/>
        <v>-242705</v>
      </c>
      <c r="G557" s="11">
        <v>42542</v>
      </c>
      <c r="H557" s="11">
        <v>42543</v>
      </c>
      <c r="I557" s="11">
        <v>42544</v>
      </c>
      <c r="J557" s="12">
        <f t="shared" si="21"/>
        <v>1</v>
      </c>
      <c r="K557" s="14" t="s">
        <v>941</v>
      </c>
      <c r="L557" s="14" t="s">
        <v>941</v>
      </c>
      <c r="M557" s="18" t="s">
        <v>941</v>
      </c>
      <c r="N557" s="20" t="e">
        <v>#N/A</v>
      </c>
    </row>
    <row r="558" spans="1:14" ht="90" x14ac:dyDescent="0.25">
      <c r="A558" s="2" t="s">
        <v>557</v>
      </c>
      <c r="B558" s="4" t="s">
        <v>770</v>
      </c>
      <c r="C558" s="6" t="s">
        <v>793</v>
      </c>
      <c r="D558" s="7">
        <v>0</v>
      </c>
      <c r="E558" s="7">
        <v>223436</v>
      </c>
      <c r="F558" s="7">
        <f t="shared" si="20"/>
        <v>-223436</v>
      </c>
      <c r="G558" s="11">
        <v>42543</v>
      </c>
      <c r="H558" s="11">
        <v>42544</v>
      </c>
      <c r="I558" s="11">
        <v>42545</v>
      </c>
      <c r="J558" s="12">
        <f t="shared" si="21"/>
        <v>1</v>
      </c>
      <c r="K558" s="14" t="s">
        <v>941</v>
      </c>
      <c r="L558" s="14" t="s">
        <v>941</v>
      </c>
      <c r="M558" s="18" t="s">
        <v>941</v>
      </c>
      <c r="N558" s="20" t="e">
        <v>#N/A</v>
      </c>
    </row>
    <row r="559" spans="1:14" ht="90" x14ac:dyDescent="0.25">
      <c r="A559" s="2" t="s">
        <v>558</v>
      </c>
      <c r="B559" s="4" t="s">
        <v>610</v>
      </c>
      <c r="C559" s="6" t="s">
        <v>793</v>
      </c>
      <c r="D559" s="7">
        <v>0</v>
      </c>
      <c r="E559" s="7">
        <v>298195</v>
      </c>
      <c r="F559" s="7">
        <f t="shared" si="20"/>
        <v>-298195</v>
      </c>
      <c r="G559" s="11">
        <v>42543</v>
      </c>
      <c r="H559" s="11">
        <v>42544</v>
      </c>
      <c r="I559" s="11">
        <v>42545</v>
      </c>
      <c r="J559" s="12">
        <f t="shared" si="21"/>
        <v>1</v>
      </c>
      <c r="K559" s="14" t="s">
        <v>941</v>
      </c>
      <c r="L559" s="14" t="s">
        <v>941</v>
      </c>
      <c r="M559" s="18" t="s">
        <v>941</v>
      </c>
      <c r="N559" s="20" t="e">
        <v>#N/A</v>
      </c>
    </row>
    <row r="560" spans="1:14" ht="90" x14ac:dyDescent="0.25">
      <c r="A560" s="2" t="s">
        <v>559</v>
      </c>
      <c r="B560" s="4" t="s">
        <v>769</v>
      </c>
      <c r="C560" s="6" t="s">
        <v>793</v>
      </c>
      <c r="D560" s="7">
        <v>0</v>
      </c>
      <c r="E560" s="7">
        <v>647579</v>
      </c>
      <c r="F560" s="7">
        <f t="shared" si="20"/>
        <v>-647579</v>
      </c>
      <c r="G560" s="11">
        <v>42543</v>
      </c>
      <c r="H560" s="11">
        <v>42544</v>
      </c>
      <c r="I560" s="11">
        <v>42546</v>
      </c>
      <c r="J560" s="12">
        <f t="shared" si="21"/>
        <v>2</v>
      </c>
      <c r="K560" s="14" t="s">
        <v>941</v>
      </c>
      <c r="L560" s="14" t="s">
        <v>941</v>
      </c>
      <c r="M560" s="18" t="s">
        <v>941</v>
      </c>
      <c r="N560" s="20" t="e">
        <v>#N/A</v>
      </c>
    </row>
    <row r="561" spans="1:14" ht="90" x14ac:dyDescent="0.25">
      <c r="A561" s="2" t="s">
        <v>560</v>
      </c>
      <c r="B561" s="4" t="s">
        <v>769</v>
      </c>
      <c r="C561" s="6" t="s">
        <v>793</v>
      </c>
      <c r="D561" s="7">
        <v>0</v>
      </c>
      <c r="E561" s="7">
        <v>148615</v>
      </c>
      <c r="F561" s="7">
        <f t="shared" si="20"/>
        <v>-148615</v>
      </c>
      <c r="G561" s="11">
        <v>42543</v>
      </c>
      <c r="H561" s="11">
        <v>42545</v>
      </c>
      <c r="I561" s="11">
        <v>42546</v>
      </c>
      <c r="J561" s="12">
        <f t="shared" si="21"/>
        <v>1</v>
      </c>
      <c r="K561" s="14" t="s">
        <v>941</v>
      </c>
      <c r="L561" s="14" t="s">
        <v>941</v>
      </c>
      <c r="M561" s="18" t="s">
        <v>941</v>
      </c>
      <c r="N561" s="20" t="e">
        <v>#N/A</v>
      </c>
    </row>
    <row r="562" spans="1:14" ht="90" x14ac:dyDescent="0.25">
      <c r="A562" s="2" t="s">
        <v>561</v>
      </c>
      <c r="B562" s="4" t="s">
        <v>769</v>
      </c>
      <c r="C562" s="6" t="s">
        <v>793</v>
      </c>
      <c r="D562" s="7">
        <v>0</v>
      </c>
      <c r="E562" s="7">
        <v>131136</v>
      </c>
      <c r="F562" s="7">
        <f t="shared" si="20"/>
        <v>-131136</v>
      </c>
      <c r="G562" s="11">
        <v>42543</v>
      </c>
      <c r="H562" s="11">
        <v>42546</v>
      </c>
      <c r="I562" s="11">
        <v>42547</v>
      </c>
      <c r="J562" s="12">
        <f t="shared" si="21"/>
        <v>1</v>
      </c>
      <c r="K562" s="14" t="s">
        <v>941</v>
      </c>
      <c r="L562" s="14" t="s">
        <v>941</v>
      </c>
      <c r="M562" s="18" t="s">
        <v>941</v>
      </c>
      <c r="N562" s="20" t="e">
        <v>#N/A</v>
      </c>
    </row>
    <row r="563" spans="1:14" ht="90" x14ac:dyDescent="0.25">
      <c r="A563" s="2" t="s">
        <v>562</v>
      </c>
      <c r="B563" s="4" t="s">
        <v>610</v>
      </c>
      <c r="C563" s="6" t="s">
        <v>793</v>
      </c>
      <c r="D563" s="7">
        <v>0</v>
      </c>
      <c r="E563" s="7">
        <v>289510</v>
      </c>
      <c r="F563" s="7">
        <f t="shared" ref="F563:F608" si="22">D563-E563</f>
        <v>-289510</v>
      </c>
      <c r="G563" s="11">
        <v>42543</v>
      </c>
      <c r="H563" s="11">
        <v>42544</v>
      </c>
      <c r="I563" s="11">
        <v>42545</v>
      </c>
      <c r="J563" s="12">
        <f t="shared" ref="J563:J608" si="23">DAYS360(H563,I563)</f>
        <v>1</v>
      </c>
      <c r="K563" s="14" t="s">
        <v>941</v>
      </c>
      <c r="L563" s="14" t="s">
        <v>941</v>
      </c>
      <c r="M563" s="18" t="s">
        <v>941</v>
      </c>
      <c r="N563" s="20" t="e">
        <v>#N/A</v>
      </c>
    </row>
    <row r="564" spans="1:14" ht="90" x14ac:dyDescent="0.25">
      <c r="A564" s="2" t="s">
        <v>563</v>
      </c>
      <c r="B564" s="4" t="s">
        <v>610</v>
      </c>
      <c r="C564" s="6" t="s">
        <v>793</v>
      </c>
      <c r="D564" s="7">
        <v>0</v>
      </c>
      <c r="E564" s="7">
        <v>210754</v>
      </c>
      <c r="F564" s="7">
        <f t="shared" si="22"/>
        <v>-210754</v>
      </c>
      <c r="G564" s="11">
        <v>42543</v>
      </c>
      <c r="H564" s="11">
        <v>42544</v>
      </c>
      <c r="I564" s="11">
        <v>42545</v>
      </c>
      <c r="J564" s="12">
        <f t="shared" si="23"/>
        <v>1</v>
      </c>
      <c r="K564" s="14" t="s">
        <v>941</v>
      </c>
      <c r="L564" s="14" t="s">
        <v>941</v>
      </c>
      <c r="M564" s="18" t="s">
        <v>941</v>
      </c>
      <c r="N564" s="20" t="e">
        <v>#N/A</v>
      </c>
    </row>
    <row r="565" spans="1:14" ht="90" x14ac:dyDescent="0.25">
      <c r="A565" s="2" t="s">
        <v>564</v>
      </c>
      <c r="B565" s="4" t="s">
        <v>610</v>
      </c>
      <c r="C565" s="6" t="s">
        <v>793</v>
      </c>
      <c r="D565" s="7">
        <v>0</v>
      </c>
      <c r="E565" s="7">
        <v>170307</v>
      </c>
      <c r="F565" s="7">
        <f t="shared" si="22"/>
        <v>-170307</v>
      </c>
      <c r="G565" s="11">
        <v>42544</v>
      </c>
      <c r="H565" s="11">
        <v>42545</v>
      </c>
      <c r="I565" s="11">
        <v>42546</v>
      </c>
      <c r="J565" s="12">
        <f t="shared" si="23"/>
        <v>1</v>
      </c>
      <c r="K565" s="14" t="s">
        <v>941</v>
      </c>
      <c r="L565" s="14" t="s">
        <v>941</v>
      </c>
      <c r="M565" s="18" t="s">
        <v>941</v>
      </c>
      <c r="N565" s="20" t="e">
        <v>#N/A</v>
      </c>
    </row>
    <row r="566" spans="1:14" ht="90" x14ac:dyDescent="0.25">
      <c r="A566" s="2" t="s">
        <v>565</v>
      </c>
      <c r="B566" s="4" t="s">
        <v>610</v>
      </c>
      <c r="C566" s="6" t="s">
        <v>793</v>
      </c>
      <c r="D566" s="7">
        <v>0</v>
      </c>
      <c r="E566" s="7">
        <v>174990</v>
      </c>
      <c r="F566" s="7">
        <f t="shared" si="22"/>
        <v>-174990</v>
      </c>
      <c r="G566" s="11">
        <v>42544</v>
      </c>
      <c r="H566" s="11">
        <v>42546</v>
      </c>
      <c r="I566" s="11">
        <v>42547</v>
      </c>
      <c r="J566" s="12">
        <f t="shared" si="23"/>
        <v>1</v>
      </c>
      <c r="K566" s="14" t="s">
        <v>941</v>
      </c>
      <c r="L566" s="14" t="s">
        <v>941</v>
      </c>
      <c r="M566" s="18" t="s">
        <v>941</v>
      </c>
      <c r="N566" s="20" t="e">
        <v>#N/A</v>
      </c>
    </row>
    <row r="567" spans="1:14" ht="90" x14ac:dyDescent="0.25">
      <c r="A567" s="2" t="s">
        <v>566</v>
      </c>
      <c r="B567" s="4" t="s">
        <v>778</v>
      </c>
      <c r="C567" s="6" t="s">
        <v>793</v>
      </c>
      <c r="D567" s="7">
        <v>0</v>
      </c>
      <c r="E567" s="7">
        <v>178822</v>
      </c>
      <c r="F567" s="7">
        <f t="shared" si="22"/>
        <v>-178822</v>
      </c>
      <c r="G567" s="11">
        <v>42544</v>
      </c>
      <c r="H567" s="11">
        <v>42545</v>
      </c>
      <c r="I567" s="11">
        <v>42546</v>
      </c>
      <c r="J567" s="12">
        <f t="shared" si="23"/>
        <v>1</v>
      </c>
      <c r="K567" s="14" t="s">
        <v>941</v>
      </c>
      <c r="L567" s="14" t="s">
        <v>941</v>
      </c>
      <c r="M567" s="18" t="s">
        <v>941</v>
      </c>
      <c r="N567" s="20" t="e">
        <v>#N/A</v>
      </c>
    </row>
    <row r="568" spans="1:14" ht="90" x14ac:dyDescent="0.25">
      <c r="A568" s="2" t="s">
        <v>567</v>
      </c>
      <c r="B568" s="4" t="s">
        <v>778</v>
      </c>
      <c r="C568" s="6" t="s">
        <v>793</v>
      </c>
      <c r="D568" s="7">
        <v>0</v>
      </c>
      <c r="E568" s="7">
        <v>208540</v>
      </c>
      <c r="F568" s="7">
        <f t="shared" si="22"/>
        <v>-208540</v>
      </c>
      <c r="G568" s="11">
        <v>42544</v>
      </c>
      <c r="H568" s="11">
        <v>42545</v>
      </c>
      <c r="I568" s="11">
        <v>42546</v>
      </c>
      <c r="J568" s="12">
        <f t="shared" si="23"/>
        <v>1</v>
      </c>
      <c r="K568" s="14" t="s">
        <v>941</v>
      </c>
      <c r="L568" s="14" t="s">
        <v>941</v>
      </c>
      <c r="M568" s="18" t="s">
        <v>941</v>
      </c>
      <c r="N568" s="20" t="e">
        <v>#N/A</v>
      </c>
    </row>
    <row r="569" spans="1:14" ht="90" x14ac:dyDescent="0.25">
      <c r="A569" s="2" t="s">
        <v>568</v>
      </c>
      <c r="B569" s="4" t="s">
        <v>778</v>
      </c>
      <c r="C569" s="6" t="s">
        <v>793</v>
      </c>
      <c r="D569" s="7">
        <v>0</v>
      </c>
      <c r="E569" s="7">
        <v>250676</v>
      </c>
      <c r="F569" s="7">
        <f t="shared" si="22"/>
        <v>-250676</v>
      </c>
      <c r="G569" s="11">
        <v>42544</v>
      </c>
      <c r="H569" s="11">
        <v>42545</v>
      </c>
      <c r="I569" s="11">
        <v>42546</v>
      </c>
      <c r="J569" s="12">
        <f t="shared" si="23"/>
        <v>1</v>
      </c>
      <c r="K569" s="14" t="s">
        <v>941</v>
      </c>
      <c r="L569" s="14" t="s">
        <v>941</v>
      </c>
      <c r="M569" s="18" t="s">
        <v>941</v>
      </c>
      <c r="N569" s="20" t="e">
        <v>#N/A</v>
      </c>
    </row>
    <row r="570" spans="1:14" ht="90" x14ac:dyDescent="0.25">
      <c r="A570" s="2" t="s">
        <v>569</v>
      </c>
      <c r="B570" s="4" t="s">
        <v>610</v>
      </c>
      <c r="C570" s="6" t="s">
        <v>793</v>
      </c>
      <c r="D570" s="7">
        <v>0</v>
      </c>
      <c r="E570" s="7">
        <v>289510</v>
      </c>
      <c r="F570" s="7">
        <f t="shared" si="22"/>
        <v>-289510</v>
      </c>
      <c r="G570" s="11">
        <v>42544</v>
      </c>
      <c r="H570" s="11">
        <v>42545</v>
      </c>
      <c r="I570" s="11">
        <v>42546</v>
      </c>
      <c r="J570" s="12">
        <f t="shared" si="23"/>
        <v>1</v>
      </c>
      <c r="K570" s="14" t="s">
        <v>941</v>
      </c>
      <c r="L570" s="14" t="s">
        <v>941</v>
      </c>
      <c r="M570" s="18" t="s">
        <v>941</v>
      </c>
      <c r="N570" s="20" t="e">
        <v>#N/A</v>
      </c>
    </row>
    <row r="571" spans="1:14" ht="90" x14ac:dyDescent="0.25">
      <c r="A571" s="2" t="s">
        <v>570</v>
      </c>
      <c r="B571" s="4" t="s">
        <v>610</v>
      </c>
      <c r="C571" s="6" t="s">
        <v>793</v>
      </c>
      <c r="D571" s="7">
        <v>0</v>
      </c>
      <c r="E571" s="7">
        <v>255460</v>
      </c>
      <c r="F571" s="7">
        <f t="shared" si="22"/>
        <v>-255460</v>
      </c>
      <c r="G571" s="11">
        <v>42544</v>
      </c>
      <c r="H571" s="11">
        <v>42546</v>
      </c>
      <c r="I571" s="11">
        <v>42547</v>
      </c>
      <c r="J571" s="12">
        <f t="shared" si="23"/>
        <v>1</v>
      </c>
      <c r="K571" s="14" t="s">
        <v>941</v>
      </c>
      <c r="L571" s="14" t="s">
        <v>941</v>
      </c>
      <c r="M571" s="18" t="s">
        <v>941</v>
      </c>
      <c r="N571" s="20" t="e">
        <v>#N/A</v>
      </c>
    </row>
    <row r="572" spans="1:14" ht="90" x14ac:dyDescent="0.25">
      <c r="A572" s="2" t="s">
        <v>571</v>
      </c>
      <c r="B572" s="4" t="s">
        <v>609</v>
      </c>
      <c r="C572" s="6" t="s">
        <v>793</v>
      </c>
      <c r="D572" s="7">
        <v>0</v>
      </c>
      <c r="E572" s="7">
        <v>495084</v>
      </c>
      <c r="F572" s="7">
        <f t="shared" si="22"/>
        <v>-495084</v>
      </c>
      <c r="G572" s="11">
        <v>42545</v>
      </c>
      <c r="H572" s="11">
        <v>42548</v>
      </c>
      <c r="I572" s="11">
        <v>42549</v>
      </c>
      <c r="J572" s="12">
        <f t="shared" si="23"/>
        <v>1</v>
      </c>
      <c r="K572" s="14" t="s">
        <v>941</v>
      </c>
      <c r="L572" s="14" t="s">
        <v>941</v>
      </c>
      <c r="M572" s="18" t="s">
        <v>941</v>
      </c>
      <c r="N572" s="20" t="e">
        <v>#N/A</v>
      </c>
    </row>
    <row r="573" spans="1:14" ht="90" x14ac:dyDescent="0.25">
      <c r="A573" s="2" t="s">
        <v>572</v>
      </c>
      <c r="B573" s="4" t="s">
        <v>769</v>
      </c>
      <c r="C573" s="6" t="s">
        <v>793</v>
      </c>
      <c r="D573" s="7">
        <v>0</v>
      </c>
      <c r="E573" s="7">
        <v>148615</v>
      </c>
      <c r="F573" s="7">
        <f t="shared" si="22"/>
        <v>-148615</v>
      </c>
      <c r="G573" s="11">
        <v>42545</v>
      </c>
      <c r="H573" s="11">
        <v>42548</v>
      </c>
      <c r="I573" s="11">
        <v>42549</v>
      </c>
      <c r="J573" s="12">
        <f t="shared" si="23"/>
        <v>1</v>
      </c>
      <c r="K573" s="14" t="s">
        <v>941</v>
      </c>
      <c r="L573" s="14" t="s">
        <v>941</v>
      </c>
      <c r="M573" s="18" t="s">
        <v>941</v>
      </c>
      <c r="N573" s="20" t="e">
        <v>#N/A</v>
      </c>
    </row>
    <row r="574" spans="1:14" ht="90" x14ac:dyDescent="0.25">
      <c r="A574" s="2" t="s">
        <v>573</v>
      </c>
      <c r="B574" s="4" t="s">
        <v>778</v>
      </c>
      <c r="C574" s="6" t="s">
        <v>793</v>
      </c>
      <c r="D574" s="7">
        <v>0</v>
      </c>
      <c r="E574" s="7">
        <v>728896</v>
      </c>
      <c r="F574" s="7">
        <f t="shared" si="22"/>
        <v>-728896</v>
      </c>
      <c r="G574" s="11">
        <v>42545</v>
      </c>
      <c r="H574" s="11">
        <v>42546</v>
      </c>
      <c r="I574" s="11">
        <v>42547</v>
      </c>
      <c r="J574" s="12">
        <f t="shared" si="23"/>
        <v>1</v>
      </c>
      <c r="K574" s="14" t="s">
        <v>941</v>
      </c>
      <c r="L574" s="14" t="s">
        <v>941</v>
      </c>
      <c r="M574" s="18" t="s">
        <v>941</v>
      </c>
      <c r="N574" s="20" t="e">
        <v>#N/A</v>
      </c>
    </row>
    <row r="575" spans="1:14" ht="90" x14ac:dyDescent="0.25">
      <c r="A575" s="2" t="s">
        <v>574</v>
      </c>
      <c r="B575" s="4" t="s">
        <v>778</v>
      </c>
      <c r="C575" s="6" t="s">
        <v>793</v>
      </c>
      <c r="D575" s="7">
        <v>0</v>
      </c>
      <c r="E575" s="7">
        <v>81063</v>
      </c>
      <c r="F575" s="7">
        <f t="shared" si="22"/>
        <v>-81063</v>
      </c>
      <c r="G575" s="11">
        <v>42545</v>
      </c>
      <c r="H575" s="11">
        <v>42546</v>
      </c>
      <c r="I575" s="11">
        <v>42551</v>
      </c>
      <c r="J575" s="12">
        <f t="shared" si="23"/>
        <v>5</v>
      </c>
      <c r="K575" s="14" t="s">
        <v>941</v>
      </c>
      <c r="L575" s="14" t="s">
        <v>941</v>
      </c>
      <c r="M575" s="18" t="s">
        <v>941</v>
      </c>
      <c r="N575" s="20" t="e">
        <v>#N/A</v>
      </c>
    </row>
    <row r="576" spans="1:14" ht="90" x14ac:dyDescent="0.25">
      <c r="A576" s="2" t="s">
        <v>575</v>
      </c>
      <c r="B576" s="4" t="s">
        <v>778</v>
      </c>
      <c r="C576" s="6" t="s">
        <v>793</v>
      </c>
      <c r="D576" s="7">
        <v>0</v>
      </c>
      <c r="E576" s="7">
        <v>142825</v>
      </c>
      <c r="F576" s="7">
        <f t="shared" si="22"/>
        <v>-142825</v>
      </c>
      <c r="G576" s="11">
        <v>42545</v>
      </c>
      <c r="H576" s="11">
        <v>42548</v>
      </c>
      <c r="I576" s="11">
        <v>42549</v>
      </c>
      <c r="J576" s="12">
        <f t="shared" si="23"/>
        <v>1</v>
      </c>
      <c r="K576" s="14" t="s">
        <v>941</v>
      </c>
      <c r="L576" s="14" t="s">
        <v>941</v>
      </c>
      <c r="M576" s="18" t="s">
        <v>941</v>
      </c>
      <c r="N576" s="20" t="e">
        <v>#N/A</v>
      </c>
    </row>
    <row r="577" spans="1:14" ht="90" x14ac:dyDescent="0.25">
      <c r="A577" s="2" t="s">
        <v>576</v>
      </c>
      <c r="B577" s="4" t="s">
        <v>778</v>
      </c>
      <c r="C577" s="6" t="s">
        <v>793</v>
      </c>
      <c r="D577" s="7">
        <v>0</v>
      </c>
      <c r="E577" s="7">
        <v>18222</v>
      </c>
      <c r="F577" s="7">
        <f t="shared" si="22"/>
        <v>-18222</v>
      </c>
      <c r="G577" s="11">
        <v>42545</v>
      </c>
      <c r="H577" s="11">
        <v>42548</v>
      </c>
      <c r="I577" s="11">
        <v>42549</v>
      </c>
      <c r="J577" s="12">
        <f t="shared" si="23"/>
        <v>1</v>
      </c>
      <c r="K577" s="14" t="s">
        <v>941</v>
      </c>
      <c r="L577" s="14" t="s">
        <v>941</v>
      </c>
      <c r="M577" s="18" t="s">
        <v>941</v>
      </c>
      <c r="N577" s="20" t="e">
        <v>#N/A</v>
      </c>
    </row>
    <row r="578" spans="1:14" ht="90" x14ac:dyDescent="0.25">
      <c r="A578" s="2" t="s">
        <v>577</v>
      </c>
      <c r="B578" s="4" t="s">
        <v>770</v>
      </c>
      <c r="C578" s="6" t="s">
        <v>793</v>
      </c>
      <c r="D578" s="7">
        <v>0</v>
      </c>
      <c r="E578" s="7">
        <v>340739</v>
      </c>
      <c r="F578" s="7">
        <f t="shared" si="22"/>
        <v>-340739</v>
      </c>
      <c r="G578" s="11">
        <v>42545</v>
      </c>
      <c r="H578" s="11">
        <v>42548</v>
      </c>
      <c r="I578" s="11">
        <v>42549</v>
      </c>
      <c r="J578" s="12">
        <f t="shared" si="23"/>
        <v>1</v>
      </c>
      <c r="K578" s="14" t="s">
        <v>941</v>
      </c>
      <c r="L578" s="14" t="s">
        <v>941</v>
      </c>
      <c r="M578" s="18" t="s">
        <v>941</v>
      </c>
      <c r="N578" s="20" t="e">
        <v>#N/A</v>
      </c>
    </row>
    <row r="579" spans="1:14" ht="90" x14ac:dyDescent="0.25">
      <c r="A579" s="2" t="s">
        <v>578</v>
      </c>
      <c r="B579" s="4" t="s">
        <v>770</v>
      </c>
      <c r="C579" s="6" t="s">
        <v>793</v>
      </c>
      <c r="D579" s="7">
        <v>0</v>
      </c>
      <c r="E579" s="7">
        <v>347412</v>
      </c>
      <c r="F579" s="7">
        <f t="shared" si="22"/>
        <v>-347412</v>
      </c>
      <c r="G579" s="11">
        <v>42545</v>
      </c>
      <c r="H579" s="11">
        <v>42548</v>
      </c>
      <c r="I579" s="11">
        <v>42550</v>
      </c>
      <c r="J579" s="12">
        <f t="shared" si="23"/>
        <v>2</v>
      </c>
      <c r="K579" s="14" t="s">
        <v>941</v>
      </c>
      <c r="L579" s="14" t="s">
        <v>941</v>
      </c>
      <c r="M579" s="18" t="s">
        <v>941</v>
      </c>
      <c r="N579" s="20" t="e">
        <v>#N/A</v>
      </c>
    </row>
    <row r="580" spans="1:14" ht="90" x14ac:dyDescent="0.25">
      <c r="A580" s="2" t="s">
        <v>579</v>
      </c>
      <c r="B580" s="4" t="s">
        <v>770</v>
      </c>
      <c r="C580" s="6" t="s">
        <v>793</v>
      </c>
      <c r="D580" s="7">
        <v>0</v>
      </c>
      <c r="E580" s="7">
        <v>153276</v>
      </c>
      <c r="F580" s="7">
        <f t="shared" si="22"/>
        <v>-153276</v>
      </c>
      <c r="G580" s="11">
        <v>42545</v>
      </c>
      <c r="H580" s="11">
        <v>42549</v>
      </c>
      <c r="I580" s="11">
        <v>42550</v>
      </c>
      <c r="J580" s="12">
        <f t="shared" si="23"/>
        <v>1</v>
      </c>
      <c r="K580" s="14" t="s">
        <v>941</v>
      </c>
      <c r="L580" s="14" t="s">
        <v>941</v>
      </c>
      <c r="M580" s="18" t="s">
        <v>941</v>
      </c>
      <c r="N580" s="20" t="e">
        <v>#N/A</v>
      </c>
    </row>
    <row r="581" spans="1:14" ht="90" x14ac:dyDescent="0.25">
      <c r="A581" s="2" t="s">
        <v>580</v>
      </c>
      <c r="B581" s="4" t="s">
        <v>610</v>
      </c>
      <c r="C581" s="6" t="s">
        <v>793</v>
      </c>
      <c r="D581" s="7">
        <v>0</v>
      </c>
      <c r="E581" s="7">
        <v>289510</v>
      </c>
      <c r="F581" s="7">
        <f t="shared" si="22"/>
        <v>-289510</v>
      </c>
      <c r="G581" s="11">
        <v>42545</v>
      </c>
      <c r="H581" s="11">
        <v>42548</v>
      </c>
      <c r="I581" s="11">
        <v>42549</v>
      </c>
      <c r="J581" s="12">
        <f t="shared" si="23"/>
        <v>1</v>
      </c>
      <c r="K581" s="14" t="s">
        <v>941</v>
      </c>
      <c r="L581" s="14" t="s">
        <v>941</v>
      </c>
      <c r="M581" s="18" t="s">
        <v>941</v>
      </c>
      <c r="N581" s="20" t="e">
        <v>#N/A</v>
      </c>
    </row>
    <row r="582" spans="1:14" ht="90" x14ac:dyDescent="0.25">
      <c r="A582" s="2" t="s">
        <v>581</v>
      </c>
      <c r="B582" s="4" t="s">
        <v>610</v>
      </c>
      <c r="C582" s="6" t="s">
        <v>793</v>
      </c>
      <c r="D582" s="7">
        <v>0</v>
      </c>
      <c r="E582" s="7">
        <v>210754</v>
      </c>
      <c r="F582" s="7">
        <f t="shared" si="22"/>
        <v>-210754</v>
      </c>
      <c r="G582" s="11">
        <v>42545</v>
      </c>
      <c r="H582" s="11">
        <v>42548</v>
      </c>
      <c r="I582" s="11">
        <v>42549</v>
      </c>
      <c r="J582" s="12">
        <f t="shared" si="23"/>
        <v>1</v>
      </c>
      <c r="K582" s="14" t="s">
        <v>941</v>
      </c>
      <c r="L582" s="14" t="s">
        <v>941</v>
      </c>
      <c r="M582" s="18" t="s">
        <v>941</v>
      </c>
      <c r="N582" s="20" t="e">
        <v>#N/A</v>
      </c>
    </row>
    <row r="583" spans="1:14" ht="90" x14ac:dyDescent="0.25">
      <c r="A583" s="2" t="s">
        <v>582</v>
      </c>
      <c r="B583" s="4" t="s">
        <v>610</v>
      </c>
      <c r="C583" s="6" t="s">
        <v>793</v>
      </c>
      <c r="D583" s="7">
        <v>0</v>
      </c>
      <c r="E583" s="7">
        <v>289510</v>
      </c>
      <c r="F583" s="7">
        <f t="shared" si="22"/>
        <v>-289510</v>
      </c>
      <c r="G583" s="11">
        <v>42549</v>
      </c>
      <c r="H583" s="11">
        <v>42549</v>
      </c>
      <c r="I583" s="11">
        <v>42550</v>
      </c>
      <c r="J583" s="12">
        <f t="shared" si="23"/>
        <v>1</v>
      </c>
      <c r="K583" s="14" t="s">
        <v>941</v>
      </c>
      <c r="L583" s="14" t="s">
        <v>941</v>
      </c>
      <c r="M583" s="18" t="s">
        <v>941</v>
      </c>
      <c r="N583" s="20" t="e">
        <v>#N/A</v>
      </c>
    </row>
    <row r="584" spans="1:14" ht="90" x14ac:dyDescent="0.25">
      <c r="A584" s="2" t="s">
        <v>583</v>
      </c>
      <c r="B584" s="4" t="s">
        <v>769</v>
      </c>
      <c r="C584" s="6" t="s">
        <v>793</v>
      </c>
      <c r="D584" s="7">
        <v>0</v>
      </c>
      <c r="E584" s="7">
        <v>67552</v>
      </c>
      <c r="F584" s="7">
        <f t="shared" si="22"/>
        <v>-67552</v>
      </c>
      <c r="G584" s="11">
        <v>42549</v>
      </c>
      <c r="H584" s="11">
        <v>42550</v>
      </c>
      <c r="I584" s="11">
        <v>42551</v>
      </c>
      <c r="J584" s="12">
        <f t="shared" si="23"/>
        <v>1</v>
      </c>
      <c r="K584" s="14" t="s">
        <v>941</v>
      </c>
      <c r="L584" s="14" t="s">
        <v>941</v>
      </c>
      <c r="M584" s="18" t="s">
        <v>941</v>
      </c>
      <c r="N584" s="20" t="e">
        <v>#N/A</v>
      </c>
    </row>
    <row r="585" spans="1:14" ht="90" x14ac:dyDescent="0.25">
      <c r="A585" s="2" t="s">
        <v>584</v>
      </c>
      <c r="B585" s="4" t="s">
        <v>769</v>
      </c>
      <c r="C585" s="6" t="s">
        <v>793</v>
      </c>
      <c r="D585" s="7">
        <v>0</v>
      </c>
      <c r="E585" s="7">
        <v>510920</v>
      </c>
      <c r="F585" s="7">
        <f t="shared" si="22"/>
        <v>-510920</v>
      </c>
      <c r="G585" s="11">
        <v>42549</v>
      </c>
      <c r="H585" s="11">
        <v>42553</v>
      </c>
      <c r="I585" s="11">
        <v>42555</v>
      </c>
      <c r="J585" s="12">
        <f t="shared" si="23"/>
        <v>2</v>
      </c>
      <c r="K585" s="14" t="s">
        <v>941</v>
      </c>
      <c r="L585" s="14" t="s">
        <v>941</v>
      </c>
      <c r="M585" s="18" t="s">
        <v>941</v>
      </c>
      <c r="N585" s="20" t="e">
        <v>#N/A</v>
      </c>
    </row>
    <row r="586" spans="1:14" ht="90" x14ac:dyDescent="0.25">
      <c r="A586" s="2" t="s">
        <v>585</v>
      </c>
      <c r="B586" s="4" t="s">
        <v>787</v>
      </c>
      <c r="C586" s="6" t="s">
        <v>793</v>
      </c>
      <c r="D586" s="7">
        <v>0</v>
      </c>
      <c r="E586" s="7">
        <v>33948</v>
      </c>
      <c r="F586" s="7">
        <f t="shared" si="22"/>
        <v>-33948</v>
      </c>
      <c r="G586" s="11">
        <v>42549</v>
      </c>
      <c r="H586" s="11">
        <v>42551</v>
      </c>
      <c r="I586" s="11">
        <v>42552</v>
      </c>
      <c r="J586" s="12">
        <f t="shared" si="23"/>
        <v>1</v>
      </c>
      <c r="K586" s="14" t="s">
        <v>941</v>
      </c>
      <c r="L586" s="14" t="s">
        <v>941</v>
      </c>
      <c r="M586" s="18" t="s">
        <v>941</v>
      </c>
      <c r="N586" s="20" t="e">
        <v>#N/A</v>
      </c>
    </row>
    <row r="587" spans="1:14" ht="90" x14ac:dyDescent="0.25">
      <c r="A587" s="2" t="s">
        <v>586</v>
      </c>
      <c r="B587" s="4" t="s">
        <v>787</v>
      </c>
      <c r="C587" s="6" t="s">
        <v>793</v>
      </c>
      <c r="D587" s="7">
        <v>0</v>
      </c>
      <c r="E587" s="7">
        <v>25461</v>
      </c>
      <c r="F587" s="7">
        <f t="shared" si="22"/>
        <v>-25461</v>
      </c>
      <c r="G587" s="11">
        <v>42549</v>
      </c>
      <c r="H587" s="11">
        <v>42551</v>
      </c>
      <c r="I587" s="11">
        <v>42552</v>
      </c>
      <c r="J587" s="12">
        <f t="shared" si="23"/>
        <v>1</v>
      </c>
      <c r="K587" s="14" t="s">
        <v>941</v>
      </c>
      <c r="L587" s="14" t="s">
        <v>941</v>
      </c>
      <c r="M587" s="18" t="s">
        <v>941</v>
      </c>
      <c r="N587" s="20" t="e">
        <v>#N/A</v>
      </c>
    </row>
    <row r="588" spans="1:14" ht="90" x14ac:dyDescent="0.25">
      <c r="A588" s="2" t="s">
        <v>587</v>
      </c>
      <c r="B588" s="4" t="s">
        <v>787</v>
      </c>
      <c r="C588" s="6" t="s">
        <v>793</v>
      </c>
      <c r="D588" s="7">
        <v>0</v>
      </c>
      <c r="E588" s="7">
        <v>25461</v>
      </c>
      <c r="F588" s="7">
        <f t="shared" si="22"/>
        <v>-25461</v>
      </c>
      <c r="G588" s="11">
        <v>42549</v>
      </c>
      <c r="H588" s="11">
        <v>42551</v>
      </c>
      <c r="I588" s="11">
        <v>42552</v>
      </c>
      <c r="J588" s="12">
        <f t="shared" si="23"/>
        <v>1</v>
      </c>
      <c r="K588" s="14" t="s">
        <v>941</v>
      </c>
      <c r="L588" s="14" t="s">
        <v>941</v>
      </c>
      <c r="M588" s="18" t="s">
        <v>941</v>
      </c>
      <c r="N588" s="20" t="e">
        <v>#N/A</v>
      </c>
    </row>
    <row r="589" spans="1:14" ht="90" x14ac:dyDescent="0.25">
      <c r="A589" s="2" t="s">
        <v>588</v>
      </c>
      <c r="B589" s="4" t="s">
        <v>770</v>
      </c>
      <c r="C589" s="6" t="s">
        <v>793</v>
      </c>
      <c r="D589" s="7">
        <v>0</v>
      </c>
      <c r="E589" s="7">
        <v>173706</v>
      </c>
      <c r="F589" s="7">
        <f t="shared" si="22"/>
        <v>-173706</v>
      </c>
      <c r="G589" s="11">
        <v>42549</v>
      </c>
      <c r="H589" s="11">
        <v>42550</v>
      </c>
      <c r="I589" s="11">
        <v>42551</v>
      </c>
      <c r="J589" s="12">
        <f t="shared" si="23"/>
        <v>1</v>
      </c>
      <c r="K589" s="14" t="s">
        <v>941</v>
      </c>
      <c r="L589" s="14" t="s">
        <v>941</v>
      </c>
      <c r="M589" s="18" t="s">
        <v>941</v>
      </c>
      <c r="N589" s="20" t="e">
        <v>#N/A</v>
      </c>
    </row>
    <row r="590" spans="1:14" ht="90" x14ac:dyDescent="0.25">
      <c r="A590" s="2" t="s">
        <v>589</v>
      </c>
      <c r="B590" s="4" t="s">
        <v>610</v>
      </c>
      <c r="C590" s="6" t="s">
        <v>793</v>
      </c>
      <c r="D590" s="7">
        <v>0</v>
      </c>
      <c r="E590" s="7">
        <v>219695</v>
      </c>
      <c r="F590" s="7">
        <f t="shared" si="22"/>
        <v>-219695</v>
      </c>
      <c r="G590" s="11">
        <v>42549</v>
      </c>
      <c r="H590" s="11">
        <v>42550</v>
      </c>
      <c r="I590" s="11">
        <v>42551</v>
      </c>
      <c r="J590" s="12">
        <f t="shared" si="23"/>
        <v>1</v>
      </c>
      <c r="K590" s="14" t="s">
        <v>941</v>
      </c>
      <c r="L590" s="14" t="s">
        <v>941</v>
      </c>
      <c r="M590" s="18" t="s">
        <v>941</v>
      </c>
      <c r="N590" s="20" t="e">
        <v>#N/A</v>
      </c>
    </row>
    <row r="591" spans="1:14" ht="90" x14ac:dyDescent="0.25">
      <c r="A591" s="2" t="s">
        <v>590</v>
      </c>
      <c r="B591" s="4" t="s">
        <v>610</v>
      </c>
      <c r="C591" s="6" t="s">
        <v>793</v>
      </c>
      <c r="D591" s="7">
        <v>0</v>
      </c>
      <c r="E591" s="7">
        <v>212307</v>
      </c>
      <c r="F591" s="7">
        <f t="shared" si="22"/>
        <v>-212307</v>
      </c>
      <c r="G591" s="11">
        <v>42549</v>
      </c>
      <c r="H591" s="11">
        <v>42550</v>
      </c>
      <c r="I591" s="11">
        <v>42551</v>
      </c>
      <c r="J591" s="12">
        <f t="shared" si="23"/>
        <v>1</v>
      </c>
      <c r="K591" s="14" t="s">
        <v>941</v>
      </c>
      <c r="L591" s="14" t="s">
        <v>941</v>
      </c>
      <c r="M591" s="18" t="s">
        <v>941</v>
      </c>
      <c r="N591" s="20" t="e">
        <v>#N/A</v>
      </c>
    </row>
    <row r="592" spans="1:14" ht="90" x14ac:dyDescent="0.25">
      <c r="A592" s="2" t="s">
        <v>591</v>
      </c>
      <c r="B592" s="4" t="s">
        <v>770</v>
      </c>
      <c r="C592" s="6" t="s">
        <v>793</v>
      </c>
      <c r="D592" s="7">
        <v>0</v>
      </c>
      <c r="E592" s="7">
        <v>153276</v>
      </c>
      <c r="F592" s="7">
        <f t="shared" si="22"/>
        <v>-153276</v>
      </c>
      <c r="G592" s="11">
        <v>42550</v>
      </c>
      <c r="H592" s="11">
        <v>42551</v>
      </c>
      <c r="I592" s="11">
        <v>42552</v>
      </c>
      <c r="J592" s="12">
        <f t="shared" si="23"/>
        <v>1</v>
      </c>
      <c r="K592" s="14" t="s">
        <v>941</v>
      </c>
      <c r="L592" s="14" t="s">
        <v>941</v>
      </c>
      <c r="M592" s="18" t="s">
        <v>941</v>
      </c>
      <c r="N592" s="20" t="e">
        <v>#N/A</v>
      </c>
    </row>
    <row r="593" spans="1:14" ht="90" x14ac:dyDescent="0.25">
      <c r="A593" s="2" t="s">
        <v>592</v>
      </c>
      <c r="B593" s="4" t="s">
        <v>770</v>
      </c>
      <c r="C593" s="6" t="s">
        <v>793</v>
      </c>
      <c r="D593" s="7">
        <v>0</v>
      </c>
      <c r="E593" s="7">
        <v>153276</v>
      </c>
      <c r="F593" s="7">
        <f t="shared" si="22"/>
        <v>-153276</v>
      </c>
      <c r="G593" s="11">
        <v>42550</v>
      </c>
      <c r="H593" s="11">
        <v>42553</v>
      </c>
      <c r="I593" s="11">
        <v>42554</v>
      </c>
      <c r="J593" s="12">
        <f t="shared" si="23"/>
        <v>1</v>
      </c>
      <c r="K593" s="14" t="s">
        <v>941</v>
      </c>
      <c r="L593" s="14" t="s">
        <v>941</v>
      </c>
      <c r="M593" s="18" t="s">
        <v>941</v>
      </c>
      <c r="N593" s="20" t="e">
        <v>#N/A</v>
      </c>
    </row>
    <row r="594" spans="1:14" ht="90" x14ac:dyDescent="0.25">
      <c r="A594" s="2" t="s">
        <v>593</v>
      </c>
      <c r="B594" s="4" t="s">
        <v>770</v>
      </c>
      <c r="C594" s="6" t="s">
        <v>793</v>
      </c>
      <c r="D594" s="7">
        <v>0</v>
      </c>
      <c r="E594" s="7">
        <v>173706</v>
      </c>
      <c r="F594" s="7">
        <f t="shared" si="22"/>
        <v>-173706</v>
      </c>
      <c r="G594" s="11">
        <v>42550</v>
      </c>
      <c r="H594" s="11">
        <v>42552</v>
      </c>
      <c r="I594" s="11">
        <v>42553</v>
      </c>
      <c r="J594" s="12">
        <f t="shared" si="23"/>
        <v>1</v>
      </c>
      <c r="K594" s="14" t="s">
        <v>941</v>
      </c>
      <c r="L594" s="14" t="s">
        <v>941</v>
      </c>
      <c r="M594" s="18" t="s">
        <v>941</v>
      </c>
      <c r="N594" s="20" t="e">
        <v>#N/A</v>
      </c>
    </row>
    <row r="595" spans="1:14" ht="90" x14ac:dyDescent="0.25">
      <c r="A595" s="2" t="s">
        <v>594</v>
      </c>
      <c r="B595" s="4" t="s">
        <v>770</v>
      </c>
      <c r="C595" s="6" t="s">
        <v>793</v>
      </c>
      <c r="D595" s="7">
        <v>0</v>
      </c>
      <c r="E595" s="7">
        <v>364448</v>
      </c>
      <c r="F595" s="7">
        <f t="shared" si="22"/>
        <v>-364448</v>
      </c>
      <c r="G595" s="11">
        <v>42550</v>
      </c>
      <c r="H595" s="11">
        <v>42551</v>
      </c>
      <c r="I595" s="11">
        <v>42552</v>
      </c>
      <c r="J595" s="12">
        <f t="shared" si="23"/>
        <v>1</v>
      </c>
      <c r="K595" s="14" t="s">
        <v>941</v>
      </c>
      <c r="L595" s="14" t="s">
        <v>941</v>
      </c>
      <c r="M595" s="18" t="s">
        <v>941</v>
      </c>
      <c r="N595" s="20" t="e">
        <v>#N/A</v>
      </c>
    </row>
    <row r="596" spans="1:14" ht="90" x14ac:dyDescent="0.25">
      <c r="A596" s="2" t="s">
        <v>595</v>
      </c>
      <c r="B596" s="4" t="s">
        <v>610</v>
      </c>
      <c r="C596" s="6" t="s">
        <v>793</v>
      </c>
      <c r="D596" s="7">
        <v>0</v>
      </c>
      <c r="E596" s="7">
        <v>213735</v>
      </c>
      <c r="F596" s="7">
        <f t="shared" si="22"/>
        <v>-213735</v>
      </c>
      <c r="G596" s="11">
        <v>42551</v>
      </c>
      <c r="H596" s="11">
        <v>42551</v>
      </c>
      <c r="I596" s="11">
        <v>42552</v>
      </c>
      <c r="J596" s="12">
        <f t="shared" si="23"/>
        <v>1</v>
      </c>
      <c r="K596" s="14" t="s">
        <v>941</v>
      </c>
      <c r="L596" s="14" t="s">
        <v>941</v>
      </c>
      <c r="M596" s="18" t="s">
        <v>941</v>
      </c>
      <c r="N596" s="20" t="e">
        <v>#N/A</v>
      </c>
    </row>
    <row r="597" spans="1:14" ht="90" x14ac:dyDescent="0.25">
      <c r="A597" s="2" t="s">
        <v>596</v>
      </c>
      <c r="B597" s="4" t="s">
        <v>788</v>
      </c>
      <c r="C597" s="6" t="s">
        <v>793</v>
      </c>
      <c r="D597" s="7">
        <v>0</v>
      </c>
      <c r="E597" s="7">
        <v>752726</v>
      </c>
      <c r="F597" s="7">
        <f t="shared" si="22"/>
        <v>-752726</v>
      </c>
      <c r="G597" s="11">
        <v>42551</v>
      </c>
      <c r="H597" s="11">
        <v>42555</v>
      </c>
      <c r="I597" s="11">
        <v>42558</v>
      </c>
      <c r="J597" s="12">
        <f t="shared" si="23"/>
        <v>3</v>
      </c>
      <c r="K597" s="14" t="s">
        <v>941</v>
      </c>
      <c r="L597" s="14" t="s">
        <v>941</v>
      </c>
      <c r="M597" s="18" t="s">
        <v>941</v>
      </c>
      <c r="N597" s="20" t="e">
        <v>#N/A</v>
      </c>
    </row>
    <row r="598" spans="1:14" ht="90" x14ac:dyDescent="0.25">
      <c r="A598" s="2" t="s">
        <v>597</v>
      </c>
      <c r="B598" s="4" t="s">
        <v>788</v>
      </c>
      <c r="C598" s="6" t="s">
        <v>793</v>
      </c>
      <c r="D598" s="7">
        <v>0</v>
      </c>
      <c r="E598" s="7">
        <v>744786</v>
      </c>
      <c r="F598" s="7">
        <f t="shared" si="22"/>
        <v>-744786</v>
      </c>
      <c r="G598" s="11">
        <v>42551</v>
      </c>
      <c r="H598" s="11">
        <v>42553</v>
      </c>
      <c r="I598" s="11">
        <v>42554</v>
      </c>
      <c r="J598" s="12">
        <f t="shared" si="23"/>
        <v>1</v>
      </c>
      <c r="K598" s="14" t="s">
        <v>941</v>
      </c>
      <c r="L598" s="14" t="s">
        <v>941</v>
      </c>
      <c r="M598" s="18" t="s">
        <v>941</v>
      </c>
      <c r="N598" s="20" t="e">
        <v>#N/A</v>
      </c>
    </row>
    <row r="599" spans="1:14" ht="90" x14ac:dyDescent="0.25">
      <c r="A599" s="2" t="s">
        <v>598</v>
      </c>
      <c r="B599" s="4" t="s">
        <v>788</v>
      </c>
      <c r="C599" s="6" t="s">
        <v>793</v>
      </c>
      <c r="D599" s="7">
        <v>0</v>
      </c>
      <c r="E599" s="7">
        <v>286742</v>
      </c>
      <c r="F599" s="7">
        <f t="shared" si="22"/>
        <v>-286742</v>
      </c>
      <c r="G599" s="11">
        <v>42551</v>
      </c>
      <c r="H599" s="11">
        <v>42553</v>
      </c>
      <c r="I599" s="11">
        <v>42554</v>
      </c>
      <c r="J599" s="12">
        <f t="shared" si="23"/>
        <v>1</v>
      </c>
      <c r="K599" s="14" t="s">
        <v>941</v>
      </c>
      <c r="L599" s="14" t="s">
        <v>941</v>
      </c>
      <c r="M599" s="18" t="s">
        <v>941</v>
      </c>
      <c r="N599" s="20" t="e">
        <v>#N/A</v>
      </c>
    </row>
    <row r="600" spans="1:14" ht="90" x14ac:dyDescent="0.25">
      <c r="A600" s="2" t="s">
        <v>599</v>
      </c>
      <c r="B600" s="4" t="s">
        <v>781</v>
      </c>
      <c r="C600" s="6" t="s">
        <v>793</v>
      </c>
      <c r="D600" s="7">
        <v>0</v>
      </c>
      <c r="E600" s="7">
        <v>53045</v>
      </c>
      <c r="F600" s="7">
        <f t="shared" si="22"/>
        <v>-53045</v>
      </c>
      <c r="G600" s="11">
        <v>42551</v>
      </c>
      <c r="H600" s="11">
        <v>42552</v>
      </c>
      <c r="I600" s="11">
        <v>42553</v>
      </c>
      <c r="J600" s="12">
        <f t="shared" si="23"/>
        <v>1</v>
      </c>
      <c r="K600" s="14" t="s">
        <v>941</v>
      </c>
      <c r="L600" s="14" t="s">
        <v>941</v>
      </c>
      <c r="M600" s="18" t="s">
        <v>941</v>
      </c>
      <c r="N600" s="20" t="e">
        <v>#N/A</v>
      </c>
    </row>
    <row r="601" spans="1:14" ht="90" x14ac:dyDescent="0.25">
      <c r="A601" s="2" t="s">
        <v>600</v>
      </c>
      <c r="B601" s="4" t="s">
        <v>781</v>
      </c>
      <c r="C601" s="6" t="s">
        <v>793</v>
      </c>
      <c r="D601" s="7">
        <v>0</v>
      </c>
      <c r="E601" s="7">
        <v>53045</v>
      </c>
      <c r="F601" s="7">
        <f t="shared" si="22"/>
        <v>-53045</v>
      </c>
      <c r="G601" s="11">
        <v>42551</v>
      </c>
      <c r="H601" s="11">
        <v>42556</v>
      </c>
      <c r="I601" s="11">
        <v>42557</v>
      </c>
      <c r="J601" s="12">
        <f t="shared" si="23"/>
        <v>1</v>
      </c>
      <c r="K601" s="14" t="s">
        <v>941</v>
      </c>
      <c r="L601" s="14" t="s">
        <v>941</v>
      </c>
      <c r="M601" s="18" t="s">
        <v>941</v>
      </c>
      <c r="N601" s="20" t="e">
        <v>#N/A</v>
      </c>
    </row>
    <row r="602" spans="1:14" ht="90" x14ac:dyDescent="0.25">
      <c r="A602" s="2" t="s">
        <v>601</v>
      </c>
      <c r="B602" s="4" t="s">
        <v>778</v>
      </c>
      <c r="C602" s="6" t="s">
        <v>793</v>
      </c>
      <c r="D602" s="7">
        <v>0</v>
      </c>
      <c r="E602" s="7">
        <v>160358</v>
      </c>
      <c r="F602" s="7">
        <f t="shared" si="22"/>
        <v>-160358</v>
      </c>
      <c r="G602" s="11">
        <v>42551</v>
      </c>
      <c r="H602" s="11">
        <v>42552</v>
      </c>
      <c r="I602" s="11">
        <v>42553</v>
      </c>
      <c r="J602" s="12">
        <f t="shared" si="23"/>
        <v>1</v>
      </c>
      <c r="K602" s="14" t="s">
        <v>941</v>
      </c>
      <c r="L602" s="14" t="s">
        <v>941</v>
      </c>
      <c r="M602" s="18" t="s">
        <v>941</v>
      </c>
      <c r="N602" s="20" t="e">
        <v>#N/A</v>
      </c>
    </row>
    <row r="603" spans="1:14" ht="90" x14ac:dyDescent="0.25">
      <c r="A603" s="2" t="s">
        <v>602</v>
      </c>
      <c r="B603" s="4" t="s">
        <v>778</v>
      </c>
      <c r="C603" s="6" t="s">
        <v>793</v>
      </c>
      <c r="D603" s="7">
        <v>0</v>
      </c>
      <c r="E603" s="7">
        <v>162125</v>
      </c>
      <c r="F603" s="7">
        <f t="shared" si="22"/>
        <v>-162125</v>
      </c>
      <c r="G603" s="11">
        <v>42551</v>
      </c>
      <c r="H603" s="11">
        <v>42552</v>
      </c>
      <c r="I603" s="11">
        <v>42553</v>
      </c>
      <c r="J603" s="12">
        <f t="shared" si="23"/>
        <v>1</v>
      </c>
      <c r="K603" s="14" t="s">
        <v>941</v>
      </c>
      <c r="L603" s="14" t="s">
        <v>941</v>
      </c>
      <c r="M603" s="18" t="s">
        <v>941</v>
      </c>
      <c r="N603" s="20" t="e">
        <v>#N/A</v>
      </c>
    </row>
    <row r="604" spans="1:14" ht="90" x14ac:dyDescent="0.25">
      <c r="A604" s="2" t="s">
        <v>603</v>
      </c>
      <c r="B604" s="4" t="s">
        <v>778</v>
      </c>
      <c r="C604" s="6" t="s">
        <v>793</v>
      </c>
      <c r="D604" s="7">
        <v>0</v>
      </c>
      <c r="E604" s="7">
        <v>106153</v>
      </c>
      <c r="F604" s="7">
        <f t="shared" si="22"/>
        <v>-106153</v>
      </c>
      <c r="G604" s="11">
        <v>42551</v>
      </c>
      <c r="H604" s="11">
        <v>42552</v>
      </c>
      <c r="I604" s="11">
        <v>42553</v>
      </c>
      <c r="J604" s="12">
        <f t="shared" si="23"/>
        <v>1</v>
      </c>
      <c r="K604" s="14" t="s">
        <v>941</v>
      </c>
      <c r="L604" s="14" t="s">
        <v>941</v>
      </c>
      <c r="M604" s="18" t="s">
        <v>941</v>
      </c>
      <c r="N604" s="20" t="e">
        <v>#N/A</v>
      </c>
    </row>
    <row r="605" spans="1:14" ht="90" x14ac:dyDescent="0.25">
      <c r="A605" s="2" t="s">
        <v>604</v>
      </c>
      <c r="B605" s="4" t="s">
        <v>769</v>
      </c>
      <c r="C605" s="6" t="s">
        <v>793</v>
      </c>
      <c r="D605" s="7">
        <v>0</v>
      </c>
      <c r="E605" s="7">
        <v>204719</v>
      </c>
      <c r="F605" s="7">
        <f t="shared" si="22"/>
        <v>-204719</v>
      </c>
      <c r="G605" s="11">
        <v>42551</v>
      </c>
      <c r="H605" s="11">
        <v>42552</v>
      </c>
      <c r="I605" s="11">
        <v>42553</v>
      </c>
      <c r="J605" s="12">
        <f t="shared" si="23"/>
        <v>1</v>
      </c>
      <c r="K605" s="14" t="s">
        <v>941</v>
      </c>
      <c r="L605" s="14" t="s">
        <v>941</v>
      </c>
      <c r="M605" s="18" t="s">
        <v>941</v>
      </c>
      <c r="N605" s="20" t="e">
        <v>#N/A</v>
      </c>
    </row>
    <row r="606" spans="1:14" ht="90" x14ac:dyDescent="0.25">
      <c r="A606" s="2" t="s">
        <v>605</v>
      </c>
      <c r="B606" s="4" t="s">
        <v>769</v>
      </c>
      <c r="C606" s="6" t="s">
        <v>793</v>
      </c>
      <c r="D606" s="7">
        <v>0</v>
      </c>
      <c r="E606" s="7">
        <v>218098</v>
      </c>
      <c r="F606" s="7">
        <f t="shared" si="22"/>
        <v>-218098</v>
      </c>
      <c r="G606" s="11">
        <v>42551</v>
      </c>
      <c r="H606" s="11">
        <v>42555</v>
      </c>
      <c r="I606" s="11">
        <v>42556</v>
      </c>
      <c r="J606" s="12">
        <f t="shared" si="23"/>
        <v>1</v>
      </c>
      <c r="K606" s="14" t="s">
        <v>941</v>
      </c>
      <c r="L606" s="14" t="s">
        <v>941</v>
      </c>
      <c r="M606" s="18" t="s">
        <v>941</v>
      </c>
      <c r="N606" s="20" t="e">
        <v>#N/A</v>
      </c>
    </row>
    <row r="607" spans="1:14" ht="90" x14ac:dyDescent="0.25">
      <c r="A607" s="2" t="s">
        <v>606</v>
      </c>
      <c r="B607" s="4" t="s">
        <v>769</v>
      </c>
      <c r="C607" s="6" t="s">
        <v>793</v>
      </c>
      <c r="D607" s="7">
        <v>0</v>
      </c>
      <c r="E607" s="7">
        <v>108997</v>
      </c>
      <c r="F607" s="7">
        <f t="shared" si="22"/>
        <v>-108997</v>
      </c>
      <c r="G607" s="11">
        <v>42551</v>
      </c>
      <c r="H607" s="11">
        <v>42556</v>
      </c>
      <c r="I607" s="11">
        <v>42557</v>
      </c>
      <c r="J607" s="12">
        <f t="shared" si="23"/>
        <v>1</v>
      </c>
      <c r="K607" s="14" t="s">
        <v>941</v>
      </c>
      <c r="L607" s="14" t="s">
        <v>941</v>
      </c>
      <c r="M607" s="18" t="s">
        <v>941</v>
      </c>
      <c r="N607" s="20" t="e">
        <v>#N/A</v>
      </c>
    </row>
    <row r="608" spans="1:14" ht="90" x14ac:dyDescent="0.25">
      <c r="A608" s="2" t="s">
        <v>607</v>
      </c>
      <c r="B608" s="4" t="s">
        <v>769</v>
      </c>
      <c r="C608" s="6" t="s">
        <v>793</v>
      </c>
      <c r="D608" s="7">
        <v>0</v>
      </c>
      <c r="E608" s="7">
        <v>156335</v>
      </c>
      <c r="F608" s="7">
        <f t="shared" si="22"/>
        <v>-156335</v>
      </c>
      <c r="G608" s="11">
        <v>42551</v>
      </c>
      <c r="H608" s="11">
        <v>42552</v>
      </c>
      <c r="I608" s="11">
        <v>42553</v>
      </c>
      <c r="J608" s="12">
        <f t="shared" si="23"/>
        <v>1</v>
      </c>
      <c r="K608" s="14" t="s">
        <v>941</v>
      </c>
      <c r="L608" s="14" t="s">
        <v>941</v>
      </c>
      <c r="M608" s="18" t="s">
        <v>941</v>
      </c>
      <c r="N608" s="20" t="e">
        <v>#N/A</v>
      </c>
    </row>
  </sheetData>
  <autoFilter ref="A1:M608"/>
  <conditionalFormatting sqref="B215">
    <cfRule type="duplicateValues" priority="223" stopIfTrue="1"/>
  </conditionalFormatting>
  <conditionalFormatting sqref="B212">
    <cfRule type="duplicateValues" priority="222" stopIfTrue="1"/>
  </conditionalFormatting>
  <conditionalFormatting sqref="B228">
    <cfRule type="duplicateValues" priority="221" stopIfTrue="1"/>
  </conditionalFormatting>
  <conditionalFormatting sqref="B209">
    <cfRule type="duplicateValues" priority="220" stopIfTrue="1"/>
  </conditionalFormatting>
  <conditionalFormatting sqref="B214">
    <cfRule type="duplicateValues" priority="219" stopIfTrue="1"/>
  </conditionalFormatting>
  <conditionalFormatting sqref="B231">
    <cfRule type="duplicateValues" priority="218" stopIfTrue="1"/>
  </conditionalFormatting>
  <conditionalFormatting sqref="B230">
    <cfRule type="duplicateValues" priority="217" stopIfTrue="1"/>
  </conditionalFormatting>
  <conditionalFormatting sqref="B218">
    <cfRule type="duplicateValues" priority="216" stopIfTrue="1"/>
  </conditionalFormatting>
  <conditionalFormatting sqref="B220">
    <cfRule type="duplicateValues" priority="215" stopIfTrue="1"/>
  </conditionalFormatting>
  <conditionalFormatting sqref="B222">
    <cfRule type="duplicateValues" priority="214" stopIfTrue="1"/>
  </conditionalFormatting>
  <conditionalFormatting sqref="B219">
    <cfRule type="duplicateValues" priority="213" stopIfTrue="1"/>
  </conditionalFormatting>
  <conditionalFormatting sqref="B223">
    <cfRule type="duplicateValues" priority="212" stopIfTrue="1"/>
  </conditionalFormatting>
  <conditionalFormatting sqref="B199">
    <cfRule type="duplicateValues" priority="211" stopIfTrue="1"/>
  </conditionalFormatting>
  <conditionalFormatting sqref="B226">
    <cfRule type="duplicateValues" priority="210" stopIfTrue="1"/>
  </conditionalFormatting>
  <conditionalFormatting sqref="B227">
    <cfRule type="duplicateValues" priority="209" stopIfTrue="1"/>
  </conditionalFormatting>
  <conditionalFormatting sqref="B224">
    <cfRule type="duplicateValues" priority="208" stopIfTrue="1"/>
  </conditionalFormatting>
  <conditionalFormatting sqref="B225">
    <cfRule type="duplicateValues" priority="207" stopIfTrue="1"/>
  </conditionalFormatting>
  <conditionalFormatting sqref="B207">
    <cfRule type="duplicateValues" priority="206" stopIfTrue="1"/>
  </conditionalFormatting>
  <conditionalFormatting sqref="B206">
    <cfRule type="duplicateValues" priority="205" stopIfTrue="1"/>
  </conditionalFormatting>
  <conditionalFormatting sqref="B205">
    <cfRule type="duplicateValues" priority="204" stopIfTrue="1"/>
  </conditionalFormatting>
  <conditionalFormatting sqref="B204">
    <cfRule type="duplicateValues" priority="203" stopIfTrue="1"/>
  </conditionalFormatting>
  <conditionalFormatting sqref="B203">
    <cfRule type="duplicateValues" priority="202" stopIfTrue="1"/>
  </conditionalFormatting>
  <conditionalFormatting sqref="B201">
    <cfRule type="duplicateValues" priority="201" stopIfTrue="1"/>
  </conditionalFormatting>
  <conditionalFormatting sqref="B217">
    <cfRule type="duplicateValues" priority="200" stopIfTrue="1"/>
  </conditionalFormatting>
  <conditionalFormatting sqref="B216">
    <cfRule type="duplicateValues" priority="199" stopIfTrue="1"/>
  </conditionalFormatting>
  <conditionalFormatting sqref="B213">
    <cfRule type="duplicateValues" priority="198" stopIfTrue="1"/>
  </conditionalFormatting>
  <conditionalFormatting sqref="B211">
    <cfRule type="duplicateValues" priority="197" stopIfTrue="1"/>
  </conditionalFormatting>
  <conditionalFormatting sqref="B210">
    <cfRule type="duplicateValues" priority="196" stopIfTrue="1"/>
  </conditionalFormatting>
  <conditionalFormatting sqref="B208">
    <cfRule type="duplicateValues" priority="195" stopIfTrue="1"/>
  </conditionalFormatting>
  <conditionalFormatting sqref="B194">
    <cfRule type="duplicateValues" priority="193" stopIfTrue="1"/>
  </conditionalFormatting>
  <conditionalFormatting sqref="B196">
    <cfRule type="duplicateValues" priority="192" stopIfTrue="1"/>
  </conditionalFormatting>
  <conditionalFormatting sqref="B200">
    <cfRule type="duplicateValues" priority="191" stopIfTrue="1"/>
  </conditionalFormatting>
  <conditionalFormatting sqref="B195">
    <cfRule type="duplicateValues" priority="190" stopIfTrue="1"/>
  </conditionalFormatting>
  <conditionalFormatting sqref="B198">
    <cfRule type="duplicateValues" priority="189" stopIfTrue="1"/>
  </conditionalFormatting>
  <conditionalFormatting sqref="B197">
    <cfRule type="duplicateValues" priority="186" stopIfTrue="1"/>
  </conditionalFormatting>
  <conditionalFormatting sqref="B193">
    <cfRule type="duplicateValues" priority="183" stopIfTrue="1"/>
  </conditionalFormatting>
  <conditionalFormatting sqref="B202">
    <cfRule type="duplicateValues" priority="174" stopIfTrue="1"/>
  </conditionalFormatting>
  <conditionalFormatting sqref="B2:B157">
    <cfRule type="duplicateValues" priority="850" stopIfTrue="1"/>
  </conditionalFormatting>
  <hyperlinks>
    <hyperlink ref="N57" r:id="rId1"/>
    <hyperlink ref="N74" r:id="rId2"/>
    <hyperlink ref="N78"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2016 - II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Forero</dc:creator>
  <cp:lastModifiedBy>Diego Forero</cp:lastModifiedBy>
  <dcterms:created xsi:type="dcterms:W3CDTF">2020-11-17T23:32:52Z</dcterms:created>
  <dcterms:modified xsi:type="dcterms:W3CDTF">2020-11-17T23:53:27Z</dcterms:modified>
</cp:coreProperties>
</file>