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6\"/>
    </mc:Choice>
  </mc:AlternateContent>
  <bookViews>
    <workbookView xWindow="0" yWindow="0" windowWidth="28800" windowHeight="12330"/>
  </bookViews>
  <sheets>
    <sheet name="2016 - IV" sheetId="4" r:id="rId1"/>
  </sheets>
  <definedNames>
    <definedName name="_xlnm._FilterDatabase" localSheetId="0" hidden="1">'2016 - IV'!$A$1:$M$621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1" i="4" l="1"/>
  <c r="F621" i="4"/>
  <c r="J620" i="4"/>
  <c r="F620" i="4"/>
  <c r="J619" i="4"/>
  <c r="F619" i="4"/>
  <c r="J618" i="4"/>
  <c r="F618" i="4"/>
  <c r="J617" i="4"/>
  <c r="F617" i="4"/>
  <c r="J616" i="4"/>
  <c r="F616" i="4"/>
  <c r="J615" i="4"/>
  <c r="F615" i="4"/>
  <c r="J614" i="4"/>
  <c r="F614" i="4"/>
  <c r="J613" i="4"/>
  <c r="F613" i="4"/>
  <c r="J612" i="4"/>
  <c r="F612" i="4"/>
  <c r="J611" i="4"/>
  <c r="F611" i="4"/>
  <c r="J610" i="4"/>
  <c r="F610" i="4"/>
  <c r="J609" i="4"/>
  <c r="F609" i="4"/>
  <c r="J608" i="4"/>
  <c r="F608" i="4"/>
  <c r="J607" i="4"/>
  <c r="F607" i="4"/>
  <c r="J606" i="4"/>
  <c r="F606" i="4"/>
  <c r="J605" i="4"/>
  <c r="F605" i="4"/>
  <c r="J604" i="4"/>
  <c r="F604" i="4"/>
  <c r="J603" i="4"/>
  <c r="F603" i="4"/>
  <c r="J602" i="4"/>
  <c r="F602" i="4"/>
  <c r="J601" i="4"/>
  <c r="F601" i="4"/>
  <c r="J600" i="4"/>
  <c r="F600" i="4"/>
  <c r="J599" i="4"/>
  <c r="F599" i="4"/>
  <c r="J598" i="4"/>
  <c r="F598" i="4"/>
  <c r="J597" i="4"/>
  <c r="F597" i="4"/>
  <c r="J596" i="4"/>
  <c r="F596" i="4"/>
  <c r="J595" i="4"/>
  <c r="F595" i="4"/>
  <c r="J594" i="4"/>
  <c r="F594" i="4"/>
  <c r="J593" i="4"/>
  <c r="F593" i="4"/>
  <c r="J592" i="4"/>
  <c r="F592" i="4"/>
  <c r="J591" i="4"/>
  <c r="F591" i="4"/>
  <c r="J590" i="4"/>
  <c r="F590" i="4"/>
  <c r="J589" i="4"/>
  <c r="F589" i="4"/>
  <c r="J588" i="4"/>
  <c r="F588" i="4"/>
  <c r="J587" i="4"/>
  <c r="F587" i="4"/>
  <c r="J586" i="4"/>
  <c r="F586" i="4"/>
  <c r="J585" i="4"/>
  <c r="F585" i="4"/>
  <c r="J584" i="4"/>
  <c r="F584" i="4"/>
  <c r="J583" i="4"/>
  <c r="F583" i="4"/>
  <c r="J582" i="4"/>
  <c r="F582" i="4"/>
  <c r="J581" i="4"/>
  <c r="F581" i="4"/>
  <c r="J580" i="4"/>
  <c r="F580" i="4"/>
  <c r="J579" i="4"/>
  <c r="F579" i="4"/>
  <c r="J578" i="4"/>
  <c r="F578" i="4"/>
  <c r="J577" i="4"/>
  <c r="F577" i="4"/>
  <c r="J576" i="4"/>
  <c r="F576" i="4"/>
  <c r="J575" i="4"/>
  <c r="F575" i="4"/>
  <c r="J574" i="4"/>
  <c r="F574" i="4"/>
  <c r="J573" i="4"/>
  <c r="F573" i="4"/>
  <c r="J572" i="4"/>
  <c r="F572" i="4"/>
  <c r="J571" i="4"/>
  <c r="F571" i="4"/>
  <c r="J570" i="4"/>
  <c r="F570" i="4"/>
  <c r="J569" i="4"/>
  <c r="F569" i="4"/>
  <c r="J568" i="4"/>
  <c r="F568" i="4"/>
  <c r="J567" i="4"/>
  <c r="F567" i="4"/>
  <c r="J566" i="4"/>
  <c r="F566" i="4"/>
  <c r="J565" i="4"/>
  <c r="F565" i="4"/>
  <c r="J564" i="4"/>
  <c r="F564" i="4"/>
  <c r="J563" i="4"/>
  <c r="F563" i="4"/>
  <c r="J562" i="4"/>
  <c r="F562" i="4"/>
  <c r="J561" i="4"/>
  <c r="F561" i="4"/>
  <c r="J560" i="4"/>
  <c r="F560" i="4"/>
  <c r="J559" i="4"/>
  <c r="F559" i="4"/>
  <c r="J558" i="4"/>
  <c r="F558" i="4"/>
  <c r="J557" i="4"/>
  <c r="F557" i="4"/>
  <c r="J556" i="4"/>
  <c r="F556" i="4"/>
  <c r="J555" i="4"/>
  <c r="F555" i="4"/>
  <c r="J554" i="4"/>
  <c r="F554" i="4"/>
  <c r="J553" i="4"/>
  <c r="F553" i="4"/>
  <c r="J552" i="4"/>
  <c r="F552" i="4"/>
  <c r="J551" i="4"/>
  <c r="F551" i="4"/>
  <c r="J550" i="4"/>
  <c r="F550" i="4"/>
  <c r="J549" i="4"/>
  <c r="F549" i="4"/>
  <c r="J548" i="4"/>
  <c r="F548" i="4"/>
  <c r="J547" i="4"/>
  <c r="F547" i="4"/>
  <c r="J546" i="4"/>
  <c r="F546" i="4"/>
  <c r="J545" i="4"/>
  <c r="F545" i="4"/>
  <c r="J544" i="4"/>
  <c r="F544" i="4"/>
  <c r="J543" i="4"/>
  <c r="F543" i="4"/>
  <c r="J542" i="4"/>
  <c r="F542" i="4"/>
  <c r="J541" i="4"/>
  <c r="F541" i="4"/>
  <c r="J540" i="4"/>
  <c r="F540" i="4"/>
  <c r="J539" i="4"/>
  <c r="F539" i="4"/>
  <c r="J538" i="4"/>
  <c r="F538" i="4"/>
  <c r="J537" i="4"/>
  <c r="F537" i="4"/>
  <c r="J536" i="4"/>
  <c r="F536" i="4"/>
  <c r="J535" i="4"/>
  <c r="F535" i="4"/>
  <c r="J534" i="4"/>
  <c r="F534" i="4"/>
  <c r="J533" i="4"/>
  <c r="F533" i="4"/>
  <c r="J532" i="4"/>
  <c r="F532" i="4"/>
  <c r="J531" i="4"/>
  <c r="F531" i="4"/>
  <c r="J530" i="4"/>
  <c r="F530" i="4"/>
  <c r="J529" i="4"/>
  <c r="F529" i="4"/>
  <c r="J528" i="4"/>
  <c r="F528" i="4"/>
  <c r="J527" i="4"/>
  <c r="F527" i="4"/>
  <c r="J526" i="4"/>
  <c r="F526" i="4"/>
  <c r="J525" i="4"/>
  <c r="F525" i="4"/>
  <c r="J524" i="4"/>
  <c r="F524" i="4"/>
  <c r="J523" i="4"/>
  <c r="F523" i="4"/>
  <c r="J522" i="4"/>
  <c r="F522" i="4"/>
  <c r="J521" i="4"/>
  <c r="F521" i="4"/>
  <c r="J520" i="4"/>
  <c r="F520" i="4"/>
  <c r="J519" i="4"/>
  <c r="F519" i="4"/>
  <c r="J518" i="4"/>
  <c r="F518" i="4"/>
  <c r="J517" i="4"/>
  <c r="F517" i="4"/>
  <c r="J516" i="4"/>
  <c r="F516" i="4"/>
  <c r="J515" i="4"/>
  <c r="F515" i="4"/>
  <c r="J514" i="4"/>
  <c r="F514" i="4"/>
  <c r="J513" i="4"/>
  <c r="F513" i="4"/>
  <c r="J512" i="4"/>
  <c r="F512" i="4"/>
  <c r="J511" i="4"/>
  <c r="F511" i="4"/>
  <c r="J510" i="4"/>
  <c r="F510" i="4"/>
  <c r="J509" i="4"/>
  <c r="F509" i="4"/>
  <c r="J508" i="4"/>
  <c r="F508" i="4"/>
  <c r="J507" i="4"/>
  <c r="F507" i="4"/>
  <c r="J506" i="4"/>
  <c r="F506" i="4"/>
  <c r="J505" i="4"/>
  <c r="F505" i="4"/>
  <c r="J504" i="4"/>
  <c r="F504" i="4"/>
  <c r="J503" i="4"/>
  <c r="F503" i="4"/>
  <c r="J502" i="4"/>
  <c r="F502" i="4"/>
  <c r="J501" i="4"/>
  <c r="F501" i="4"/>
  <c r="J500" i="4"/>
  <c r="F500" i="4"/>
  <c r="J499" i="4"/>
  <c r="F499" i="4"/>
  <c r="J498" i="4"/>
  <c r="F498" i="4"/>
  <c r="J497" i="4"/>
  <c r="F497" i="4"/>
  <c r="J496" i="4"/>
  <c r="F496" i="4"/>
  <c r="J495" i="4"/>
  <c r="F495" i="4"/>
  <c r="J494" i="4"/>
  <c r="F494" i="4"/>
  <c r="J493" i="4"/>
  <c r="F493" i="4"/>
  <c r="J492" i="4"/>
  <c r="F492" i="4"/>
  <c r="J491" i="4"/>
  <c r="F491" i="4"/>
  <c r="J490" i="4"/>
  <c r="F490" i="4"/>
  <c r="J489" i="4"/>
  <c r="F489" i="4"/>
  <c r="J488" i="4"/>
  <c r="F488" i="4"/>
  <c r="J487" i="4"/>
  <c r="F487" i="4"/>
  <c r="J486" i="4"/>
  <c r="F486" i="4"/>
  <c r="J485" i="4"/>
  <c r="F485" i="4"/>
  <c r="J484" i="4"/>
  <c r="F484" i="4"/>
  <c r="J483" i="4"/>
  <c r="F483" i="4"/>
  <c r="J482" i="4"/>
  <c r="F482" i="4"/>
  <c r="J481" i="4"/>
  <c r="F481" i="4"/>
  <c r="J480" i="4"/>
  <c r="F480" i="4"/>
  <c r="J479" i="4"/>
  <c r="F479" i="4"/>
  <c r="J478" i="4"/>
  <c r="F478" i="4"/>
  <c r="J477" i="4"/>
  <c r="F477" i="4"/>
  <c r="J476" i="4"/>
  <c r="F476" i="4"/>
  <c r="J475" i="4"/>
  <c r="F475" i="4"/>
  <c r="J474" i="4"/>
  <c r="F474" i="4"/>
  <c r="J473" i="4"/>
  <c r="F473" i="4"/>
  <c r="J472" i="4"/>
  <c r="F472" i="4"/>
  <c r="J471" i="4"/>
  <c r="F471" i="4"/>
  <c r="J470" i="4"/>
  <c r="F470" i="4"/>
  <c r="J469" i="4"/>
  <c r="F469" i="4"/>
  <c r="J468" i="4"/>
  <c r="F468" i="4"/>
  <c r="J467" i="4"/>
  <c r="F467" i="4"/>
  <c r="J466" i="4"/>
  <c r="F466" i="4"/>
  <c r="J465" i="4"/>
  <c r="F465" i="4"/>
  <c r="J464" i="4"/>
  <c r="F464" i="4"/>
  <c r="J463" i="4"/>
  <c r="F463" i="4"/>
  <c r="J462" i="4"/>
  <c r="F462" i="4"/>
  <c r="J461" i="4"/>
  <c r="F461" i="4"/>
  <c r="J460" i="4"/>
  <c r="F460" i="4"/>
  <c r="J459" i="4"/>
  <c r="F459" i="4"/>
  <c r="J458" i="4"/>
  <c r="F458" i="4"/>
  <c r="J457" i="4"/>
  <c r="F457" i="4"/>
  <c r="J456" i="4"/>
  <c r="F456" i="4"/>
  <c r="J455" i="4"/>
  <c r="F455" i="4"/>
  <c r="J454" i="4"/>
  <c r="F454" i="4"/>
  <c r="J453" i="4"/>
  <c r="F453" i="4"/>
  <c r="J452" i="4"/>
  <c r="F452" i="4"/>
  <c r="J451" i="4"/>
  <c r="F451" i="4"/>
  <c r="J450" i="4"/>
  <c r="F450" i="4"/>
  <c r="J449" i="4"/>
  <c r="F449" i="4"/>
  <c r="J448" i="4"/>
  <c r="F448" i="4"/>
  <c r="J447" i="4"/>
  <c r="F447" i="4"/>
  <c r="J446" i="4"/>
  <c r="F446" i="4"/>
  <c r="J445" i="4"/>
  <c r="F445" i="4"/>
  <c r="J444" i="4"/>
  <c r="F444" i="4"/>
  <c r="J443" i="4"/>
  <c r="F443" i="4"/>
  <c r="J442" i="4"/>
  <c r="F442" i="4"/>
  <c r="J441" i="4"/>
  <c r="F441" i="4"/>
  <c r="J440" i="4"/>
  <c r="F440" i="4"/>
  <c r="J439" i="4"/>
  <c r="F439" i="4"/>
  <c r="J438" i="4"/>
  <c r="F438" i="4"/>
  <c r="J437" i="4"/>
  <c r="F437" i="4"/>
  <c r="J436" i="4"/>
  <c r="F436" i="4"/>
  <c r="J435" i="4"/>
  <c r="F435" i="4"/>
  <c r="J434" i="4"/>
  <c r="F434" i="4"/>
  <c r="J433" i="4"/>
  <c r="F433" i="4"/>
  <c r="J432" i="4"/>
  <c r="F432" i="4"/>
  <c r="J431" i="4"/>
  <c r="F431" i="4"/>
  <c r="J430" i="4"/>
  <c r="F430" i="4"/>
  <c r="J429" i="4"/>
  <c r="F429" i="4"/>
  <c r="J428" i="4"/>
  <c r="F428" i="4"/>
  <c r="J427" i="4"/>
  <c r="F427" i="4"/>
  <c r="J426" i="4"/>
  <c r="F426" i="4"/>
  <c r="J425" i="4"/>
  <c r="F425" i="4"/>
  <c r="J424" i="4"/>
  <c r="F424" i="4"/>
  <c r="J423" i="4"/>
  <c r="F423" i="4"/>
  <c r="J422" i="4"/>
  <c r="F422" i="4"/>
  <c r="J421" i="4"/>
  <c r="F421" i="4"/>
  <c r="J420" i="4"/>
  <c r="F420" i="4"/>
  <c r="J419" i="4"/>
  <c r="F419" i="4"/>
  <c r="J418" i="4"/>
  <c r="F418" i="4"/>
  <c r="J417" i="4"/>
  <c r="F417" i="4"/>
  <c r="J416" i="4"/>
  <c r="F416" i="4"/>
  <c r="J415" i="4"/>
  <c r="F415" i="4"/>
  <c r="J414" i="4"/>
  <c r="F414" i="4"/>
  <c r="J413" i="4"/>
  <c r="F413" i="4"/>
  <c r="J412" i="4"/>
  <c r="F412" i="4"/>
  <c r="J411" i="4"/>
  <c r="F411" i="4"/>
  <c r="J410" i="4"/>
  <c r="F410" i="4"/>
  <c r="J409" i="4"/>
  <c r="F409" i="4"/>
  <c r="J408" i="4"/>
  <c r="F408" i="4"/>
  <c r="J407" i="4"/>
  <c r="F407" i="4"/>
  <c r="J406" i="4"/>
  <c r="F406" i="4"/>
  <c r="J405" i="4"/>
  <c r="F405" i="4"/>
  <c r="J404" i="4"/>
  <c r="F404" i="4"/>
  <c r="J403" i="4"/>
  <c r="F403" i="4"/>
  <c r="J402" i="4"/>
  <c r="F402" i="4"/>
  <c r="J401" i="4"/>
  <c r="F401" i="4"/>
  <c r="J400" i="4"/>
  <c r="F400" i="4"/>
  <c r="J399" i="4"/>
  <c r="F399" i="4"/>
  <c r="J398" i="4"/>
  <c r="F398" i="4"/>
  <c r="J397" i="4"/>
  <c r="F397" i="4"/>
  <c r="J396" i="4"/>
  <c r="F396" i="4"/>
  <c r="J395" i="4"/>
  <c r="F395" i="4"/>
  <c r="J394" i="4"/>
  <c r="F394" i="4"/>
  <c r="J393" i="4"/>
  <c r="F393" i="4"/>
  <c r="J392" i="4"/>
  <c r="F392" i="4"/>
  <c r="J391" i="4"/>
  <c r="F391" i="4"/>
  <c r="J389" i="4"/>
  <c r="F389" i="4"/>
  <c r="J388" i="4"/>
  <c r="F388" i="4"/>
  <c r="J387" i="4"/>
  <c r="F387" i="4"/>
  <c r="J386" i="4"/>
  <c r="F386" i="4"/>
  <c r="J385" i="4"/>
  <c r="F385" i="4"/>
  <c r="J384" i="4"/>
  <c r="F384" i="4"/>
  <c r="J383" i="4"/>
  <c r="F383" i="4"/>
  <c r="J382" i="4"/>
  <c r="F382" i="4"/>
  <c r="J381" i="4"/>
  <c r="F381" i="4"/>
  <c r="J380" i="4"/>
  <c r="F380" i="4"/>
  <c r="J379" i="4"/>
  <c r="F379" i="4"/>
  <c r="J378" i="4"/>
  <c r="F378" i="4"/>
  <c r="J377" i="4"/>
  <c r="F377" i="4"/>
  <c r="J376" i="4"/>
  <c r="F376" i="4"/>
  <c r="J375" i="4"/>
  <c r="F375" i="4"/>
  <c r="J374" i="4"/>
  <c r="F374" i="4"/>
  <c r="J373" i="4"/>
  <c r="F373" i="4"/>
  <c r="J372" i="4"/>
  <c r="F372" i="4"/>
  <c r="J371" i="4"/>
  <c r="F371" i="4"/>
  <c r="J370" i="4"/>
  <c r="F370" i="4"/>
  <c r="J369" i="4"/>
  <c r="F369" i="4"/>
  <c r="J368" i="4"/>
  <c r="F368" i="4"/>
  <c r="J367" i="4"/>
  <c r="F367" i="4"/>
  <c r="J366" i="4"/>
  <c r="F366" i="4"/>
  <c r="J365" i="4"/>
  <c r="F365" i="4"/>
  <c r="J364" i="4"/>
  <c r="F364" i="4"/>
  <c r="J363" i="4"/>
  <c r="F363" i="4"/>
  <c r="J362" i="4"/>
  <c r="F362" i="4"/>
  <c r="J361" i="4"/>
  <c r="F361" i="4"/>
  <c r="J360" i="4"/>
  <c r="F360" i="4"/>
  <c r="J359" i="4"/>
  <c r="F359" i="4"/>
  <c r="J358" i="4"/>
  <c r="F358" i="4"/>
  <c r="J357" i="4"/>
  <c r="F357" i="4"/>
  <c r="J356" i="4"/>
  <c r="F356" i="4"/>
  <c r="J355" i="4"/>
  <c r="F355" i="4"/>
  <c r="J354" i="4"/>
  <c r="F354" i="4"/>
  <c r="J353" i="4"/>
  <c r="F353" i="4"/>
  <c r="J352" i="4"/>
  <c r="F352" i="4"/>
  <c r="J351" i="4"/>
  <c r="F351" i="4"/>
  <c r="J350" i="4"/>
  <c r="F350" i="4"/>
  <c r="J349" i="4"/>
  <c r="F349" i="4"/>
  <c r="J348" i="4"/>
  <c r="F348" i="4"/>
  <c r="J347" i="4"/>
  <c r="F347" i="4"/>
  <c r="J346" i="4"/>
  <c r="F346" i="4"/>
  <c r="J345" i="4"/>
  <c r="F345" i="4"/>
  <c r="J344" i="4"/>
  <c r="F344" i="4"/>
  <c r="J343" i="4"/>
  <c r="F343" i="4"/>
  <c r="J342" i="4"/>
  <c r="F342" i="4"/>
  <c r="J341" i="4"/>
  <c r="F341" i="4"/>
  <c r="J340" i="4"/>
  <c r="F340" i="4"/>
  <c r="J339" i="4"/>
  <c r="F339" i="4"/>
  <c r="J338" i="4"/>
  <c r="F338" i="4"/>
  <c r="J337" i="4"/>
  <c r="F337" i="4"/>
  <c r="J336" i="4"/>
  <c r="F336" i="4"/>
  <c r="J335" i="4"/>
  <c r="F335" i="4"/>
  <c r="J334" i="4"/>
  <c r="F334" i="4"/>
  <c r="J333" i="4"/>
  <c r="F333" i="4"/>
  <c r="J332" i="4"/>
  <c r="F332" i="4"/>
  <c r="J331" i="4"/>
  <c r="F331" i="4"/>
  <c r="J330" i="4"/>
  <c r="F330" i="4"/>
  <c r="J329" i="4"/>
  <c r="F329" i="4"/>
  <c r="J328" i="4"/>
  <c r="F328" i="4"/>
  <c r="J327" i="4"/>
  <c r="F327" i="4"/>
  <c r="J326" i="4"/>
  <c r="F326" i="4"/>
  <c r="J325" i="4"/>
  <c r="F325" i="4"/>
  <c r="J324" i="4"/>
  <c r="F324" i="4"/>
  <c r="J323" i="4"/>
  <c r="F323" i="4"/>
  <c r="J322" i="4"/>
  <c r="F322" i="4"/>
  <c r="J321" i="4"/>
  <c r="F321" i="4"/>
  <c r="J320" i="4"/>
  <c r="F320" i="4"/>
  <c r="J319" i="4"/>
  <c r="F319" i="4"/>
  <c r="J318" i="4"/>
  <c r="F318" i="4"/>
  <c r="J317" i="4"/>
  <c r="F317" i="4"/>
  <c r="J316" i="4"/>
  <c r="F316" i="4"/>
  <c r="J315" i="4"/>
  <c r="F315" i="4"/>
  <c r="J314" i="4"/>
  <c r="F314" i="4"/>
  <c r="J313" i="4"/>
  <c r="F313" i="4"/>
  <c r="J312" i="4"/>
  <c r="F312" i="4"/>
  <c r="J311" i="4"/>
  <c r="F311" i="4"/>
  <c r="J310" i="4"/>
  <c r="F310" i="4"/>
  <c r="J309" i="4"/>
  <c r="F309" i="4"/>
  <c r="J308" i="4"/>
  <c r="F308" i="4"/>
  <c r="J307" i="4"/>
  <c r="F307" i="4"/>
  <c r="J306" i="4"/>
  <c r="F306" i="4"/>
  <c r="J305" i="4"/>
  <c r="F305" i="4"/>
  <c r="J304" i="4"/>
  <c r="F304" i="4"/>
  <c r="J303" i="4"/>
  <c r="F303" i="4"/>
  <c r="J302" i="4"/>
  <c r="F302" i="4"/>
  <c r="J301" i="4"/>
  <c r="F301" i="4"/>
  <c r="J300" i="4"/>
  <c r="F300" i="4"/>
  <c r="J299" i="4"/>
  <c r="F299" i="4"/>
  <c r="J298" i="4"/>
  <c r="F298" i="4"/>
  <c r="J297" i="4"/>
  <c r="F297" i="4"/>
  <c r="J296" i="4"/>
  <c r="F296" i="4"/>
  <c r="J295" i="4"/>
  <c r="F295" i="4"/>
  <c r="J294" i="4"/>
  <c r="F294" i="4"/>
  <c r="J293" i="4"/>
  <c r="F293" i="4"/>
  <c r="J292" i="4"/>
  <c r="F292" i="4"/>
  <c r="J291" i="4"/>
  <c r="F291" i="4"/>
  <c r="J290" i="4"/>
  <c r="F290" i="4"/>
  <c r="J289" i="4"/>
  <c r="F289" i="4"/>
  <c r="J288" i="4"/>
  <c r="F288" i="4"/>
  <c r="J287" i="4"/>
  <c r="F287" i="4"/>
  <c r="J286" i="4"/>
  <c r="F286" i="4"/>
  <c r="J285" i="4"/>
  <c r="F285" i="4"/>
  <c r="J284" i="4"/>
  <c r="F284" i="4"/>
  <c r="J283" i="4"/>
  <c r="F283" i="4"/>
  <c r="J282" i="4"/>
  <c r="F282" i="4"/>
  <c r="J281" i="4"/>
  <c r="F281" i="4"/>
  <c r="J280" i="4"/>
  <c r="F280" i="4"/>
  <c r="J279" i="4"/>
  <c r="F279" i="4"/>
  <c r="J278" i="4"/>
  <c r="F278" i="4"/>
  <c r="J277" i="4"/>
  <c r="F277" i="4"/>
  <c r="J276" i="4"/>
  <c r="F276" i="4"/>
  <c r="J275" i="4"/>
  <c r="F275" i="4"/>
  <c r="J274" i="4"/>
  <c r="F274" i="4"/>
  <c r="J273" i="4"/>
  <c r="F273" i="4"/>
  <c r="J272" i="4"/>
  <c r="F272" i="4"/>
  <c r="J271" i="4"/>
  <c r="F271" i="4"/>
  <c r="J270" i="4"/>
  <c r="F270" i="4"/>
  <c r="J269" i="4"/>
  <c r="F269" i="4"/>
  <c r="J268" i="4"/>
  <c r="F268" i="4"/>
  <c r="J267" i="4"/>
  <c r="F267" i="4"/>
  <c r="J266" i="4"/>
  <c r="F266" i="4"/>
  <c r="J265" i="4"/>
  <c r="F265" i="4"/>
  <c r="J264" i="4"/>
  <c r="F264" i="4"/>
  <c r="J263" i="4"/>
  <c r="F263" i="4"/>
  <c r="J262" i="4"/>
  <c r="F262" i="4"/>
  <c r="J261" i="4"/>
  <c r="F261" i="4"/>
  <c r="J260" i="4"/>
  <c r="F260" i="4"/>
  <c r="J259" i="4"/>
  <c r="F259" i="4"/>
  <c r="J258" i="4"/>
  <c r="F258" i="4"/>
  <c r="J257" i="4"/>
  <c r="F257" i="4"/>
  <c r="J256" i="4"/>
  <c r="F256" i="4"/>
  <c r="J255" i="4"/>
  <c r="F255" i="4"/>
  <c r="J254" i="4"/>
  <c r="F254" i="4"/>
  <c r="J253" i="4"/>
  <c r="F253" i="4"/>
  <c r="J252" i="4"/>
  <c r="F252" i="4"/>
  <c r="J251" i="4"/>
  <c r="F251" i="4"/>
  <c r="J250" i="4"/>
  <c r="F250" i="4"/>
  <c r="J249" i="4"/>
  <c r="F249" i="4"/>
  <c r="J248" i="4"/>
  <c r="F248" i="4"/>
  <c r="J247" i="4"/>
  <c r="F247" i="4"/>
  <c r="J246" i="4"/>
  <c r="F246" i="4"/>
  <c r="J245" i="4"/>
  <c r="F245" i="4"/>
  <c r="J244" i="4"/>
  <c r="F244" i="4"/>
  <c r="J243" i="4"/>
  <c r="F243" i="4"/>
  <c r="J242" i="4"/>
  <c r="F242" i="4"/>
  <c r="J241" i="4"/>
  <c r="F241" i="4"/>
  <c r="J240" i="4"/>
  <c r="F240" i="4"/>
  <c r="J239" i="4"/>
  <c r="F239" i="4"/>
  <c r="J238" i="4"/>
  <c r="F238" i="4"/>
  <c r="J237" i="4"/>
  <c r="F237" i="4"/>
  <c r="J236" i="4"/>
  <c r="F236" i="4"/>
  <c r="J235" i="4"/>
  <c r="F235" i="4"/>
  <c r="J234" i="4"/>
  <c r="F234" i="4"/>
  <c r="J233" i="4"/>
  <c r="F233" i="4"/>
  <c r="J232" i="4"/>
  <c r="F232" i="4"/>
  <c r="J231" i="4"/>
  <c r="F231" i="4"/>
  <c r="J230" i="4"/>
  <c r="F230" i="4"/>
  <c r="J229" i="4"/>
  <c r="F229" i="4"/>
  <c r="J228" i="4"/>
  <c r="F228" i="4"/>
  <c r="J227" i="4"/>
  <c r="F227" i="4"/>
  <c r="J226" i="4"/>
  <c r="F226" i="4"/>
  <c r="J225" i="4"/>
  <c r="F225" i="4"/>
  <c r="J224" i="4"/>
  <c r="F224" i="4"/>
  <c r="J223" i="4"/>
  <c r="F223" i="4"/>
  <c r="J222" i="4"/>
  <c r="F222" i="4"/>
  <c r="J221" i="4"/>
  <c r="F221" i="4"/>
  <c r="J220" i="4"/>
  <c r="F220" i="4"/>
  <c r="J219" i="4"/>
  <c r="F219" i="4"/>
  <c r="J218" i="4"/>
  <c r="F218" i="4"/>
  <c r="J217" i="4"/>
  <c r="F217" i="4"/>
  <c r="J216" i="4"/>
  <c r="F216" i="4"/>
  <c r="J215" i="4"/>
  <c r="F215" i="4"/>
  <c r="J214" i="4"/>
  <c r="F214" i="4"/>
  <c r="J213" i="4"/>
  <c r="F213" i="4"/>
  <c r="J212" i="4"/>
  <c r="F212" i="4"/>
  <c r="J211" i="4"/>
  <c r="F211" i="4"/>
  <c r="J210" i="4"/>
  <c r="F210" i="4"/>
  <c r="J209" i="4"/>
  <c r="F209" i="4"/>
  <c r="J208" i="4"/>
  <c r="F208" i="4"/>
  <c r="J207" i="4"/>
  <c r="F207" i="4"/>
  <c r="J206" i="4"/>
  <c r="F206" i="4"/>
  <c r="J205" i="4"/>
  <c r="F205" i="4"/>
  <c r="J204" i="4"/>
  <c r="F204" i="4"/>
  <c r="J203" i="4"/>
  <c r="F203" i="4"/>
  <c r="J202" i="4"/>
  <c r="F202" i="4"/>
  <c r="J201" i="4"/>
  <c r="F201" i="4"/>
  <c r="J200" i="4"/>
  <c r="F200" i="4"/>
  <c r="J199" i="4"/>
  <c r="F199" i="4"/>
  <c r="J198" i="4"/>
  <c r="F198" i="4"/>
  <c r="J197" i="4"/>
  <c r="F197" i="4"/>
  <c r="J196" i="4"/>
  <c r="F196" i="4"/>
  <c r="J195" i="4"/>
  <c r="F195" i="4"/>
  <c r="J194" i="4"/>
  <c r="F194" i="4"/>
  <c r="J193" i="4"/>
  <c r="F193" i="4"/>
  <c r="J192" i="4"/>
  <c r="F192" i="4"/>
  <c r="J191" i="4"/>
  <c r="F191" i="4"/>
  <c r="J190" i="4"/>
  <c r="F190" i="4"/>
  <c r="J189" i="4"/>
  <c r="F189" i="4"/>
  <c r="J188" i="4"/>
  <c r="F188" i="4"/>
  <c r="J187" i="4"/>
  <c r="F187" i="4"/>
  <c r="J186" i="4"/>
  <c r="F186" i="4"/>
  <c r="J185" i="4"/>
  <c r="F185" i="4"/>
  <c r="J184" i="4"/>
  <c r="F184" i="4"/>
  <c r="J183" i="4"/>
  <c r="F183" i="4"/>
  <c r="J182" i="4"/>
  <c r="F182" i="4"/>
  <c r="J181" i="4"/>
  <c r="F181" i="4"/>
  <c r="J180" i="4"/>
  <c r="F180" i="4"/>
  <c r="J179" i="4"/>
  <c r="F179" i="4"/>
  <c r="J178" i="4"/>
  <c r="F178" i="4"/>
  <c r="J177" i="4"/>
  <c r="F177" i="4"/>
  <c r="J176" i="4"/>
  <c r="F176" i="4"/>
  <c r="J175" i="4"/>
  <c r="F175" i="4"/>
  <c r="J174" i="4"/>
  <c r="F174" i="4"/>
  <c r="J173" i="4"/>
  <c r="F173" i="4"/>
  <c r="J172" i="4"/>
  <c r="F172" i="4"/>
  <c r="J171" i="4"/>
  <c r="F171" i="4"/>
  <c r="J170" i="4"/>
  <c r="F170" i="4"/>
  <c r="J169" i="4"/>
  <c r="F169" i="4"/>
  <c r="J168" i="4"/>
  <c r="F168" i="4"/>
  <c r="J167" i="4"/>
  <c r="F167" i="4"/>
  <c r="J166" i="4"/>
  <c r="F166" i="4"/>
  <c r="J165" i="4"/>
  <c r="F165" i="4"/>
  <c r="J164" i="4"/>
  <c r="F164" i="4"/>
  <c r="J163" i="4"/>
  <c r="F163" i="4"/>
  <c r="J162" i="4"/>
  <c r="F162" i="4"/>
  <c r="J161" i="4"/>
  <c r="F161" i="4"/>
  <c r="J160" i="4"/>
  <c r="F160" i="4"/>
  <c r="J159" i="4"/>
  <c r="F159" i="4"/>
  <c r="J158" i="4"/>
  <c r="F158" i="4"/>
  <c r="J157" i="4"/>
  <c r="F157" i="4"/>
  <c r="J156" i="4"/>
  <c r="F156" i="4"/>
  <c r="J155" i="4"/>
  <c r="F155" i="4"/>
  <c r="J154" i="4"/>
  <c r="F154" i="4"/>
  <c r="J153" i="4"/>
  <c r="F153" i="4"/>
  <c r="J152" i="4"/>
  <c r="F152" i="4"/>
  <c r="J151" i="4"/>
  <c r="F151" i="4"/>
  <c r="J150" i="4"/>
  <c r="F150" i="4"/>
  <c r="J149" i="4"/>
  <c r="F149" i="4"/>
  <c r="J148" i="4"/>
  <c r="F148" i="4"/>
  <c r="J147" i="4"/>
  <c r="F147" i="4"/>
  <c r="J146" i="4"/>
  <c r="F146" i="4"/>
  <c r="J145" i="4"/>
  <c r="F145" i="4"/>
  <c r="J144" i="4"/>
  <c r="F144" i="4"/>
  <c r="J143" i="4"/>
  <c r="F143" i="4"/>
  <c r="J142" i="4"/>
  <c r="F142" i="4"/>
  <c r="J141" i="4"/>
  <c r="F141" i="4"/>
  <c r="J140" i="4"/>
  <c r="F140" i="4"/>
  <c r="J139" i="4"/>
  <c r="F139" i="4"/>
  <c r="J138" i="4"/>
  <c r="F138" i="4"/>
  <c r="J137" i="4"/>
  <c r="F137" i="4"/>
  <c r="J136" i="4"/>
  <c r="F136" i="4"/>
  <c r="J135" i="4"/>
  <c r="F135" i="4"/>
  <c r="J134" i="4"/>
  <c r="F134" i="4"/>
  <c r="J133" i="4"/>
  <c r="F133" i="4"/>
  <c r="J132" i="4"/>
  <c r="F132" i="4"/>
  <c r="J131" i="4"/>
  <c r="F131" i="4"/>
  <c r="J130" i="4"/>
  <c r="F130" i="4"/>
  <c r="J129" i="4"/>
  <c r="F129" i="4"/>
  <c r="J128" i="4"/>
  <c r="F128" i="4"/>
  <c r="J127" i="4"/>
  <c r="F127" i="4"/>
  <c r="J126" i="4"/>
  <c r="F126" i="4"/>
  <c r="J125" i="4"/>
  <c r="F125" i="4"/>
  <c r="J124" i="4"/>
  <c r="F124" i="4"/>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J110" i="4"/>
  <c r="F110" i="4"/>
  <c r="J109" i="4"/>
  <c r="F109" i="4"/>
  <c r="J108" i="4"/>
  <c r="F108" i="4"/>
  <c r="J107" i="4"/>
  <c r="F107" i="4"/>
  <c r="J106" i="4"/>
  <c r="F106" i="4"/>
  <c r="J105" i="4"/>
  <c r="F105" i="4"/>
  <c r="J104" i="4"/>
  <c r="F104" i="4"/>
  <c r="J103" i="4"/>
  <c r="F103" i="4"/>
  <c r="J102" i="4"/>
  <c r="F102" i="4"/>
  <c r="J101" i="4"/>
  <c r="F101" i="4"/>
  <c r="J100" i="4"/>
  <c r="F100" i="4"/>
  <c r="J99" i="4"/>
  <c r="F99" i="4"/>
  <c r="J98" i="4"/>
  <c r="F98" i="4"/>
  <c r="J97" i="4"/>
  <c r="F97" i="4"/>
  <c r="J96" i="4"/>
  <c r="F96" i="4"/>
  <c r="J95" i="4"/>
  <c r="F95" i="4"/>
  <c r="J94" i="4"/>
  <c r="F94" i="4"/>
  <c r="J93" i="4"/>
  <c r="F93" i="4"/>
  <c r="J92" i="4"/>
  <c r="F92" i="4"/>
  <c r="J91" i="4"/>
  <c r="F91" i="4"/>
  <c r="J90" i="4"/>
  <c r="F90" i="4"/>
  <c r="J89" i="4"/>
  <c r="F89" i="4"/>
  <c r="J88" i="4"/>
  <c r="F88" i="4"/>
  <c r="J87" i="4"/>
  <c r="F87" i="4"/>
  <c r="J86" i="4"/>
  <c r="F86" i="4"/>
  <c r="J85" i="4"/>
  <c r="F85" i="4"/>
  <c r="J84" i="4"/>
  <c r="F84" i="4"/>
  <c r="J83" i="4"/>
  <c r="F83" i="4"/>
  <c r="J82" i="4"/>
  <c r="F82" i="4"/>
  <c r="J81" i="4"/>
  <c r="F81" i="4"/>
  <c r="J80" i="4"/>
  <c r="F80" i="4"/>
  <c r="J79" i="4"/>
  <c r="F79" i="4"/>
  <c r="J78" i="4"/>
  <c r="F78" i="4"/>
  <c r="J77" i="4"/>
  <c r="F77" i="4"/>
  <c r="J76" i="4"/>
  <c r="F76" i="4"/>
  <c r="J75" i="4"/>
  <c r="F75" i="4"/>
  <c r="J74" i="4"/>
  <c r="F74" i="4"/>
  <c r="J73" i="4"/>
  <c r="F73" i="4"/>
  <c r="J72" i="4"/>
  <c r="F72" i="4"/>
  <c r="J71" i="4"/>
  <c r="F71" i="4"/>
  <c r="J70" i="4"/>
  <c r="F70" i="4"/>
  <c r="J69" i="4"/>
  <c r="F69" i="4"/>
  <c r="J68" i="4"/>
  <c r="F68" i="4"/>
  <c r="J67" i="4"/>
  <c r="F67" i="4"/>
  <c r="J66" i="4"/>
  <c r="F66" i="4"/>
  <c r="J65" i="4"/>
  <c r="F65" i="4"/>
  <c r="J64" i="4"/>
  <c r="F64" i="4"/>
  <c r="J63" i="4"/>
  <c r="F63" i="4"/>
  <c r="J62" i="4"/>
  <c r="F62" i="4"/>
  <c r="J61" i="4"/>
  <c r="F61" i="4"/>
  <c r="J60" i="4"/>
  <c r="F60" i="4"/>
  <c r="J59" i="4"/>
  <c r="F59" i="4"/>
  <c r="J58" i="4"/>
  <c r="F58" i="4"/>
  <c r="J57" i="4"/>
  <c r="F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J42" i="4"/>
  <c r="F42" i="4"/>
  <c r="J41" i="4"/>
  <c r="F41" i="4"/>
  <c r="J40" i="4"/>
  <c r="F40" i="4"/>
  <c r="J39" i="4"/>
  <c r="F39" i="4"/>
  <c r="J38" i="4"/>
  <c r="F38" i="4"/>
  <c r="J37" i="4"/>
  <c r="F37" i="4"/>
  <c r="J36" i="4"/>
  <c r="F36" i="4"/>
  <c r="J35" i="4"/>
  <c r="F35" i="4"/>
  <c r="J34" i="4"/>
  <c r="F34" i="4"/>
  <c r="J33" i="4"/>
  <c r="F33" i="4"/>
  <c r="J32" i="4"/>
  <c r="F32" i="4"/>
  <c r="J31" i="4"/>
  <c r="F31" i="4"/>
  <c r="J30" i="4"/>
  <c r="F30" i="4"/>
  <c r="J29" i="4"/>
  <c r="F29" i="4"/>
  <c r="J28" i="4"/>
  <c r="F28" i="4"/>
  <c r="J27" i="4"/>
  <c r="F27" i="4"/>
  <c r="J26" i="4"/>
  <c r="F26" i="4"/>
  <c r="J25" i="4"/>
  <c r="F25" i="4"/>
  <c r="J24" i="4"/>
  <c r="F24" i="4"/>
  <c r="J23" i="4"/>
  <c r="F23" i="4"/>
  <c r="J22" i="4"/>
  <c r="F22" i="4"/>
  <c r="J21" i="4"/>
  <c r="F21" i="4"/>
  <c r="J20" i="4"/>
  <c r="F20" i="4"/>
  <c r="J19" i="4"/>
  <c r="F19" i="4"/>
  <c r="J18" i="4"/>
  <c r="F18" i="4"/>
  <c r="J17" i="4"/>
  <c r="F17" i="4"/>
  <c r="J16" i="4"/>
  <c r="F16" i="4"/>
  <c r="J15" i="4"/>
  <c r="F15" i="4"/>
  <c r="J14" i="4"/>
  <c r="F14" i="4"/>
  <c r="J13" i="4"/>
  <c r="F13" i="4"/>
  <c r="J12" i="4"/>
  <c r="F12" i="4"/>
  <c r="J11" i="4"/>
  <c r="F11" i="4"/>
  <c r="J10" i="4"/>
  <c r="F10" i="4"/>
  <c r="J9" i="4"/>
  <c r="F9" i="4"/>
  <c r="J8" i="4"/>
  <c r="F8" i="4"/>
  <c r="J7" i="4"/>
  <c r="F7" i="4"/>
  <c r="J6" i="4"/>
  <c r="F6" i="4"/>
  <c r="J5" i="4"/>
  <c r="F5" i="4"/>
  <c r="J4" i="4"/>
  <c r="F4" i="4"/>
  <c r="J3" i="4"/>
  <c r="F3" i="4"/>
  <c r="J2" i="4"/>
  <c r="F2" i="4"/>
</calcChain>
</file>

<file path=xl/sharedStrings.xml><?xml version="1.0" encoding="utf-8"?>
<sst xmlns="http://schemas.openxmlformats.org/spreadsheetml/2006/main" count="3990" uniqueCount="1455">
  <si>
    <t>NUMERO CONTRATO</t>
  </si>
  <si>
    <t>2098-2016</t>
  </si>
  <si>
    <t>2099-2016</t>
  </si>
  <si>
    <t>2100-2016</t>
  </si>
  <si>
    <t>2101-2016</t>
  </si>
  <si>
    <t>2102-2016</t>
  </si>
  <si>
    <t>2103-2016</t>
  </si>
  <si>
    <t>2104-2016</t>
  </si>
  <si>
    <t>2105-2016</t>
  </si>
  <si>
    <t>2106-2016</t>
  </si>
  <si>
    <t>2107-2016</t>
  </si>
  <si>
    <t>2108-2016</t>
  </si>
  <si>
    <t>2109-2016</t>
  </si>
  <si>
    <t>2110-2016</t>
  </si>
  <si>
    <t>2111-2016</t>
  </si>
  <si>
    <t>2112-2016</t>
  </si>
  <si>
    <t>2113-2016</t>
  </si>
  <si>
    <t>2114-2016</t>
  </si>
  <si>
    <t>2115-2016</t>
  </si>
  <si>
    <t>2116-2016</t>
  </si>
  <si>
    <t>2117-2016</t>
  </si>
  <si>
    <t>2118-2016</t>
  </si>
  <si>
    <t>2119-2016</t>
  </si>
  <si>
    <t>2120-2016</t>
  </si>
  <si>
    <t>2121-2016</t>
  </si>
  <si>
    <t>2122-2016</t>
  </si>
  <si>
    <t>2123-2016</t>
  </si>
  <si>
    <t>2124-2016</t>
  </si>
  <si>
    <t>2125-2016</t>
  </si>
  <si>
    <t>2126-2016</t>
  </si>
  <si>
    <t>2127-2016</t>
  </si>
  <si>
    <t>2128-2016</t>
  </si>
  <si>
    <t>2129-2016</t>
  </si>
  <si>
    <t>2130-2016</t>
  </si>
  <si>
    <t>2131-2016</t>
  </si>
  <si>
    <t>2132-2016</t>
  </si>
  <si>
    <t>2133-2016</t>
  </si>
  <si>
    <t>2134-2016</t>
  </si>
  <si>
    <t>2135-2016</t>
  </si>
  <si>
    <t>2136-2016</t>
  </si>
  <si>
    <t>2137-2016</t>
  </si>
  <si>
    <t>2138-2016</t>
  </si>
  <si>
    <t>2139-2016</t>
  </si>
  <si>
    <t>2140-2016</t>
  </si>
  <si>
    <t>2141-2016</t>
  </si>
  <si>
    <t>2142-2016</t>
  </si>
  <si>
    <t>2143-2016</t>
  </si>
  <si>
    <t>2144-2016</t>
  </si>
  <si>
    <t>2145-2016</t>
  </si>
  <si>
    <t>2146-2016</t>
  </si>
  <si>
    <t>2147-2016</t>
  </si>
  <si>
    <t>2148-2016</t>
  </si>
  <si>
    <t>2149-2016</t>
  </si>
  <si>
    <t>2150-2016</t>
  </si>
  <si>
    <t>2151-2016</t>
  </si>
  <si>
    <t>2152-2016</t>
  </si>
  <si>
    <t>2153-2016</t>
  </si>
  <si>
    <t>2154-2016</t>
  </si>
  <si>
    <t>2155-2016</t>
  </si>
  <si>
    <t>2156-2016</t>
  </si>
  <si>
    <t>2157-2016</t>
  </si>
  <si>
    <t>2158-2016</t>
  </si>
  <si>
    <t>2159-2016</t>
  </si>
  <si>
    <t>2160-2016</t>
  </si>
  <si>
    <t>2161-2016</t>
  </si>
  <si>
    <t>2162-2016</t>
  </si>
  <si>
    <t>2163-2016</t>
  </si>
  <si>
    <t>2164-2016</t>
  </si>
  <si>
    <t>2165-2016</t>
  </si>
  <si>
    <t>2166-2016</t>
  </si>
  <si>
    <t>2167-2016</t>
  </si>
  <si>
    <t>2168-2016</t>
  </si>
  <si>
    <t>2169-2016</t>
  </si>
  <si>
    <t>2170-2016</t>
  </si>
  <si>
    <t>2171-2016</t>
  </si>
  <si>
    <t>2173-2016</t>
  </si>
  <si>
    <t>2174-2016</t>
  </si>
  <si>
    <t>2175-2016</t>
  </si>
  <si>
    <t>2176-2016</t>
  </si>
  <si>
    <t>2177-2016</t>
  </si>
  <si>
    <t>2178-2016</t>
  </si>
  <si>
    <t>2179-2016</t>
  </si>
  <si>
    <t>2180-2016</t>
  </si>
  <si>
    <t>2181-2016</t>
  </si>
  <si>
    <t>2182-2016</t>
  </si>
  <si>
    <t>2183-2016</t>
  </si>
  <si>
    <t>2184-2016</t>
  </si>
  <si>
    <t>2185-2016</t>
  </si>
  <si>
    <t>2186-2016</t>
  </si>
  <si>
    <t>2187-2016</t>
  </si>
  <si>
    <t>2188-2016</t>
  </si>
  <si>
    <t>2189-2016</t>
  </si>
  <si>
    <t>2190-2016</t>
  </si>
  <si>
    <t>2191-2016</t>
  </si>
  <si>
    <t>2192-2016</t>
  </si>
  <si>
    <t>2193-2016</t>
  </si>
  <si>
    <t>2194-2016</t>
  </si>
  <si>
    <t>2195-2016</t>
  </si>
  <si>
    <t>2196-2016</t>
  </si>
  <si>
    <t>2197-2016</t>
  </si>
  <si>
    <t>2198-2016</t>
  </si>
  <si>
    <t>2199-2016</t>
  </si>
  <si>
    <t>2200-2016</t>
  </si>
  <si>
    <t>2201-2016</t>
  </si>
  <si>
    <t>2202-2016</t>
  </si>
  <si>
    <t>2203-2016</t>
  </si>
  <si>
    <t>2204-2016</t>
  </si>
  <si>
    <t>2205-2016</t>
  </si>
  <si>
    <t>2206-2016</t>
  </si>
  <si>
    <t>2207-2016</t>
  </si>
  <si>
    <t>2208-2016</t>
  </si>
  <si>
    <t>2209-2016</t>
  </si>
  <si>
    <t>2210-2016</t>
  </si>
  <si>
    <t>2211-2016</t>
  </si>
  <si>
    <t>2212-2016</t>
  </si>
  <si>
    <t>2213-2016</t>
  </si>
  <si>
    <t>2214-2016</t>
  </si>
  <si>
    <t>2215-2016</t>
  </si>
  <si>
    <t>2216-2016</t>
  </si>
  <si>
    <t>2217-2016</t>
  </si>
  <si>
    <t>2218-2016</t>
  </si>
  <si>
    <t>2219-2016</t>
  </si>
  <si>
    <t>2220-2016</t>
  </si>
  <si>
    <t>2221-2016</t>
  </si>
  <si>
    <t>2222-2016</t>
  </si>
  <si>
    <t>2223-2016</t>
  </si>
  <si>
    <t>2224-2016</t>
  </si>
  <si>
    <t>2225-2016</t>
  </si>
  <si>
    <t>2226-2016</t>
  </si>
  <si>
    <t>2227-2016</t>
  </si>
  <si>
    <t>2228-2016</t>
  </si>
  <si>
    <t>2229-2016</t>
  </si>
  <si>
    <t>2230-2016</t>
  </si>
  <si>
    <t>2231-2016</t>
  </si>
  <si>
    <t>2232-2016</t>
  </si>
  <si>
    <t>2233-2016</t>
  </si>
  <si>
    <t>2234-2016</t>
  </si>
  <si>
    <t>2235-2016</t>
  </si>
  <si>
    <t>2236-2016</t>
  </si>
  <si>
    <t>2237-2016</t>
  </si>
  <si>
    <t>2238-2016</t>
  </si>
  <si>
    <t>2239-2016</t>
  </si>
  <si>
    <t>2240-2016</t>
  </si>
  <si>
    <t>2241-2016</t>
  </si>
  <si>
    <t>2242-2016</t>
  </si>
  <si>
    <t>2243-2016</t>
  </si>
  <si>
    <t>2244-2016</t>
  </si>
  <si>
    <t>2245-2016</t>
  </si>
  <si>
    <t>2246-2016</t>
  </si>
  <si>
    <t>2247-2016</t>
  </si>
  <si>
    <t>2248-2016</t>
  </si>
  <si>
    <t>2249-2016</t>
  </si>
  <si>
    <t>2250-2016</t>
  </si>
  <si>
    <t>2251-2016</t>
  </si>
  <si>
    <t>2252-2016</t>
  </si>
  <si>
    <t>2253-2016</t>
  </si>
  <si>
    <t>2254-2016</t>
  </si>
  <si>
    <t>2255-2016</t>
  </si>
  <si>
    <t>2256-2016</t>
  </si>
  <si>
    <t>2257-2016</t>
  </si>
  <si>
    <t>2258-2016</t>
  </si>
  <si>
    <t>2259-2016</t>
  </si>
  <si>
    <t>2261-2016</t>
  </si>
  <si>
    <t>2262-2016</t>
  </si>
  <si>
    <t>2263-2016</t>
  </si>
  <si>
    <t>2264-2016</t>
  </si>
  <si>
    <t>2265-2016</t>
  </si>
  <si>
    <t>2266-2016</t>
  </si>
  <si>
    <t>2267-2016</t>
  </si>
  <si>
    <t>2268-2016</t>
  </si>
  <si>
    <t>2269-2016</t>
  </si>
  <si>
    <t>2270-2016</t>
  </si>
  <si>
    <t>2271-2016</t>
  </si>
  <si>
    <t>2272-2016</t>
  </si>
  <si>
    <t>2273-2016</t>
  </si>
  <si>
    <t>2274-2016</t>
  </si>
  <si>
    <t>2275-2016</t>
  </si>
  <si>
    <t>2276-2016</t>
  </si>
  <si>
    <t>2277-2016</t>
  </si>
  <si>
    <t>2278-2016</t>
  </si>
  <si>
    <t>2279-2016</t>
  </si>
  <si>
    <t>2280-2016</t>
  </si>
  <si>
    <t>2281-2016</t>
  </si>
  <si>
    <t>2282-2016</t>
  </si>
  <si>
    <t>2283-2016</t>
  </si>
  <si>
    <t>2284-2016</t>
  </si>
  <si>
    <t>2285-2016</t>
  </si>
  <si>
    <t>2286-2016</t>
  </si>
  <si>
    <t>2287-2016</t>
  </si>
  <si>
    <t>2288-2016</t>
  </si>
  <si>
    <t>2289-2016</t>
  </si>
  <si>
    <t>2290-2016</t>
  </si>
  <si>
    <t>2291-2016</t>
  </si>
  <si>
    <t>2292-2016</t>
  </si>
  <si>
    <t>2293-2016</t>
  </si>
  <si>
    <t>2294-2016</t>
  </si>
  <si>
    <t>2295-2016</t>
  </si>
  <si>
    <t>2296-2016</t>
  </si>
  <si>
    <t>2297-2016</t>
  </si>
  <si>
    <t>2298-2016</t>
  </si>
  <si>
    <t>2299-2016</t>
  </si>
  <si>
    <t>2300-2016</t>
  </si>
  <si>
    <t>2301-2016</t>
  </si>
  <si>
    <t>2302-2016</t>
  </si>
  <si>
    <t>2303-2016</t>
  </si>
  <si>
    <t>2304-2016</t>
  </si>
  <si>
    <t>2305-2016</t>
  </si>
  <si>
    <t>2306-2016</t>
  </si>
  <si>
    <t>2307-2016</t>
  </si>
  <si>
    <t>2308-2016</t>
  </si>
  <si>
    <t>2309-2016</t>
  </si>
  <si>
    <t>2311-2016</t>
  </si>
  <si>
    <t>2312-2016</t>
  </si>
  <si>
    <t>2313-2016</t>
  </si>
  <si>
    <t>2314-2016</t>
  </si>
  <si>
    <t>2315-2016</t>
  </si>
  <si>
    <t>2316-2016</t>
  </si>
  <si>
    <t>2317-2016</t>
  </si>
  <si>
    <t>2318-2016</t>
  </si>
  <si>
    <t>2319-2016</t>
  </si>
  <si>
    <t>2320-2016</t>
  </si>
  <si>
    <t>2321-2016</t>
  </si>
  <si>
    <t>2322-2016</t>
  </si>
  <si>
    <t>2323-2016</t>
  </si>
  <si>
    <t>2324-2016</t>
  </si>
  <si>
    <t>2325-2016</t>
  </si>
  <si>
    <t>2326-2016</t>
  </si>
  <si>
    <t>2327-2016</t>
  </si>
  <si>
    <t>2328-2016</t>
  </si>
  <si>
    <t>2329-2016</t>
  </si>
  <si>
    <t>2330-2016</t>
  </si>
  <si>
    <t>2331-2016</t>
  </si>
  <si>
    <t>2332-2016</t>
  </si>
  <si>
    <t>2334-2016</t>
  </si>
  <si>
    <t>2335-2016</t>
  </si>
  <si>
    <t>2336-2016</t>
  </si>
  <si>
    <t>2338-2016</t>
  </si>
  <si>
    <t>2339-2016</t>
  </si>
  <si>
    <t>2340-2016</t>
  </si>
  <si>
    <t>2341-2016</t>
  </si>
  <si>
    <t>2342-2016</t>
  </si>
  <si>
    <t>2343-2016</t>
  </si>
  <si>
    <t>2344-2016</t>
  </si>
  <si>
    <t>2345-2016</t>
  </si>
  <si>
    <t>2346-2016</t>
  </si>
  <si>
    <t>2347-2016</t>
  </si>
  <si>
    <t>2348-2016</t>
  </si>
  <si>
    <t>2349-2016</t>
  </si>
  <si>
    <t>2350-2016</t>
  </si>
  <si>
    <t>2351-2016</t>
  </si>
  <si>
    <t>2352-2016</t>
  </si>
  <si>
    <t>2353-2016</t>
  </si>
  <si>
    <t>2354-2016</t>
  </si>
  <si>
    <t>2355-2016</t>
  </si>
  <si>
    <t>2356-2016</t>
  </si>
  <si>
    <t>2357-2016</t>
  </si>
  <si>
    <t>2358-2016</t>
  </si>
  <si>
    <t>2359-2016</t>
  </si>
  <si>
    <t>PUFA-1111-2016</t>
  </si>
  <si>
    <t>PUFA-1112-2016</t>
  </si>
  <si>
    <t>PUFA-1113-2016</t>
  </si>
  <si>
    <t>PUFA-1114-2016</t>
  </si>
  <si>
    <t>PUFA-1115-2016</t>
  </si>
  <si>
    <t>PUFA-1116-2016</t>
  </si>
  <si>
    <t>PUFA-1117-2016</t>
  </si>
  <si>
    <t>PUFA-1118-2016</t>
  </si>
  <si>
    <t>PUFA-1119-2016</t>
  </si>
  <si>
    <t>PUFA-1120-2016</t>
  </si>
  <si>
    <t>PUFA-1121-2016</t>
  </si>
  <si>
    <t>PUFA-1122-2016</t>
  </si>
  <si>
    <t>PUFA-1123-2016</t>
  </si>
  <si>
    <t>PUFA-1124-2016</t>
  </si>
  <si>
    <t>PUFA-1125-2016</t>
  </si>
  <si>
    <t>PUFA-1126-2016</t>
  </si>
  <si>
    <t>PUFA-1127-2016</t>
  </si>
  <si>
    <t>PUFA-1128-2016</t>
  </si>
  <si>
    <t>PUFA-1129-2016</t>
  </si>
  <si>
    <t>PUFA-1130-2016</t>
  </si>
  <si>
    <t>PUFA-1131-2016</t>
  </si>
  <si>
    <t>PUFA-1132-2016</t>
  </si>
  <si>
    <t>PUFA-1133-2016</t>
  </si>
  <si>
    <t>PUFA-1134-2016</t>
  </si>
  <si>
    <t>PUFA-1135-2016</t>
  </si>
  <si>
    <t>PUFA-1136-2016</t>
  </si>
  <si>
    <t>PUFA-1137-2016</t>
  </si>
  <si>
    <t>PUFA-1138-2016</t>
  </si>
  <si>
    <t>PUFA-1139-2016</t>
  </si>
  <si>
    <t>PUFA-1140-2016</t>
  </si>
  <si>
    <t>PUFA-1141-2016</t>
  </si>
  <si>
    <t>PUFA-1142-2016</t>
  </si>
  <si>
    <t>PUFA-1143-2016</t>
  </si>
  <si>
    <t>PUFA-1144-2016</t>
  </si>
  <si>
    <t>PUFA-1145-2016</t>
  </si>
  <si>
    <t>PUFA-1146-2016</t>
  </si>
  <si>
    <t>PUFA-1147-2016</t>
  </si>
  <si>
    <t>PUFA-1148-2016</t>
  </si>
  <si>
    <t>PUFA-1149-2016</t>
  </si>
  <si>
    <t>PUFA-1150-2016</t>
  </si>
  <si>
    <t>PUFA-1151-2016</t>
  </si>
  <si>
    <t>PUFA-1152-2016</t>
  </si>
  <si>
    <t>PUFA-1153-2016</t>
  </si>
  <si>
    <t>PUFA-1154-2016</t>
  </si>
  <si>
    <t>PUFA-1155-2016</t>
  </si>
  <si>
    <t>PUFA-1156-2016</t>
  </si>
  <si>
    <t>PUFA-1157-2016</t>
  </si>
  <si>
    <t>PUFA-1158-2016</t>
  </si>
  <si>
    <t>PUFA-1159-2016</t>
  </si>
  <si>
    <t>PUFA-1160-2016</t>
  </si>
  <si>
    <t>PUFA-1161-2016</t>
  </si>
  <si>
    <t>PUFA-1162-2016</t>
  </si>
  <si>
    <t>PUFA-1163-2016</t>
  </si>
  <si>
    <t>PUFA-1164-2016</t>
  </si>
  <si>
    <t>PUFA-1165-2016</t>
  </si>
  <si>
    <t>PUFA-1166-2016</t>
  </si>
  <si>
    <t>PUFA-1168-2016</t>
  </si>
  <si>
    <t>PUFA-1169-2016</t>
  </si>
  <si>
    <t>PUFA-1170-2016</t>
  </si>
  <si>
    <t>PUFA-1171-2016</t>
  </si>
  <si>
    <t>PUFA-1172-2016</t>
  </si>
  <si>
    <t>PUFA-1173-2016</t>
  </si>
  <si>
    <t>PUFA-1174-2016</t>
  </si>
  <si>
    <t>PUFA-1175-2016</t>
  </si>
  <si>
    <t>PUFA-1176-2016</t>
  </si>
  <si>
    <t>PUFA-1177-2016</t>
  </si>
  <si>
    <t>PUFA-1178-2016</t>
  </si>
  <si>
    <t>PUFA-1179-2016</t>
  </si>
  <si>
    <t>PUFA-1180-2016</t>
  </si>
  <si>
    <t>PUFA-1181-2016</t>
  </si>
  <si>
    <t>PUFA-1182-2016</t>
  </si>
  <si>
    <t>PUFA-1183-2016</t>
  </si>
  <si>
    <t>PUFA-1184-2016</t>
  </si>
  <si>
    <t>PUFA-1185-2016</t>
  </si>
  <si>
    <t>PUFA-1186-2016</t>
  </si>
  <si>
    <t>PUFA-1187-2016</t>
  </si>
  <si>
    <t>PUFA-1188-2016</t>
  </si>
  <si>
    <t>PUFA-1189-2016</t>
  </si>
  <si>
    <t>PUFA-1190-2016</t>
  </si>
  <si>
    <t>PUFA-1191-2016</t>
  </si>
  <si>
    <t>PUFA-1192-2016</t>
  </si>
  <si>
    <t>PUFA-1193-2016</t>
  </si>
  <si>
    <t>PUFA-1194-2016</t>
  </si>
  <si>
    <t>PUFA-1195-2016</t>
  </si>
  <si>
    <t>PUFA-1196-2016</t>
  </si>
  <si>
    <t>PUFA-1197-2016</t>
  </si>
  <si>
    <t>PUFA-1198-2016</t>
  </si>
  <si>
    <t>PUFA-1199-2016</t>
  </si>
  <si>
    <t>PUFA-1200-2016</t>
  </si>
  <si>
    <t>PUFA-1201-2016</t>
  </si>
  <si>
    <t>PUFA-1202-2016</t>
  </si>
  <si>
    <t>PUFA-1203-2016</t>
  </si>
  <si>
    <t>PUFA-1204-2016</t>
  </si>
  <si>
    <t>PUFA-1205-2016</t>
  </si>
  <si>
    <t>PUFA-1206-2016</t>
  </si>
  <si>
    <t>PUFA-1207-2016</t>
  </si>
  <si>
    <t>PUFA-1208-2016</t>
  </si>
  <si>
    <t>PUFA-1209-2016</t>
  </si>
  <si>
    <t>PUFA-1210-2016</t>
  </si>
  <si>
    <t>PUFA-1211-2016</t>
  </si>
  <si>
    <t>PUFA-1212-2016</t>
  </si>
  <si>
    <t>PUFA-1213-2016</t>
  </si>
  <si>
    <t>PUFA-1214-2016</t>
  </si>
  <si>
    <t>PUFA-1215-2016</t>
  </si>
  <si>
    <t>PUFA-1216-2016</t>
  </si>
  <si>
    <t>PUFA-1217-2016</t>
  </si>
  <si>
    <t>PUFA-1218-2016</t>
  </si>
  <si>
    <t>PUFA-1219-2016</t>
  </si>
  <si>
    <t>PUFA-1220-2016</t>
  </si>
  <si>
    <t>PUFA-1221-2016</t>
  </si>
  <si>
    <t>PUFA-1222-2016</t>
  </si>
  <si>
    <t>PUFA-1223-2016</t>
  </si>
  <si>
    <t>PUFA-1224-2016</t>
  </si>
  <si>
    <t>PUFA-1225-2016</t>
  </si>
  <si>
    <t>PUFA-1226-2016</t>
  </si>
  <si>
    <t>PUFA-1227-2016</t>
  </si>
  <si>
    <t>PUFA-1228-2016</t>
  </si>
  <si>
    <t>PUFA-1229-2016</t>
  </si>
  <si>
    <t>PUFA-1230-2016</t>
  </si>
  <si>
    <t>PUFA-1231-2016</t>
  </si>
  <si>
    <t>PUFA-1232-2016</t>
  </si>
  <si>
    <t>PUFA-1233-2016</t>
  </si>
  <si>
    <t>PUFA-1234-2016</t>
  </si>
  <si>
    <t>PUFA-1235-2016</t>
  </si>
  <si>
    <t>PUFA-1236-2016</t>
  </si>
  <si>
    <t>PUFA-1237-2016</t>
  </si>
  <si>
    <t>PUFA-1238-2016</t>
  </si>
  <si>
    <t>PUFA-1239-2016</t>
  </si>
  <si>
    <t>PUFA-1240-2016</t>
  </si>
  <si>
    <t>PUFA-1241-2016</t>
  </si>
  <si>
    <t>PUFA-1242-2016</t>
  </si>
  <si>
    <t>PUFA-1243-2016</t>
  </si>
  <si>
    <t>PUFA-1244-2016</t>
  </si>
  <si>
    <t>PUFA-1245-2016</t>
  </si>
  <si>
    <t>PUFA-1246-2016</t>
  </si>
  <si>
    <t>PUFA-1247-2016</t>
  </si>
  <si>
    <t>PUFA-1248-2016</t>
  </si>
  <si>
    <t>PUFA-1249-2016</t>
  </si>
  <si>
    <t>PUFA-1250-2016</t>
  </si>
  <si>
    <t>PUFA-1251-2016</t>
  </si>
  <si>
    <t>PUFA-1252-2016</t>
  </si>
  <si>
    <t>PUFA-1253-2016</t>
  </si>
  <si>
    <t>PUFA-1254-2016</t>
  </si>
  <si>
    <t>PUFA-1255-2016</t>
  </si>
  <si>
    <t>PUFA-1256-2016</t>
  </si>
  <si>
    <t>PUFA-1257-2016</t>
  </si>
  <si>
    <t>PUFA-1258-2016</t>
  </si>
  <si>
    <t>PUFA-1259-2016</t>
  </si>
  <si>
    <t>PUFA-1260-2016</t>
  </si>
  <si>
    <t>PUFA-1261-2016</t>
  </si>
  <si>
    <t>PUFA-1262-2016</t>
  </si>
  <si>
    <t>PUFA-1263-2016</t>
  </si>
  <si>
    <t>PUFA-1264-2016</t>
  </si>
  <si>
    <t>PUFA-1265-2016</t>
  </si>
  <si>
    <t>PUFA-1266-2016</t>
  </si>
  <si>
    <t>PUFA-1267-2016</t>
  </si>
  <si>
    <t>PUFA-1268-2016</t>
  </si>
  <si>
    <t>PUFA-1269-2016</t>
  </si>
  <si>
    <t>PUFA-1270-2016</t>
  </si>
  <si>
    <t>PUFA-1271-2016</t>
  </si>
  <si>
    <t>PUFA-1272-2016</t>
  </si>
  <si>
    <t>PUFA-1273-2016</t>
  </si>
  <si>
    <t>PUFA-1274-2016</t>
  </si>
  <si>
    <t>PUFA-1275-2016</t>
  </si>
  <si>
    <t>PUFA-1276-2016</t>
  </si>
  <si>
    <t>PUFA-1277-2016</t>
  </si>
  <si>
    <t>PUFA-1278-2016</t>
  </si>
  <si>
    <t>PUFA-1279-2016</t>
  </si>
  <si>
    <t>PUFA-1280-2016</t>
  </si>
  <si>
    <t>PUFA-1281-2016</t>
  </si>
  <si>
    <t>PUFA-1282-2016</t>
  </si>
  <si>
    <t>PUFA-1283-2016</t>
  </si>
  <si>
    <t>PUFA-1284-2016</t>
  </si>
  <si>
    <t>PUFA-1285-2016</t>
  </si>
  <si>
    <t>PUFA-1286-2016</t>
  </si>
  <si>
    <t>PUFA-1287-2016</t>
  </si>
  <si>
    <t>PUFA-1288-2016</t>
  </si>
  <si>
    <t>PUFA-1289-2016</t>
  </si>
  <si>
    <t>PUFA-1290-2016</t>
  </si>
  <si>
    <t>PUFA-1291-2016</t>
  </si>
  <si>
    <t>PUFA-1292-2016</t>
  </si>
  <si>
    <t>PUFA-1293-2016</t>
  </si>
  <si>
    <t>PUFA-1294-2016</t>
  </si>
  <si>
    <t>PUFA-1295-2016</t>
  </si>
  <si>
    <t>PUFA-1296-2016</t>
  </si>
  <si>
    <t>PUFA-1297-2016</t>
  </si>
  <si>
    <t>PUFA-1298-2016</t>
  </si>
  <si>
    <t>PUFA-1299-2016</t>
  </si>
  <si>
    <t>PUFA-1300-2016</t>
  </si>
  <si>
    <t>PUFA-1301-2016</t>
  </si>
  <si>
    <t>PUFA-1302-2016</t>
  </si>
  <si>
    <t>PUFA-1303-2016</t>
  </si>
  <si>
    <t>PUFA-1304-2016</t>
  </si>
  <si>
    <t>PUFA-1305-2016</t>
  </si>
  <si>
    <t>PUFA-1306-2016</t>
  </si>
  <si>
    <t>PUFA-1307-2016</t>
  </si>
  <si>
    <t>PUFA-1308-2016</t>
  </si>
  <si>
    <t>PUFA-1309-2016</t>
  </si>
  <si>
    <t>PUFA-1310-2016</t>
  </si>
  <si>
    <t>PUFA-1311-2016</t>
  </si>
  <si>
    <t>PUFA-1312-2016</t>
  </si>
  <si>
    <t>PUFA-1313-2016</t>
  </si>
  <si>
    <t>PUFA-1314-2016</t>
  </si>
  <si>
    <t>PUFA-1315-2016</t>
  </si>
  <si>
    <t>PUFA-1316-2016</t>
  </si>
  <si>
    <t>PUFA-1317-2016</t>
  </si>
  <si>
    <t>PUFA-1318-2016</t>
  </si>
  <si>
    <t>PUFA-1319-2016</t>
  </si>
  <si>
    <t>PUFA-1320-2016</t>
  </si>
  <si>
    <t>PUFA-1321-2016</t>
  </si>
  <si>
    <t>PUFA-1322-2016</t>
  </si>
  <si>
    <t>PUFA-1323-2016</t>
  </si>
  <si>
    <t>PUFA-1324-2016</t>
  </si>
  <si>
    <t>PUFA-1325-2016</t>
  </si>
  <si>
    <t>PUFA-1326-2016</t>
  </si>
  <si>
    <t>PUFA-1327-2016</t>
  </si>
  <si>
    <t>PUFA-1328-2016</t>
  </si>
  <si>
    <t>PUFA-1329-2016</t>
  </si>
  <si>
    <t>PUFA-1330-2016</t>
  </si>
  <si>
    <t>PUFA-1331-2016</t>
  </si>
  <si>
    <t>PUFA-1332-2016</t>
  </si>
  <si>
    <t>PUFA-1333-2016</t>
  </si>
  <si>
    <t>PUFA-1334-2016</t>
  </si>
  <si>
    <t>PUFA-1335-2016</t>
  </si>
  <si>
    <t>PUFA-1336-2016</t>
  </si>
  <si>
    <t>PUFA-1337-2016</t>
  </si>
  <si>
    <t>PUFA-1338-2016</t>
  </si>
  <si>
    <t>PUFA-1339-2016</t>
  </si>
  <si>
    <t>PUFA-1340-2016</t>
  </si>
  <si>
    <t>PUFA-1341-2016</t>
  </si>
  <si>
    <t>PUFA-1342-2016</t>
  </si>
  <si>
    <t>PUFA-1343-2016</t>
  </si>
  <si>
    <t>PUFA-1344-2016</t>
  </si>
  <si>
    <t>PUFA-1345-2016</t>
  </si>
  <si>
    <t>PUFA-1346-2016</t>
  </si>
  <si>
    <t>PUFA-1347-2016</t>
  </si>
  <si>
    <t>PUFA-1348-2016</t>
  </si>
  <si>
    <t>PUFA-1349-2016</t>
  </si>
  <si>
    <t>PUFA-1350-2016</t>
  </si>
  <si>
    <t>PUFA-1351-2016</t>
  </si>
  <si>
    <t>PUFA-1352-2016</t>
  </si>
  <si>
    <t>PUFA-1353-2016</t>
  </si>
  <si>
    <t>PUFA-1354-2016</t>
  </si>
  <si>
    <t>PUFA-1355-2016</t>
  </si>
  <si>
    <t>PUFA-1356-2016</t>
  </si>
  <si>
    <t>PUFA-1357-2016</t>
  </si>
  <si>
    <t>PUFA-1358-2016</t>
  </si>
  <si>
    <t>PUFA-1359-2016</t>
  </si>
  <si>
    <t>PUFA-1360-2016</t>
  </si>
  <si>
    <t>PUFA-1361-2016</t>
  </si>
  <si>
    <t>PUFA-1362-2016</t>
  </si>
  <si>
    <t>PUFA-1363-2016</t>
  </si>
  <si>
    <t>PUFA-1364-2016</t>
  </si>
  <si>
    <t>PUFA-1365-2016</t>
  </si>
  <si>
    <t>PUFA-1366-2016</t>
  </si>
  <si>
    <t>PUFA-1367-2016</t>
  </si>
  <si>
    <t>PUFA-1368-2016</t>
  </si>
  <si>
    <t>PUFA-1369-2016</t>
  </si>
  <si>
    <t>PUFA-1370-2016</t>
  </si>
  <si>
    <t>PUFA-1371-2016</t>
  </si>
  <si>
    <t>PUFA-1372-2016</t>
  </si>
  <si>
    <t>PUFA-1373-2016</t>
  </si>
  <si>
    <t>PUFA-1374-2016</t>
  </si>
  <si>
    <t>PUFA-1375-2016</t>
  </si>
  <si>
    <t>PUFA-1377-2016</t>
  </si>
  <si>
    <t>PUFA-1378-2016</t>
  </si>
  <si>
    <t>PUFA-1379-2016</t>
  </si>
  <si>
    <t>PUFA-1380-2016</t>
  </si>
  <si>
    <t>PUFA-1381-2016</t>
  </si>
  <si>
    <t>PUFA-1382-2016</t>
  </si>
  <si>
    <t>PUFA-1383-2016</t>
  </si>
  <si>
    <t>PUFA-1384-2016</t>
  </si>
  <si>
    <t>PUFA-1385-2016</t>
  </si>
  <si>
    <t>PUFA-1408-2016</t>
  </si>
  <si>
    <t>PUFA-1409-2016</t>
  </si>
  <si>
    <t>PUFA-1410-2016</t>
  </si>
  <si>
    <t>PUFA-1411-2016</t>
  </si>
  <si>
    <t>PUFA-1412-2016</t>
  </si>
  <si>
    <t>PUFA-1413-2016</t>
  </si>
  <si>
    <t>PUFA-1414-2016</t>
  </si>
  <si>
    <t>PUFA-1415-2016</t>
  </si>
  <si>
    <t>PUFA-1416-2016</t>
  </si>
  <si>
    <t>PUFA-1417-2016</t>
  </si>
  <si>
    <t>PUFA-1418-2016</t>
  </si>
  <si>
    <t>PUFA-1419-2016</t>
  </si>
  <si>
    <t>PUFA-1420-2016</t>
  </si>
  <si>
    <t>PUFA-1421-2016</t>
  </si>
  <si>
    <t>PUFA-1422-2016</t>
  </si>
  <si>
    <t>PUFA-1423-2016</t>
  </si>
  <si>
    <t>PUFA-1424-2016</t>
  </si>
  <si>
    <t>PUFA-1425-2016</t>
  </si>
  <si>
    <t>PUFA-1426-2016</t>
  </si>
  <si>
    <t>PUFA-1427-2016</t>
  </si>
  <si>
    <t>PUFA-1428-2016</t>
  </si>
  <si>
    <t>PUFA-1429-2016</t>
  </si>
  <si>
    <t>PUFA-1430-2016</t>
  </si>
  <si>
    <t>PUFA-1431-2016</t>
  </si>
  <si>
    <t>PUFA-1432-2016</t>
  </si>
  <si>
    <t>PUFA-1433-2016</t>
  </si>
  <si>
    <t>PUFA-1434-2016</t>
  </si>
  <si>
    <t>PUFA-1435-2016</t>
  </si>
  <si>
    <t>PUFA-1436-2016</t>
  </si>
  <si>
    <t>PUFA-1437-2016</t>
  </si>
  <si>
    <t>PUFA-1438-2016</t>
  </si>
  <si>
    <t>PUFA-1439-2016</t>
  </si>
  <si>
    <t>PUFA-1440-2016</t>
  </si>
  <si>
    <t>PUFA-1442-2016</t>
  </si>
  <si>
    <t>PUFA-1443-2016</t>
  </si>
  <si>
    <t>PUFA-1444-2016</t>
  </si>
  <si>
    <t>PUFA-1445-2016</t>
  </si>
  <si>
    <t>PUFA-1446-2016</t>
  </si>
  <si>
    <t>PUFA-1447-2016</t>
  </si>
  <si>
    <t>PUFA-1448-2016</t>
  </si>
  <si>
    <t>PUFA-1449-2016</t>
  </si>
  <si>
    <t>PUFA-1450-2016</t>
  </si>
  <si>
    <t>PUFA-1451-2016</t>
  </si>
  <si>
    <t>PUFA-1452-2016</t>
  </si>
  <si>
    <t>PUFA-1453-2016</t>
  </si>
  <si>
    <t>PUFA-1454-2016</t>
  </si>
  <si>
    <t>PUFA-1455-2016</t>
  </si>
  <si>
    <t>PUFA-1456-2016</t>
  </si>
  <si>
    <t>PUFA-1457-2016</t>
  </si>
  <si>
    <t>PUFA-1458-2016</t>
  </si>
  <si>
    <t>PUFA-1459-2016</t>
  </si>
  <si>
    <t>PUFA-1460-2016</t>
  </si>
  <si>
    <t>PUFA-1461-2016</t>
  </si>
  <si>
    <t>PUFA-1462-2016</t>
  </si>
  <si>
    <t>PUFA-1463-2016</t>
  </si>
  <si>
    <t>PUFA-1464-2016</t>
  </si>
  <si>
    <t>PUFA-1465-2016</t>
  </si>
  <si>
    <t>PUFA-1466-2016</t>
  </si>
  <si>
    <t>PUFA-1467-2016</t>
  </si>
  <si>
    <t>PUFA-1468-2016</t>
  </si>
  <si>
    <t>PUFA-1469-2016</t>
  </si>
  <si>
    <t>PUFA-1470-2016</t>
  </si>
  <si>
    <t>PUFA-1471-2016</t>
  </si>
  <si>
    <t>PUFA-1472-2016</t>
  </si>
  <si>
    <t>PUFA-1473-2016</t>
  </si>
  <si>
    <t>PUFA-1474-2016</t>
  </si>
  <si>
    <t>PUFA-1475-2016</t>
  </si>
  <si>
    <t>PUFA-1476-2016</t>
  </si>
  <si>
    <t>PUFA-1477-2016</t>
  </si>
  <si>
    <t>PUFA-1478-2016</t>
  </si>
  <si>
    <t>PUFA-1479-2016</t>
  </si>
  <si>
    <t>PUFA-1480-2016</t>
  </si>
  <si>
    <t>PUFA-1481-2016</t>
  </si>
  <si>
    <t>PUFA-1482-2016</t>
  </si>
  <si>
    <t>PUFA-1483-2016</t>
  </si>
  <si>
    <t>PUFA-1484-2016</t>
  </si>
  <si>
    <t>PUFA-1485-2016</t>
  </si>
  <si>
    <t>PUFA-1486-2016</t>
  </si>
  <si>
    <t>PUFA-1487-2016</t>
  </si>
  <si>
    <t>PUFA-1488-2016</t>
  </si>
  <si>
    <t>PUFA-1489-2016</t>
  </si>
  <si>
    <t>PUFA-1490-2016</t>
  </si>
  <si>
    <t>PUFA-1493-2016</t>
  </si>
  <si>
    <t>PUFA-1494-2016</t>
  </si>
  <si>
    <t>PUFA-1495-2016</t>
  </si>
  <si>
    <t>PUFA-1496-2016</t>
  </si>
  <si>
    <t>PUFA-1497-2016</t>
  </si>
  <si>
    <t>PUFA-1498-2016</t>
  </si>
  <si>
    <t>PUFA-1499-2016</t>
  </si>
  <si>
    <t>PUFA-1500-2016</t>
  </si>
  <si>
    <t>NOMBRRE CONTRATISTA</t>
  </si>
  <si>
    <t>TELESET S.A.S.</t>
  </si>
  <si>
    <t>CARACOL TELEVISIÓN S.A.</t>
  </si>
  <si>
    <t>CMO INTERNACIONAL S.A.S.</t>
  </si>
  <si>
    <t>DYNAMO PRODUCCIONES S.A.</t>
  </si>
  <si>
    <t>RUBY PERDOMO ZAMORA</t>
  </si>
  <si>
    <t>EDGAR LAGOS GUTIERREZ</t>
  </si>
  <si>
    <t>CLAUDIA PATRICIA AVENDAÑO GUTIERREZ</t>
  </si>
  <si>
    <t>MENANDRO SERRANO SALAMANCA</t>
  </si>
  <si>
    <t>NESTOR ALBEIRO RUIZ BARRAGAN</t>
  </si>
  <si>
    <t>ADRIANA FANNY ARIZA MEDINA</t>
  </si>
  <si>
    <t>LEYDA FENIVAR PARRA ROMERO</t>
  </si>
  <si>
    <t>JULIO CESAR CARRILLO SILVA</t>
  </si>
  <si>
    <t>JANIER ORLANDO MARTINEZ VELOZA</t>
  </si>
  <si>
    <t>BRAYAN ESTEBAN CASTELLANOS ROJAS</t>
  </si>
  <si>
    <t>NATHALIA RIPPE SIERRA</t>
  </si>
  <si>
    <t>LUZ MARINA MUÑOZ MUÑOZ</t>
  </si>
  <si>
    <t>JOHN FABIO CUELLAR PEÑA</t>
  </si>
  <si>
    <t>JOSE GABIR GUARACA</t>
  </si>
  <si>
    <t>NESTOR ALBERTO BENAVIDES CAICEDO</t>
  </si>
  <si>
    <t>JULIANA ELENA VILLEGAS GIRALDO</t>
  </si>
  <si>
    <t>GLORIA ISABEL VALLEJO FRANCO</t>
  </si>
  <si>
    <t>ARTE Y CULTURA PRODUCCIONES S.A.S.</t>
  </si>
  <si>
    <t>SANOLIVAR S.A.S.</t>
  </si>
  <si>
    <t>LAURA VICTORIA OROZCO CASTILLO</t>
  </si>
  <si>
    <t>ANIBAL TELLO NARVAEZ</t>
  </si>
  <si>
    <t>LEIDI JOHANA ROMERO PUERTA</t>
  </si>
  <si>
    <t>JUAN ESTEBAN SANTACRUZ MOSQUERA</t>
  </si>
  <si>
    <t>MARIA LUCRECIA RODRIGUEZ CASTELLANOS</t>
  </si>
  <si>
    <t>JULIO ROBERTO JIMENEZ MONTAÑA</t>
  </si>
  <si>
    <t>DANIELS ANGULO CASTIBLANCO</t>
  </si>
  <si>
    <t>LINDA MENDOZA RAMIREZ</t>
  </si>
  <si>
    <t>NANCY CONSUELO CORTES MATAMOROS</t>
  </si>
  <si>
    <t>NATALIA BULLA CARDONA</t>
  </si>
  <si>
    <t>EN TELA LTDA</t>
  </si>
  <si>
    <t>CORPORACIÓN CASA ENSAMBLE</t>
  </si>
  <si>
    <t>FUNDACIÓN PURPURA</t>
  </si>
  <si>
    <t>CORPORACION IN VITRO VISUAL</t>
  </si>
  <si>
    <t>FUNDACIÓN EL MALPENSANTE</t>
  </si>
  <si>
    <t>CORPORACION COMPAÑIA NACIONAL DE LAS ARTES</t>
  </si>
  <si>
    <t>ASOCIACION DE ARTES ESCENICAS KABALA TEATRO</t>
  </si>
  <si>
    <t>FUNDACION CULTURAL TEATRO EXPERIMIENTAL FONTIBON TEF</t>
  </si>
  <si>
    <t>FUNDACION ARTERIA</t>
  </si>
  <si>
    <t>LA UNIVERSIDAD NACIONAL DE COLOMBIA</t>
  </si>
  <si>
    <t>NALLYBE ANDREA PERILLA BONILLA</t>
  </si>
  <si>
    <t>CORPORACION ALIANZA INICIATIVA DE MUJERES COLOMBIANAS POR LA PAZ IMP</t>
  </si>
  <si>
    <t>ORFA LUCIA CAROLINA DELGADO ZARAZA</t>
  </si>
  <si>
    <t>JUAN DIEGO QUINTERO LOPEZ</t>
  </si>
  <si>
    <t>BERTHA LUCIA GOMEZ MORENO</t>
  </si>
  <si>
    <t xml:space="preserve">DIEGO RAUL ROMERO GAMBA </t>
  </si>
  <si>
    <t>JOHAN ANDRES GALLEGOS DE LOS RIOS</t>
  </si>
  <si>
    <t>HERNAN CORTES VERGEL</t>
  </si>
  <si>
    <t>CARLOS EDUARDO CASTAÑEDA BUSTOS</t>
  </si>
  <si>
    <t>PEPE SALAS RIPE</t>
  </si>
  <si>
    <t>JORGE ARMANDO PALACIOS OSORIO</t>
  </si>
  <si>
    <t>JUAN PABLO MUÑOZ BOLAÑOS</t>
  </si>
  <si>
    <t>ANGELA MARIA PAYARES GOMEZ</t>
  </si>
  <si>
    <t xml:space="preserve">HAROLD JAIR GOMEZ RUBIO </t>
  </si>
  <si>
    <t>DIANA MARYORY MORA GOMEZ</t>
  </si>
  <si>
    <t>JUAN CARLOS ALDANA VEGA</t>
  </si>
  <si>
    <t>LA FUNDACION T DE TEATRO</t>
  </si>
  <si>
    <t xml:space="preserve">SILVIA PAREDES RESTREPO </t>
  </si>
  <si>
    <t>ANA MARIA PEREZ MOSCOTE</t>
  </si>
  <si>
    <t>LIZZETH FERNANDA PINEDA PALENCIA</t>
  </si>
  <si>
    <t>JAIRO JAVIER ESTUPIÑAN CUBILLOS</t>
  </si>
  <si>
    <t>JONATHAN GONZALEZ BOLAÑOS</t>
  </si>
  <si>
    <t>FERMER ALBEIRO RIBIO DIAZ</t>
  </si>
  <si>
    <t>RED BULL COLOMBIA SAS</t>
  </si>
  <si>
    <t>CLUB DE TEATRO EXPERIMIENTAL CAFE LA MAMA</t>
  </si>
  <si>
    <t>EDWIN ANDRES GUARIN RESTREPO</t>
  </si>
  <si>
    <t>ORGANIZACION Y GESTION DE PROYECTOS DEPROYECTOS SAS</t>
  </si>
  <si>
    <t>GLORIA MARCELA MORALES PAEZ</t>
  </si>
  <si>
    <t>DIEGO FERNADO BRIÑEZ YUNADO</t>
  </si>
  <si>
    <t>LINA MARIA TRUJILLO GAITAN</t>
  </si>
  <si>
    <t>DIALOGOS Y ESTRATEGIAS SAS</t>
  </si>
  <si>
    <t xml:space="preserve">SANDRA BIBIANA RINCON VARGAS </t>
  </si>
  <si>
    <t>SUEÑOS FILMS COLOMBIA</t>
  </si>
  <si>
    <t>JHONY ADRIAN ANDRADE DIAZ</t>
  </si>
  <si>
    <t>CORPORACION LA ALDEA NICHO CULTURAL</t>
  </si>
  <si>
    <t>MARIA ALEJANDRA MENESES ROMERO</t>
  </si>
  <si>
    <t>NATHALY ANDREA BONILLA RODRIGUEZ</t>
  </si>
  <si>
    <t>MERY YOLANDA SANCHEZ BOCANEGRA</t>
  </si>
  <si>
    <t>PARRA DUQUE Y ASOCIADOS S.A.S.</t>
  </si>
  <si>
    <t>JOSE ALIRIO TORRES GIL</t>
  </si>
  <si>
    <t>JUAN CARLOS GOMEZ SANCHEZ</t>
  </si>
  <si>
    <t xml:space="preserve">EDICIONES GAMMA S.A. </t>
  </si>
  <si>
    <t>ESCUELA GALAN PARA EL DESARROLLO DE LA DEMOCRACIA</t>
  </si>
  <si>
    <t>JHON JAIRO RODRIGUEZ HERRERA</t>
  </si>
  <si>
    <t>KATHERIN JOHANNA AYA PINILLA</t>
  </si>
  <si>
    <t xml:space="preserve">FUNDACION EXITO </t>
  </si>
  <si>
    <t>JOHAN ESTIBEN BERMEO LOPEZ</t>
  </si>
  <si>
    <t>CORPORACION REDES 385</t>
  </si>
  <si>
    <t>OSCAR ALEJANDRO FORERO CASTILLO</t>
  </si>
  <si>
    <t>MAS CULTURAL CORPORACIÓN</t>
  </si>
  <si>
    <t>PATALETA S.A.S</t>
  </si>
  <si>
    <t>ELIZABETH PAULINE PEREZ GARCIA</t>
  </si>
  <si>
    <t>IDELBER SANCHEZ</t>
  </si>
  <si>
    <t>ZAYRA CATALINA BERNAL CABRERA</t>
  </si>
  <si>
    <t>LORENA RODRIGUEZ LINARES</t>
  </si>
  <si>
    <t>TALLER DE TALLERES</t>
  </si>
  <si>
    <t>PABLO MORA CALDERON</t>
  </si>
  <si>
    <t>CAJA DE COMPENSACION FAMILIAR COMPENSAR</t>
  </si>
  <si>
    <t>LEONEL ENRIQUE ROJAS ALVAREZ</t>
  </si>
  <si>
    <t>MARIA CAMILA MOGOLLON MEJIA</t>
  </si>
  <si>
    <t>DAVID FELIPE GOMEZ BOTERO</t>
  </si>
  <si>
    <t>INSTITUTO CARO Y CUERPO</t>
  </si>
  <si>
    <t>ELSY ERNESTINA CONDE LOZANO</t>
  </si>
  <si>
    <t>NICOLAS FRANCISCO MONTERO DOMINGUEZ</t>
  </si>
  <si>
    <t>FONDO MIXTO DE PROMOCION CINEMATOGRAFICA PROIMAGENES COLOMBIA – PROIMAGENES COLOMBIA</t>
  </si>
  <si>
    <t>ANGELICA REYES HERNANDEZ</t>
  </si>
  <si>
    <t xml:space="preserve">RAFAEL AREVALO PEÑUELA </t>
  </si>
  <si>
    <t>ORQUESTA INTERNACIONAL SAN FERNANDO SAS</t>
  </si>
  <si>
    <t>ARNO TORSTEN TRUSCHINSKI</t>
  </si>
  <si>
    <t>CAMILO ANDRES BONILLA BERNAL</t>
  </si>
  <si>
    <t>FUNDACION ARTISTICA AFROCOLOMBIANA YAMBAMBÓ</t>
  </si>
  <si>
    <t>CORPORACION COLOMBIANA DE DOCUMENTALISTAS – ALADOS COLOMBIA</t>
  </si>
  <si>
    <t>ASCENSORES SCHINDLER DE COLOMBIA S.A.S</t>
  </si>
  <si>
    <t>DIEGO ISAIAS BARRIGA RODRIGUEZ</t>
  </si>
  <si>
    <t xml:space="preserve">CARLOS FERNANDO GUTIERREZ SALGADO </t>
  </si>
  <si>
    <t>NEURONA INGENIERIA MAS DISEÑO SAS NEURONAI+D</t>
  </si>
  <si>
    <t>GUSTAVO ANDRES BELTRAN LADINO  cesión a MAURICIO DE JESUS BELTRAN LADINO</t>
  </si>
  <si>
    <t>MERY PATRICIA QUINTERO SUAREZ</t>
  </si>
  <si>
    <t>AXA COLPATRIA SEGUROS S.A.</t>
  </si>
  <si>
    <t>DISCONIL SAS</t>
  </si>
  <si>
    <t>LEIDY JOHANNA CHAPARRO AGUDELO</t>
  </si>
  <si>
    <t xml:space="preserve">DMENTAL S.A.S. </t>
  </si>
  <si>
    <t>CORPORACION LA QUINTAESENCIA</t>
  </si>
  <si>
    <t>LADY MILENA MARTINEZ OSPINA</t>
  </si>
  <si>
    <t>CORPORACION COLOMBIANA DE DOCUMENTALES ALADOS COLOMBIA</t>
  </si>
  <si>
    <t>BIBIANA ROCIO RIVERA GUERRERO</t>
  </si>
  <si>
    <t>WILLIAM ANDRES ALVAREZ VELASQUEZ</t>
  </si>
  <si>
    <t>NODO DE EMPRENDIMIENTO E INNOCAIÓN SOCIAL HUB BOGOTA S.A.S</t>
  </si>
  <si>
    <t>DANIEL FERNANDO TOCARRUNCHO CORONADO</t>
  </si>
  <si>
    <t>JORGE ENRIQUE OLARTE CAMPUZANO</t>
  </si>
  <si>
    <t>LEYDI GINEY UYABAN LUENGAS</t>
  </si>
  <si>
    <t>GUILLERMO MURILLO</t>
  </si>
  <si>
    <t>HUGO HERNAN PEDRAZA BARON</t>
  </si>
  <si>
    <t>POLIEDRO DIGITAL SAS</t>
  </si>
  <si>
    <t xml:space="preserve">ERIK FABIAN PRIETO BELTRAN </t>
  </si>
  <si>
    <t>MONICA ARLETH MORALES CALDERON</t>
  </si>
  <si>
    <t>KATHERINE JULIETH LOPEZ GUZMAN</t>
  </si>
  <si>
    <t>LABORATORIOS BLACK VELVET LTDA</t>
  </si>
  <si>
    <t>ORGANIZACIÓN Y CARMEN ELVIRA ALVAREZ TORRES</t>
  </si>
  <si>
    <t>UNIVERSIDAD EAN</t>
  </si>
  <si>
    <t>OSCAR FERNANDO ÑIÑO ORJUELA</t>
  </si>
  <si>
    <t>VICTORIA EUGENIA PETERS RADA</t>
  </si>
  <si>
    <t xml:space="preserve">REPRESENTACIONES E INVERSIONES ELITE LTDA </t>
  </si>
  <si>
    <t>CAMILO GIRALDO ANGES</t>
  </si>
  <si>
    <t>SOLINCO COLOMBIA SAS</t>
  </si>
  <si>
    <t>JESLY YOHANA TUTA MANRIQUE</t>
  </si>
  <si>
    <t>CENTRO REGIONAL PARA EL FOMENTO DEL LIBRO EN AMERICA LATINA Y EL CARIBE- CERLAC</t>
  </si>
  <si>
    <t>MOSCA MUERTA S.A.S</t>
  </si>
  <si>
    <t>ANA PATRICIA RAMIREZ MENDIETA</t>
  </si>
  <si>
    <t>GESCOM LTDA</t>
  </si>
  <si>
    <t>SELLING S.A.S.</t>
  </si>
  <si>
    <t>FUNDACION CAMERIN DEL CARMEN</t>
  </si>
  <si>
    <t>UNION TEMPORAL ESTIGMAS L&amp;M</t>
  </si>
  <si>
    <t xml:space="preserve">MIRYAM LILIANA VIDAL ORTIZ </t>
  </si>
  <si>
    <t>GINA PAOLA PINZON HERRERA</t>
  </si>
  <si>
    <t>SILVIA NATALIA GONZALEZ TRUJILLO</t>
  </si>
  <si>
    <t>RCM INVENTARIOS LTDA</t>
  </si>
  <si>
    <t>LUIS FELIPE MONSALVE MORALES</t>
  </si>
  <si>
    <t>CORPORACION FAICP FESTIVAL ARTISTICO INTERNACIONAL INVASION DE CULTURA POPULAR</t>
  </si>
  <si>
    <t>INTERNACIONAL DE CAMARAS Y LENTES S.A.S</t>
  </si>
  <si>
    <t>LA CORPORACION COMPAÑIA NACIONAL DE LAS ARTES</t>
  </si>
  <si>
    <t>ANA DOLORES REYES DE QUINTERO</t>
  </si>
  <si>
    <t>CORPORACION CULTURAL ANTONIA</t>
  </si>
  <si>
    <t>CORPORACIÓN COLOMBIANA BALLET FOLKLORICO IROKO</t>
  </si>
  <si>
    <t>ANDREA DEL PILAR BUITRAGO GOMEZ</t>
  </si>
  <si>
    <t>NINI JOHANNA ZULUAGA</t>
  </si>
  <si>
    <t>ASOCIACION LOS DANZANTES INDUSTRIA CREATIVA Y CULTURAL</t>
  </si>
  <si>
    <t>LOOP ENTERTAINMENT SAS</t>
  </si>
  <si>
    <t>BUENOS Y CREATIVOS S.A.S</t>
  </si>
  <si>
    <t>FUNDACION CULTURAL ARTES Y DANZAS DE COLOMBIA -UNIDANZA</t>
  </si>
  <si>
    <t>FUNDAION PARA EL DESARROLLO, GESTIÓN Y DIFUSIÓN CULTURAL LLORONA</t>
  </si>
  <si>
    <t>LA FUNDACION ARTERIA</t>
  </si>
  <si>
    <t>PEDRO ALEJANDRO ROVETTO RESTREPO</t>
  </si>
  <si>
    <t>IT SOLUCIONES Y SERVICIOS LTDA</t>
  </si>
  <si>
    <t>PANORAMIKA S.A.S</t>
  </si>
  <si>
    <t>CARACOL PRIMERA CADENA RADIAL COLOMBIANA S.A.</t>
  </si>
  <si>
    <t>ADA LUZ ENRIQUEZ RAMIREZ</t>
  </si>
  <si>
    <t>NATALIA MARTINEZ DOMINGUEZ</t>
  </si>
  <si>
    <t>EDITORES CONARTE S.A.S</t>
  </si>
  <si>
    <t>CORPORACIÓN AAINJAA</t>
  </si>
  <si>
    <t xml:space="preserve">ACADEMIA DE LAS ARTES Y LAS CIENCIAS CINEMATOGRAFICAS DE COLOMBIA </t>
  </si>
  <si>
    <t>SARA CAROLINA HENAO ARROYAVE</t>
  </si>
  <si>
    <t>CARLOS MAURICIO CANO CHAVARRO</t>
  </si>
  <si>
    <t xml:space="preserve">ABASTECEDORA MULTIVISUAL S,A,S </t>
  </si>
  <si>
    <t>CAROLINA TAMAYO PALACIO</t>
  </si>
  <si>
    <t>CAROLINA TAMAYO PALACIO - DISTRIBUIDORA CATAMA</t>
  </si>
  <si>
    <t>YERALDIN XIOMARA GUZMAN OROBAJO</t>
  </si>
  <si>
    <t>EDNA MILENA HERNANDEZ LOPEZ</t>
  </si>
  <si>
    <t>64-A FILMS S.A.S</t>
  </si>
  <si>
    <t xml:space="preserve">FIRST CLUE S.A.S </t>
  </si>
  <si>
    <t>CAROL ALESSANDRA SABBADDINI DURAN</t>
  </si>
  <si>
    <t>CENTRO MUSICAL S.A.S.</t>
  </si>
  <si>
    <t>COMUNICAN S.A.</t>
  </si>
  <si>
    <t>LUIS ALEJANDRO GÓMEZ AMAYA</t>
  </si>
  <si>
    <t>GUSTAVO ADOLFO GRAU SARMIENTO</t>
  </si>
  <si>
    <t>R-ENVOLVE PRODUCCIONES S.A.S.</t>
  </si>
  <si>
    <t>Q´ HUBO RADIO S.A.S.</t>
  </si>
  <si>
    <t>CORPORACIÓN IN VITRO VISUAL</t>
  </si>
  <si>
    <t>BITECA LTDA</t>
  </si>
  <si>
    <t>RADIO CADENA NACIONAL S.A.S.</t>
  </si>
  <si>
    <t>JAIME ANDRES MENDEZ CAICEDO</t>
  </si>
  <si>
    <t>¼ TECH S.A.S</t>
  </si>
  <si>
    <t>FTC FOOD DE COLOMBIA S.A.S</t>
  </si>
  <si>
    <t>LADO B S.A.S</t>
  </si>
  <si>
    <t>MAGIN COMUNICACIONES S.A.S</t>
  </si>
  <si>
    <t>BUREAU VERITAS COLOMBIA LTDA</t>
  </si>
  <si>
    <t>FUNDACIÓN GOTA DE MERCURIO ARTE ESCÉNICO</t>
  </si>
  <si>
    <t xml:space="preserve">SANDRA YANETH VALENCIA GUANEME </t>
  </si>
  <si>
    <t>YELIXA ANDREA CASTILLO GAONA</t>
  </si>
  <si>
    <t>MARIA CAROLINA VENEGAS KLEIN</t>
  </si>
  <si>
    <t>CORPORACION PARA LA PROMOCIÓN DE LAS ARTES Y LAS LETRAS ULRIKA CORPOULRIKA</t>
  </si>
  <si>
    <t>BANDA SONORA LTDA</t>
  </si>
  <si>
    <t>DIEGO ALBERTO YARA PALENCIA</t>
  </si>
  <si>
    <t>SEEL S.A.</t>
  </si>
  <si>
    <t>CASA EDITORIAL EL TIEMPO S.A.</t>
  </si>
  <si>
    <t>JUAN DAVID MEJÍA MEJÍA</t>
  </si>
  <si>
    <t>PUBLIMETRO COLOMBIA S.A.S.</t>
  </si>
  <si>
    <t>AUDIMAGEN PROFESIONALESMO EN DISEÑO Y PRODUCCIONES S.A.S</t>
  </si>
  <si>
    <t>ALCALDIA LOCAL DE LA CANDELARIA</t>
  </si>
  <si>
    <t>GLORIA PATRICIA MENESES PORTILLA</t>
  </si>
  <si>
    <t>FUNDACION CERROS DE BOGOTA</t>
  </si>
  <si>
    <t>UNION TEMPORAL SICVEL PLANETARIO 2016</t>
  </si>
  <si>
    <t>UNION TEMPORAL SICVEL PROYECTORES 2016</t>
  </si>
  <si>
    <t xml:space="preserve">CORPORACIÓN FAICP FESTIVAL ARTÍSTICO INTERNACIONAL INVASIÓN DE CULTURA POPULAR </t>
  </si>
  <si>
    <t>@INDIVISIÓN S.A..S.</t>
  </si>
  <si>
    <t>PUBLICACIONES SEMANA S.A.</t>
  </si>
  <si>
    <t>JOHN JAIRO GUERRERO BARBOSA</t>
  </si>
  <si>
    <t>PRODUCCIONES WILLVIN S.A.</t>
  </si>
  <si>
    <t xml:space="preserve">OSCAR FABIAN MONTENEGRO GONZALEZ </t>
  </si>
  <si>
    <t>ASOCIACION NACIONAL DE MUSICA SINFONICA</t>
  </si>
  <si>
    <t>FHIRLEY SOLANGIE PARRADO ARANGO</t>
  </si>
  <si>
    <t>GREEN FON GROUP S.A.S</t>
  </si>
  <si>
    <t>REY NARANJO EDITORES S.A.S</t>
  </si>
  <si>
    <t>ELIZABETH MILENA FORERO LOPEZ</t>
  </si>
  <si>
    <t>ANDREA GORDILLO RINCON</t>
  </si>
  <si>
    <t>AREAS PORTATILES S.A.S</t>
  </si>
  <si>
    <t xml:space="preserve">REDES Y CONEXIONES ELECTRICAS S.A.S REDCONELEC S.A.S </t>
  </si>
  <si>
    <t>ERICK CERQUERA MUÑOZ</t>
  </si>
  <si>
    <t>INSEIND INGENIERIA DE SEGURIDAD INDUSTRIAL S.A.S</t>
  </si>
  <si>
    <t>CONTROL LUMINICO ELECTRONICO S.A.S</t>
  </si>
  <si>
    <t xml:space="preserve">SISTEMAS DE AGUA INCENDIO Y GAS – SAIG HIDRAULICOS S.A.S </t>
  </si>
  <si>
    <t>ANDRES FELIPE GAVIRIA BARRIENTOS</t>
  </si>
  <si>
    <t>LA UNIVERSIDAD FRANCISCO JOSE DE CALDAS</t>
  </si>
  <si>
    <t>ROSA EDITH RODRIGUEZ SILVA</t>
  </si>
  <si>
    <t>FUNDACION RIO AL SUR</t>
  </si>
  <si>
    <t>DISTRIBUCIONES Y SERVICIOS INTEGRALES APROPIADOS S.A.S.</t>
  </si>
  <si>
    <t>AUDIODATA S.A.S</t>
  </si>
  <si>
    <t>DECORANDES LTDA</t>
  </si>
  <si>
    <t>DAGO GARCÍA PRODUCCIONES S.A.S.</t>
  </si>
  <si>
    <t>TELEVIDEO S.A.</t>
  </si>
  <si>
    <t>RCN TELEVISIÓN S.A.</t>
  </si>
  <si>
    <t>VISTA PRODUCTIONS INC S.A.</t>
  </si>
  <si>
    <t>MACARENA PRODUCCIONES S.A.S.</t>
  </si>
  <si>
    <t>CEETTV SA</t>
  </si>
  <si>
    <t>DRAMAX SAS</t>
  </si>
  <si>
    <t>DAHANA DE NARVAEZ ORDOÑEZ</t>
  </si>
  <si>
    <t>LULOFILMS S.A.S.</t>
  </si>
  <si>
    <t>ERIKA ANDREA DAVID OLIVEROS</t>
  </si>
  <si>
    <t>DIREKTOR SAS</t>
  </si>
  <si>
    <t>FELIPE CAMARGO VARGAS</t>
  </si>
  <si>
    <t>ANIBAL CASTAÑO REYES</t>
  </si>
  <si>
    <t>MARIA CAMILA MARTINEZ HERRERA</t>
  </si>
  <si>
    <t>ULA ULA S.A.S.</t>
  </si>
  <si>
    <t>PROYECTIL SAS</t>
  </si>
  <si>
    <t>VERASUR FILMS S.A.S</t>
  </si>
  <si>
    <t xml:space="preserve">JAIBER FERNANDO CAMACHO OLARTE </t>
  </si>
  <si>
    <t>LOGISTICS FILMS S.A.S.</t>
  </si>
  <si>
    <t>LA LUCHA PRODUCCIONES S.A.S.</t>
  </si>
  <si>
    <t>MARIO ELISEO DUARTE DE LA TORRE</t>
  </si>
  <si>
    <t>OVELLA BLAVA FILMS S.A.S</t>
  </si>
  <si>
    <t>OBJETO</t>
  </si>
  <si>
    <t>VALOR DEL CONTRATO</t>
  </si>
  <si>
    <t>APORTES DEL ASOCIADO (CONVENIOS DE ASOCIACION y/o CANCELACIÓN AL IDARTES)</t>
  </si>
  <si>
    <t>VALOR APORTES DEL IDARTES</t>
  </si>
  <si>
    <t>El IDARTES entrega a título de uso y de aprovechamiento económico el espacio público descrito en el encabezado de este contrato, que EL PRODUCTOR recibe de la misma forma y acepta pagar en dinero la respectiva retribución económica, con fundamento en el Permiso Unificado para las Filmaciones Audiovisuales - PUFA que fue tramitado por EL PRODUCTOR en el Sistema Único para el Manejo y Aprovechamiento del Espacio Público - SUMA y aprobado conforme a los conceptos o autorizaciones emitidos por la entidades administradoras del espacio público, para la filmación de la obra audiovisual</t>
  </si>
  <si>
    <t>Prestar servicios de apoyo a la gestión al IDARTES-Subdirección de las Artes en lo relacionado con la implementación de experiencias artísticas para primera infancia en localidades, en el marco del proyecto “Tejedores de Vida-Arte en primera Infancia.”</t>
  </si>
  <si>
    <t>Prestar servicios de apoyo a la gestión al IDARTES, en la realización de actividades artísticas enfocadas a la construcción colectiva de ciudad en la localidad de los Mártires, de manera que interpreten la diversidad cultural y social de la localidad y permita la generación de espacios de reivindicación de la vida y la paz a partir del arte.</t>
  </si>
  <si>
    <t>Prestar Servicios de apoyo a la gestión al IDARTES – Subdirección de Equipamientos Culturales en actividades relacionados a estrategias de difusión, información, gestión de alianzas y actividades de producción que se requiera para el desarrollo del programa “Cultura en Común” en las diferentes localidades de la ciudad.</t>
  </si>
  <si>
    <t>Prestar servicios profesionales al IDARTES. En el acompañamiento y seguimiento técnico requerido respecto de las actividades, documentos y actas de la etapa constructiva del Equipamiento Cultural Nueva Cinemateca de Bogotá también denominado Centro de Cultura de Artes Fílmicas, de conformidad con lo estipulado en Convenio Interadministrativo No 1210299-295-2014 celebrado entre la Empresa de Renovación Urbana, El Instituto Distrital de las Artes y la Secretaria General de la Alcaldía Mayor de Bogotá, además en el acompañamiento y apoyo en los mismos aspectos de la etapa constructiva de la Nueva Galería Santa Fe, de conformidad con lo establecido en el Convenio Interadministrativo No 117de 2014, suscrito entre El Instituto Distrital de las Artes, El Instituto Distrital de Patrimonio Cultural, Instituto para la Economía  Social-IPES- y el Fondo de Desarrollo Local de la Candelaria y las actuaciones que se desprendan de los mismos.</t>
  </si>
  <si>
    <t>Prestar servicios profesionales al IDARTES. Subdirección Administrativa y Financiera – área Contabilidad en la realización de actividades correspondientes al análisis, ajuste e inscripciones de la información que afecta los estados financieros y que es producida por las dependencias del instituto.</t>
  </si>
  <si>
    <t>Prestar servicios profesionales al IDARTES – Oficina Asesoría Jurídica en los asuntos relacionados con los requerimientos en materia contractual de la entidad, de manera particular del proyecto 993,Experiencias Artísticas para la Primera Infancia, así como con el reparto interno de la dependencia.</t>
  </si>
  <si>
    <t>Prestar servicios profesionales al IDARTES – En actividades asociadas a la estructuración de informes de seguimiento financiero, en los asuntos que le sean asignados por la supervisión del contrato y de manera particular a los convenios interadministrativos No 295-2014 y 117 de 2014, acorde con los requerimientos de la entidad.</t>
  </si>
  <si>
    <t>Prestar servicios de apoyo a la gestión al IDARTES – Subdirección de las Artes en lo relacionado con la implementación de experiencias artísticas para primera infancia en localidades, en el marco del proyecto “Tejedores de Vida – Arte en primera Infancia.</t>
  </si>
  <si>
    <t>Prestar servicios de apoyo a la gestión al IDARTES – Subdirección de las Artes, en actividades asociadas a procesos de formación artística en el marco del proyecto “Arte para la transformación Social”, según los requerimientos del programa.</t>
  </si>
  <si>
    <t>Prestar servicios de apoyo a la gestión al IDARTES – Subdirección de Equipamientos Culturales, en actividades asociadas a la organización requerida para la preproducción y producción de los eventos programados en los equipamientos a cargo de la dependencia.</t>
  </si>
  <si>
    <t>Realizar actividades de apoyo a la gestión al IDARTES – Subdirección Administrativa y Financiera- en actividades relacionadas con la radicación, identificación, valoración, clasificación, organización, foliación y descripción de los documentos que se encuentran tanto en el archivo de gestión como el archivo general de la Entidad, así como la digitalización e implementación del Sistema de Gestión Documental ORFEO.</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</si>
  <si>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Comíun” en las diferentes localidades de la ciudad.</t>
  </si>
  <si>
    <t>Prestar servicios profesionales al IDARTES-Subdirección de Equipamientos en actividades asociadas a la etapa precontractual y seguimiento contractual de los asuntos que se requieran en desarrollo dela gestión que se adelanta en el Planetario de Bogotá, acorde con los procesos y procediemientos de gestión júridica definidos en la entidad.</t>
  </si>
  <si>
    <t>Prestar servicios profesionales al IDARTES. Subdirección Administrativa y Financiera – En actividades de revisión, registro, actualización y conciliación de a las actividades propias del sistema presupuestal.</t>
  </si>
  <si>
    <t>Prestar servicios profesionales al IDARTES – Subdirección Administrativa y Financiera en actividades de gestión financiera para efectuar el registro de las ordenes de pago en el sistema OPGET Local, así como la generación de terceros y liquidación de cuentas.</t>
  </si>
  <si>
    <t>Brindar apoyo al IDARTES – Subdirección Administrativa y Financiera – en actividades relacionadas con la recepción, digitalización de la información que se tramita en el Istituto Distrital de las Artes, asím como la digitalización e implementación del sistema de Gestión Documental ORFEO.</t>
  </si>
  <si>
    <t>Realizar actividades de apoyo a la gestión al IDARTES – Subdirección Administrativa y Financiera – en actividades relacionadas con la radicación, identificación, valoración, clasificación, organización, foliación y descripción de los documentos que se encuentren tanto en el archivo de gestión como el archivo central de la entidad, así como la digitalización e implementación del sistema de gestión documental ORFEO.</t>
  </si>
  <si>
    <t>Prestar servicios profesionales al IDARTES – Subdirección Administrativa y Financiera en actividades de gestión financiera para efectuar el registro, inspección y seguimiento de los recursos procedentes de los escenarios culturales en cabeza de la entidad, así como los ingresos por transparencias distritales.</t>
  </si>
  <si>
    <t>Prestar servicios de apoyo a la gestión al IDARTES – En actividades asociadas a la dirección artística y el diseño de escenografias de la creación en danza 2016 de la compañía de danza residente del Teatro Jorge Eliecer Gaitán.</t>
  </si>
  <si>
    <t>Prestar servicios de apoyo a la gestión al IDARTES – Para garantizar programación artística en el marco de la 5ta Cumbre Mundial de Lideres y Regionales que generen recordación y aprobación de la oferta cultural de la ciudad por parte de los participantes y la comunidad visitante.</t>
  </si>
  <si>
    <t>Prestar servicios profesionales al IDARTES. En actividades de seguimiento, parametrización y administración de los recursos del centro de computo, servidores e infraestructura TIC de la entidad.</t>
  </si>
  <si>
    <t>El arrendador entrega a título de arrendamiento al arrendatario, y esta recibe el uso y goce del Teatro Jorge Eliecer Gaitan, ubicado en la carrera 7 No 22 - 47 de Bogotá D.C., para realizar el concierto de "Richie Ray y Bobby Cruz" que se llevará a cabo el día 13 de Octubre de 2016</t>
  </si>
  <si>
    <t>Prestar servicios de apoyo a la gestión al IDARTES – En actividades asociadas a la armonización curricular y fortalecimiento de procesos de formación de la línea arte en la Escuela del proye4cto de inversión 982”</t>
  </si>
  <si>
    <t>Prestar servicios profesionales al IDARTES. Subdirección Administrativa y Financiera realizando actividades de análisis, ajuste, seguimiento y conciliación de la información financiera y las diferentes cuentas de los estados financieros propios de cada área de la entidad.</t>
  </si>
  <si>
    <t>Prestar servicios profesionales al IDARTES. Subdirección de las Artes en la conceptualización y desarrollo del sitio web responsivo Tejedores de Vida – Arte Primera Infancia, en las versiones que se requiere dentro del proyecto.</t>
  </si>
  <si>
    <t>Prestar servicios de apoyo a la gestión al IDARTES – Subdirección de Equipamientos Culturales, en la realización de un video promocional de las cinco obras de la campaña “Yo aporto Bogotá gana” y un video completo de cada una de las obras que integra la campaña de conformidad con lo señalado en el Convenio Interadministrativo No 160093-0-2016, celebrado con la Secretaría de Hacienda Distrital y este instituto.</t>
  </si>
  <si>
    <t>Prestar servicios de apoyo a la gestión al IDARTES – Subdirección Administrativa y Financiera en actividades relacionadas con la recepción, digitalización y clasificación de la información que se tramita en el Instituto Distrital de las Artes, así como la digitalización e implementación del sistema de gestión Documental Orfeo.</t>
  </si>
  <si>
    <t>Prestar servicios profesionales al IDARTES - Subdirección de las Artes en las actividades administrativas asociadas a los requerimientos de apoyo a la supervisión y de seguimiento a los contratos directos suscritos con personas naturales, de acuerdo con la asignación dispuesta por la dependencia.</t>
  </si>
  <si>
    <t>Brindar apoyo al IDARTES – Subdirección Administrativa y Financiera realizando actividades técnicas y de mantenimiento a los diferentes Sistemas Operativos de la Entidad, usuarios, equipos, redes de datos y demás elementos, que requieran para el desarrollo de las actividades administrativas y misionales de la entidad.</t>
  </si>
  <si>
    <t>Prestar servicios profesionales al IDARTES- Oficina Asesoria Júridica, en actividades asociadas con extensión júridica al trámite, desarrollo, seguimiento, ajuste y revisión de documentos previa a la suscripción de contratos, convenios, actas, peticiones, así como la legalización de los mismos, principalmente los relacionados con el proyecto de inversión “Formación artística en la escuela y la ciudad”, de conformidad con el reparto que se defina al interior de la dependencia.</t>
  </si>
  <si>
    <t>Prestar servicios profesionales como Contadora en la evaluación y seguimiento en relación con la ejecución de proyectos de inversión, de conformidad con lo establecido en la programación del Plan Operativo Anual de Control Interno.</t>
  </si>
  <si>
    <t>Realizar la coproducción del evento “Red Bull Batalla de los Gallos” que se llevara a cabo el 08 de Octubre de 2016, en el teatro al aire libre La Media Torta.</t>
  </si>
  <si>
    <t>Aunar esfuerzos entre el Instituto Distrital de las Artes y El Club de Teatro Experimental Café La Mama en la articulación e impulso de acciones para el desarrollo del proyecto artístico cultural Arte en La Mama...el teatro te llama, como una iniciativa que vincula actores públicos y privados</t>
  </si>
  <si>
    <t>Brindar apoyo al IDARTES – Subdirección Administrativa y Financiera realizando actividades técnicas y de mantenimiento a los diferentes Sistemas Operativos de la Entidad, usuarios, equipos, redes de datos y demás relacionadas, que requieran para el desarrollo de las actividades administrativas y misionales de la entidad.</t>
  </si>
  <si>
    <t xml:space="preserve">Entregar en comodato El Teatro El Parque a la Organización y Gestión de  Proyectos Deproyectos S.A.S, para realizar el evento denominado “Evento de Cierre III Edición de Mambru no va a la Guerra, este es otro cuento” el día 07 de octubre de 2016.  </t>
  </si>
  <si>
    <t>Prestar servicios profesionales como Abogada en la evaluación del sistema de Control Interno, adelantando las actividades establecidas en el Plan operativo Anual de Control Interno.</t>
  </si>
  <si>
    <t>Prestar servicios profesionales al IDARTES – Subdirección de las Artes en el seguimiento a la implementación de las actividades relacionadas con las estrategias del proyecto “Tejedores de Vida – Arte en Primera Infancia”.</t>
  </si>
  <si>
    <t>Prestar servicios de apoyo a la gestión al IDARTES – Subdirección de las Artes en lo relacionado con la implementación de experiencias artísticas para primera infancia en localidades, en el marco del proyecto “Tejedores de vida – Arte en Primera Infancia”.</t>
  </si>
  <si>
    <t>Prestar servicios profesionales al IDARTES – Subdirección de las Artes en la implementación y seguimiento a las actividades relacionadas con la estrategia de Laboratorios artísticos de creación para la primera infancia del proyecto 993.</t>
  </si>
  <si>
    <t>Prestar servicios de apoyo a la gestión al IDARTES – En actividades asociadas al acompañaminto y dinamización de la estrategia Arte y Paz en el contextode ciudad.</t>
  </si>
  <si>
    <t>Prestar servicios profesionales al IDARTES – Subdirección Administrativa y Financiera, en la realización de actividades de gestión financiera encaminadas al seguimiento del trámite de ordenes de pago, liquidación de impuestos y verificación de trámites relacionados con el área de tesorería.</t>
  </si>
  <si>
    <t>Prestar servicios de apoyo a la gestión al IDARTES – Gerencia de Audiovisuales para la realización de actividades académicas y procesos de formación comunitaria, exhibiciones cinematográficas y muestras audiovisuales en el marco del Festival Internacional de Cine y Video Alternativo y Comunitario OJO AL SANCOCHO.</t>
  </si>
  <si>
    <t>Prestar servicios de apoyo a la gestión al IDARTES – En actividades asociadas al fortalecimiento de los procesos de formación artística del programa CLAN de la entidad.</t>
  </si>
  <si>
    <t>Prestar servicios de apoyo a la gestión al IDARTES – En la realización de talleres de formación para aficionados, entendidos como escenarios que reafirme las prácticas culturales como una opción para la sana convivencia y el desarrollo humano.</t>
  </si>
  <si>
    <t>Prestar servicios profesionales al IDARTES – Subdirección de las Artes en las actividades asociadas al programa distrital de Estímulos 2016.</t>
  </si>
  <si>
    <t>Prestar servicios de apoyo en el desarrollo de actividades propias a la operación del Almacén General del Instituto Distrital de las Artes – IDARTES, realizando actividades de registro e inventarios, así como todas las actividades propias para el correcto funcionamiento del Almacen Generela de la Entidad.</t>
  </si>
  <si>
    <t>Prestar servicios profesionales al IDARTES – Subdirección de las Artes en el seguimiento a las actividades asociadas al programa distrital de Estímulos 2016.</t>
  </si>
  <si>
    <r>
      <t>Prestar servicios de apoyo a la gestión al IDARTES- Subdirección de las Artes en lo relacionado con la implementación de experiencias artísticas para primera infancia en localidades, en el marco del proyecto “Tejedores de Vida – Arte en Primera I</t>
    </r>
    <r>
      <rPr>
        <i/>
        <sz val="8"/>
        <color indexed="8"/>
        <rFont val="Arial"/>
        <family val="2"/>
      </rPr>
      <t>nfancia”</t>
    </r>
    <r>
      <rPr>
        <sz val="8"/>
        <color indexed="8"/>
        <rFont val="Arial"/>
        <family val="2"/>
      </rPr>
      <t>.</t>
    </r>
  </si>
  <si>
    <t>Prestar servicios profesionales al IDARTES – Gerencia de Literatura, en relación con la selección, revisión y edición de los textos que formarán parte del Libro “Bogotá Cuenta”, con base en los escritos obtenidos dentro de programa escritura de Bogotá.</t>
  </si>
  <si>
    <t>Prestar servicios de apoyo a la gestión al IDARTES – Para la realización de un taller donde se desarrollen alternativas desde la cultura para el logro de los objetos de desarrollo sostenible en el marco de la Cumbre Mundial de Lideres Locales 2016 a realizarse en Bogotá.</t>
  </si>
  <si>
    <t>Prestar servicios de apoyo operativo a la Subdirección Administrativa y Financiera, como ayudante en actividades de conservación y mantenimiento interno y externo de las sedes del IDARTES”.</t>
  </si>
  <si>
    <t>Prestar servicios profesionales al IDARTES, como Arquitecto en la recopilación, compilación, verificación, análisis de la información que tiene la entidad en relación con la definición de planos y estructuración de los que correspondan a los aspectos necesarios para la elaboración de Planes de Emergencia y Contingencia, y los demás requeridos para la habilitación de los escenarios públicos propios y/o administrados por el instituto, en particular el “Teatro Jorge Eliécer Gaitán”, “Planetario Distrital”, “Teatro al Aire Libre Media Torta”, “Teatro al Parque” con el fin de que se actualicen o elaboren los planes correspondientes.</t>
  </si>
  <si>
    <t>Prestar servicios de apoyo en el desarrollo de actividades propias a la operación del almacen general del Instituto Distrital de las Artes- IDARTES, realizando actividades de registro e inventarios, así como todas las actividades propias para el correcto funcionamiento del almacen general de la entidad.</t>
  </si>
  <si>
    <t>Prestar servicios de participación publicitatria en la Revista Diners al Instituto Distrital de las Artes-IDARTES – acorde con los textos suministrados por la entidad.</t>
  </si>
  <si>
    <t>Prestar servicios de apoyo a la gestión al IDARTES – En actividades asociadas al acompañamiento y dinamización de una estrategia que permita aportar elementos para la formulación de una politica pública enfocada a la restitución de los derechos y la atención de la población victima del conflicto armado y desmovilizada mediante intervenciones artísticas en el marco del proyecto Arte para la transformación social.</t>
  </si>
  <si>
    <t>Prestar servicios de apoyo a la gestión al IDARTESN- Subdirección de Equipamientos Culturales como auxiliar para las actividades de producción técnica requeridas de los eventos programados en el teatro Jorge Eliécer Gaitán o donde la dependencia lo requiera.</t>
  </si>
  <si>
    <t>Prestar servicios de apoyo a la gestión al  IDARTES – Subdirección Administrativa y Financiera en actividades de planeación, organización y control, asociadas al área de Talento Humano en el marco del proyecto 998 “Fortalecimiento de la gestión Institucional, comunicaciones y servicio al ciudadano.</t>
  </si>
  <si>
    <t>El arrendador entrega a título de arrendamiento al arrendador, y esta recibe el uso y goce del Teatro Jorge Eliécer Gaitán, ubicado en la Carrera 7 No 22-47 de Bogotá D.C, para realizar el evento denominado “Charla Mes de la Nutrición” que se llevara a cabo el día 14 de Octubre de 2016.</t>
  </si>
  <si>
    <t>Prestar servicios de apoyo a la gestión al  IDARTES – En actividades operativas y administrativas asociadas a digitalización de documentos para reportar la información requerida para la legalización de contratos y remisión vía correo electrónico a los supervisores de los mismos, al igual que la referente a liquidaciones contractuales, de manera particular las correspondientes al proyecto de inversión 993 “Experiencias Artísticas para la primera Infancia”.</t>
  </si>
  <si>
    <t>Prestar servicios de apoyo a la gestión al IDARTES – En la realización de teatros foro, de carácter artístico participativo en la ciudad, que a partir del arte propendan por la convivencia, el respeto a las diferencias y y valoración de lo público por parte de la ciudadanía</t>
  </si>
  <si>
    <t>Prestar servicios de apoyo a la gestión al  IDARTES – Subdirección de Equipamientos Culturales como auxiliar para las actividades de producción técnica requeridas de los eventos programados en el Teatro jorge Eliécer Gaitán o donde la dependencia lo requiera.</t>
  </si>
  <si>
    <t>Aunar esfuerzos humanos, técnicos y financieros entre el IDARTES y +Cultura-Corporación para desarrollar el proyecto “Ciudad CLAN” como una iniciativa que vincula actores públicos y privados, con el proposito de impulsar programas y actividades de circulación y de apreciación con con destino a los beneficiarios de los procesos de formación artística del programa CLAN.</t>
  </si>
  <si>
    <t>Prestar servicios de apoyo a la gestión al IDARTES – En actividades asociadas a la facilitación y documentación gráfica de un taller que evidencia el papel del arte y la cultura en la consecuencia de los Objetivos de Desarrollo Sostenible de la ONU, en el marco de la Cumbre Mundial de Lideres Locales a realizarse en Bogotá en Octubre de 2016.</t>
  </si>
  <si>
    <t>Prestar servicios de apoyo a la gestión al IDARTES- Subdirección de Equipamientos Culturales, como operador del sistema de sonido en las actividades de producción de los eventos que se desarrollen en el Teatro Jorge Eliécer Gaitán o donde la dependencia lo requiera.</t>
  </si>
  <si>
    <t>Prestar servicios profesionales al IDARTES –En el soporte y mantenimiento técnico del sistema de gestión documental Orfeo, realizando actividades de actualización y modificaciones al mismo”.</t>
  </si>
  <si>
    <t>Prestar servicios profesionales al IDARTES –Subdirección de las Artes en las actividades administrativas asociadas a los requerimientos en materia de apoyo a la supervisión y de seguimiento a los contratos directos suscritos con personas naturales, de acuerdo con la asignación dispuesta por la dependencia.</t>
  </si>
  <si>
    <t>Prestar servicios de apoyo a la gestión al  IDARTES – Subdirección de las Artes en lo relacionado con la implementación de experiencias artísticas para primera infancia en localidades, en el marco del proyecto “Tejedores de Vida- Arte Primera Infancia”.</t>
  </si>
  <si>
    <t>“Prestar servicios de apoyo a la gestión al IDARTES – Gerencia de Literatura mediante la realización de actividades asociadas a los talleres previstos en el marco del convenio 403 de 2016, suscrito entre la entidad y la Secretaria Distrital de la Mujer, orientadas a desarrollar el componente de literatura”.</t>
  </si>
  <si>
    <t>Prestar servicios profesionales al IDARTES – Dirección General como investigador en la formulación, concepción y contrucción de la linea de Tecnología Ancestral, para la linea Estrategica de Arte, Cultura Científica, Tecnología y Ciudad</t>
  </si>
  <si>
    <t>Prestar servicios al IDARTES en actividades de apoyo a la gestión como conductor de un vehículo automotor de la entidad.</t>
  </si>
  <si>
    <t>Prestar servicios al Instituto Distrital de las Artes- IDARTES- para llevar a cabo las actividades de bienestar laboral, dirigidas a los funcionarios de la entidad y sus familias”.</t>
  </si>
  <si>
    <t>Prestar servicios de apoyo a la gestión al  Instituto Distrital de las Artes - IDARTES en actividades referentes al registro fotográfico de los diferentes programas, eventos y actividades que realiza la entidad.</t>
  </si>
  <si>
    <t>Realizar la coproducción del evento denominado “Prog in Motion” que se llevara a cabo el 15 de Octubre de 2016, en el teatro al aire libre La Media Torta.</t>
  </si>
  <si>
    <t>Prestar servicios de apoyo a la gestión al  Instituto Distrital de las Artes – IDARTES- Subdirección Administrativa y Financiera en actividades relacionadas con la radicación, identificación valoración, clasificación, organización, foliación y descripción de los documentos que se encuentren tanto en el archivo de gestión como en el archivo central de la Entidad, así como la digitalización e implementación del Sistema de Gestión Documental ORFEO”.</t>
  </si>
  <si>
    <t>Prestar servicios de apoyo a la gestión al  Instituto Distrital de las Artes – IDARTES- Subdirección de Equipamientos Culturales, como operador del sistema de sonido en las actividades de producción de los eventos que desarrollen en el Teatro al Aire Libre la Media Torta o donde la dependencia lo requiera.</t>
  </si>
  <si>
    <t>Prestar servicios de apoyo a la gestión al  Instituto Distrital de las Artes – IDARTES- Subdirección de Equipamientos Culturales, como operador del sistema de luces en las actividades de producción de los eventos que desarrollen en el Teatro Jorge Eliecer Gaitan o donde la dependencia lo requiera.</t>
  </si>
  <si>
    <t>Prestar servicios profesionales al Instituto Distrital De Las Artes – IDARTES, Gerencia de Literatura, para el desarrollo de cuatro (4) talleres de edición dirigidos a cuatro (4) grupos de la Red de Talleres Locales de Escritura y dos (2) conferencias abiertas al público en general.</t>
  </si>
  <si>
    <t>Prestar servicios profesionales al IDARTES – En actividades asociadas a la preparación, seguimiento y ejecución de trámites contractuales previstos en los planes de acción de las dependencias y áreas de la entidad, acorde con los proyectos de inversión correspondientes a cada una de las subdirecciones.</t>
  </si>
  <si>
    <t>Prestar servicios profesionales al IDARTES – Dirección General- en asesorias y acompañamiento en actividades relacionadas con la conceptualización y desarrollo de estrategias de pedagogía de Arte y Paz, que articulen propuestas artísticas desde la convivencia en el Distrito apital.</t>
  </si>
  <si>
    <t>“Prestar servicios de apoyo a la gestión al IDARTES – Gerencia de Artes Audiovisuales, para garantizar la presencia de la entidad y la presentación de la Comisión Filmica de Bogotá, en el American Film Market que se llevará a cabo entre el 2 y el 9 de Noviembre de 2016.</t>
  </si>
  <si>
    <t>Prestar servicios de apoyo al almacén general para realizar las actividades relacionadas con recepción, registro, marca y almacenamiento de los bienes que conforman los activos del Instituto Distrital de las Artes-IDARTES.</t>
  </si>
  <si>
    <t>Prestar el soporte necesario a los sistemas operativos de los servidores de la Entidad velando por el adecuado funcionamiento de la Tecnología de la Información y sistema CCTV a cargo del IDARTES para el desarrollo de sus actividades administrativas y misionales.</t>
  </si>
  <si>
    <t>Prestar servicios profesionales al Instituto Distrital de las Artes - IDARTES – Gerencia de Artes Audiovisuales en actividades asociadas al análisis, inventario, gestión documental visibilización del acervo y atención de usuarios para la Biblioteca Especializada en Medios Audiovisuales BECMA.</t>
  </si>
  <si>
    <t>Prestar servicios de apoyo a la gestión al IDARTES en actividades con el diseño y realización del vestuario de la creación en danza 2016 de la compañía de danza residente.</t>
  </si>
  <si>
    <t>El arrendador entrega a título de arrendamiento al arrendador, y esta recibe el uso y goce del Teatro Jorge Eliécer Gaitán, ubicado en la Carrera 7 No 22-47 de Bogotá D.C, para realizar el evento “Concierto de Música Tropical” que se llevará a cabo el día 22 de Octubre de 2016.</t>
  </si>
  <si>
    <t>Prestar servicios de apoyo a la gestión al IDARTES en actividades asociadas con el diseño de iluminación de la creación en danza 2016 de la compañía de danza residente del Teatro Jorge Eliecer Gaitán.</t>
  </si>
  <si>
    <t>“Prestar servicios de apoyo a la gestión al IDARTES – Dirección General, en las actividades necesarias para la conformación e instalación del Comité Estratégico Internacional de Arte, Ciencia y Tecnología; en el marco de la línea estratégica de Arte, Cultura Científica, Tecnología y Ciudad definida por la entidad.</t>
  </si>
  <si>
    <t>Prestar servicios profesionales al Instituto Distrital de las Artes -IDARTES – En actividades como editor para la creación de gráficas animadas y edición del material audiovisual de los diferentes eventos y programas que realiza o en los que participe la entidad..</t>
  </si>
  <si>
    <t>“Prestar servicios de apoyo a la gestión al IDARTES – Subdirección de las Artes, en las actividades vinculadas a la circulación de dos (2) presentaciones artísticas en el marco del “XXIII Festival de Cultura Negra de Bogotá” como proceso de inclusión, fortalecimiento y visibilización de las expresiones culturales y prácticas artísticas de las comunidades negras en la ciudad.</t>
  </si>
  <si>
    <t>“Prestar servicios de apoyo a la gestión al IDARTES en la circulación de obras de documental expandido en el marco de MIDBO (Muestra Internacional Documental de Bogotá).</t>
  </si>
  <si>
    <t>“Prestar al IDARTES el servicio semi-integral, para el ascensor marca Schindler modelo MRL 8VF, ubicado en la calle 8-52 sede principal de la entidad, así como la reparación o sustitución de partes, para garantizar su puesta en funcionamiento.</t>
  </si>
  <si>
    <t>Prestar servicios profesionales al IDARTES – Para el desarrollo e implementación del Web Service para el consumo de Certificados de Disponibilidad Presupuestal (CDP) y Certificado de Registro Presupuestal (CRP) en el Modulo PREDIS del ERP-SI CAPITAL LOCAL, con el fin En actividades asociadas a la preparación, seguimiento y ejecución de trámites contractuales previstos en los planes de acción de las dependencias y áreas de la entidad, acorde con los proyectos de inversión correspondientes a cada una de las subdirecciones.</t>
  </si>
  <si>
    <t>Prestar servicios de apoyo a la gestión al IDARTES en actividades asociadas al fortalecimiento de los procesos de formación artística del programa CLAN de la entidad.”</t>
  </si>
  <si>
    <t>“Suministro de buzones de sugerencias al IDARTES con destino a las sedes propias, Administrativas o tomadas en calidad de arrendamiento por la entidad.</t>
  </si>
  <si>
    <t>Prestar servicios profesionales al IDARTES – Subdirección Administrativa y Financiera en actividades relacionadas con la actualización de los instrumentos archivístico, de acuerdo con la normatividad vigente en materia de Gestión Documental.</t>
  </si>
  <si>
    <t>Contratar los seguros que amparen los intereses patrimoniales actuales y futuros, así como los bienes de propiedad del Instituto Distrital de las Artes - IDARTES que esten bajo su responsabilidad y custodia y aquellos que sean adquiridos para desarrollar las funciones inherentes a su actividad y cualquier otra póliza de seguros que requiera la entidad en el desarrollo de su actividad</t>
  </si>
  <si>
    <t>Suministro e instalación de cicloparqueaderos metálicos con destino a las sedes y escenarios del Instituto Distrital de las Artes- IDARTES”.</t>
  </si>
  <si>
    <t>Prestar servicios de apoyo a la gestión al IDARTES – Subdirección Administrativa y Financiera, en actividades relacionadas a la organización, digitación, identificación y seguimiento de Ordenes de Pago, así como en las demás actividades administrativas del área de tesorería.</t>
  </si>
  <si>
    <t>Prestar servicios profesionales al Instituto Distrital de las Artes - IDARTES – Subdirección de Equipamientos Culturales para orientar y acompañar los procesos de gerencia, administración, coordinación de insumos y contenidos, venta de bienes y servicios y vinculación de aliados proyectados por la entidad para el Planetario de Bogotá.</t>
  </si>
  <si>
    <t>“Prestar servicios de apoyo a la gestión al IDARTES, en actividades operativas asociadas a la conceptualización, organización y realización de intervenciones artísticas urbanas, de conformidad con los lineamientos de la Gerencia de Artes Plásticas en el marco del Contrato Interadministrativo No 3949-2016 suscrito entre el Instituto Distrital de las Artes- IDARTES y la Secretaria de Educación del Distrito.</t>
  </si>
  <si>
    <t>“Prestar servicios de apoyo a la gestión al IDARTES, para la realización de tres (3) encuentros lúdicos y cuatro (4) encuentros prácticos sobre formulación de proyectos y capacidad organizacional.</t>
  </si>
  <si>
    <t>Prestar servicios profesionales al Instituto Distrital de las Artes - IDARTES – Gerencia de Artes Audiovisuales en actividades asociadas a la consolidación de información transversal y visibilización de acciones a través de medios digitales de las estrategias y programas de la gerencia.</t>
  </si>
  <si>
    <t>“Prestar servicios de apoyo a la gestión al Instituto Distrital de las Artes- Gerencia de Artes Audiovisuales, en actividades asociadas a la exhibición del material audiovisual que se proyectará en la sala principal de la Cinemateca Distrital, en cumplimiento de los diversos eventos programados.</t>
  </si>
  <si>
    <t>Prestar servicios profesionales al Instituto Distrital de las Artes - IDARTES – Gerencia de Artes Audiovisuales en actividades asociadas a la revisión y análisis de los Planes de Manejo de Tránsito -PMT- y el acompañamiento asistencia a los productores en los trámites requeridos en esta materia, a efectos de la visconsolidación de información transversal y visibilización de acciones a través de medios digitales de las estrategias y programas de la gerencia.</t>
  </si>
  <si>
    <t>“Prestar servicios de apoyo a la gestión al IDARTES- Gerencia de Música, en los aspectos requeridos para llevar a cabo el I Seminario de Redes y procesos colaborativos para el fortalecimiento del Sector Musical en Bogotá.</t>
  </si>
  <si>
    <t>Aunar esfuerzos administrativos, financieros, y técnicos entre el Instituto Distriital de las Artes - IDARTES y La Universidad Nacional de Colombia, para el desarrollo de proyectos e iniciativas relacionadas con las industrias creativas, el emprendimiento artístico y los oficios relacionados con la cultura a nivel local y distrital.</t>
  </si>
  <si>
    <t>Prestar servicios profesionales como ARQUITECTO al IDARTES- Subdirección Administrativa y Financiera en actividades requeridas en relación con la adecuación, mantenimiento y mejora de las diferentes  escenarios, sedes y programas a cargo de la Entidad.</t>
  </si>
  <si>
    <t>Prestar servicios al IDARTES – En actividades de apoyo a la gestión en la realización de actividades encaminadas al mantenimiento y recuperación de los jardines y zonas verdes de los diferentes espacios a cargo de la entidad.</t>
  </si>
  <si>
    <t>“Prestar servicios de apoyo a la gestión al IDARTES- Dirección General, para promover el fortalecimiento de centros de innovación y espacios colaborativos de investigación y emprendimiento, a partir de un proyecto colaborativo para la aceleración de desarrollos que intengren el arte, la cultura científica, la tecnología y la ciudad.</t>
  </si>
  <si>
    <t xml:space="preserve">Entregar en comodato El escenario móvil al señor Erik Fabian Prieto Beltran, para realizar el concierto “Anomaly Fest” el día 29 de Octubre de 2016.  </t>
  </si>
  <si>
    <t>Prestar servicios de apoyo a la gestión al IDARTES – Subdirección de las Artes en lo relacionado con la implementación de experiencias artísticas para primera infancia en localidades, en el marco del proyecto “Tejedores de Vida-Arte en primera Infancia”.</t>
  </si>
  <si>
    <t>Prestar servicios de apoyo a la gestión al IDARTES – Subdirección de Equipamientos Culturales, como operador del sistema de sonido en las actividades de producción de los eventos a desarrollarsen en el teatro el Parque o donde la dependencia lo requiera.</t>
  </si>
  <si>
    <t>“Prestar servicios de apoyo a la gestión al Instituto Distrital de las Artes – Gerencia de Artes Audiovisuales, en actividades asociadas a la exhibición del material audiovisual que se proyectará en la sala principal de la Cinemateca Distrital, en cumplimiento de los diversos eventos programados.</t>
  </si>
  <si>
    <t xml:space="preserve">Entregar en comodato El Teatro Municipal Jorge Eliecer Gaitán a la Señora Carmen Elvira Alvarez Torres, para realizar el evento denominado “Festival Todos Somos Uno” el día 29 de Octubre de 2016.  </t>
  </si>
  <si>
    <t>“Prestar servicios de apoyo a la gestión al IDARTES– Gerencia de Artes Dramático, en las actividades artísticas culturales y formativas, correspondientes a la propuesta “Formación, creación y circulación en arte dramático para mujeres  diversas y para la promoción del derecho a la paz”, a desarrollarse en el marco del Convenio Interadministrativo No 403, suscrito entre la Secretaría de la Mujer y la entidad, cuyo objeto es “Aunar esfuerzos administrativos, financieros y técnicos, entre la SECRETARIA e IDARTES para la promoción del derecho a una cultura libre de sexismo, así como para la visibilización de los derechos de las mujeres en sus diferencias y diversidades en el marco del Plan de Igualdad de Oportunidades para la Equidad de Género, de conformidad con el Anexo Técnico y cuadro de Presupuesto.</t>
  </si>
  <si>
    <t>Prestar servicios de apoyo a la gestión al IDARTES – En actividades asistenciales, administrativas y operativas de acuerdo con los requerimientos de la Dirección General y la Subdirección Administrativa y Financiera según necesidades de las dependencias.</t>
  </si>
  <si>
    <t>“Prestar servicios de apoyo a la gestión al IDARTES– Para el fortalecimiento y consolidación de redes y procesos colaborativos del sector musical en Bogotá, a través de un módulo de formación.</t>
  </si>
  <si>
    <t>Prestar servicios profesionales al IDARTES en actividades asociadas a la preparación de trámites contractuales previos en los planes de acción de las dependencias y áreas de la entidad, acorde con los proyectos de inversión correspondientes a cada una de las Subdirecciones.</t>
  </si>
  <si>
    <t>Prestar servicios profesionales al Instituto Distrital de las Artes - IDARTES –  Gerencia de Arte Dramático, para realizar las ilustraciones del libro “Títere, arte de la animación”, producto de la Beca de Investigación en Arte Dramático del Programa Distrital de Estímulo 2013.</t>
  </si>
  <si>
    <t>Prestar servicios como proveedor exclusivo por ser titular de los derechos de autor, para el suministro de 10000 ejemplares de libros en tela dirigidos a la Primera infancia</t>
  </si>
  <si>
    <t>Prestar el servicio de aseo y cafetería para las sedes del Instituto Distrital de las Artes, centros locales de artes para la niñez y la juventud CLAN y los lugares donde se realicen actividades organizadas por la entidad, incluyendo los eventos al parque, el cual debe ser prestado por personal idóneo de conformidad con las especificaciones técnicas requeridas por la entidad.</t>
  </si>
  <si>
    <t>Prestar servicios de apoyo a la gestión al IDARTES para la composición musical de la creación en danza 2016 de la compañía de danza residente del Teatro Jorge Eliécer Gaitán”</t>
  </si>
  <si>
    <t>Adquirir a título de compraventa para el Instituto Distrital de las Artes -IDARTES los equipos Access Point y Router para mejorar la cobertura de las redes de telecomunicaciones.</t>
  </si>
  <si>
    <t>Prestar servicios de apoyo a la gestión al IDARTES – Subdirección de las Artes en las actividades administrativas y financieras requeridas para el desarrollo del proyecto “Tejedores de Vida – Arte en primera Infancia”.</t>
  </si>
  <si>
    <t>“Prestar servicios de apoyo a la gestión al IDARTES- En la realización de talleres de Derecho de Autor dirigidos a beneficiarios y funcionarios según las necesidades definidas por la entidad en las diferentes áreas artísticas.</t>
  </si>
  <si>
    <t>“Prestar servicios de apoyo a la gestión al IDARTES, en la realización de dos (2) talleres de sensibilización y realización audiovisual con mujeres jóvenes y adolescentes y mujeres indígenas, cuyo producto final sea la realización de dos (2) cortometrajes, en el marco del Convenio Interadministrativo  403 de 2016, suscrito entre la Secretaria Distrital de la Mujer y el Instituto.</t>
  </si>
  <si>
    <t>Prestar servicios profesionales al IDARTES – Subdirección Administrativa y Financiera en actividades asociadas a la gestión financiera en el registro de las OP en el sistema Opget Local y en Línea en Hacienda, así como la generación de terceros y liquidación de cuentas.</t>
  </si>
  <si>
    <t>“Prestar el servicio de impresión de material P.O.P Institucional, conforme a las especificaciones técnicas solicitadas por el Insituto Distrital de Las  Artes- IDARTES, que requiere para el desarrollo de su actividad misional.”</t>
  </si>
  <si>
    <t>Contratar la adquisición de una network attached storage - NAS - con destino a el Instituto Distrital de las Artes - IDARTES</t>
  </si>
  <si>
    <t>El arrendador entrega a título de arrendamiento al arrendador, y esta recibe el uso y goce del Teatro Jorge Eliécer Gaitán, ubicado en la Carrera 7 No 22-47 de Bogotá D.C, para realizar el evento “La Cambiale Di Matrimonio” que se llevará a cabo los días 17y 18 de Noviembre de 2016.</t>
  </si>
  <si>
    <t>Adquirir para el Instituto Distrital de las Artes- IDARTES a título de compra, domos inflables portátiles para la circulación de experiencias artísticas en el marco del proyecto Tejedores de Vida-Arte para Primera Infancia.</t>
  </si>
  <si>
    <t>Prestar servicios profesionales al IDARTES – Subdirección Administrativa y Financiera realizando actividades de seguimiento y revisión de as actuaciones necesarias para el cierre financiero mensual.</t>
  </si>
  <si>
    <t>Prestar servicios profesionales al Instituto Distrital de las Artes - IDARTES – Subdirección Administrativa y Financiera, en actividades asociadas a la proyección, registro y consolidación de información administrativa t financiera conforme a los procedimientos de liquidación de nómina, prestaciones sociales y parafiscales, en el marco del proyecto 998 “Fortalecimiento de la gestión institucional, comunicaciones y servicio al ciudadano.</t>
  </si>
  <si>
    <t>Prestar servicios de apoyo a la gestión al IDARTES – Subdirección Administrativa y Financiera, en el área de Talento Humano en actividades administrativas y asociadas a la nómina en el marco del proyecto 998 “Fortalecimiento de la gestión institucional, comunicaciones y servicio al ciudadano</t>
  </si>
  <si>
    <t>Prestar servicios profesionales al IDARTES – Subdirección de Equipamientos Culturales como abogado, en actividades relacionadas con las estructuras de estudios previos, preparación de documentación precontractual, participación en comités evaluadores en procesos de selección, apoyo a la supervisión, y demás actividades asociadas acorde con la competencia funcional de la dependencia, manteniendo los  procesos y procedimientos de gestión jurídica definidos en la entidad.</t>
  </si>
  <si>
    <t>“Realizar el inventario, marcación, conciliación y actualización y/o avalúo de los activos del Instituto Distrital de las Artes- IDARTES- de conformidad con la normatividad que rige la materia”.</t>
  </si>
  <si>
    <t>“Prestar servicios al Instituto Distrital de las Artes – IDARTES, de jornadas de grabación, mezcla, edición y masterización de audio, en estudio profesional para la realización y producción de 10 piezas musicales dirigidas a la primera infancia como resultado de la creación de artistas del proyecto “Tejedores de Vida- Artes en Primera Infancia”.</t>
  </si>
  <si>
    <t xml:space="preserve">Entregar en comodato El Teatro Municipal Jorge Eliecer Gaitán a la Corporación FAICP Festival Artístico Internacional Invasión de Cultura Popular, para realizar el evento denominado “Lanzamiento XXVIII FAICP – Festival Artístico Internacional de Cultura Popular” el día 06 de Noviembre de 2016.  </t>
  </si>
  <si>
    <t>“Adquirir a título de suministro los elementos y equipos requeridos para el proceso de formación artística en el área de audiovisuales del programa Clan del Intituto Distrital de las Artes-IDARTES.</t>
  </si>
  <si>
    <t>“Prestar servicios de apoyo a la gestión al IDARTES, en actividades de  formación dirigidas a población en procesos de reinserción social a partir de la definición de programas artísticos en artes escénicas a efectos de generar la puesta en escena de un evento de navidad.</t>
  </si>
  <si>
    <t>Tomar en calidad de arrendamiento el bien inmueble ubicado en la carrera 17 D No 64 B - 31 Sur y/o CArrera 17 D No 64 B - 07 y/o Carrera 17 D Bis No 64 A - 80 Sur  de la ciudad de Bogotá, con un área disponible de 581 mt2, con destino al funcionamiento de un Centro Local de Artes para la Niñez y la Juventud - CLAN - marca registrada del IDARTES</t>
  </si>
  <si>
    <t>“Prestar servicios de apoyo a la gestión al IDARTES, para la realización de un Modulo de formación en técnica vocal”.</t>
  </si>
  <si>
    <t>Aunar esfuerzos entre el Instituto Distrital de las Artes - IDARTES y La Asociación de Artes Escénicas Kábala Teatro para el desarrollo del proyecto “Músicas Populares” con el fin de fortalecer la circulación y reconocer la labor de los músicos populares bogotanos.</t>
  </si>
  <si>
    <t>Realizar la coproducción para el evento denominado “La Danza Internacional a la Altura de Bogotá” que se llevara a cabo el 08 de Noviembre de 2016, en el teatro Municipal Jorge Eliecer Gaitan.</t>
  </si>
  <si>
    <r>
      <t xml:space="preserve">Prestar servicios de apoyo a la gestión al IDARTES – En actividades asociadas a la Coordinación de los Centros Locales de Artes para la </t>
    </r>
    <r>
      <rPr>
        <b/>
        <sz val="8"/>
        <color indexed="8"/>
        <rFont val="Arial"/>
        <family val="2"/>
      </rPr>
      <t>Niñez y la Juventud CLAN, en el marco del proyecto de inversión “Formación artística en la escuela y la ciudad”.</t>
    </r>
  </si>
  <si>
    <t>Prestar servicios de apoyo a la gestión al IDARTES – en las actividades logísticas y administrativas asociadas al programa CLAN en los Centros Locales de Formación artística para la niñez y la juventud – en el marco del proyecto de inversión “Formación artística en la escuela y la ciudad.</t>
  </si>
  <si>
    <t>Aunar esfuerzos humanos, financieros y técnicos entre el IDARTES y la Asociación Los Danzantes Industria Creativa y Cultural para desarrollar el proyecto “Procesos de cualificación de formación artística en el marco del proyecto 982 del IDARTES”, como una iniciativa que involucra actores públicos y privados, con el propósito de impulsar actividades que permitan lograr espacios de reflexión y análisis, así como acciones de formación, investigación e intercambio de sabores en torno a la formación artística en la ciudad de Bogotá.</t>
  </si>
  <si>
    <t>“Prestar servicios al Instituto Distrital de las Artes – IDARTES- De 300 horas que incluyan grabación, mezcla, edición y masterización de audio en estudio profesional para 10 agrupaciones musicales ganadoras del premio conciertos temáticos y de la beca giras por Bogotá del portafolio de estímulos.”</t>
  </si>
  <si>
    <t>“Prestar al Instituto Distrital de las Artes – IDARTES, los servicios de impresión de piezas gráficas, divulgativas e informativas que se requieran en desarrollo de la actividad misional”.</t>
  </si>
  <si>
    <t>Realizar la coproducción para el evento denominado “Segundo Encuentro Distrital de Danza Oriental” que se llevara a cabo el 13 de Noviembre de 2016, en el teatro Aire Libre La Media Torta.</t>
  </si>
  <si>
    <t>“Prestar servicios de apoyo a la gestión al IDARTES, en la realización de un (1) Módulo de introducción a la gestión de proyectos musicales, para agentes del sector musical de Bogotá.</t>
  </si>
  <si>
    <t>Aunar esfuerzos para desarrollar proyectos que articulen la oferta cultural y artística de la ciudad con sus ciudadanos y turistas, fomentando el consumo cultural y la creación de públicos, así como la circulación de artístas, sus bienes y servicios.</t>
  </si>
  <si>
    <t>Prestar servicios de apoyo a la gestión al IDARTES – Gerencia de Música como productor musical para el proyecto de publicaciones de la gerencia.</t>
  </si>
  <si>
    <t>“Prestar el servicio de mantenimiento preventivo, correctivo y suministros de repuestos para los scanner e impresoras con que cuenta el Instituto Distrital de las Artes – IDARTES en las diferentes sedes.”</t>
  </si>
  <si>
    <t>“Prestar servicios de apoyo a la gestión al IDARTES – En las actividades requeridas para la realización de talleres propuestos por la Línea Estrategica de arte, Cultura Científica, Tecnología y Ciudad del IDARTES- dirigido a niños en localidades los cuales implican fases de formación, apropiación tecnológica y artística.</t>
  </si>
  <si>
    <t>Prestar servicios de participación publicitatria en espacios radiales de la Emisora Salsa con Estilo para la transmisión, difusión y propagación de los eventos que realice o en que participe el Instituto Distrital de las Artes.</t>
  </si>
  <si>
    <t>Prestar servicios de apoyo a la gestión al IDARTES – Subdirección de Equipamientos Culturales, en actividades de soporte en los procesos de planeación, fortalecimientos, evaluación y ejecución de actividades para niños y niñas, en cada uno de los programas a realizarse dentro y fuera del Planetario de Bogotá, que incluye actividades experimentales, divulgativas y de capacitación en astronomía y ciencias del espacio.</t>
  </si>
  <si>
    <t>Prestar servicios profesionales al IDARTES – Gerencia de Literatura, en actividades asociadas a la diagramación, maquetación editorial y propuesta de cubierta para libro BOGOTA CUENTA, de acuerdo al material entregado desde el programa Escritura de Bogotá.</t>
  </si>
  <si>
    <t>“Contratar el servicio de impresión e instalación de adhesivos institucionales en las 300 vallas propiedad de la entidad, de acuerdo con el manual de imagen definido para el instituto”.</t>
  </si>
  <si>
    <t>Prestar servicios de apoyo a la gestión al IDARTES en la realización de un panel en donde músicos y escritores departan sobre instrumentos presentes en la música tradicional colombiana</t>
  </si>
  <si>
    <t>Prestar servicios de apoyo a la gestión al IDARTES - Subdirección de las Artes, para formación en percusión y puesta en escena con población joven</t>
  </si>
  <si>
    <t>“Prestar servicios de apoyo a la gestión al IDARTES – Gerencia de artes audiovisuales en actividades asociadas al fortalecimiento del sector audiovisual de Bogotá, mediante la realización de actividades académicas, de formación de públicos y circulación del cine colombiano en el marco de los Premios Macondo y el programa Macondo al barrio de la Academia Colombiana de Artes y Ciencias Cinematográfica – ACACC</t>
  </si>
  <si>
    <t>Apoyar la gestión al IDARTES en actividades asociadas a la circulación de artistas en el marco del proyecto Tercer Festival Internacional NI CON EL PÉTALO DE UNA ROSA</t>
  </si>
  <si>
    <t>Prestar servicios profesionales al IDARTES – En los temas relacionados con salud ocupacional de manera particular en actividades asociadas a trámites precontractuales y administrativos del programa CLAN, en el marco del proyecto 982 “Formación Artística en la escuela y la ciudad acorde con los procesos y procedimientos definidos en la Entidad.</t>
  </si>
  <si>
    <t>Prestar servicios profesionales al IDARTES – Para realizar actividades de coordinación y seguimiento y desarrollo de esquemas administrativos durante el Convenio Interadministrativo 403 de 2016 suscrito entre el IDARTES y la Secretaría Distrital de la Mujer, acorde con lo definido por la supervisión del mismo.</t>
  </si>
  <si>
    <t>“Compra e instalación de un video proyector profesional para el Teatro Jorge Eliecer Gaitán propiedad del Instituto Distrital de las Artes – IDARTES”.</t>
  </si>
  <si>
    <t>“Prestar servicios de apoyo a la gestión al IDARTES – Gerencia de Artes Dramático, para la realización  de intervenciones artísticas en espacio público recuperado”.</t>
  </si>
  <si>
    <t>“Prestar el servicio de mantenimiento preventivo y correctivo de aires acondicionados, plantas eléctricas, UPS y bombas de agua con que cuenta el Instituto Distrital de las Artes – IDARTES en las diferentes sedes y escenarios.”</t>
  </si>
  <si>
    <t>Entregar a título de arrendamiento, aprobando el uso y el goce del Teatro Jorge Eliecer Gaitán, ubicado en la Carrera 7 No 22 - 47 de Bogotá D.C., a la emprsa "Arte y Cultura produciones S.A.S." - Arrendataria -, para realizar el evento denominado "Concierto de shouts - shoutmania" el día 19 de noviembre de 2016</t>
  </si>
  <si>
    <t>Suminsitro e instalación de una pantalla led LED profesional y su sistema de colgado para el Teatro al Aire Libre la Media Torta propiedad del Instituto Distrital de las Artes - IDARTES</t>
  </si>
  <si>
    <t>Prestar servicios de apoyo a la gestión al IDARTES – Subdirección de las Artes, en actividades administrativas asociadas a las funciones del área de Talento Humano, en particular en el marco proyecto 998 “Fortalecimiento de la gestión institucional, comunicaciones y servicio al ciudadano.</t>
  </si>
  <si>
    <t>Prestar servicios de apoyo a la gestión al IDARTES – Subdirección Administrativa y financiera en actividades relacionadas al proceso de organización y foliación de los expedientes que reposan en el archivo central de la entidad.</t>
  </si>
  <si>
    <t>Entregar a título de arrendamiento empresarial, aprobando el uso y goce del Teatro Jorge Eliecer Gaitán, ubicado en la carrera 7 No 22-47 de Bogotá D.C., a la empresa “64-A FILMS S.A.S”-Arrendatario-, para realizar el rodaje de dos escenas para el largometraje “FRESH” el día 23 de noviembre de 2016.</t>
  </si>
  <si>
    <t>Realizar la coproducción para el evento "Conmemoración internacional de la elimincaión de la violencia contra la mujer - Ni con el pétalo de una rosa", que se llevará a cabo el día 22 de noviembre de 2016 en el Teatro Municipal Jorge Eliecer Gaitán</t>
  </si>
  <si>
    <t>“Prestar servicios de apoyo a la gestión al IDARTES – En actividades asociadas a la producción de intervenciones artísticas urbanas en conformidad con los lineamientos de la Gerencia de Artes Plásticas de la entidad.</t>
  </si>
  <si>
    <t>Prestar servicios profesionales  al Instituto Distrital de las Artes-IDARTES- Gerencia de Artes Audiovisuales en actividades asociadas a la estructuración y definición de modelos de gestión y/o operación de la Nueva Cinemateca de Bogotá.</t>
  </si>
  <si>
    <t>Compra de dos (2) baterias profesionales para el Teatro Jorge Eliecer Gaitán y el Teatro al Aire Libre la Media Torta propiedad del Instituto Distrital de las Artes - IDARTES</t>
  </si>
  <si>
    <t>Prestar servicios de pauta publicitaria al Instituto Distrital de las Artes - IDARTES en el Periódico El Espectador de acuerdo con la información que remita la entidad en relación con los planes, programas y proyectos comunitarios o alternativos de comunicación, en el marco de la estrategia de comunicación, en el marco de la estrategia de comunicaciones definidos para la entidad</t>
  </si>
  <si>
    <t>Prestar los servicios de apoyo a la gestión al Instituto Distrital de las Artes - Gerencia de Artes Audiovisuales, en actividades asociadas a la exhibición del material audiovisual que se proyectará en la sala principal de la Cinemateca Distrital, en cumplimiento de los diversos eventos programados</t>
  </si>
  <si>
    <t>Entregar a título de arrendamiento, aprobando el uso y el goce del Teatro Jorge Eliecer Gaitán, ubicado en la Carrera 7 No 22 - 47 de Bogotá D.C., al señor "Gustavo Grau Sarmiento" - Arrendatario -, para realizar el evento denominado "Concierto Perota chingó en Bogotá" el día 07 de diciembre de 2016</t>
  </si>
  <si>
    <t>Entregar a título de arrendamiento, aprobando el uso y el goce del Teatro Jorge Eliecer Gaitán, ubicado en la Carrera 7 No 22 - 47 de Bogotá D.C., a la emprsa "Arte y Cultura produciones S.A.S." - Arrendataria -, para realizar el evento denominado "Concierto Dr. Queen" el día 26 de noviembre de 2016</t>
  </si>
  <si>
    <t>Contratar la realización de una pieza audiovisual de dos (2) minutos de duración que implemente el uso de técnicas &lt;&lt;Motion Graphics&gt;&gt; para promocionar el portafolio distrital de estímulos 2017 con el fin de promover su circulación en canales virtuales institucionales o comerciales</t>
  </si>
  <si>
    <t>Entregra en coproducción el escenario Teatro al Aire Libre La Media Torta a la empresa Q´HUBO RADIO S.A.S., para realizar el evento denominado "Concierto de fin de año - Q´HUBO RADIO" el día 27 de noviembre de 2016</t>
  </si>
  <si>
    <t>Préstamo de uso de veintinueve módulos (29) propiedad del Instituto Distrital de las Artes - IDARTES - a Festival de Cortos de Bogotá - BOGOSHORTS, con el fín de ser utilizados para exposición de fotografía "14" Bogotá Short Film Festival"</t>
  </si>
  <si>
    <t>“Prestar al Instituto Distrital de las Artes-IDARTES-Servicios de Impresión, encuadernación y asociados a la producción del libro Bogotá Cuenta, conforme a las especificaciones definidas en la ficha técnica definida por la Gerencia de Literatura de la entidad.</t>
  </si>
  <si>
    <t>Prestar servicios profesionales  a la Subdirección Administrativa y Financiera en las actividades administrativas y jurídicas que requiera el área de Talento Humano en cumplimiento de sus funciones en el marco del proyecto “Fortalecimiento de la gestión institucional, comunicaciones y servicios al ciudadano</t>
  </si>
  <si>
    <t>Contratar el servicio de adecuación, capacitación, mantenimiento y soporte del sistema integrado Koha, para la administración y gestión del Centro de documentación y las bibliotecas especializadas del Instituto Distrital de las Artes - IDARTES</t>
  </si>
  <si>
    <t>Prestar servicios de participaión publicitaria en espacios radiales de las Emisoras RCN Radio, La Cariñosa y Radio Unión en la difusión, propagación y transmisión de programas y eventos que organice y/o participe el Instituto Distrital de las Artes - IDARTES</t>
  </si>
  <si>
    <t>Prestar servicios profesionales al IDARTES – Dirección General, como apoyo jurídico en el acompañamiento, asesoría y seguimiento de los asuntos propios de la dependencia, en particular los referentes a la verificación documental y atención de asuntos relacionados con los contenidos de informes, actas, proyección de documentos de carácter interno y externo, acorde con los procesos y procedimientos definidos en la entidad.</t>
  </si>
  <si>
    <t>“Prestar servicios de apoyo a la gestión al IDARTES – En el desarrollo de actividades de investigación y creación artística para la Primera Infancia, en el marco del proyecto Arte, Cultura Científica, Tecnologíca y Ciudad.</t>
  </si>
  <si>
    <t>Prestar el servicio de alquiler del auditorio, hall segundo piso y terraza, que hacen parte del Planetario de Bogotá, a FTC FOOD TRUCKS DE COLOMBIA S.A.S, para llevar a cabo el evento de premiación “Soluciones para el Futuro”.</t>
  </si>
  <si>
    <t>“Contratar la prestación de servicios para realizar un análisis comparado de mecanismos existentes a nivel internacional para el fomento y apoyo a la circulación de la música y las artes escénicas en espacios no convencionales, así como un análisis de los resultados del programa distrito arte conexión del IDARTES entre el 2013 y el 2016, y una serie de recomendaciones para el mejoramiento de iniciativas de este tipo en Bogotá”.</t>
  </si>
  <si>
    <t>Entregar a título de arrendamiento empresarial, aprobando el uso y goce del Teatro Jorge Eliecer Gaitán, ubicado en la carrera 7 No 22-47 de Bogotá D.C., a la empresa “MAGIN COMUNICACIONES S.A.S”-Arrendataria-, para realizar el evento denominado “LA NOCHE DE LOS MEJORES “ el día 30 de noviembre de 2016.</t>
  </si>
  <si>
    <t>Prestar servicios de apoyo a la gestión al IDARTES – Subdirección Administrativa y Financiera en actividades relacionadas con la evolución, mantenimiento y reparación, preventiva y correctiva de los equipos tecnológicos, eléctricos y de comunicaciones con que cuenta la entidad.</t>
  </si>
  <si>
    <t>Prestar servicios profesionales al Instituto Distrital de las Artes - IDARTES en la realización de un curso de formación de auditores internos y de estructura de las normas ISO 9001:2015 NTCGP 1000:2009, dirigido a un grupo de servidores públicos de la entidad</t>
  </si>
  <si>
    <t>Prestar servicios de apoyo a la gestión en las actividades asociadas a la programación de obras de teatro para niños y niñas de primera infancia</t>
  </si>
  <si>
    <t>Prestar servicios profesionales al IDARTES – Gerencia de Arte Dramático, en actividades asociadas al apoyo a la supervisión en los aspectos misionales del convenio de asociación 1957 de 2016 suscrito con la Corporación FAICP Festival Artístico Internacional Invasión de Cultura Popular en la articulación e impulso de acciones para el desarrollo del proyecto artístico cultural “XXVIII FAICP, Festival Artístico Internacional Invasión de Cultura Popular “Carnaval de la Alegría “, como una iniciativa que vincula actores públicos y privados.</t>
  </si>
  <si>
    <t>Prestar servicios profesionales al IDARTES – Subdirección Administrativa y Financiera en la aplicación de la Batería de Riesgo Psicosocial para los funcionarios de la entidad de acuerdo a lo establecido en la Resolución 2646 de 2008 y en el marco del proyecto 998 “Fortalecimiento de la Gestión Institucional, comunicaciones y servicio al Ciudadano”.</t>
  </si>
  <si>
    <t>“Prestar servicios de apoyo a la gestión al IDARTES – En actividades operativas, logísticas y asistenciales para la consolidación y acopio de información con actores públicos y privados en materia de equipamientos culturales, artistas, lideres, colectivos y/o agrupaciones culturales de las localidades de Martires, Ciudad Bolivar, Suba, y Kennedy para soportar la estrategia de fortalecimiento de los procesos artísticos de estas comunidades.</t>
  </si>
  <si>
    <t>Prestar servicios profesionales al IDARTES – Gerencia de Artes Plásticas en las actividades asociadas a la coordinación editorial de los números 17 y 18 de la Revista Errata#, en atención a lo pactado en el Convenio Interadministrativo 413 de 2013.</t>
  </si>
  <si>
    <t>Prestar servicios de participación publicitaria en la Revista Ulrika en la publicación de una página en blanco y negro de los eventos en que organice o participe el Instituto Distrital de las Artes – IDARTES.</t>
  </si>
  <si>
    <t>Prestar servicios profesionales al Instituto Distrital De Las Artes – IDARTES, Mediante la realización de una actividad de entretenimiento y motivación al fortalecimiento de las relaciones, que incidan favorablemente en el control de estrés laboral, dirigido a personal de la entidad.</t>
  </si>
  <si>
    <t>Prestar servicios profesionales al IDARTES – Subdirección Administrativa y Financiera en actividades referentes a asuntos propios de la dependencia, al igual que en trámites contractuales, proyección de actos administrativos, proyección respuestas derechos de petición.</t>
  </si>
  <si>
    <t>“Suministro e instalación de varas de tramoya, así como el suministro de contrapesos requeridos para el Teatro Jorge Eliecer Gaitán propiedad del Instituto Distrital de las Artes-IDARTES.</t>
  </si>
  <si>
    <t>“Prestar servicios de apoyo a la gestión al IDARTES – Gerencia de Artes Audiovisuales, en la realización de actividades de apropiación nacional e internacional de la comisión fílmica de Bogotá.</t>
  </si>
  <si>
    <t>Prestar servicios de participación publicitatria en espacios radiales de las Emisoras Caracol Básica, W Radio, Tropicana y Q Hubo Radio propiedad de Caracol Primera Cadena Radial Colombiana S.A. para la transmisión, difusión y propagación de los eventos en que participe o que realice el Instituto Distrital de Las Artes-IDARTES-.</t>
  </si>
  <si>
    <t>“Contratar con destino al Instituto Distrital de las Artes – IDARTES- La adquisición de gabinete para servidores tipo Blade, unidad de distribución de alimentación PDU, adaptadores para conexión a KVM, discos duros SAS, instalación, configuración, transferencia de conocimiento y puesta en marcha, garantía extendida para servidores HP, acorde con las especificaciones técnicas definidas por la entidad.</t>
  </si>
  <si>
    <t>Realizar la coproducción para realizar el evento denominado “Festival de Cortos de Bogotá – Bogoshorts “, que se llevara a cabo los días 06 de diciembre al 13 de diciembre de 2016, en diferentes escenarios propios y/o administrados por el Instituto Distrital de las Artes – IDARTES.</t>
  </si>
  <si>
    <t>Prestar servicios de participación publicitaria al Instituto Distrital de las Artes – IDARTES – En los productos editoriales El Tiempo y ADN que permitan dar a conocer los planes, eventos, actividades programadas y proyectos que realice o en los que participe la entidad conforme a la información que suministre el área de Comunicaciones.</t>
  </si>
  <si>
    <t>Prestar servicios profesionales a la Dirección General del Instituto Distrital de las Artes - IDARTES, en actividades asociadas a la asesoría y recomendaciones en proyectos arquitectónicos y espaciales relacionados con prácticas artísticas</t>
  </si>
  <si>
    <t>Prestar servicios de pauta publicitaria al Instituto Distrital de las Artes - IDARTES en el Periódico Publimetro y garantizar su distribución para difundir los diferentes planes, programas y proyectos de acuerdo con la información que emita la entidad dentro del marco de la estrategia de comunicaciones definidos para la misma</t>
  </si>
  <si>
    <t>“Contratar la pre-producción, producción y post-producción audiovisual de las acciones relacionadas con el reconocimiento, fortalecimiento y visualización de las prácticas artísticas de los grupos poblacionales de la ciudad”.</t>
  </si>
  <si>
    <t>El Instituto Distrital de las Artes-IDARTES- Entrega a la Alcald+ia Local de la Candelaria bajo la modalidad de préstamo interadministrativo el uso del Teatro al Aire Libre La Media Torta para la realización del evento “Festival Hip-Hop Candelario”, el cual se realizará el día 08 de Diciembre de 2016.</t>
  </si>
  <si>
    <t>“Prestar servicios de apoyo a la gestión al IDARTES – Gerencia de Arte Dramático en las actividades asociadas a la realización de una actividad artística y de reconocimiento a los ganadores del portafolio estímulos y presentación de publicaciones de la dependencia.</t>
  </si>
  <si>
    <t>Prestar servicios profesionales a la Subdirección de las Artes del Instituto Distrital de las Artes- IDARTES-, en el desarrollo, ajustes y mantenimiento del modulo de Tejedores de vida del sistema de información del cultura, recreación y deporte (SISCRED).</t>
  </si>
  <si>
    <t>“Prestar servicios de apoyo a la gestión al IDARTES – En las actividades necesarias para la creación de un cuento didáctico, acorde con las dinámicas del campo artístico en sus componentes de creación y edición de contenidos para niños.</t>
  </si>
  <si>
    <t>“Adquirir con destino al Planetario de Bogotá, equipos y elementos de observación para actividades experimintales, divulgativas y de capacitación en astronomía y ciencias del espacio, dirigidas a público en general, que se adelanta por el IDARTES.</t>
  </si>
  <si>
    <t>“Contratar la adquisición, instalación y puesta en funcionamiento de video proyectores necesarios para diferentes dependencias del IDARTES.</t>
  </si>
  <si>
    <t>Realizar la coproducción para el evento "Invasión cultural a la Media Torta" que se llevará a cabo el día 11 de diciembre de 2016 en el teatro al Aire Libre La Media Torta</t>
  </si>
  <si>
    <t>“Contratar el suministro de los equipos, instalación y puesta en funcionamiento requeridos para la actualización audiovisual de la Cinemateca Distrital.</t>
  </si>
  <si>
    <t>Prestar servicios de participación publicitaria al Instituto Distrital de las Artes – IDARTES – En la Revista Arcadia en cuatro (4) páginas de contenido del especial editorial “Libro al Viento “ de acuerdo con la información que emita la entidad dentro del marco de la estrategia de comunicaciones.</t>
  </si>
  <si>
    <t>Mantenimiento de instrumentos de viento y cuerdas pulsadas en el marco del proyecto 982 "Formación artística en la escuela y la ciudad", del Instituto Distrital de las Artes - IDARTES", de conformidad con la especificaciones técnicas señaladas por la entidad</t>
  </si>
  <si>
    <t>“Compraventa de sillas, tarima y elementos de emergencia para el Domo Geodésico” propiedad del IDARTES, de conformidad con las especificaciones técnicas definidas por la entidad, en el marco del proyecto 982 “Formación artística en la Escuela y la Ciudad”, de conformidad con las especificaciones técnicas señaladas por la entidad.</t>
  </si>
  <si>
    <t>“Suministrar e instalar el mobiliario requerido en el marco del proyecto 982 “Formación Artística en la Escuela y la Ciudad” del Instituto Distrital de las Artes- IDARTES, de conformidad con las especificaciones técnicas señaladas por la entidad.</t>
  </si>
  <si>
    <t>Prestar servicios de participación publicitaria en la Emisora Candela en el espacio radial programa Azuquita Pal Café, mediante la transmisión, difusión y programación de los eventos en que participe o que realice el Instituto Distrital de las Artes – IDARTES.</t>
  </si>
  <si>
    <t>Prestar servicios de apoyo a la gestión al IDARTES – Subdirección de Equipamientos Culturales, en las actividades de divulgación y operación en los recorridos en el Museo del Espacio y en las actividades misionales del Planetario de Bogotá, dirigidas a publico general, comunidad educativa y grupos, durante los sábados, domingos, festivos y en eventos espaciales y algunos días entre semana.</t>
  </si>
  <si>
    <t>Realizar la coproducción para realizar el evento denominado “Pazcifico Sinfonico-Un homenaje a la música de la región del pacífico colombiano a sus artistas y a sus diversos ritmos”, que se llevara a cabo el día 15 de diciembre de 2016, en en el Teatro Jorge Eliecer Gaitan.</t>
  </si>
  <si>
    <t>Prestar servicios de apoyo a la gestión al IDARTES- Subdirección de las Artes en lo relacionado con la implementación  de experiencias artísticas para Primera Infancia en localidades, en el marco del proyecto “Tejedores de Vida – Arte en primera infancia para la Primera Infancia”.</t>
  </si>
  <si>
    <t>Prestar servicios de apoyo a la gestión al IDARTES- Subdirección de Equipamientos Culturales, en las actividades de divulgación y operación en los recorridos en el Museo del Espacio y en las actividades misionales del Planetario de Bogotá, dirigidas a público general, comunidad educativa y grupos, durante los sabados, domingos, festivos y en eventos especiales y algunos días entre semana.</t>
  </si>
  <si>
    <t>Adquirir a titulo de compraventa las licencias para el diseño y creación de piezas gráficas y estrategias de imagen de las campañas misionales que promueve el Instituto Distrital de las Artes- IDARTES.</t>
  </si>
  <si>
    <t>“Contratar con Rey Naranjo Editores S.A.S., en su calidad de proveedor exclusivo la compra de hasta trescientos (300) ejemplares del libro “La Gesta del Canibal”, ganador de la convocatoria Premio Nacional de Libro de Cuentos Ciudad de Bogotá 2015, acorde con lo definido en la cartilla del concurso”.</t>
  </si>
  <si>
    <t>Prestar servicios de apoyo a la gestión para el acompañamiento a la conceptualización y desarrollo de los elementos necesarios en relación con experiencias artísticas escenicas de en atención a lo definido en el proyecto de inversión 993 “Experiencias Artísticas para la Primera Infancia”.</t>
  </si>
  <si>
    <t>Prestar servicios de apoyo a la gestión al Instituto Distrital de las Artes -IDARTES- Gerencia de Artes Audiovisuales en actividades asociadas a los procesos de formación y de apropiación nacional e internacional de la Comisión Filmica de Bogotá.</t>
  </si>
  <si>
    <t>Adquisición de un Contenedor de 20 pies para la casona de la danza equipamiento propiedad del Instituto Distrital de las Artes-IDARTES.</t>
  </si>
  <si>
    <t>“Suministro de sanitarios , lavamanos y orinales tipo institucional de acuerdo con los requerimientos definidos por la entidad”.</t>
  </si>
  <si>
    <t>Prestar servicios profesionales para el acompañamiento en el proceso de registro, evaluación y trámite para la expedición de autorización para la realización de las actividades logísticas asociadas a la pre-producción, producción de eventos y actividades programadas y/o producidas por el IDARTES de conformidad con los requerimientos del área.</t>
  </si>
  <si>
    <t>Suministrar al Instituto Distrital de las Artes- IDARTES. Chaquetas y chalecos institucionales acorde con las especificaciones definidas por la entidad.</t>
  </si>
  <si>
    <t>“Suministrar al Instituto Distrital de las Artes-IDARTES, los elementos para la actualización del sistema de iluminación escénicas del Teatro al Aire libre La Media Torta, incluida su instalación, montaje y puesta en funcionamiento.</t>
  </si>
  <si>
    <t>Contratar la compra de elementos para la atención de emergencias de las diferentes sedes- clanes y escenarios del Instituto Distrital de las Artes-IDARTES”.</t>
  </si>
  <si>
    <t>“Prestar el servicio integral editorial que comprende la coordinación editorial, corrección de estilo, diseño, diagramación, traducción, edición digital de imágenes e impresión de las publicaciones de la Gerencia de Artes Plásticas / Programa Distrital de Estímulos del Instituto Distrital de las Artes – IDARTES”.</t>
  </si>
  <si>
    <t>Fortalecer las competencias académicas de lengua extranjera para los funcionarios del Instituto Distrital de las Artes-IDARTES.</t>
  </si>
  <si>
    <t>Adquirir para el Instituto Distrital de las Artes-IDARTES-, a título de compra elementos y accesorios de sonido profesional, destinados para circulación de experiencias artísticas dirigidas a la primera infancia, de conformidad con las especificaciones técnicas definidas por la entidad.</t>
  </si>
  <si>
    <t>Aunar esfuerzos entre el Instituto Distrital de las Artes-IDARTES y la Fundación Rio del Sur para la circulación de experiencias artísticas que atienda los intereses y características de la primera infancia.</t>
  </si>
  <si>
    <t>Suministrar al Instituto Distrital de las Artes-IDARTES-, instrumentos y accesorios musicales para apoyar el desarrollo de actividades desplegadas por los artistas del proyecto “Tejedores de Vida -Arte en Primera Infancia” en la estrategia de circulación, de conformidad con las especificaciones técnicas requeridas por la entidad.</t>
  </si>
  <si>
    <t>Prensar para el Instituto Distrital de las Artes-IDARTES-, discos compactos con 10 tracks, producto del primer laboratorio de creación de canciones realizadas por artistas, en el marco del proyecto de inversión 993 “Experiencias artísticas para la primera infancia”, de conformidad con las especificaciones técnicas requeridas por la entidad.</t>
  </si>
  <si>
    <t>Adquirir para el Instituto Distrital de las Artes-IDARTES-, a título de compra, BLACK OUT y persianas, incluida instalación para la adecuación del complejo bloque pedagógico, de conformidad con las especificaciones técnicas por la entidad.</t>
  </si>
  <si>
    <t>FECHA SUSCRIPCION</t>
  </si>
  <si>
    <t>FECHA INICIO</t>
  </si>
  <si>
    <t>FECHA TERMINACION</t>
  </si>
  <si>
    <t>PLAZO EN DÍAS</t>
  </si>
  <si>
    <t>TIPO DE GASTO</t>
  </si>
  <si>
    <t>RUBRO</t>
  </si>
  <si>
    <t>NOMBRE DEL PROYECTO</t>
  </si>
  <si>
    <t>N/A</t>
  </si>
  <si>
    <t>INVERSIÓN</t>
  </si>
  <si>
    <t>Fortalecimiento de la gestión institucional del Instituto Distrital de las Artes</t>
  </si>
  <si>
    <t>FUNCIONAMIENTO</t>
  </si>
  <si>
    <t>311020400000000</t>
  </si>
  <si>
    <t>Remuneración servicios técnicos</t>
  </si>
  <si>
    <t>312020501000000</t>
  </si>
  <si>
    <t>312021200000000</t>
  </si>
  <si>
    <t>3311503251017157</t>
  </si>
  <si>
    <t>Arte para la transformación social: Prácticas artísticas incluyentes, descentralizadas y al servicio de la comunidad</t>
  </si>
  <si>
    <t>3311502170999139</t>
  </si>
  <si>
    <t>Gestión, aprovechamiento económico, sostenibilidad y mejoramiento de equipamientos culturales</t>
  </si>
  <si>
    <t>3311501110985126</t>
  </si>
  <si>
    <t>Emprendimiento artístico y empleo del artista</t>
  </si>
  <si>
    <t>3311507420998185</t>
  </si>
  <si>
    <t>Fortalecimiento de la gestión institucional, comunicaciones y servicio al ciudadano</t>
  </si>
  <si>
    <t>3311501110993124</t>
  </si>
  <si>
    <t>Experiencias artísticas para la primera infancia</t>
  </si>
  <si>
    <t>3311501110982124</t>
  </si>
  <si>
    <t>Formación artísitica en la escuela y la ciudad</t>
  </si>
  <si>
    <t>3311503250996157</t>
  </si>
  <si>
    <t>Integración entre el arte, la cultura científica, la tecnología y la ciudad</t>
  </si>
  <si>
    <t>Formación artística en la escuela y la ciudad</t>
  </si>
  <si>
    <t>3311501111000127</t>
  </si>
  <si>
    <t>Fomento a las prácticas artísticas en todas sus dimensiones</t>
  </si>
  <si>
    <t>Arte para la transformación social: Prácticas artísticas inclutentes, descentralizadas y al servicio de la comunidad</t>
  </si>
  <si>
    <t>3311502171010139</t>
  </si>
  <si>
    <t>Construcción y sostenimiento de la infraestructura para las Artes</t>
  </si>
  <si>
    <t>Fortalecimiento de la gestión, comunicaciones y servicios al ciudadano</t>
  </si>
  <si>
    <t>312021000000000</t>
  </si>
  <si>
    <t xml:space="preserve">Bienestar e Incentivos </t>
  </si>
  <si>
    <t>Mantenimiento Entidad</t>
  </si>
  <si>
    <t>3311502171010139 3311507420998185</t>
  </si>
  <si>
    <t>Construcción y sostenimiento de la infraestructura para las artes - Fortalecimiento de la gestión institucional, comunicaciones y servicio al ciudadano</t>
  </si>
  <si>
    <t>312020601000000 3111502171010139</t>
  </si>
  <si>
    <t>Seguros entidad - Construcción y sostenimiento de la infraestructura para las artes</t>
  </si>
  <si>
    <t>INVERSION FUNCIONAMIENTO</t>
  </si>
  <si>
    <t>3311503251017157 3311501110982124 312020501000000</t>
  </si>
  <si>
    <t>Arte para la transformación social: Prácticas artísticas incluyentes, descentralizadas y al servicio de la comunidad - Formación artística en la escuela y la ciudad – Mantenimiento Entidad</t>
  </si>
  <si>
    <t>3311507420998185-3311507420998185</t>
  </si>
  <si>
    <t>Formación artísitica en la escuela y la ciudad-Fortalecimiento de la gestión institucional, comunicaciones y servicios al ciudadano</t>
  </si>
  <si>
    <t>331150111000127</t>
  </si>
  <si>
    <t>33115011100993124</t>
  </si>
  <si>
    <t>Salud Ocupacional</t>
  </si>
  <si>
    <t>312020901000000</t>
  </si>
  <si>
    <t>Capacitación interna</t>
  </si>
  <si>
    <t>URL</t>
  </si>
  <si>
    <t>https://www.contratos.gov.co/consultas/detalleProceso.do?numConstancia=16-12-5712396</t>
  </si>
  <si>
    <t>https://www.contratos.gov.co/consultas/detalleProceso.do?numConstancia=16-12-5725075</t>
  </si>
  <si>
    <t>https://www.contratos.gov.co/consultas/detalleProceso.do?numConstancia=16-12-5743520</t>
  </si>
  <si>
    <t>https://www.contratos.gov.co/consultas/detalleProceso.do?numConstancia=16-12-5736800</t>
  </si>
  <si>
    <t>https://www.contratos.gov.co/consultas/detalleProceso.do?numConstancia=16-12-5713176</t>
  </si>
  <si>
    <t>https://www.contratos.gov.co/consultas/detalleProceso.do?numConstancia=16-12-5711886</t>
  </si>
  <si>
    <t>https://www.contratos.gov.co/consultas/detalleProceso.do?numConstancia=16-12-5718972</t>
  </si>
  <si>
    <t>https://www.contratos.gov.co/consultas/detalleProceso.do?numConstancia=16-12-5717914</t>
  </si>
  <si>
    <t>https://www.contratos.gov.co/consultas/detalleProceso.do?numConstancia=16-12-5754363</t>
  </si>
  <si>
    <t>https://www.contratos.gov.co/consultas/detalleProceso.do?numConstancia=16-12-5718371</t>
  </si>
  <si>
    <t>https://www.contratos.gov.co/consultas/detalleProceso.do?numConstancia=16-12-5738205</t>
  </si>
  <si>
    <t>https://www.contratos.gov.co/consultas/detalleProceso.do?numConstancia=16-12-5754508</t>
  </si>
  <si>
    <t>https://www.contratos.gov.co/consultas/detalleProceso.do?numConstancia=16-12-5738343</t>
  </si>
  <si>
    <t>https://www.contratos.gov.co/consultas/detalleProceso.do?numConstancia=16-12-5923835</t>
  </si>
  <si>
    <t>https://www.contratos.gov.co/consultas/detalleProceso.do?numConstancia=16-12-5709562</t>
  </si>
  <si>
    <t>https://www.contratos.gov.co/consultas/detalleProceso.do?numConstancia=16-12-5754347</t>
  </si>
  <si>
    <t>https://www.contratos.gov.co/consultas/detalleProceso.do?numConstancia=16-12-5754893</t>
  </si>
  <si>
    <t>https://www.contratos.gov.co/consultas/detalleProceso.do?numConstancia=16-12-5718919</t>
  </si>
  <si>
    <t>https://www.contratos.gov.co/consultas/detalleProceso.do?numConstancia=16-12-5725280</t>
  </si>
  <si>
    <t>https://www.contratos.gov.co/consultas/detalleProceso.do?numConstancia=16-12-5717962</t>
  </si>
  <si>
    <t>https://www.contratos.gov.co/consultas/detalleProceso.do?numConstancia=16-12-5738408</t>
  </si>
  <si>
    <t>https://www.contratos.gov.co/consultas/detalleProceso.do?numConstancia=16-12-5717533</t>
  </si>
  <si>
    <t>https://www.contratos.gov.co/consultas/detalleProceso.do?numConstancia=16-12-5725239</t>
  </si>
  <si>
    <t>https://www.contratos.gov.co/consultas/detalleProceso.do?numConstancia=16-12-5717670</t>
  </si>
  <si>
    <t>https://www.contratos.gov.co/consultas/detalleProceso.do?numConstancia=16-12-5721778</t>
  </si>
  <si>
    <t>https://www.contratos.gov.co/consultas/detalleProceso.do?numConstancia=16-12-5754474</t>
  </si>
  <si>
    <t>https://www.contratos.gov.co/consultas/detalleProceso.do?numConstancia=16-12-5718432</t>
  </si>
  <si>
    <t>https://www.contratos.gov.co/consultas/detalleProceso.do?numConstancia=16-12-5718882</t>
  </si>
  <si>
    <t>https://www.contratos.gov.co/consultas/detalleProceso.do?numConstancia=16-12-5718569</t>
  </si>
  <si>
    <t>https://www.contratos.gov.co/consultas/detalleProceso.do?numConstancia=16-12-5725194</t>
  </si>
  <si>
    <t>https://www.contratos.gov.co/consultas/detalleProceso.do?numConstancia=16-12-5754496</t>
  </si>
  <si>
    <t>https://www.contratos.gov.co/consultas/detalleProceso.do?numConstancia=16-12-5737651</t>
  </si>
  <si>
    <t>https://www.contratos.gov.co/consultas/detalleProceso.do?numConstancia=16-12-5725222</t>
  </si>
  <si>
    <t>https://www.contratos.gov.co/consultas/detalleProceso.do?numConstancia=16-12-5736671</t>
  </si>
  <si>
    <t>https://www.contratos.gov.co/consultas/detalleProceso.do?numConstancia=16-4-5717626</t>
  </si>
  <si>
    <t>https://www.contratos.gov.co/consultas/detalleProceso.do?numConstancia=16-12-5718759</t>
  </si>
  <si>
    <t>https://www.contratos.gov.co/consultas/detalleProceso.do?numConstancia=16-12-5724910</t>
  </si>
  <si>
    <t>https://www.contratos.gov.co/consultas/detalleProceso.do?numConstancia=16-12-5719047</t>
  </si>
  <si>
    <t>https://www.contratos.gov.co/consultas/detalleProceso.do?numConstancia=16-12-5718011</t>
  </si>
  <si>
    <t>https://www.contratos.gov.co/consultas/detalleProceso.do?numConstancia=16-12-5718051</t>
  </si>
  <si>
    <t>https://www.contratos.gov.co/consultas/detalleProceso.do?numConstancia=16-12-5753766</t>
  </si>
  <si>
    <t>https://www.contratos.gov.co/consultas/detalleProceso.do?numConstancia=16-12-5718088</t>
  </si>
  <si>
    <t>https://www.contratos.gov.co/consultas/detalleProceso.do?numConstancia=16-12-5736376</t>
  </si>
  <si>
    <t>https://www.contratos.gov.co/consultas/detalleProceso.do?numConstancia=16-12-5718533</t>
  </si>
  <si>
    <t>https://www.contratos.gov.co/consultas/detalleProceso.do?numConstancia=16-12-5717748</t>
  </si>
  <si>
    <t>https://www.contratos.gov.co/consultas/detalleProceso.do?numConstancia=16-12-5721689</t>
  </si>
  <si>
    <t>https://www.contratos.gov.co/consultas/detalleProceso.do?numConstancia=16-12-5725171</t>
  </si>
  <si>
    <t>https://www.contratos.gov.co/consultas/detalleProceso.do?numConstancia=16-12-5718629</t>
  </si>
  <si>
    <t>https://www.contratos.gov.co/consultas/detalleProceso.do?numConstancia=16-12-5753922</t>
  </si>
  <si>
    <t>https://www.contratos.gov.co/consultas/detalleProceso.do?numConstancia=16-12-5718666</t>
  </si>
  <si>
    <t>https://www.contratos.gov.co/consultas/detalleProceso.do?numConstancia=16-12-5753695</t>
  </si>
  <si>
    <t>https://www.contratos.gov.co/consultas/detalleProceso.do?numConstancia=16-12-5718810</t>
  </si>
  <si>
    <t>https://www.contratos.gov.co/consultas/detalleProceso.do?numConstancia=16-12-5717595</t>
  </si>
  <si>
    <t>https://www.contratos.gov.co/consultas/detalleProceso.do?numConstancia=16-12-5738301</t>
  </si>
  <si>
    <t>https://www.contratos.gov.co/consultas/detalleProceso.do?numConstancia=16-12-5754861</t>
  </si>
  <si>
    <t>https://www.contratos.gov.co/consultas/detalleProceso.do?numConstancia=16-12-5737024</t>
  </si>
  <si>
    <t>https://www.contratos.gov.co/consultas/detalleProceso.do?numConstancia=16-12-5759672</t>
  </si>
  <si>
    <t>https://www.contratos.gov.co/consultas/detalleProceso.do?numConstancia=16-12-5736412</t>
  </si>
  <si>
    <t>https://www.contratos.gov.co/consultas/detalleProceso.do?numConstancia=16-12-5753990</t>
  </si>
  <si>
    <t>https://www.contratos.gov.co/consultas/detalleProceso.do?numConstancia=16-12-5719108</t>
  </si>
  <si>
    <t>https://www.contratos.gov.co/consultas/detalleProceso.do?numConstancia=16-12-5748408</t>
  </si>
  <si>
    <t>https://www.contratos.gov.co/consultas/detalleProceso.do?numConstancia=16-12-5737713</t>
  </si>
  <si>
    <t>https://www.contratos.gov.co/consultas/detalleProceso.do?numConstancia=16-12-5736569</t>
  </si>
  <si>
    <t>https://www.contratos.gov.co/consultas/detalleProceso.do?numConstancia=16-12-5754182</t>
  </si>
  <si>
    <t>https://www.contratos.gov.co/consultas/detalleProceso.do?numConstancia=16-4-5736712</t>
  </si>
  <si>
    <t>https://www.contratos.gov.co/consultas/detalleProceso.do?numConstancia=16-12-5742888</t>
  </si>
  <si>
    <t>https://www.contratos.gov.co/consultas/detalleProceso.do?numConstancia=16-12-5754224</t>
  </si>
  <si>
    <t>https://www.contratos.gov.co/consultas/detalleProceso.do?numConstancia=16-12-5737392</t>
  </si>
  <si>
    <t>https://www.contratos.gov.co/consultas/detalleProceso.do?numConstancia=16-12-5736937</t>
  </si>
  <si>
    <t>https://www.contratos.gov.co/consultas/detalleProceso.do?numConstancia=16-12-5742812</t>
  </si>
  <si>
    <t>https://www.contratos.gov.co/consultas/detalleProceso.do?numConstancia=16-12-5753448</t>
  </si>
  <si>
    <t>https://www.contratos.gov.co/consultas/detalleProceso.do?numConstancia=16-12-5754331</t>
  </si>
  <si>
    <t>https://www.contratos.gov.co/consultas/detalleProceso.do?numConstancia=16-11-5544404</t>
  </si>
  <si>
    <t>https://www.contratos.gov.co/consultas/detalleProceso.do?numConstancia=16-12-5737489</t>
  </si>
  <si>
    <t>https://www.contratos.gov.co/consultas/detalleProceso.do?numConstancia=16-12-5736623</t>
  </si>
  <si>
    <t>https://www.contratos.gov.co/consultas/detalleProceso.do?numConstancia=16-12-5736930</t>
  </si>
  <si>
    <t>https://www.contratos.gov.co/consultas/detalleProceso.do?numConstancia=16-12-5754961</t>
  </si>
  <si>
    <t>https://www.contratos.gov.co/consultas/detalleProceso.do?numConstancia=16-12-5754278</t>
  </si>
  <si>
    <t>https://www.contratos.gov.co/consultas/detalleProceso.do?numConstancia=16-12-5736885</t>
  </si>
  <si>
    <t>https://www.contratos.gov.co/consultas/detalleProceso.do?numConstancia=16-12-5737440</t>
  </si>
  <si>
    <t>https://www.contratos.gov.co/consultas/detalleProceso.do?numConstancia=16-12-5761237</t>
  </si>
  <si>
    <t>https://www.contratos.gov.co/consultas/detalleProceso.do?numConstancia=16-12-5742984</t>
  </si>
  <si>
    <t>https://www.contratos.gov.co/consultas/detalleProceso.do?numConstancia=16-12-5760240</t>
  </si>
  <si>
    <t>https://www.contratos.gov.co/consultas/detalleProceso.do?numConstancia=16-12-5754429</t>
  </si>
  <si>
    <t>https://www.contratos.gov.co/consultas/detalleProceso.do?numConstancia=16-12-5754451</t>
  </si>
  <si>
    <t>https://www.contratos.gov.co/consultas/detalleProceso.do?numConstancia=16-12-5753838</t>
  </si>
  <si>
    <t>https://www.contratos.gov.co/consultas/detalleProceso.do?numConstancia=16-12-5755014</t>
  </si>
  <si>
    <t>https://www.contratos.gov.co/consultas/detalleProceso.do?numConstancia=16-12-5814346</t>
  </si>
  <si>
    <t>https://www.contratos.gov.co/consultas/detalleProceso.do?numConstancia=16-12-5812136</t>
  </si>
  <si>
    <t>https://www.contratos.gov.co/consultas/detalleProceso.do?numConstancia=16-12-5760029</t>
  </si>
  <si>
    <t>https://www.contratos.gov.co/consultas/detalleProceso.do?numConstancia=16-12-5811759</t>
  </si>
  <si>
    <t>https://www.contratos.gov.co/consultas/detalleProceso.do?numConstancia=16-12-5743047</t>
  </si>
  <si>
    <t>https://www.contratos.gov.co/consultas/detalleProceso.do?numConstancia=16-12-5743065</t>
  </si>
  <si>
    <t>https://www.contratos.gov.co/consultas/detalleProceso.do?numConstancia=16-12-5760858</t>
  </si>
  <si>
    <t>https://www.contratos.gov.co/consultas/detalleProceso.do?numConstancia=16-12-5760265</t>
  </si>
  <si>
    <t>https://www.contratos.gov.co/consultas/detalleProceso.do?numConstancia=16-12-5760217</t>
  </si>
  <si>
    <t>https://www.contratos.gov.co/consultas/detalleProceso.do?numConstancia=16-13-5678282</t>
  </si>
  <si>
    <t>https://www.contratos.gov.co/consultas/detalleProceso.do?numConstancia=16-12-5760247</t>
  </si>
  <si>
    <t>https://www.contratos.gov.co/consultas/detalleProceso.do?numConstancia=16-12-5760278</t>
  </si>
  <si>
    <t>https://www.contratos.gov.co/consultas/detalleProceso.do?numConstancia=16-11-5575515</t>
  </si>
  <si>
    <t>https://www.contratos.gov.co/consultas/detalleProceso.do?numConstancia=16-13-5690196</t>
  </si>
  <si>
    <t>https://www.contratos.gov.co/consultas/detalleProceso.do?numConstancia=16-12-5761028</t>
  </si>
  <si>
    <t>https://www.contratos.gov.co/consultas/detalleProceso.do?numConstancia=16-12-5829107</t>
  </si>
  <si>
    <t>https://www.contratos.gov.co/consultas/detalleProceso.do?numConstancia=16-12-5759604</t>
  </si>
  <si>
    <t>https://www.contratos.gov.co/consultas/detalleProceso.do?numConstancia=16-12-5814544</t>
  </si>
  <si>
    <t>https://www.contratos.gov.co/consultas/detalleProceso.do?numConstancia=16-12-5760122</t>
  </si>
  <si>
    <t>https://www.contratos.gov.co/consultas/detalleProceso.do?numConstancia=16-12-5814683</t>
  </si>
  <si>
    <t>https://www.contratos.gov.co/consultas/detalleProceso.do?numConstancia=16-12-5760191</t>
  </si>
  <si>
    <t>https://www.contratos.gov.co/consultas/detalleProceso.do?numConstancia=16-12-5761287</t>
  </si>
  <si>
    <t>https://www.contratos.gov.co/consultas/detalleProceso.do?numConstancia=16-12-5813107</t>
  </si>
  <si>
    <t>https://www.contratos.gov.co/consultas/detalleProceso.do?numConstancia=16-12-5814268</t>
  </si>
  <si>
    <t>https://www.contratos.gov.co/consultas/detalleProceso.do?numConstancia=16-12-5814668</t>
  </si>
  <si>
    <t>https://www.contratos.gov.co/consultas/detalleProceso.do?numConstancia=16-12-5814313</t>
  </si>
  <si>
    <t>https://www.contratos.gov.co/consultas/detalleProceso.do?numConstancia=16-12-5814456</t>
  </si>
  <si>
    <t>https://www.contratos.gov.co/consultas/detalleProceso.do?numConstancia=16-12-5760082</t>
  </si>
  <si>
    <t>https://www.contratos.gov.co/consultas/detalleProceso.do?numConstancia=16-12-5813048</t>
  </si>
  <si>
    <t>https://www.contratos.gov.co/consultas/detalleProceso.do?numConstancia=16-12-5812524</t>
  </si>
  <si>
    <t>https://www.contratos.gov.co/consultas/detalleProceso.do?numConstancia=16-12-5812520</t>
  </si>
  <si>
    <t>https://www.contratos.gov.co/consultas/detalleProceso.do?numConstancia=16-12-5828850</t>
  </si>
  <si>
    <t>https://www.contratos.gov.co/consultas/detalleProceso.do?numConstancia=16-12-5814515</t>
  </si>
  <si>
    <t>https://www.contratos.gov.co/consultas/detalleProceso.do?numConstancia=16-12-5829097</t>
  </si>
  <si>
    <t>https://www.contratos.gov.co/consultas/detalleProceso.do?numConstancia=16-12-5813491</t>
  </si>
  <si>
    <t>https://www.contratos.gov.co/consultas/detalleProceso.do?numConstancia=16-12-5813554</t>
  </si>
  <si>
    <t>https://www.contratos.gov.co/consultas/detalleProceso.do?numConstancia=16-12-5828948</t>
  </si>
  <si>
    <t>https://www.contratos.gov.co/consultas/detalleProceso.do?numConstancia=16-12-5814422</t>
  </si>
  <si>
    <t>https://www.contratos.gov.co/consultas/detalleProceso.do?numConstancia=16-12-5812446</t>
  </si>
  <si>
    <t>https://www.contratos.gov.co/consultas/detalleProceso.do?numConstancia=16-12-5812995</t>
  </si>
  <si>
    <t>https://www.contratos.gov.co/consultas/detalleProceso.do?numConstancia=16-12-5812546</t>
  </si>
  <si>
    <t>https://www.contratos.gov.co/consultas/detalleProceso.do?numConstancia=16-12-5812466</t>
  </si>
  <si>
    <t>https://www.contratos.gov.co/consultas/detalleProceso.do?numConstancia=16-12-5814587</t>
  </si>
  <si>
    <t>https://www.contratos.gov.co/consultas/detalleProceso.do?numConstancia=16-1-162181</t>
  </si>
  <si>
    <t>https://www.contratos.gov.co/consultas/detalleProceso.do?numConstancia=16-12-5814038</t>
  </si>
  <si>
    <t>https://www.contratos.gov.co/consultas/detalleProceso.do?numConstancia=16-13-5717909</t>
  </si>
  <si>
    <t>https://www.contratos.gov.co/consultas/detalleProceso.do?numConstancia=16-12-5812499</t>
  </si>
  <si>
    <t>https://www.contratos.gov.co/consultas/detalleProceso.do?numConstancia=16-12-5814451</t>
  </si>
  <si>
    <t>https://www.contratos.gov.co/consultas/detalleProceso.do?numConstancia=16-12-5814614</t>
  </si>
  <si>
    <t>https://www.contratos.gov.co/consultas/detalleProceso.do?numConstancia=16-12-5812542</t>
  </si>
  <si>
    <t>https://www.contratos.gov.co/consultas/detalleProceso.do?numConstancia=16-13-5723286</t>
  </si>
  <si>
    <t>https://www.contratos.gov.co/consultas/detalleProceso.do?numConstancia=16-13-5719112</t>
  </si>
  <si>
    <t>https://www.contratos.gov.co/consultas/detalleProceso.do?numConstancia=16-12-5828315</t>
  </si>
  <si>
    <t>https://www.contratos.gov.co/consultas/detalleProceso.do?numConstancia=16-11-5604878</t>
  </si>
  <si>
    <t>https://www.contratos.gov.co/consultas/detalleProceso.do?numConstancia=16-12-5812512</t>
  </si>
  <si>
    <t>https://www.contratos.gov.co/consultas/detalleProceso.do?numConstancia=16-12-5812492</t>
  </si>
  <si>
    <t>https://www.contratos.gov.co/consultas/detalleProceso.do?numConstancia=16-12-5812419</t>
  </si>
  <si>
    <t>https://www.contratos.gov.co/consultas/detalleProceso.do?numConstancia=16-12-5812507</t>
  </si>
  <si>
    <t>https://www.contratos.gov.co/consultas/detalleProceso.do?numConstancia=16-11-5635259</t>
  </si>
  <si>
    <t>https://www.contratos.gov.co/consultas/detalleProceso.do?numConstancia=16-13-5731317</t>
  </si>
  <si>
    <t>https://www.contratos.gov.co/consultas/detalleProceso.do?numConstancia=16-12-5828971</t>
  </si>
  <si>
    <t>https://www.contratos.gov.co/consultas/detalleProceso.do?numConstancia=16-11-5613817</t>
  </si>
  <si>
    <t>https://www.contratos.gov.co/consultas/detalleProceso.do?numConstancia=16-12-5814659</t>
  </si>
  <si>
    <t>https://www.contratos.gov.co/consultas/detalleProceso.do?numConstancia=16-12-5813966</t>
  </si>
  <si>
    <t>https://www.contratos.gov.co/consultas/detalleProceso.do?numConstancia=16-12-5814204</t>
  </si>
  <si>
    <t>https://www.contratos.gov.co/consultas/detalleProceso.do?numConstancia=16-12-5814725</t>
  </si>
  <si>
    <t>https://www.contratos.gov.co/consultas/detalleProceso.do?numConstancia=16-12-5828250</t>
  </si>
  <si>
    <t>https://www.contratos.gov.co/consultas/detalleProceso.do?numConstancia=16-12-5829087</t>
  </si>
  <si>
    <t>https://www.contratos.gov.co/consultas/detalleProceso.do?numConstancia=16-12-5812273</t>
  </si>
  <si>
    <t>https://www.contratos.gov.co/consultas/detalleProceso.do?numConstancia=16-4-5813217</t>
  </si>
  <si>
    <t>https://www.contratos.gov.co/consultas/detalleProceso.do?numConstancia=16-13-5731040</t>
  </si>
  <si>
    <t>https://www.contratos.gov.co/consultas/detalleProceso.do?numConstancia=16-13-5753260</t>
  </si>
  <si>
    <t>https://www.contratos.gov.co/consultas/detalleProceso.do?numConstancia=16-12-5828159</t>
  </si>
  <si>
    <t>https://www.contratos.gov.co/consultas/detalleProceso.do?numConstancia=16-12-5813960</t>
  </si>
  <si>
    <t>https://www.contratos.gov.co/consultas/detalleProceso.do?numConstancia=16-12-5828376</t>
  </si>
  <si>
    <t>https://www.contratos.gov.co/consultas/detalleProceso.do?numConstancia=16-12-5812344</t>
  </si>
  <si>
    <t>https://www.contratos.gov.co/consultas/detalleProceso.do?numConstancia=16-13-5753627</t>
  </si>
  <si>
    <t>https://www.contratos.gov.co/consultas/detalleProceso.do?numConstancia=16-12-5828523</t>
  </si>
  <si>
    <t>https://www.contratos.gov.co/consultas/detalleProceso.do?numConstancia=16-12-5827669</t>
  </si>
  <si>
    <t>https://www.contratos.gov.co/consultas/detalleProceso.do?numConstancia=16-12-5829095</t>
  </si>
  <si>
    <t>https://www.contratos.gov.co/consultas/detalleProceso.do?numConstancia=16-12-5829081</t>
  </si>
  <si>
    <t>https://www.contratos.gov.co/consultas/detalleProceso.do?numConstancia=16-13-5766276</t>
  </si>
  <si>
    <t>https://www.contratos.gov.co/consultas/detalleProceso.do?numConstancia=16-12-5841221</t>
  </si>
  <si>
    <t>https://www.contratos.gov.co/consultas/detalleProceso.do?numConstancia=16-12-5831045</t>
  </si>
  <si>
    <t>https://www.contratos.gov.co/consultas/detalleProceso.do?numConstancia=16-12-5825185</t>
  </si>
  <si>
    <t>https://www.contratos.gov.co/consultas/detalleProceso.do?numConstancia=16-12-5831124</t>
  </si>
  <si>
    <t>https://www.contratos.gov.co/consultas/detalleProceso.do?numConstancia=16-12-5840169</t>
  </si>
  <si>
    <t>https://www.contratos.gov.co/consultas/detalleProceso.do?numConstancia=16-12-5837122</t>
  </si>
  <si>
    <t>https://www.contratos.gov.co/consultas/detalleProceso.do?numConstancia=16-12-5840537</t>
  </si>
  <si>
    <t>https://www.contratos.gov.co/consultas/detalleProceso.do?numConstancia=16-11-5664543</t>
  </si>
  <si>
    <t>https://www.contratos.gov.co/consultas/detalleProceso.do?numConstancia=16-12-5863332</t>
  </si>
  <si>
    <t>https://www.contratos.gov.co/consultas/detalleProceso.do?numConstancia=16-11-5641533</t>
  </si>
  <si>
    <t>https://www.contratos.gov.co/consultas/detalleProceso.do?numConstancia=16-12-5852978</t>
  </si>
  <si>
    <t>https://www.contratos.gov.co/consultas/detalleProceso.do?numConstancia=16-12-5852821</t>
  </si>
  <si>
    <t>https://www.contratos.gov.co/consultas/detalleProceso.do?numConstancia=16-12-5970453</t>
  </si>
  <si>
    <t>https://www.contratos.gov.co/consultas/detalleProceso.do?numConstancia=16-12-5841596</t>
  </si>
  <si>
    <t>https://www.contratos.gov.co/consultas/detalleProceso.do?numConstancia=16-12-5852901</t>
  </si>
  <si>
    <t>https://www.contratos.gov.co/consultas/detalleProceso.do?numConstancia=16-12-5937481</t>
  </si>
  <si>
    <t>https://www.contratos.gov.co/consultas/detalleProceso.do?numConstancia=16-11-5641226</t>
  </si>
  <si>
    <t>https://www.contratos.gov.co/consultas/detalleProceso.do?numConstancia=16-12-5893834</t>
  </si>
  <si>
    <t>https://www.contratos.gov.co/consultas/detalleProceso.do?numConstancia=16-12-5853029</t>
  </si>
  <si>
    <t>https://www.contratos.gov.co/consultas/detalleProceso.do?numConstancia=16-12-5863087</t>
  </si>
  <si>
    <t>https://www.contratos.gov.co/consultas/detalleProceso.do?numConstancia=16-12-5863140</t>
  </si>
  <si>
    <t>https://www.contratos.gov.co/consultas/detalleProceso.do?numConstancia=16-13-5819155</t>
  </si>
  <si>
    <t>https://www.contratos.gov.co/consultas/detalleProceso.do?numConstancia=16-12-5863850</t>
  </si>
  <si>
    <t>https://www.contratos.gov.co/consultas/detalleProceso.do?numConstancia=16-12-5893681</t>
  </si>
  <si>
    <t>https://www.contratos.gov.co/consultas/detalleProceso.do?numConstancia=16-13-5815104</t>
  </si>
  <si>
    <t>https://www.contratos.gov.co/consultas/detalleProceso.do?numConstancia=16-12-5937416</t>
  </si>
  <si>
    <t>https://www.contratos.gov.co/consultas/detalleProceso.do?numConstancia=16-13-5808789</t>
  </si>
  <si>
    <t>https://www.contratos.gov.co/consultas/detalleProceso.do?numConstancia=16-12-5872478</t>
  </si>
  <si>
    <t>https://www.contratos.gov.co/consultas/detalleProceso.do?numConstancia=16-12-5937375</t>
  </si>
  <si>
    <t>https://www.contratos.gov.co/consultas/detalleProceso.do?numConstancia=16-12-5913002</t>
  </si>
  <si>
    <t>https://www.contratos.gov.co/consultas/detalleProceso.do?numConstancia=16-12-5970375</t>
  </si>
  <si>
    <t>https://www.contratos.gov.co/consultas/detalleProceso.do?numConstancia=16-13-5810948</t>
  </si>
  <si>
    <t>https://www.contratos.gov.co/consultas/detalleProceso.do?numConstancia=16-12-5970421</t>
  </si>
  <si>
    <t>https://www.contratos.gov.co/consultas/detalleProceso.do?numConstancia=16-12-5913030</t>
  </si>
  <si>
    <t>https://www.contratos.gov.co/consultas/detalleProceso.do?numConstancia=16-12-5913819</t>
  </si>
  <si>
    <t>https://www.contratos.gov.co/consultas/detalleProceso.do?numConstancia=16-12-5913709</t>
  </si>
  <si>
    <t>https://www.contratos.gov.co/consultas/detalleProceso.do?numConstancia=16-12-5913647</t>
  </si>
  <si>
    <t>https://www.contratos.gov.co/consultas/detalleProceso.do?numConstancia=16-12-5913059</t>
  </si>
  <si>
    <t>https://www.contratos.gov.co/consultas/detalleProceso.do?numConstancia=16-12-5911647</t>
  </si>
  <si>
    <t>https://www.contratos.gov.co/consultas/detalleProceso.do?numConstancia=16-12-5960210</t>
  </si>
  <si>
    <t>https://www.contratos.gov.co/consultas/detalleProceso.do?numConstancia=16-12-5911712</t>
  </si>
  <si>
    <t>https://www.contratos.gov.co/consultas/detalleProceso.do?numConstancia=16-12-5921601</t>
  </si>
  <si>
    <t>https://www.contratos.gov.co/consultas/detalleProceso.do?numConstancia=16-12-5913111</t>
  </si>
  <si>
    <t>https://www.contratos.gov.co/consultas/detalleProceso.do?numConstancia=16-13-5835512</t>
  </si>
  <si>
    <t>https://www.contratos.gov.co/consultas/detalleProceso.do?numConstancia=16-12-5913082</t>
  </si>
  <si>
    <t>https://www.contratos.gov.co/consultas/detalleProceso.do?numConstancia=16-12-5912972</t>
  </si>
  <si>
    <t>https://www.contratos.gov.co/consultas/detalleProceso.do?numConstancia=16-11-5736899</t>
  </si>
  <si>
    <t>https://www.contratos.gov.co/consultas/detalleProceso.do?numConstancia=16-12-5921726</t>
  </si>
  <si>
    <t>https://www.contratos.gov.co/consultas/detalleProceso.do?numConstancia=16-12-5912615</t>
  </si>
  <si>
    <t>https://www.contratos.gov.co/consultas/detalleProceso.do?numConstancia=16-12-5912889</t>
  </si>
  <si>
    <t>https://www.contratos.gov.co/consultas/detalleProceso.do?numConstancia=16-12-5912928</t>
  </si>
  <si>
    <t>https://www.contratos.gov.co/consultas/detalleProceso.do?numConstancia=16-13-5860883</t>
  </si>
  <si>
    <t>https://www.contratos.gov.co/consultas/detalleProceso.do?numConstancia=16-12-5923756</t>
  </si>
  <si>
    <t>https://www.contratos.gov.co/consultas/detalleProceso.do?numConstancia=16-12-5912757</t>
  </si>
  <si>
    <t>https://www.contratos.gov.co/consultas/detalleProceso.do?numConstancia=16-12-5912692</t>
  </si>
  <si>
    <t>https://www.contratos.gov.co/consultas/detalleProceso.do?numConstancia=16-12-5912848</t>
  </si>
  <si>
    <t>https://www.contratos.gov.co/consultas/detalleProceso.do?numConstancia=16-11-5747412</t>
  </si>
  <si>
    <t>https://www.contratos.gov.co/consultas/detalleProceso.do?numConstancia=16-11-5757172</t>
  </si>
  <si>
    <t>https://www.contratos.gov.co/consultas/detalleProceso.do?numConstancia=16-12-5945168</t>
  </si>
  <si>
    <t>https://www.contratos.gov.co/consultas/detalleProceso.do?numConstancia=16-11-5767988</t>
  </si>
  <si>
    <t>https://www.contratos.gov.co/consultas/detalleProceso.do?numConstancia=16-12-5939829</t>
  </si>
  <si>
    <t>https://www.contratos.gov.co/consultas/detalleProceso.do?numConstancia=16-11-5742149</t>
  </si>
  <si>
    <t>https://www.contratos.gov.co/consultas/detalleProceso.do?numConstancia=16-11-5730890</t>
  </si>
  <si>
    <t>https://www.contratos.gov.co/consultas/detalleProceso.do?numConstancia=16-11-5730575</t>
  </si>
  <si>
    <t>https://www.contratos.gov.co/consultas/detalleProceso.do?numConstancia=16-12-5960111</t>
  </si>
  <si>
    <t>https://www.contratos.gov.co/consultas/detalleProceso.do?numConstancia=16-12-5959996</t>
  </si>
  <si>
    <t>https://www.contratos.gov.co/consultas/detalleProceso.do?numConstancia=16-12-5936983</t>
  </si>
  <si>
    <t>https://www.contratos.gov.co/consultas/detalleProceso.do?numConstancia=16-12-5969914</t>
  </si>
  <si>
    <t>https://www.contratos.gov.co/consultas/detalleProceso.do?numConstancia=16-12-5969994</t>
  </si>
  <si>
    <t>https://www.contratos.gov.co/consultas/detalleProceso.do?numConstancia=16-13-5891197</t>
  </si>
  <si>
    <t>https://www.contratos.gov.co/consultas/detalleProceso.do?numConstancia=16-12-5969744</t>
  </si>
  <si>
    <t>https://www.contratos.gov.co/consultas/detalleProceso.do?numConstancia=16-12-5970102</t>
  </si>
  <si>
    <t>https://www.contratos.gov.co/consultas/detalleProceso.do?numConstancia=16-12-5969671</t>
  </si>
  <si>
    <t>https://www.contratos.gov.co/consultas/detalleProceso.do?numConstancia=16-13-5908987</t>
  </si>
  <si>
    <t>https://www.contratos.gov.co/consultas/detalleProceso.do?numConstancia=16-9-422789</t>
  </si>
  <si>
    <t>https://www.contratos.gov.co/consultas/detalleProceso.do?numConstancia=16-12-5969803</t>
  </si>
  <si>
    <t>https://www.contratos.gov.co/consultas/detalleProceso.do?numConstancia=16-13-5915814</t>
  </si>
  <si>
    <t>https://www.contratos.gov.co/consultas/detalleProceso.do?numConstancia=16-11-5767586</t>
  </si>
  <si>
    <t>https://www.contratos.gov.co/consultas/detalleProceso.do?numConstancia=16-13-5916829</t>
  </si>
  <si>
    <t>https://www.contratos.gov.co/consultas/detalleProceso.do?numConstancia=16-11-5802435</t>
  </si>
  <si>
    <t>https://www.contratos.gov.co/consultas/detalleProceso.do?numConstancia=16-12-5970585</t>
  </si>
  <si>
    <t>https://www.contratos.gov.co/consultas/detalleProceso.do?numConstancia=16-13-5928670</t>
  </si>
  <si>
    <t>https://www.contratos.gov.co/consultas/detalleProceso.do?numConstancia=16-4-5972577</t>
  </si>
  <si>
    <t>https://www.contratos.gov.co/consultas/detalleProceso.do?numConstancia=16-13-5929951</t>
  </si>
  <si>
    <t>https://www.contratos.gov.co/consultas/detalleProceso.do?numConstancia=16-13-5934212</t>
  </si>
  <si>
    <t>https://www.contratos.gov.co/consultas/detalleProceso.do?numConstancia=16-13-5939618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</si>
</sst>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_(* #,##0.00_);_(* \(#,##0.00\);_(* \-??_);_(@_)"/>
    <numFmt numFmtId="165" formatCode="#,##0.00&quot; &quot;;&quot;(&quot;#,##0.00&quot;)&quot;;&quot;-&quot;#&quot; &quot;;@&quot; &quot;"/>
    <numFmt numFmtId="166" formatCode="dd/mm/yyyy;@"/>
  </numFmts>
  <fonts count="14" x14ac:knownFonts="1">
    <font>
      <sz val="11"/>
      <color theme="1"/>
      <name val="Calibri"/>
      <family val="2"/>
      <scheme val="minor"/>
    </font>
    <font>
      <sz val="11"/>
      <color theme="1"/>
      <name val="Calibri"/>
      <family val="2"/>
      <scheme val="minor"/>
    </font>
    <font>
      <b/>
      <sz val="8"/>
      <name val="Calibri"/>
      <family val="2"/>
      <scheme val="minor"/>
    </font>
    <font>
      <sz val="8"/>
      <name val="Arial"/>
      <family val="2"/>
    </font>
    <font>
      <sz val="8"/>
      <color rgb="FF000000"/>
      <name val="Arial"/>
      <family val="2"/>
    </font>
    <font>
      <sz val="8"/>
      <color indexed="8"/>
      <name val="Arial"/>
      <family val="2"/>
    </font>
    <font>
      <sz val="11"/>
      <color indexed="8"/>
      <name val="Calibri"/>
      <family val="2"/>
    </font>
    <font>
      <sz val="11"/>
      <color rgb="FF000000"/>
      <name val="Calibri"/>
      <family val="2"/>
    </font>
    <font>
      <i/>
      <sz val="8"/>
      <color indexed="8"/>
      <name val="Arial"/>
      <family val="2"/>
    </font>
    <font>
      <b/>
      <sz val="8"/>
      <color indexed="8"/>
      <name val="Arial"/>
      <family val="2"/>
    </font>
    <font>
      <sz val="8"/>
      <color theme="1"/>
      <name val="Calibri"/>
      <family val="2"/>
      <scheme val="minor"/>
    </font>
    <font>
      <sz val="8"/>
      <color indexed="8"/>
      <name val="Calibri"/>
      <family val="2"/>
    </font>
    <font>
      <i/>
      <sz val="8"/>
      <name val="Arial"/>
      <family val="2"/>
    </font>
    <font>
      <u/>
      <sz val="11"/>
      <color theme="10"/>
      <name val="Calibri"/>
      <family val="2"/>
      <scheme val="minor"/>
    </font>
  </fonts>
  <fills count="3">
    <fill>
      <patternFill patternType="none"/>
    </fill>
    <fill>
      <patternFill patternType="gray125"/>
    </fill>
    <fill>
      <patternFill patternType="solid">
        <fgColor indexed="41"/>
        <bgColor indexed="31"/>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rgb="FF000000"/>
      </left>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164" fontId="6" fillId="0" borderId="0" applyFill="0" applyBorder="0" applyAlignment="0" applyProtection="0"/>
    <xf numFmtId="165" fontId="7" fillId="0" borderId="0"/>
    <xf numFmtId="0" fontId="13" fillId="0" borderId="0" applyNumberFormat="0" applyFill="0" applyBorder="0" applyAlignment="0" applyProtection="0"/>
  </cellStyleXfs>
  <cellXfs count="73">
    <xf numFmtId="0" fontId="0" fillId="0" borderId="0" xfId="0"/>
    <xf numFmtId="0" fontId="2"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3" fillId="0" borderId="1" xfId="0" applyFont="1" applyFill="1" applyBorder="1" applyAlignment="1" applyProtection="1">
      <alignment horizontal="left" vertical="top" wrapText="1"/>
    </xf>
    <xf numFmtId="44" fontId="3" fillId="0" borderId="1" xfId="1"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xf>
    <xf numFmtId="44" fontId="3" fillId="0" borderId="3" xfId="1" applyFont="1" applyFill="1" applyBorder="1" applyAlignment="1" applyProtection="1">
      <alignment horizontal="center" vertical="center" wrapText="1"/>
    </xf>
    <xf numFmtId="0" fontId="4" fillId="0" borderId="2" xfId="0" applyFont="1" applyFill="1" applyBorder="1" applyAlignment="1" applyProtection="1">
      <alignment horizontal="left" vertical="top" wrapText="1"/>
    </xf>
    <xf numFmtId="44" fontId="4" fillId="0" borderId="2" xfId="1" applyFont="1" applyFill="1" applyBorder="1" applyAlignment="1" applyProtection="1">
      <alignment horizontal="center" vertical="center" wrapText="1"/>
    </xf>
    <xf numFmtId="165" fontId="4" fillId="0" borderId="2" xfId="3"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166" fontId="3" fillId="0" borderId="2" xfId="0" applyNumberFormat="1" applyFont="1" applyFill="1" applyBorder="1" applyAlignment="1" applyProtection="1">
      <alignment horizontal="center" vertical="center" wrapText="1"/>
    </xf>
    <xf numFmtId="166" fontId="3" fillId="0" borderId="3" xfId="0" applyNumberFormat="1" applyFont="1" applyFill="1" applyBorder="1" applyAlignment="1" applyProtection="1">
      <alignment horizontal="center" vertical="center" wrapText="1"/>
    </xf>
    <xf numFmtId="166" fontId="4"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0" xfId="0" applyAlignment="1">
      <alignment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top" wrapText="1"/>
    </xf>
    <xf numFmtId="44" fontId="5" fillId="0" borderId="2" xfId="1" applyFont="1" applyFill="1" applyBorder="1" applyAlignment="1" applyProtection="1">
      <alignment horizontal="center" vertical="center" wrapText="1"/>
    </xf>
    <xf numFmtId="166"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top" wrapText="1"/>
    </xf>
    <xf numFmtId="165" fontId="4" fillId="0" borderId="1" xfId="3" applyFont="1" applyFill="1" applyBorder="1" applyAlignment="1" applyProtection="1">
      <alignment horizontal="center" vertical="center" wrapText="1"/>
    </xf>
    <xf numFmtId="44" fontId="4" fillId="0" borderId="1" xfId="1" applyFont="1" applyFill="1" applyBorder="1" applyAlignment="1" applyProtection="1">
      <alignment horizontal="center" vertical="center" wrapText="1"/>
    </xf>
    <xf numFmtId="16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top" wrapText="1"/>
    </xf>
    <xf numFmtId="44" fontId="5" fillId="0" borderId="1" xfId="1" applyFont="1" applyFill="1" applyBorder="1" applyAlignment="1" applyProtection="1">
      <alignment horizontal="center" vertical="center" wrapText="1"/>
    </xf>
    <xf numFmtId="16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3" xfId="0" applyFont="1" applyFill="1" applyBorder="1" applyAlignment="1" applyProtection="1">
      <alignment horizontal="left" vertical="top" wrapText="1"/>
    </xf>
    <xf numFmtId="44" fontId="5" fillId="0" borderId="3" xfId="1" applyFont="1" applyFill="1" applyBorder="1" applyAlignment="1" applyProtection="1">
      <alignment horizontal="center" vertical="center" wrapText="1"/>
    </xf>
    <xf numFmtId="16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14" fontId="2" fillId="2" borderId="4"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left" vertical="top" wrapText="1"/>
    </xf>
    <xf numFmtId="49" fontId="4" fillId="0" borderId="4"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left" vertical="top" wrapText="1"/>
    </xf>
    <xf numFmtId="49" fontId="4" fillId="0" borderId="5" xfId="0" applyNumberFormat="1" applyFont="1" applyFill="1" applyBorder="1" applyAlignment="1" applyProtection="1">
      <alignment horizontal="left" vertical="top" wrapText="1"/>
    </xf>
    <xf numFmtId="49" fontId="5" fillId="0" borderId="5" xfId="0" applyNumberFormat="1" applyFont="1" applyFill="1" applyBorder="1" applyAlignment="1" applyProtection="1">
      <alignment horizontal="left" vertical="top" wrapText="1"/>
    </xf>
    <xf numFmtId="49" fontId="4" fillId="0" borderId="5" xfId="0" applyNumberFormat="1" applyFont="1" applyFill="1" applyBorder="1" applyAlignment="1" applyProtection="1">
      <alignment horizontal="center" vertical="top" wrapText="1"/>
    </xf>
    <xf numFmtId="49" fontId="5" fillId="0" borderId="4" xfId="0" applyNumberFormat="1" applyFont="1" applyFill="1" applyBorder="1" applyAlignment="1" applyProtection="1">
      <alignment horizontal="left" vertical="top" wrapText="1"/>
    </xf>
    <xf numFmtId="49" fontId="3" fillId="0" borderId="5" xfId="0" applyNumberFormat="1" applyFont="1" applyFill="1" applyBorder="1" applyAlignment="1" applyProtection="1">
      <alignment horizontal="center" vertical="top" wrapText="1"/>
    </xf>
    <xf numFmtId="49" fontId="12" fillId="0" borderId="5" xfId="0" applyNumberFormat="1" applyFont="1" applyFill="1" applyBorder="1" applyAlignment="1" applyProtection="1">
      <alignment horizontal="left" vertical="top" wrapText="1"/>
    </xf>
    <xf numFmtId="49" fontId="3" fillId="0" borderId="6" xfId="0" applyNumberFormat="1" applyFont="1" applyFill="1" applyBorder="1" applyAlignment="1" applyProtection="1">
      <alignment horizontal="left" vertical="top" wrapText="1"/>
    </xf>
    <xf numFmtId="49" fontId="5" fillId="0" borderId="6"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vertical="center"/>
    </xf>
    <xf numFmtId="0" fontId="0" fillId="0" borderId="1" xfId="0" applyBorder="1" applyAlignment="1">
      <alignment horizontal="left" wrapText="1"/>
    </xf>
    <xf numFmtId="0" fontId="13" fillId="0" borderId="1" xfId="4" applyBorder="1" applyAlignment="1">
      <alignment horizontal="left" wrapText="1"/>
    </xf>
  </cellXfs>
  <cellStyles count="5">
    <cellStyle name="Excel_BuiltIn_Currency" xfId="3"/>
    <cellStyle name="Hipervínculo" xfId="4" builtinId="8"/>
    <cellStyle name="Millares 2" xfId="2"/>
    <cellStyle name="Moneda" xfId="1" builtinId="4"/>
    <cellStyle name="Normal" xfId="0" builtinId="0"/>
  </cellStyles>
  <dxfs count="107">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ontratos.gov.co/consultas/detalleProceso.do?numConstancia=16-11-5742149" TargetMode="External"/><Relationship Id="rId1" Type="http://schemas.openxmlformats.org/officeDocument/2006/relationships/hyperlink" Target="https://www.contratos.gov.co/consultas/detalleProceso.do?numConstancia=16-13-57313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1"/>
  <sheetViews>
    <sheetView tabSelected="1" workbookViewId="0">
      <selection activeCell="A2" sqref="A2"/>
    </sheetView>
  </sheetViews>
  <sheetFormatPr baseColWidth="10" defaultRowHeight="15" x14ac:dyDescent="0.25"/>
  <cols>
    <col min="1" max="2" width="11.42578125" style="30"/>
    <col min="3" max="3" width="61.5703125" style="30" customWidth="1"/>
    <col min="4" max="4" width="15.140625" style="30" bestFit="1" customWidth="1"/>
    <col min="5" max="5" width="16" style="30" bestFit="1" customWidth="1"/>
    <col min="6" max="6" width="15.140625" style="30" bestFit="1" customWidth="1"/>
    <col min="7" max="16384" width="11.42578125" style="30"/>
  </cols>
  <sheetData>
    <row r="1" spans="1:14" ht="67.5" x14ac:dyDescent="0.25">
      <c r="A1" s="1" t="s">
        <v>0</v>
      </c>
      <c r="B1" s="1" t="s">
        <v>621</v>
      </c>
      <c r="C1" s="1" t="s">
        <v>895</v>
      </c>
      <c r="D1" s="1" t="s">
        <v>896</v>
      </c>
      <c r="E1" s="1" t="s">
        <v>897</v>
      </c>
      <c r="F1" s="1" t="s">
        <v>898</v>
      </c>
      <c r="G1" s="19" t="s">
        <v>1146</v>
      </c>
      <c r="H1" s="19" t="s">
        <v>1147</v>
      </c>
      <c r="I1" s="19" t="s">
        <v>1148</v>
      </c>
      <c r="J1" s="19" t="s">
        <v>1149</v>
      </c>
      <c r="K1" s="19" t="s">
        <v>1150</v>
      </c>
      <c r="L1" s="19" t="s">
        <v>1151</v>
      </c>
      <c r="M1" s="58" t="s">
        <v>1152</v>
      </c>
      <c r="N1" s="70" t="s">
        <v>1199</v>
      </c>
    </row>
    <row r="2" spans="1:14" ht="120" x14ac:dyDescent="0.25">
      <c r="A2" s="3" t="s">
        <v>1</v>
      </c>
      <c r="B2" s="7" t="s">
        <v>665</v>
      </c>
      <c r="C2" s="12" t="s">
        <v>900</v>
      </c>
      <c r="D2" s="13">
        <v>4800000</v>
      </c>
      <c r="E2" s="13"/>
      <c r="F2" s="11">
        <f t="shared" ref="F2:F16" si="0">D2-E2</f>
        <v>4800000</v>
      </c>
      <c r="G2" s="22">
        <v>42646</v>
      </c>
      <c r="H2" s="22">
        <v>42647</v>
      </c>
      <c r="I2" s="22">
        <v>42734</v>
      </c>
      <c r="J2" s="21">
        <f t="shared" ref="J2:J16" si="1">DAYS360(H2,I2)</f>
        <v>86</v>
      </c>
      <c r="K2" s="27" t="s">
        <v>1154</v>
      </c>
      <c r="L2" s="27" t="s">
        <v>1169</v>
      </c>
      <c r="M2" s="59" t="s">
        <v>1170</v>
      </c>
      <c r="N2" s="71" t="s">
        <v>1200</v>
      </c>
    </row>
    <row r="3" spans="1:14" ht="120" x14ac:dyDescent="0.25">
      <c r="A3" s="3" t="s">
        <v>2</v>
      </c>
      <c r="B3" s="7" t="s">
        <v>666</v>
      </c>
      <c r="C3" s="12" t="s">
        <v>901</v>
      </c>
      <c r="D3" s="13">
        <v>50000000</v>
      </c>
      <c r="E3" s="13"/>
      <c r="F3" s="11">
        <f t="shared" si="0"/>
        <v>50000000</v>
      </c>
      <c r="G3" s="22">
        <v>42646</v>
      </c>
      <c r="H3" s="22">
        <v>42647</v>
      </c>
      <c r="I3" s="22">
        <v>42735</v>
      </c>
      <c r="J3" s="21">
        <f t="shared" si="1"/>
        <v>87</v>
      </c>
      <c r="K3" s="27" t="s">
        <v>1154</v>
      </c>
      <c r="L3" s="27" t="s">
        <v>1161</v>
      </c>
      <c r="M3" s="59" t="s">
        <v>1178</v>
      </c>
      <c r="N3" s="71" t="s">
        <v>1201</v>
      </c>
    </row>
    <row r="4" spans="1:14" ht="120" x14ac:dyDescent="0.25">
      <c r="A4" s="37" t="s">
        <v>3</v>
      </c>
      <c r="B4" s="38" t="s">
        <v>667</v>
      </c>
      <c r="C4" s="39" t="s">
        <v>902</v>
      </c>
      <c r="D4" s="41">
        <v>10850000</v>
      </c>
      <c r="E4" s="40"/>
      <c r="F4" s="11">
        <f t="shared" si="0"/>
        <v>10850000</v>
      </c>
      <c r="G4" s="42">
        <v>42646</v>
      </c>
      <c r="H4" s="42">
        <v>42647</v>
      </c>
      <c r="I4" s="42">
        <v>42798</v>
      </c>
      <c r="J4" s="21">
        <f t="shared" si="1"/>
        <v>150</v>
      </c>
      <c r="K4" s="43" t="s">
        <v>1154</v>
      </c>
      <c r="L4" s="43" t="s">
        <v>1163</v>
      </c>
      <c r="M4" s="60" t="s">
        <v>1164</v>
      </c>
      <c r="N4" s="71" t="s">
        <v>1202</v>
      </c>
    </row>
    <row r="5" spans="1:14" ht="135" x14ac:dyDescent="0.25">
      <c r="A5" s="37" t="s">
        <v>4</v>
      </c>
      <c r="B5" s="38" t="s">
        <v>668</v>
      </c>
      <c r="C5" s="39" t="s">
        <v>903</v>
      </c>
      <c r="D5" s="41">
        <v>30000000</v>
      </c>
      <c r="E5" s="40"/>
      <c r="F5" s="11">
        <f t="shared" si="0"/>
        <v>30000000</v>
      </c>
      <c r="G5" s="42">
        <v>42646</v>
      </c>
      <c r="H5" s="42">
        <v>42647</v>
      </c>
      <c r="I5" s="42">
        <v>42770</v>
      </c>
      <c r="J5" s="21">
        <f t="shared" si="1"/>
        <v>120</v>
      </c>
      <c r="K5" s="43" t="s">
        <v>1154</v>
      </c>
      <c r="L5" s="43" t="s">
        <v>1161</v>
      </c>
      <c r="M5" s="60" t="s">
        <v>1178</v>
      </c>
      <c r="N5" s="71" t="s">
        <v>1203</v>
      </c>
    </row>
    <row r="6" spans="1:14" ht="120" x14ac:dyDescent="0.25">
      <c r="A6" s="2" t="s">
        <v>5</v>
      </c>
      <c r="B6" s="6" t="s">
        <v>669</v>
      </c>
      <c r="C6" s="10" t="s">
        <v>904</v>
      </c>
      <c r="D6" s="11">
        <v>13104000</v>
      </c>
      <c r="E6" s="11"/>
      <c r="F6" s="11">
        <f t="shared" si="0"/>
        <v>13104000</v>
      </c>
      <c r="G6" s="20">
        <v>42646</v>
      </c>
      <c r="H6" s="20">
        <v>42647</v>
      </c>
      <c r="I6" s="20">
        <v>42773</v>
      </c>
      <c r="J6" s="21">
        <f t="shared" si="1"/>
        <v>123</v>
      </c>
      <c r="K6" s="26" t="s">
        <v>1154</v>
      </c>
      <c r="L6" s="26" t="s">
        <v>1167</v>
      </c>
      <c r="M6" s="61" t="s">
        <v>1168</v>
      </c>
      <c r="N6" s="71" t="s">
        <v>1204</v>
      </c>
    </row>
    <row r="7" spans="1:14" ht="120" x14ac:dyDescent="0.25">
      <c r="A7" s="2" t="s">
        <v>6</v>
      </c>
      <c r="B7" s="6" t="s">
        <v>670</v>
      </c>
      <c r="C7" s="10" t="s">
        <v>905</v>
      </c>
      <c r="D7" s="11">
        <v>13135500</v>
      </c>
      <c r="E7" s="11"/>
      <c r="F7" s="11">
        <f t="shared" si="0"/>
        <v>13135500</v>
      </c>
      <c r="G7" s="20">
        <v>42646</v>
      </c>
      <c r="H7" s="20">
        <v>42647</v>
      </c>
      <c r="I7" s="20">
        <v>42785</v>
      </c>
      <c r="J7" s="21">
        <f t="shared" si="1"/>
        <v>135</v>
      </c>
      <c r="K7" s="26" t="s">
        <v>1154</v>
      </c>
      <c r="L7" s="26" t="s">
        <v>1169</v>
      </c>
      <c r="M7" s="61" t="s">
        <v>1170</v>
      </c>
      <c r="N7" s="71" t="s">
        <v>1205</v>
      </c>
    </row>
    <row r="8" spans="1:14" ht="120" x14ac:dyDescent="0.25">
      <c r="A8" s="2" t="s">
        <v>7</v>
      </c>
      <c r="B8" s="6" t="s">
        <v>631</v>
      </c>
      <c r="C8" s="10" t="s">
        <v>906</v>
      </c>
      <c r="D8" s="11">
        <v>17035200</v>
      </c>
      <c r="E8" s="11"/>
      <c r="F8" s="11">
        <f t="shared" si="0"/>
        <v>17035200</v>
      </c>
      <c r="G8" s="20">
        <v>42646</v>
      </c>
      <c r="H8" s="20">
        <v>42648</v>
      </c>
      <c r="I8" s="20">
        <v>42740</v>
      </c>
      <c r="J8" s="21">
        <f t="shared" si="1"/>
        <v>90</v>
      </c>
      <c r="K8" s="26" t="s">
        <v>1154</v>
      </c>
      <c r="L8" s="26" t="s">
        <v>1167</v>
      </c>
      <c r="M8" s="61" t="s">
        <v>1168</v>
      </c>
      <c r="N8" s="71" t="s">
        <v>1206</v>
      </c>
    </row>
    <row r="9" spans="1:14" ht="120" x14ac:dyDescent="0.25">
      <c r="A9" s="2" t="s">
        <v>8</v>
      </c>
      <c r="B9" s="6" t="s">
        <v>671</v>
      </c>
      <c r="C9" s="10" t="s">
        <v>907</v>
      </c>
      <c r="D9" s="11">
        <v>4800000</v>
      </c>
      <c r="E9" s="11"/>
      <c r="F9" s="11">
        <f t="shared" si="0"/>
        <v>4800000</v>
      </c>
      <c r="G9" s="20">
        <v>42646</v>
      </c>
      <c r="H9" s="20">
        <v>42648</v>
      </c>
      <c r="I9" s="20">
        <v>42734</v>
      </c>
      <c r="J9" s="21">
        <f t="shared" si="1"/>
        <v>85</v>
      </c>
      <c r="K9" s="26" t="s">
        <v>1154</v>
      </c>
      <c r="L9" s="26" t="s">
        <v>1169</v>
      </c>
      <c r="M9" s="61" t="s">
        <v>1170</v>
      </c>
      <c r="N9" s="71" t="s">
        <v>1207</v>
      </c>
    </row>
    <row r="10" spans="1:14" ht="120" x14ac:dyDescent="0.25">
      <c r="A10" s="2" t="s">
        <v>9</v>
      </c>
      <c r="B10" s="6" t="s">
        <v>672</v>
      </c>
      <c r="C10" s="10" t="s">
        <v>908</v>
      </c>
      <c r="D10" s="11">
        <v>8000000</v>
      </c>
      <c r="E10" s="11"/>
      <c r="F10" s="11">
        <f t="shared" si="0"/>
        <v>8000000</v>
      </c>
      <c r="G10" s="20">
        <v>42646</v>
      </c>
      <c r="H10" s="20">
        <v>42648</v>
      </c>
      <c r="I10" s="20">
        <v>42719</v>
      </c>
      <c r="J10" s="21">
        <f t="shared" si="1"/>
        <v>70</v>
      </c>
      <c r="K10" s="26" t="s">
        <v>1154</v>
      </c>
      <c r="L10" s="26" t="s">
        <v>1161</v>
      </c>
      <c r="M10" s="61" t="s">
        <v>1178</v>
      </c>
      <c r="N10" s="71" t="s">
        <v>1208</v>
      </c>
    </row>
    <row r="11" spans="1:14" ht="120" x14ac:dyDescent="0.25">
      <c r="A11" s="2" t="s">
        <v>10</v>
      </c>
      <c r="B11" s="6" t="s">
        <v>673</v>
      </c>
      <c r="C11" s="10" t="s">
        <v>907</v>
      </c>
      <c r="D11" s="11">
        <v>4800000</v>
      </c>
      <c r="E11" s="11"/>
      <c r="F11" s="11">
        <f t="shared" si="0"/>
        <v>4800000</v>
      </c>
      <c r="G11" s="20">
        <v>42646</v>
      </c>
      <c r="H11" s="20">
        <v>42648</v>
      </c>
      <c r="I11" s="20">
        <v>42734</v>
      </c>
      <c r="J11" s="21">
        <f t="shared" si="1"/>
        <v>85</v>
      </c>
      <c r="K11" s="26" t="s">
        <v>1154</v>
      </c>
      <c r="L11" s="26" t="s">
        <v>1169</v>
      </c>
      <c r="M11" s="61" t="s">
        <v>1170</v>
      </c>
      <c r="N11" s="71" t="s">
        <v>1209</v>
      </c>
    </row>
    <row r="12" spans="1:14" ht="120" x14ac:dyDescent="0.25">
      <c r="A12" s="37" t="s">
        <v>11</v>
      </c>
      <c r="B12" s="38" t="s">
        <v>674</v>
      </c>
      <c r="C12" s="39" t="s">
        <v>909</v>
      </c>
      <c r="D12" s="41">
        <v>17500000</v>
      </c>
      <c r="E12" s="40"/>
      <c r="F12" s="11">
        <f t="shared" si="0"/>
        <v>17500000</v>
      </c>
      <c r="G12" s="42">
        <v>42647</v>
      </c>
      <c r="H12" s="42">
        <v>42650</v>
      </c>
      <c r="I12" s="42">
        <v>42735</v>
      </c>
      <c r="J12" s="21">
        <f t="shared" si="1"/>
        <v>84</v>
      </c>
      <c r="K12" s="43" t="s">
        <v>1154</v>
      </c>
      <c r="L12" s="43" t="s">
        <v>1163</v>
      </c>
      <c r="M12" s="60" t="s">
        <v>1164</v>
      </c>
      <c r="N12" s="71" t="s">
        <v>1210</v>
      </c>
    </row>
    <row r="13" spans="1:14" ht="120" x14ac:dyDescent="0.25">
      <c r="A13" s="37" t="s">
        <v>12</v>
      </c>
      <c r="B13" s="38" t="s">
        <v>638</v>
      </c>
      <c r="C13" s="39" t="s">
        <v>910</v>
      </c>
      <c r="D13" s="41">
        <v>7862000</v>
      </c>
      <c r="E13" s="40"/>
      <c r="F13" s="11">
        <f t="shared" si="0"/>
        <v>7862000</v>
      </c>
      <c r="G13" s="42">
        <v>42647</v>
      </c>
      <c r="H13" s="42">
        <v>42648</v>
      </c>
      <c r="I13" s="42">
        <v>42755</v>
      </c>
      <c r="J13" s="21">
        <f t="shared" si="1"/>
        <v>105</v>
      </c>
      <c r="K13" s="43" t="s">
        <v>1154</v>
      </c>
      <c r="L13" s="43" t="s">
        <v>1167</v>
      </c>
      <c r="M13" s="60" t="s">
        <v>1168</v>
      </c>
      <c r="N13" s="71" t="s">
        <v>1211</v>
      </c>
    </row>
    <row r="14" spans="1:14" ht="120" x14ac:dyDescent="0.25">
      <c r="A14" s="5" t="s">
        <v>13</v>
      </c>
      <c r="B14" s="9" t="s">
        <v>675</v>
      </c>
      <c r="C14" s="16" t="s">
        <v>911</v>
      </c>
      <c r="D14" s="17">
        <v>10850000</v>
      </c>
      <c r="E14" s="18"/>
      <c r="F14" s="13">
        <f t="shared" si="0"/>
        <v>10850000</v>
      </c>
      <c r="G14" s="24">
        <v>42647</v>
      </c>
      <c r="H14" s="24">
        <v>42648</v>
      </c>
      <c r="I14" s="24">
        <v>42799</v>
      </c>
      <c r="J14" s="25">
        <f t="shared" si="1"/>
        <v>150</v>
      </c>
      <c r="K14" s="29" t="s">
        <v>1154</v>
      </c>
      <c r="L14" s="29" t="s">
        <v>1163</v>
      </c>
      <c r="M14" s="62" t="s">
        <v>1164</v>
      </c>
      <c r="N14" s="71" t="s">
        <v>1212</v>
      </c>
    </row>
    <row r="15" spans="1:14" ht="120" x14ac:dyDescent="0.25">
      <c r="A15" s="3" t="s">
        <v>14</v>
      </c>
      <c r="B15" s="7" t="s">
        <v>676</v>
      </c>
      <c r="C15" s="12" t="s">
        <v>912</v>
      </c>
      <c r="D15" s="13">
        <v>16000000</v>
      </c>
      <c r="E15" s="13"/>
      <c r="F15" s="13">
        <f t="shared" si="0"/>
        <v>16000000</v>
      </c>
      <c r="G15" s="22">
        <v>42647</v>
      </c>
      <c r="H15" s="22">
        <v>42648</v>
      </c>
      <c r="I15" s="22">
        <v>42776</v>
      </c>
      <c r="J15" s="25">
        <f t="shared" si="1"/>
        <v>125</v>
      </c>
      <c r="K15" s="27" t="s">
        <v>1154</v>
      </c>
      <c r="L15" s="27" t="s">
        <v>1163</v>
      </c>
      <c r="M15" s="59" t="s">
        <v>1164</v>
      </c>
      <c r="N15" s="71" t="s">
        <v>1213</v>
      </c>
    </row>
    <row r="16" spans="1:14" ht="120" x14ac:dyDescent="0.25">
      <c r="A16" s="3" t="s">
        <v>15</v>
      </c>
      <c r="B16" s="7" t="s">
        <v>637</v>
      </c>
      <c r="C16" s="12" t="s">
        <v>913</v>
      </c>
      <c r="D16" s="13">
        <v>13104000</v>
      </c>
      <c r="E16" s="13"/>
      <c r="F16" s="13">
        <f t="shared" si="0"/>
        <v>13104000</v>
      </c>
      <c r="G16" s="22">
        <v>42647</v>
      </c>
      <c r="H16" s="22">
        <v>42647</v>
      </c>
      <c r="I16" s="22">
        <v>42754</v>
      </c>
      <c r="J16" s="25">
        <f t="shared" si="1"/>
        <v>105</v>
      </c>
      <c r="K16" s="27" t="s">
        <v>1154</v>
      </c>
      <c r="L16" s="27" t="s">
        <v>1167</v>
      </c>
      <c r="M16" s="59" t="s">
        <v>1168</v>
      </c>
      <c r="N16" s="71" t="s">
        <v>1214</v>
      </c>
    </row>
    <row r="17" spans="1:14" ht="120" x14ac:dyDescent="0.25">
      <c r="A17" s="31" t="s">
        <v>16</v>
      </c>
      <c r="B17" s="32" t="s">
        <v>677</v>
      </c>
      <c r="C17" s="33" t="s">
        <v>914</v>
      </c>
      <c r="D17" s="34">
        <v>16380000</v>
      </c>
      <c r="E17" s="34"/>
      <c r="F17" s="13">
        <f t="shared" ref="F17:F80" si="2">D17-E17</f>
        <v>16380000</v>
      </c>
      <c r="G17" s="35">
        <v>42647</v>
      </c>
      <c r="H17" s="35">
        <v>42648</v>
      </c>
      <c r="I17" s="35">
        <v>42755</v>
      </c>
      <c r="J17" s="25">
        <f t="shared" ref="J17:J80" si="3">DAYS360(H17,I17)</f>
        <v>105</v>
      </c>
      <c r="K17" s="36" t="s">
        <v>1154</v>
      </c>
      <c r="L17" s="36" t="s">
        <v>1167</v>
      </c>
      <c r="M17" s="63" t="s">
        <v>1168</v>
      </c>
      <c r="N17" s="71" t="s">
        <v>1215</v>
      </c>
    </row>
    <row r="18" spans="1:14" ht="120" x14ac:dyDescent="0.25">
      <c r="A18" s="5" t="s">
        <v>17</v>
      </c>
      <c r="B18" s="9" t="s">
        <v>634</v>
      </c>
      <c r="C18" s="16" t="s">
        <v>915</v>
      </c>
      <c r="D18" s="17">
        <v>7860000</v>
      </c>
      <c r="E18" s="18"/>
      <c r="F18" s="13">
        <f t="shared" si="2"/>
        <v>7860000</v>
      </c>
      <c r="G18" s="24">
        <v>42647</v>
      </c>
      <c r="H18" s="24">
        <v>42648</v>
      </c>
      <c r="I18" s="24">
        <v>42755</v>
      </c>
      <c r="J18" s="25">
        <f t="shared" si="3"/>
        <v>105</v>
      </c>
      <c r="K18" s="29" t="s">
        <v>1154</v>
      </c>
      <c r="L18" s="29" t="s">
        <v>1167</v>
      </c>
      <c r="M18" s="62" t="s">
        <v>1168</v>
      </c>
      <c r="N18" s="71" t="s">
        <v>1216</v>
      </c>
    </row>
    <row r="19" spans="1:14" ht="120" x14ac:dyDescent="0.25">
      <c r="A19" s="3" t="s">
        <v>18</v>
      </c>
      <c r="B19" s="7" t="s">
        <v>678</v>
      </c>
      <c r="C19" s="12" t="s">
        <v>916</v>
      </c>
      <c r="D19" s="13">
        <v>7861800</v>
      </c>
      <c r="E19" s="13"/>
      <c r="F19" s="13">
        <f t="shared" si="2"/>
        <v>7861800</v>
      </c>
      <c r="G19" s="22">
        <v>42647</v>
      </c>
      <c r="H19" s="22">
        <v>42648</v>
      </c>
      <c r="I19" s="22">
        <v>42754</v>
      </c>
      <c r="J19" s="25">
        <f t="shared" si="3"/>
        <v>104</v>
      </c>
      <c r="K19" s="27" t="s">
        <v>1154</v>
      </c>
      <c r="L19" s="27" t="s">
        <v>1167</v>
      </c>
      <c r="M19" s="59" t="s">
        <v>1168</v>
      </c>
      <c r="N19" s="71" t="s">
        <v>1217</v>
      </c>
    </row>
    <row r="20" spans="1:14" ht="120" x14ac:dyDescent="0.25">
      <c r="A20" s="31" t="s">
        <v>19</v>
      </c>
      <c r="B20" s="32" t="s">
        <v>632</v>
      </c>
      <c r="C20" s="33" t="s">
        <v>917</v>
      </c>
      <c r="D20" s="34">
        <v>13104000</v>
      </c>
      <c r="E20" s="34"/>
      <c r="F20" s="13">
        <f t="shared" si="2"/>
        <v>13104000</v>
      </c>
      <c r="G20" s="35">
        <v>42648</v>
      </c>
      <c r="H20" s="35">
        <v>42648</v>
      </c>
      <c r="I20" s="35">
        <v>42755</v>
      </c>
      <c r="J20" s="25">
        <f t="shared" si="3"/>
        <v>105</v>
      </c>
      <c r="K20" s="36" t="s">
        <v>1154</v>
      </c>
      <c r="L20" s="36" t="s">
        <v>1167</v>
      </c>
      <c r="M20" s="63" t="s">
        <v>1168</v>
      </c>
      <c r="N20" s="71" t="s">
        <v>1218</v>
      </c>
    </row>
    <row r="21" spans="1:14" ht="120" x14ac:dyDescent="0.25">
      <c r="A21" s="3" t="s">
        <v>20</v>
      </c>
      <c r="B21" s="7" t="s">
        <v>679</v>
      </c>
      <c r="C21" s="12" t="s">
        <v>907</v>
      </c>
      <c r="D21" s="13">
        <v>4800000</v>
      </c>
      <c r="E21" s="13"/>
      <c r="F21" s="13">
        <f t="shared" si="2"/>
        <v>4800000</v>
      </c>
      <c r="G21" s="22">
        <v>42648</v>
      </c>
      <c r="H21" s="22">
        <v>42650</v>
      </c>
      <c r="I21" s="22">
        <v>42734</v>
      </c>
      <c r="J21" s="25">
        <f t="shared" si="3"/>
        <v>83</v>
      </c>
      <c r="K21" s="27" t="s">
        <v>1154</v>
      </c>
      <c r="L21" s="27" t="s">
        <v>1169</v>
      </c>
      <c r="M21" s="59" t="s">
        <v>1170</v>
      </c>
      <c r="N21" s="71" t="s">
        <v>1219</v>
      </c>
    </row>
    <row r="22" spans="1:14" ht="120" x14ac:dyDescent="0.25">
      <c r="A22" s="5" t="s">
        <v>21</v>
      </c>
      <c r="B22" s="9" t="s">
        <v>680</v>
      </c>
      <c r="C22" s="16" t="s">
        <v>918</v>
      </c>
      <c r="D22" s="17">
        <v>7000000</v>
      </c>
      <c r="E22" s="18"/>
      <c r="F22" s="13">
        <f t="shared" si="2"/>
        <v>7000000</v>
      </c>
      <c r="G22" s="24">
        <v>42648</v>
      </c>
      <c r="H22" s="24">
        <v>42649</v>
      </c>
      <c r="I22" s="24">
        <v>42689</v>
      </c>
      <c r="J22" s="25">
        <f t="shared" si="3"/>
        <v>39</v>
      </c>
      <c r="K22" s="29" t="s">
        <v>1154</v>
      </c>
      <c r="L22" s="29" t="s">
        <v>1163</v>
      </c>
      <c r="M22" s="62" t="s">
        <v>1164</v>
      </c>
      <c r="N22" s="71" t="s">
        <v>1220</v>
      </c>
    </row>
    <row r="23" spans="1:14" ht="120" x14ac:dyDescent="0.25">
      <c r="A23" s="3" t="s">
        <v>22</v>
      </c>
      <c r="B23" s="7" t="s">
        <v>681</v>
      </c>
      <c r="C23" s="12" t="s">
        <v>919</v>
      </c>
      <c r="D23" s="13">
        <v>128000000</v>
      </c>
      <c r="E23" s="13"/>
      <c r="F23" s="13">
        <f t="shared" si="2"/>
        <v>128000000</v>
      </c>
      <c r="G23" s="22">
        <v>42648</v>
      </c>
      <c r="H23" s="22">
        <v>42649</v>
      </c>
      <c r="I23" s="22">
        <v>42695</v>
      </c>
      <c r="J23" s="25">
        <f t="shared" si="3"/>
        <v>45</v>
      </c>
      <c r="K23" s="27" t="s">
        <v>1154</v>
      </c>
      <c r="L23" s="27" t="s">
        <v>1161</v>
      </c>
      <c r="M23" s="59" t="s">
        <v>1162</v>
      </c>
      <c r="N23" s="71" t="s">
        <v>1221</v>
      </c>
    </row>
    <row r="24" spans="1:14" ht="120" x14ac:dyDescent="0.25">
      <c r="A24" s="31" t="s">
        <v>23</v>
      </c>
      <c r="B24" s="32" t="s">
        <v>629</v>
      </c>
      <c r="C24" s="33" t="s">
        <v>920</v>
      </c>
      <c r="D24" s="34">
        <v>13104000</v>
      </c>
      <c r="E24" s="34"/>
      <c r="F24" s="13">
        <f t="shared" si="2"/>
        <v>13104000</v>
      </c>
      <c r="G24" s="35">
        <v>42648</v>
      </c>
      <c r="H24" s="35">
        <v>42649</v>
      </c>
      <c r="I24" s="35">
        <v>42741</v>
      </c>
      <c r="J24" s="25">
        <f t="shared" si="3"/>
        <v>90</v>
      </c>
      <c r="K24" s="36" t="s">
        <v>1154</v>
      </c>
      <c r="L24" s="36" t="s">
        <v>1167</v>
      </c>
      <c r="M24" s="63" t="s">
        <v>1168</v>
      </c>
      <c r="N24" s="71" t="s">
        <v>1222</v>
      </c>
    </row>
    <row r="25" spans="1:14" ht="120" x14ac:dyDescent="0.25">
      <c r="A25" s="3" t="s">
        <v>24</v>
      </c>
      <c r="B25" s="7" t="s">
        <v>643</v>
      </c>
      <c r="C25" s="12" t="s">
        <v>921</v>
      </c>
      <c r="D25" s="13">
        <v>0</v>
      </c>
      <c r="E25" s="13">
        <v>0</v>
      </c>
      <c r="F25" s="13">
        <f t="shared" si="2"/>
        <v>0</v>
      </c>
      <c r="G25" s="22">
        <v>42648</v>
      </c>
      <c r="H25" s="22">
        <v>42655</v>
      </c>
      <c r="I25" s="22">
        <v>42656</v>
      </c>
      <c r="J25" s="25">
        <f t="shared" si="3"/>
        <v>1</v>
      </c>
      <c r="K25" s="27" t="s">
        <v>1153</v>
      </c>
      <c r="L25" s="27" t="s">
        <v>1153</v>
      </c>
      <c r="M25" s="59" t="s">
        <v>1153</v>
      </c>
      <c r="N25" s="71" t="s">
        <v>1223</v>
      </c>
    </row>
    <row r="26" spans="1:14" ht="120" x14ac:dyDescent="0.25">
      <c r="A26" s="31" t="s">
        <v>25</v>
      </c>
      <c r="B26" s="32" t="s">
        <v>682</v>
      </c>
      <c r="C26" s="33" t="s">
        <v>922</v>
      </c>
      <c r="D26" s="34">
        <v>12600000</v>
      </c>
      <c r="E26" s="34"/>
      <c r="F26" s="13">
        <f t="shared" si="2"/>
        <v>12600000</v>
      </c>
      <c r="G26" s="35">
        <v>42648</v>
      </c>
      <c r="H26" s="35">
        <v>42649</v>
      </c>
      <c r="I26" s="35">
        <v>42704</v>
      </c>
      <c r="J26" s="25">
        <f t="shared" si="3"/>
        <v>54</v>
      </c>
      <c r="K26" s="36" t="s">
        <v>1154</v>
      </c>
      <c r="L26" s="36" t="s">
        <v>1171</v>
      </c>
      <c r="M26" s="63" t="s">
        <v>1172</v>
      </c>
      <c r="N26" s="71" t="s">
        <v>1224</v>
      </c>
    </row>
    <row r="27" spans="1:14" ht="120" x14ac:dyDescent="0.25">
      <c r="A27" s="5" t="s">
        <v>26</v>
      </c>
      <c r="B27" s="9" t="s">
        <v>626</v>
      </c>
      <c r="C27" s="16" t="s">
        <v>923</v>
      </c>
      <c r="D27" s="17">
        <v>13104000</v>
      </c>
      <c r="E27" s="18"/>
      <c r="F27" s="13">
        <f t="shared" si="2"/>
        <v>13104000</v>
      </c>
      <c r="G27" s="24">
        <v>42648</v>
      </c>
      <c r="H27" s="24">
        <v>42649</v>
      </c>
      <c r="I27" s="24">
        <v>42756</v>
      </c>
      <c r="J27" s="25">
        <f t="shared" si="3"/>
        <v>105</v>
      </c>
      <c r="K27" s="29" t="s">
        <v>1154</v>
      </c>
      <c r="L27" s="29" t="s">
        <v>1167</v>
      </c>
      <c r="M27" s="62" t="s">
        <v>1168</v>
      </c>
      <c r="N27" s="71" t="s">
        <v>1225</v>
      </c>
    </row>
    <row r="28" spans="1:14" ht="120" x14ac:dyDescent="0.25">
      <c r="A28" s="31" t="s">
        <v>27</v>
      </c>
      <c r="B28" s="32" t="s">
        <v>683</v>
      </c>
      <c r="C28" s="33" t="s">
        <v>924</v>
      </c>
      <c r="D28" s="34">
        <v>11593890</v>
      </c>
      <c r="E28" s="34"/>
      <c r="F28" s="13">
        <f t="shared" si="2"/>
        <v>11593890</v>
      </c>
      <c r="G28" s="35">
        <v>42648</v>
      </c>
      <c r="H28" s="35">
        <v>42649</v>
      </c>
      <c r="I28" s="35">
        <v>42739</v>
      </c>
      <c r="J28" s="25">
        <f t="shared" si="3"/>
        <v>88</v>
      </c>
      <c r="K28" s="36" t="s">
        <v>1154</v>
      </c>
      <c r="L28" s="27" t="s">
        <v>1169</v>
      </c>
      <c r="M28" s="63" t="s">
        <v>1170</v>
      </c>
      <c r="N28" s="71" t="s">
        <v>1226</v>
      </c>
    </row>
    <row r="29" spans="1:14" ht="120" x14ac:dyDescent="0.25">
      <c r="A29" s="31" t="s">
        <v>28</v>
      </c>
      <c r="B29" s="32" t="s">
        <v>684</v>
      </c>
      <c r="C29" s="33" t="s">
        <v>925</v>
      </c>
      <c r="D29" s="34">
        <v>11500000</v>
      </c>
      <c r="E29" s="34"/>
      <c r="F29" s="13">
        <f t="shared" si="2"/>
        <v>11500000</v>
      </c>
      <c r="G29" s="35">
        <v>42648</v>
      </c>
      <c r="H29" s="35">
        <v>42649</v>
      </c>
      <c r="I29" s="35">
        <v>42800</v>
      </c>
      <c r="J29" s="25">
        <f t="shared" si="3"/>
        <v>150</v>
      </c>
      <c r="K29" s="36" t="s">
        <v>1154</v>
      </c>
      <c r="L29" s="36" t="s">
        <v>1173</v>
      </c>
      <c r="M29" s="63" t="s">
        <v>1174</v>
      </c>
      <c r="N29" s="71" t="s">
        <v>1227</v>
      </c>
    </row>
    <row r="30" spans="1:14" ht="120" x14ac:dyDescent="0.25">
      <c r="A30" s="31" t="s">
        <v>29</v>
      </c>
      <c r="B30" s="32" t="s">
        <v>635</v>
      </c>
      <c r="C30" s="33" t="s">
        <v>926</v>
      </c>
      <c r="D30" s="34">
        <v>7860000</v>
      </c>
      <c r="E30" s="34"/>
      <c r="F30" s="13">
        <f t="shared" si="2"/>
        <v>7860000</v>
      </c>
      <c r="G30" s="35">
        <v>42648</v>
      </c>
      <c r="H30" s="35">
        <v>42648</v>
      </c>
      <c r="I30" s="35">
        <v>42755</v>
      </c>
      <c r="J30" s="25">
        <f t="shared" si="3"/>
        <v>105</v>
      </c>
      <c r="K30" s="36" t="s">
        <v>1154</v>
      </c>
      <c r="L30" s="36" t="s">
        <v>1167</v>
      </c>
      <c r="M30" s="63" t="s">
        <v>1168</v>
      </c>
      <c r="N30" s="71" t="s">
        <v>1228</v>
      </c>
    </row>
    <row r="31" spans="1:14" ht="120" x14ac:dyDescent="0.25">
      <c r="A31" s="31" t="s">
        <v>30</v>
      </c>
      <c r="B31" s="32" t="s">
        <v>685</v>
      </c>
      <c r="C31" s="33" t="s">
        <v>927</v>
      </c>
      <c r="D31" s="34">
        <v>12250000</v>
      </c>
      <c r="E31" s="34"/>
      <c r="F31" s="13">
        <f t="shared" si="2"/>
        <v>12250000</v>
      </c>
      <c r="G31" s="35">
        <v>42648</v>
      </c>
      <c r="H31" s="35">
        <v>42649</v>
      </c>
      <c r="I31" s="35">
        <v>42781</v>
      </c>
      <c r="J31" s="25">
        <f t="shared" si="3"/>
        <v>129</v>
      </c>
      <c r="K31" s="36" t="s">
        <v>1154</v>
      </c>
      <c r="L31" s="36" t="s">
        <v>1161</v>
      </c>
      <c r="M31" s="63" t="s">
        <v>1162</v>
      </c>
      <c r="N31" s="71" t="s">
        <v>1229</v>
      </c>
    </row>
    <row r="32" spans="1:14" ht="120" x14ac:dyDescent="0.25">
      <c r="A32" s="5" t="s">
        <v>31</v>
      </c>
      <c r="B32" s="9" t="s">
        <v>686</v>
      </c>
      <c r="C32" s="16" t="s">
        <v>928</v>
      </c>
      <c r="D32" s="17">
        <v>8190000</v>
      </c>
      <c r="E32" s="18"/>
      <c r="F32" s="13">
        <f t="shared" si="2"/>
        <v>8190000</v>
      </c>
      <c r="G32" s="24">
        <v>42649</v>
      </c>
      <c r="H32" s="24">
        <v>42649</v>
      </c>
      <c r="I32" s="24">
        <v>42741</v>
      </c>
      <c r="J32" s="25">
        <f t="shared" si="3"/>
        <v>90</v>
      </c>
      <c r="K32" s="29" t="s">
        <v>1154</v>
      </c>
      <c r="L32" s="29" t="s">
        <v>1167</v>
      </c>
      <c r="M32" s="62" t="s">
        <v>1168</v>
      </c>
      <c r="N32" s="71" t="s">
        <v>1230</v>
      </c>
    </row>
    <row r="33" spans="1:14" ht="120" x14ac:dyDescent="0.25">
      <c r="A33" s="5" t="s">
        <v>32</v>
      </c>
      <c r="B33" s="9" t="s">
        <v>687</v>
      </c>
      <c r="C33" s="16" t="s">
        <v>929</v>
      </c>
      <c r="D33" s="17">
        <v>17514000</v>
      </c>
      <c r="E33" s="18"/>
      <c r="F33" s="13">
        <f t="shared" si="2"/>
        <v>17514000</v>
      </c>
      <c r="G33" s="24">
        <v>42649</v>
      </c>
      <c r="H33" s="24">
        <v>42649</v>
      </c>
      <c r="I33" s="24">
        <v>42772</v>
      </c>
      <c r="J33" s="25">
        <f t="shared" si="3"/>
        <v>120</v>
      </c>
      <c r="K33" s="29" t="s">
        <v>1154</v>
      </c>
      <c r="L33" s="29" t="s">
        <v>1171</v>
      </c>
      <c r="M33" s="62" t="s">
        <v>1172</v>
      </c>
      <c r="N33" s="71" t="s">
        <v>1231</v>
      </c>
    </row>
    <row r="34" spans="1:14" ht="120" x14ac:dyDescent="0.25">
      <c r="A34" s="31" t="s">
        <v>33</v>
      </c>
      <c r="B34" s="32" t="s">
        <v>649</v>
      </c>
      <c r="C34" s="33" t="s">
        <v>930</v>
      </c>
      <c r="D34" s="34">
        <v>12600000</v>
      </c>
      <c r="E34" s="34"/>
      <c r="F34" s="13">
        <f t="shared" si="2"/>
        <v>12600000</v>
      </c>
      <c r="G34" s="35">
        <v>42649</v>
      </c>
      <c r="H34" s="35">
        <v>42649</v>
      </c>
      <c r="I34" s="35">
        <v>42735</v>
      </c>
      <c r="J34" s="25">
        <f t="shared" si="3"/>
        <v>85</v>
      </c>
      <c r="K34" s="36" t="s">
        <v>1154</v>
      </c>
      <c r="L34" s="36" t="s">
        <v>1167</v>
      </c>
      <c r="M34" s="63" t="s">
        <v>1168</v>
      </c>
      <c r="N34" s="71" t="s">
        <v>1232</v>
      </c>
    </row>
    <row r="35" spans="1:14" ht="120" x14ac:dyDescent="0.25">
      <c r="A35" s="5" t="s">
        <v>34</v>
      </c>
      <c r="B35" s="9" t="s">
        <v>688</v>
      </c>
      <c r="C35" s="16" t="s">
        <v>931</v>
      </c>
      <c r="D35" s="18">
        <v>0</v>
      </c>
      <c r="E35" s="17">
        <v>0</v>
      </c>
      <c r="F35" s="13">
        <f t="shared" si="2"/>
        <v>0</v>
      </c>
      <c r="G35" s="24">
        <v>42649</v>
      </c>
      <c r="H35" s="24">
        <v>42651</v>
      </c>
      <c r="I35" s="24">
        <v>42652</v>
      </c>
      <c r="J35" s="25">
        <f t="shared" si="3"/>
        <v>1</v>
      </c>
      <c r="K35" s="29" t="s">
        <v>1153</v>
      </c>
      <c r="L35" s="29" t="s">
        <v>1153</v>
      </c>
      <c r="M35" s="64" t="s">
        <v>1153</v>
      </c>
      <c r="N35" s="71" t="s">
        <v>1233</v>
      </c>
    </row>
    <row r="36" spans="1:14" ht="120" x14ac:dyDescent="0.25">
      <c r="A36" s="3" t="s">
        <v>35</v>
      </c>
      <c r="B36" s="7" t="s">
        <v>689</v>
      </c>
      <c r="C36" s="12" t="s">
        <v>932</v>
      </c>
      <c r="D36" s="13">
        <v>68550000</v>
      </c>
      <c r="E36" s="13">
        <v>10850000</v>
      </c>
      <c r="F36" s="13">
        <f t="shared" si="2"/>
        <v>57700000</v>
      </c>
      <c r="G36" s="22">
        <v>42649</v>
      </c>
      <c r="H36" s="22">
        <v>42649</v>
      </c>
      <c r="I36" s="22">
        <v>42772</v>
      </c>
      <c r="J36" s="25">
        <f t="shared" si="3"/>
        <v>120</v>
      </c>
      <c r="K36" s="27" t="s">
        <v>1154</v>
      </c>
      <c r="L36" s="27" t="s">
        <v>1176</v>
      </c>
      <c r="M36" s="59" t="s">
        <v>1177</v>
      </c>
      <c r="N36" s="71" t="s">
        <v>1234</v>
      </c>
    </row>
    <row r="37" spans="1:14" ht="120" x14ac:dyDescent="0.25">
      <c r="A37" s="31" t="s">
        <v>36</v>
      </c>
      <c r="B37" s="32" t="s">
        <v>690</v>
      </c>
      <c r="C37" s="33" t="s">
        <v>933</v>
      </c>
      <c r="D37" s="34">
        <v>8190000</v>
      </c>
      <c r="E37" s="34"/>
      <c r="F37" s="13">
        <f t="shared" si="2"/>
        <v>8190000</v>
      </c>
      <c r="G37" s="35">
        <v>42649</v>
      </c>
      <c r="H37" s="35">
        <v>42649</v>
      </c>
      <c r="I37" s="35">
        <v>42741</v>
      </c>
      <c r="J37" s="25">
        <f t="shared" si="3"/>
        <v>90</v>
      </c>
      <c r="K37" s="36" t="s">
        <v>1154</v>
      </c>
      <c r="L37" s="36" t="s">
        <v>1167</v>
      </c>
      <c r="M37" s="63" t="s">
        <v>1168</v>
      </c>
      <c r="N37" s="71" t="s">
        <v>1235</v>
      </c>
    </row>
    <row r="38" spans="1:14" ht="120" x14ac:dyDescent="0.25">
      <c r="A38" s="3" t="s">
        <v>37</v>
      </c>
      <c r="B38" s="7" t="s">
        <v>691</v>
      </c>
      <c r="C38" s="12" t="s">
        <v>934</v>
      </c>
      <c r="D38" s="13">
        <v>0</v>
      </c>
      <c r="E38" s="13">
        <v>0</v>
      </c>
      <c r="F38" s="13">
        <f t="shared" si="2"/>
        <v>0</v>
      </c>
      <c r="G38" s="22">
        <v>42649</v>
      </c>
      <c r="H38" s="22">
        <v>42649</v>
      </c>
      <c r="I38" s="22">
        <v>42650</v>
      </c>
      <c r="J38" s="25">
        <f t="shared" si="3"/>
        <v>1</v>
      </c>
      <c r="K38" s="27" t="s">
        <v>1153</v>
      </c>
      <c r="L38" s="27" t="s">
        <v>1153</v>
      </c>
      <c r="M38" s="59" t="s">
        <v>1153</v>
      </c>
      <c r="N38" s="71" t="s">
        <v>1236</v>
      </c>
    </row>
    <row r="39" spans="1:14" ht="120" x14ac:dyDescent="0.25">
      <c r="A39" s="3" t="s">
        <v>38</v>
      </c>
      <c r="B39" s="7" t="s">
        <v>692</v>
      </c>
      <c r="C39" s="12" t="s">
        <v>935</v>
      </c>
      <c r="D39" s="13">
        <v>12600000</v>
      </c>
      <c r="E39" s="13"/>
      <c r="F39" s="13">
        <f t="shared" si="2"/>
        <v>12600000</v>
      </c>
      <c r="G39" s="22">
        <v>42649</v>
      </c>
      <c r="H39" s="22">
        <v>42653</v>
      </c>
      <c r="I39" s="22">
        <v>42765</v>
      </c>
      <c r="J39" s="25">
        <f t="shared" si="3"/>
        <v>110</v>
      </c>
      <c r="K39" s="27" t="s">
        <v>1154</v>
      </c>
      <c r="L39" s="27" t="s">
        <v>1167</v>
      </c>
      <c r="M39" s="59" t="s">
        <v>1168</v>
      </c>
      <c r="N39" s="71" t="s">
        <v>1237</v>
      </c>
    </row>
    <row r="40" spans="1:14" ht="120" x14ac:dyDescent="0.25">
      <c r="A40" s="3" t="s">
        <v>39</v>
      </c>
      <c r="B40" s="7" t="s">
        <v>645</v>
      </c>
      <c r="C40" s="12" t="s">
        <v>936</v>
      </c>
      <c r="D40" s="13">
        <v>17664800</v>
      </c>
      <c r="E40" s="13"/>
      <c r="F40" s="13">
        <f t="shared" si="2"/>
        <v>17664800</v>
      </c>
      <c r="G40" s="22">
        <v>42650</v>
      </c>
      <c r="H40" s="22">
        <v>42653</v>
      </c>
      <c r="I40" s="22">
        <v>42734</v>
      </c>
      <c r="J40" s="25">
        <f t="shared" si="3"/>
        <v>80</v>
      </c>
      <c r="K40" s="27" t="s">
        <v>1154</v>
      </c>
      <c r="L40" s="27" t="s">
        <v>1169</v>
      </c>
      <c r="M40" s="59" t="s">
        <v>1170</v>
      </c>
      <c r="N40" s="71" t="s">
        <v>1238</v>
      </c>
    </row>
    <row r="41" spans="1:14" ht="120" x14ac:dyDescent="0.25">
      <c r="A41" s="3" t="s">
        <v>40</v>
      </c>
      <c r="B41" s="7" t="s">
        <v>693</v>
      </c>
      <c r="C41" s="12" t="s">
        <v>937</v>
      </c>
      <c r="D41" s="13">
        <v>5600000</v>
      </c>
      <c r="E41" s="13"/>
      <c r="F41" s="13">
        <f t="shared" si="2"/>
        <v>5600000</v>
      </c>
      <c r="G41" s="22">
        <v>42650</v>
      </c>
      <c r="H41" s="22">
        <v>42653</v>
      </c>
      <c r="I41" s="22">
        <v>42750</v>
      </c>
      <c r="J41" s="25">
        <f t="shared" si="3"/>
        <v>95</v>
      </c>
      <c r="K41" s="27" t="s">
        <v>1154</v>
      </c>
      <c r="L41" s="27" t="s">
        <v>1169</v>
      </c>
      <c r="M41" s="59" t="s">
        <v>1170</v>
      </c>
      <c r="N41" s="71" t="s">
        <v>1239</v>
      </c>
    </row>
    <row r="42" spans="1:14" ht="120" x14ac:dyDescent="0.25">
      <c r="A42" s="5" t="s">
        <v>41</v>
      </c>
      <c r="B42" s="9" t="s">
        <v>694</v>
      </c>
      <c r="C42" s="16" t="s">
        <v>938</v>
      </c>
      <c r="D42" s="17">
        <v>19200000</v>
      </c>
      <c r="E42" s="18"/>
      <c r="F42" s="13">
        <f t="shared" si="2"/>
        <v>19200000</v>
      </c>
      <c r="G42" s="24">
        <v>42650</v>
      </c>
      <c r="H42" s="24">
        <v>42653</v>
      </c>
      <c r="I42" s="24">
        <v>42781</v>
      </c>
      <c r="J42" s="25">
        <f t="shared" si="3"/>
        <v>125</v>
      </c>
      <c r="K42" s="29" t="s">
        <v>1154</v>
      </c>
      <c r="L42" s="27" t="s">
        <v>1169</v>
      </c>
      <c r="M42" s="62" t="s">
        <v>1170</v>
      </c>
      <c r="N42" s="71" t="s">
        <v>1240</v>
      </c>
    </row>
    <row r="43" spans="1:14" ht="120" x14ac:dyDescent="0.25">
      <c r="A43" s="3" t="s">
        <v>42</v>
      </c>
      <c r="B43" s="7" t="s">
        <v>653</v>
      </c>
      <c r="C43" s="12" t="s">
        <v>937</v>
      </c>
      <c r="D43" s="13">
        <v>4800000</v>
      </c>
      <c r="E43" s="13"/>
      <c r="F43" s="13">
        <f t="shared" si="2"/>
        <v>4800000</v>
      </c>
      <c r="G43" s="22">
        <v>42650</v>
      </c>
      <c r="H43" s="22">
        <v>42653</v>
      </c>
      <c r="I43" s="22">
        <v>42734</v>
      </c>
      <c r="J43" s="25">
        <f t="shared" si="3"/>
        <v>80</v>
      </c>
      <c r="K43" s="27" t="s">
        <v>1154</v>
      </c>
      <c r="L43" s="27" t="s">
        <v>1169</v>
      </c>
      <c r="M43" s="59" t="s">
        <v>1170</v>
      </c>
      <c r="N43" s="71" t="s">
        <v>1241</v>
      </c>
    </row>
    <row r="44" spans="1:14" ht="120" x14ac:dyDescent="0.25">
      <c r="A44" s="5" t="s">
        <v>43</v>
      </c>
      <c r="B44" s="9" t="s">
        <v>695</v>
      </c>
      <c r="C44" s="16" t="s">
        <v>939</v>
      </c>
      <c r="D44" s="18">
        <v>85000000</v>
      </c>
      <c r="E44" s="18"/>
      <c r="F44" s="13">
        <f t="shared" si="2"/>
        <v>85000000</v>
      </c>
      <c r="G44" s="24">
        <v>42650</v>
      </c>
      <c r="H44" s="24">
        <v>42653</v>
      </c>
      <c r="I44" s="24">
        <v>42735</v>
      </c>
      <c r="J44" s="25">
        <f t="shared" si="3"/>
        <v>81</v>
      </c>
      <c r="K44" s="29" t="s">
        <v>1154</v>
      </c>
      <c r="L44" s="29" t="s">
        <v>1161</v>
      </c>
      <c r="M44" s="62" t="s">
        <v>1178</v>
      </c>
      <c r="N44" s="71" t="s">
        <v>1242</v>
      </c>
    </row>
    <row r="45" spans="1:14" ht="120" x14ac:dyDescent="0.25">
      <c r="A45" s="3" t="s">
        <v>44</v>
      </c>
      <c r="B45" s="7" t="s">
        <v>696</v>
      </c>
      <c r="C45" s="12" t="s">
        <v>940</v>
      </c>
      <c r="D45" s="13">
        <v>14742000</v>
      </c>
      <c r="E45" s="13"/>
      <c r="F45" s="13">
        <f t="shared" si="2"/>
        <v>14742000</v>
      </c>
      <c r="G45" s="22">
        <v>42650</v>
      </c>
      <c r="H45" s="22">
        <v>42650</v>
      </c>
      <c r="I45" s="22">
        <v>42742</v>
      </c>
      <c r="J45" s="25">
        <f t="shared" si="3"/>
        <v>90</v>
      </c>
      <c r="K45" s="27" t="s">
        <v>1154</v>
      </c>
      <c r="L45" s="27" t="s">
        <v>1167</v>
      </c>
      <c r="M45" s="59" t="s">
        <v>1168</v>
      </c>
      <c r="N45" s="71" t="s">
        <v>1243</v>
      </c>
    </row>
    <row r="46" spans="1:14" ht="120" x14ac:dyDescent="0.25">
      <c r="A46" s="3" t="s">
        <v>45</v>
      </c>
      <c r="B46" s="7" t="s">
        <v>697</v>
      </c>
      <c r="C46" s="12" t="s">
        <v>941</v>
      </c>
      <c r="D46" s="13">
        <v>30000000</v>
      </c>
      <c r="E46" s="13"/>
      <c r="F46" s="13">
        <f t="shared" si="2"/>
        <v>30000000</v>
      </c>
      <c r="G46" s="22">
        <v>42650</v>
      </c>
      <c r="H46" s="22">
        <v>42650</v>
      </c>
      <c r="I46" s="22">
        <v>42681</v>
      </c>
      <c r="J46" s="25">
        <f t="shared" si="3"/>
        <v>30</v>
      </c>
      <c r="K46" s="27" t="s">
        <v>1154</v>
      </c>
      <c r="L46" s="27" t="s">
        <v>1176</v>
      </c>
      <c r="M46" s="59" t="s">
        <v>1177</v>
      </c>
      <c r="N46" s="71" t="s">
        <v>1244</v>
      </c>
    </row>
    <row r="47" spans="1:14" ht="120" x14ac:dyDescent="0.25">
      <c r="A47" s="31" t="s">
        <v>46</v>
      </c>
      <c r="B47" s="32" t="s">
        <v>698</v>
      </c>
      <c r="C47" s="33" t="s">
        <v>942</v>
      </c>
      <c r="D47" s="34">
        <v>7200000</v>
      </c>
      <c r="E47" s="34"/>
      <c r="F47" s="13">
        <f t="shared" si="2"/>
        <v>7200000</v>
      </c>
      <c r="G47" s="35">
        <v>42650</v>
      </c>
      <c r="H47" s="35">
        <v>42654</v>
      </c>
      <c r="I47" s="35">
        <v>42704</v>
      </c>
      <c r="J47" s="25">
        <f t="shared" si="3"/>
        <v>49</v>
      </c>
      <c r="K47" s="36" t="s">
        <v>1154</v>
      </c>
      <c r="L47" s="36" t="s">
        <v>1171</v>
      </c>
      <c r="M47" s="63" t="s">
        <v>1172</v>
      </c>
      <c r="N47" s="71" t="s">
        <v>1245</v>
      </c>
    </row>
    <row r="48" spans="1:14" ht="120" x14ac:dyDescent="0.25">
      <c r="A48" s="3" t="s">
        <v>47</v>
      </c>
      <c r="B48" s="7" t="s">
        <v>699</v>
      </c>
      <c r="C48" s="12" t="s">
        <v>943</v>
      </c>
      <c r="D48" s="13">
        <v>27034000</v>
      </c>
      <c r="E48" s="13"/>
      <c r="F48" s="13">
        <f t="shared" si="2"/>
        <v>27034000</v>
      </c>
      <c r="G48" s="22">
        <v>42650</v>
      </c>
      <c r="H48" s="22">
        <v>42653</v>
      </c>
      <c r="I48" s="22">
        <v>42735</v>
      </c>
      <c r="J48" s="25">
        <f t="shared" si="3"/>
        <v>81</v>
      </c>
      <c r="K48" s="27" t="s">
        <v>1154</v>
      </c>
      <c r="L48" s="27" t="s">
        <v>1161</v>
      </c>
      <c r="M48" s="59" t="s">
        <v>1162</v>
      </c>
      <c r="N48" s="71" t="s">
        <v>1246</v>
      </c>
    </row>
    <row r="49" spans="1:14" ht="120" x14ac:dyDescent="0.25">
      <c r="A49" s="3" t="s">
        <v>48</v>
      </c>
      <c r="B49" s="7" t="s">
        <v>700</v>
      </c>
      <c r="C49" s="12" t="s">
        <v>944</v>
      </c>
      <c r="D49" s="13">
        <v>12000000</v>
      </c>
      <c r="E49" s="13"/>
      <c r="F49" s="13">
        <f t="shared" si="2"/>
        <v>12000000</v>
      </c>
      <c r="G49" s="22">
        <v>42650</v>
      </c>
      <c r="H49" s="22">
        <v>42653</v>
      </c>
      <c r="I49" s="22">
        <v>42765</v>
      </c>
      <c r="J49" s="25">
        <f t="shared" si="3"/>
        <v>110</v>
      </c>
      <c r="K49" s="27" t="s">
        <v>1154</v>
      </c>
      <c r="L49" s="27" t="s">
        <v>1176</v>
      </c>
      <c r="M49" s="59" t="s">
        <v>1177</v>
      </c>
      <c r="N49" s="71" t="s">
        <v>1247</v>
      </c>
    </row>
    <row r="50" spans="1:14" ht="120" x14ac:dyDescent="0.25">
      <c r="A50" s="31" t="s">
        <v>49</v>
      </c>
      <c r="B50" s="32" t="s">
        <v>627</v>
      </c>
      <c r="C50" s="33" t="s">
        <v>945</v>
      </c>
      <c r="D50" s="34">
        <v>8190000</v>
      </c>
      <c r="E50" s="34"/>
      <c r="F50" s="13">
        <f t="shared" si="2"/>
        <v>8190000</v>
      </c>
      <c r="G50" s="35">
        <v>42653</v>
      </c>
      <c r="H50" s="35">
        <v>42653</v>
      </c>
      <c r="I50" s="35">
        <v>42745</v>
      </c>
      <c r="J50" s="25">
        <f t="shared" si="3"/>
        <v>90</v>
      </c>
      <c r="K50" s="36" t="s">
        <v>1154</v>
      </c>
      <c r="L50" s="36" t="s">
        <v>1167</v>
      </c>
      <c r="M50" s="63" t="s">
        <v>1168</v>
      </c>
      <c r="N50" s="71" t="s">
        <v>1248</v>
      </c>
    </row>
    <row r="51" spans="1:14" ht="120" x14ac:dyDescent="0.25">
      <c r="A51" s="3" t="s">
        <v>50</v>
      </c>
      <c r="B51" s="7" t="s">
        <v>701</v>
      </c>
      <c r="C51" s="12" t="s">
        <v>946</v>
      </c>
      <c r="D51" s="13">
        <v>12000000</v>
      </c>
      <c r="E51" s="13"/>
      <c r="F51" s="13">
        <f t="shared" si="2"/>
        <v>12000000</v>
      </c>
      <c r="G51" s="22">
        <v>42653</v>
      </c>
      <c r="H51" s="22">
        <v>42653</v>
      </c>
      <c r="I51" s="22">
        <v>42765</v>
      </c>
      <c r="J51" s="25">
        <f t="shared" si="3"/>
        <v>110</v>
      </c>
      <c r="K51" s="27" t="s">
        <v>1154</v>
      </c>
      <c r="L51" s="27" t="s">
        <v>1176</v>
      </c>
      <c r="M51" s="59" t="s">
        <v>1177</v>
      </c>
      <c r="N51" s="71" t="s">
        <v>1249</v>
      </c>
    </row>
    <row r="52" spans="1:14" ht="120" x14ac:dyDescent="0.25">
      <c r="A52" s="31" t="s">
        <v>51</v>
      </c>
      <c r="B52" s="32" t="s">
        <v>651</v>
      </c>
      <c r="C52" s="33" t="s">
        <v>947</v>
      </c>
      <c r="D52" s="34">
        <v>4800000</v>
      </c>
      <c r="E52" s="34"/>
      <c r="F52" s="13">
        <f t="shared" si="2"/>
        <v>4800000</v>
      </c>
      <c r="G52" s="35">
        <v>42653</v>
      </c>
      <c r="H52" s="35">
        <v>42653</v>
      </c>
      <c r="I52" s="35">
        <v>42734</v>
      </c>
      <c r="J52" s="25">
        <f t="shared" si="3"/>
        <v>80</v>
      </c>
      <c r="K52" s="36" t="s">
        <v>1154</v>
      </c>
      <c r="L52" s="36" t="s">
        <v>1169</v>
      </c>
      <c r="M52" s="63" t="s">
        <v>1170</v>
      </c>
      <c r="N52" s="71" t="s">
        <v>1250</v>
      </c>
    </row>
    <row r="53" spans="1:14" ht="120" x14ac:dyDescent="0.25">
      <c r="A53" s="3" t="s">
        <v>52</v>
      </c>
      <c r="B53" s="7" t="s">
        <v>702</v>
      </c>
      <c r="C53" s="12" t="s">
        <v>948</v>
      </c>
      <c r="D53" s="13">
        <v>5200000</v>
      </c>
      <c r="E53" s="13"/>
      <c r="F53" s="13">
        <f t="shared" si="2"/>
        <v>5200000</v>
      </c>
      <c r="G53" s="22">
        <v>42653</v>
      </c>
      <c r="H53" s="22">
        <v>42653</v>
      </c>
      <c r="I53" s="22">
        <v>42735</v>
      </c>
      <c r="J53" s="25">
        <f t="shared" si="3"/>
        <v>81</v>
      </c>
      <c r="K53" s="27" t="s">
        <v>1154</v>
      </c>
      <c r="L53" s="27" t="s">
        <v>1161</v>
      </c>
      <c r="M53" s="59" t="s">
        <v>1178</v>
      </c>
      <c r="N53" s="71" t="s">
        <v>1251</v>
      </c>
    </row>
    <row r="54" spans="1:14" ht="120" x14ac:dyDescent="0.25">
      <c r="A54" s="3" t="s">
        <v>53</v>
      </c>
      <c r="B54" s="7" t="s">
        <v>703</v>
      </c>
      <c r="C54" s="12" t="s">
        <v>949</v>
      </c>
      <c r="D54" s="13">
        <v>12400000</v>
      </c>
      <c r="E54" s="13"/>
      <c r="F54" s="13">
        <f t="shared" si="2"/>
        <v>12400000</v>
      </c>
      <c r="G54" s="22">
        <v>42653</v>
      </c>
      <c r="H54" s="22">
        <v>42654</v>
      </c>
      <c r="I54" s="22">
        <v>42674</v>
      </c>
      <c r="J54" s="25">
        <f t="shared" si="3"/>
        <v>20</v>
      </c>
      <c r="K54" s="27" t="s">
        <v>1154</v>
      </c>
      <c r="L54" s="27" t="s">
        <v>1165</v>
      </c>
      <c r="M54" s="59" t="s">
        <v>1166</v>
      </c>
      <c r="N54" s="71" t="s">
        <v>1252</v>
      </c>
    </row>
    <row r="55" spans="1:14" ht="120" x14ac:dyDescent="0.25">
      <c r="A55" s="5" t="s">
        <v>54</v>
      </c>
      <c r="B55" s="9" t="s">
        <v>704</v>
      </c>
      <c r="C55" s="16" t="s">
        <v>950</v>
      </c>
      <c r="D55" s="17">
        <v>10742112</v>
      </c>
      <c r="E55" s="18"/>
      <c r="F55" s="13">
        <f t="shared" si="2"/>
        <v>10742112</v>
      </c>
      <c r="G55" s="24">
        <v>42653</v>
      </c>
      <c r="H55" s="24">
        <v>42654</v>
      </c>
      <c r="I55" s="24">
        <v>42777</v>
      </c>
      <c r="J55" s="25">
        <f t="shared" si="3"/>
        <v>120</v>
      </c>
      <c r="K55" s="29" t="s">
        <v>1154</v>
      </c>
      <c r="L55" s="29" t="s">
        <v>1179</v>
      </c>
      <c r="M55" s="62" t="s">
        <v>1180</v>
      </c>
      <c r="N55" s="71" t="s">
        <v>1253</v>
      </c>
    </row>
    <row r="56" spans="1:14" ht="120" x14ac:dyDescent="0.25">
      <c r="A56" s="3" t="s">
        <v>55</v>
      </c>
      <c r="B56" s="7" t="s">
        <v>705</v>
      </c>
      <c r="C56" s="12" t="s">
        <v>951</v>
      </c>
      <c r="D56" s="13">
        <v>30000000</v>
      </c>
      <c r="E56" s="13"/>
      <c r="F56" s="13">
        <f t="shared" si="2"/>
        <v>30000000</v>
      </c>
      <c r="G56" s="22">
        <v>42653</v>
      </c>
      <c r="H56" s="22">
        <v>42654</v>
      </c>
      <c r="I56" s="22">
        <v>42777</v>
      </c>
      <c r="J56" s="25">
        <f t="shared" si="3"/>
        <v>120</v>
      </c>
      <c r="K56" s="27" t="s">
        <v>1154</v>
      </c>
      <c r="L56" s="27" t="s">
        <v>1179</v>
      </c>
      <c r="M56" s="59" t="s">
        <v>1180</v>
      </c>
      <c r="N56" s="71" t="s">
        <v>1254</v>
      </c>
    </row>
    <row r="57" spans="1:14" ht="120" x14ac:dyDescent="0.25">
      <c r="A57" s="5" t="s">
        <v>56</v>
      </c>
      <c r="B57" s="9" t="s">
        <v>628</v>
      </c>
      <c r="C57" s="16" t="s">
        <v>952</v>
      </c>
      <c r="D57" s="17">
        <v>8190000</v>
      </c>
      <c r="E57" s="18"/>
      <c r="F57" s="13">
        <f t="shared" si="2"/>
        <v>8190000</v>
      </c>
      <c r="G57" s="24">
        <v>42653</v>
      </c>
      <c r="H57" s="24">
        <v>42654</v>
      </c>
      <c r="I57" s="24">
        <v>42746</v>
      </c>
      <c r="J57" s="25">
        <f t="shared" si="3"/>
        <v>90</v>
      </c>
      <c r="K57" s="29" t="s">
        <v>1154</v>
      </c>
      <c r="L57" s="29" t="s">
        <v>1167</v>
      </c>
      <c r="M57" s="62" t="s">
        <v>1168</v>
      </c>
      <c r="N57" s="71" t="s">
        <v>1255</v>
      </c>
    </row>
    <row r="58" spans="1:14" ht="120" x14ac:dyDescent="0.25">
      <c r="A58" s="3" t="s">
        <v>57</v>
      </c>
      <c r="B58" s="7" t="s">
        <v>706</v>
      </c>
      <c r="C58" s="12" t="s">
        <v>953</v>
      </c>
      <c r="D58" s="13">
        <v>32480000</v>
      </c>
      <c r="E58" s="13"/>
      <c r="F58" s="13">
        <f t="shared" si="2"/>
        <v>32480000</v>
      </c>
      <c r="G58" s="22">
        <v>42654</v>
      </c>
      <c r="H58" s="22">
        <v>42655</v>
      </c>
      <c r="I58" s="22">
        <v>42734</v>
      </c>
      <c r="J58" s="25">
        <f t="shared" si="3"/>
        <v>78</v>
      </c>
      <c r="K58" s="27" t="s">
        <v>1154</v>
      </c>
      <c r="L58" s="27" t="s">
        <v>1167</v>
      </c>
      <c r="M58" s="59" t="s">
        <v>1168</v>
      </c>
      <c r="N58" s="71" t="s">
        <v>1256</v>
      </c>
    </row>
    <row r="59" spans="1:14" ht="120" x14ac:dyDescent="0.25">
      <c r="A59" s="5" t="s">
        <v>58</v>
      </c>
      <c r="B59" s="9" t="s">
        <v>707</v>
      </c>
      <c r="C59" s="16" t="s">
        <v>954</v>
      </c>
      <c r="D59" s="18">
        <v>50000000</v>
      </c>
      <c r="E59" s="18"/>
      <c r="F59" s="13">
        <f t="shared" si="2"/>
        <v>50000000</v>
      </c>
      <c r="G59" s="24">
        <v>42655</v>
      </c>
      <c r="H59" s="24">
        <v>42657</v>
      </c>
      <c r="I59" s="24">
        <v>42735</v>
      </c>
      <c r="J59" s="25">
        <f t="shared" si="3"/>
        <v>77</v>
      </c>
      <c r="K59" s="29" t="s">
        <v>1154</v>
      </c>
      <c r="L59" s="29" t="s">
        <v>1161</v>
      </c>
      <c r="M59" s="62" t="s">
        <v>1178</v>
      </c>
      <c r="N59" s="71" t="s">
        <v>1257</v>
      </c>
    </row>
    <row r="60" spans="1:14" ht="120" x14ac:dyDescent="0.25">
      <c r="A60" s="5" t="s">
        <v>59</v>
      </c>
      <c r="B60" s="9" t="s">
        <v>708</v>
      </c>
      <c r="C60" s="16" t="s">
        <v>955</v>
      </c>
      <c r="D60" s="17">
        <v>6000000</v>
      </c>
      <c r="E60" s="18"/>
      <c r="F60" s="13">
        <f t="shared" si="2"/>
        <v>6000000</v>
      </c>
      <c r="G60" s="24">
        <v>42655</v>
      </c>
      <c r="H60" s="24">
        <v>42656</v>
      </c>
      <c r="I60" s="24">
        <v>42748</v>
      </c>
      <c r="J60" s="25">
        <f t="shared" si="3"/>
        <v>90</v>
      </c>
      <c r="K60" s="29" t="s">
        <v>1154</v>
      </c>
      <c r="L60" s="29" t="s">
        <v>1163</v>
      </c>
      <c r="M60" s="62" t="s">
        <v>1164</v>
      </c>
      <c r="N60" s="71" t="s">
        <v>1258</v>
      </c>
    </row>
    <row r="61" spans="1:14" ht="120" x14ac:dyDescent="0.25">
      <c r="A61" s="31" t="s">
        <v>60</v>
      </c>
      <c r="B61" s="32" t="s">
        <v>709</v>
      </c>
      <c r="C61" s="33" t="s">
        <v>956</v>
      </c>
      <c r="D61" s="34">
        <v>8190000</v>
      </c>
      <c r="E61" s="34"/>
      <c r="F61" s="13">
        <f t="shared" si="2"/>
        <v>8190000</v>
      </c>
      <c r="G61" s="35">
        <v>42655</v>
      </c>
      <c r="H61" s="35">
        <v>42656</v>
      </c>
      <c r="I61" s="35">
        <v>42748</v>
      </c>
      <c r="J61" s="25">
        <f t="shared" si="3"/>
        <v>90</v>
      </c>
      <c r="K61" s="36" t="s">
        <v>1154</v>
      </c>
      <c r="L61" s="36" t="s">
        <v>1167</v>
      </c>
      <c r="M61" s="63" t="s">
        <v>1168</v>
      </c>
      <c r="N61" s="71" t="s">
        <v>1259</v>
      </c>
    </row>
    <row r="62" spans="1:14" ht="120" x14ac:dyDescent="0.25">
      <c r="A62" s="3" t="s">
        <v>61</v>
      </c>
      <c r="B62" s="7" t="s">
        <v>710</v>
      </c>
      <c r="C62" s="12" t="s">
        <v>957</v>
      </c>
      <c r="D62" s="13">
        <v>0</v>
      </c>
      <c r="E62" s="13">
        <v>0</v>
      </c>
      <c r="F62" s="13">
        <f t="shared" si="2"/>
        <v>0</v>
      </c>
      <c r="G62" s="22">
        <v>42655</v>
      </c>
      <c r="H62" s="22">
        <v>42655</v>
      </c>
      <c r="I62" s="22">
        <v>42657</v>
      </c>
      <c r="J62" s="25">
        <f t="shared" si="3"/>
        <v>2</v>
      </c>
      <c r="K62" s="27" t="s">
        <v>1153</v>
      </c>
      <c r="L62" s="27" t="s">
        <v>1153</v>
      </c>
      <c r="M62" s="59" t="s">
        <v>1153</v>
      </c>
      <c r="N62" s="71" t="s">
        <v>1260</v>
      </c>
    </row>
    <row r="63" spans="1:14" ht="120" x14ac:dyDescent="0.25">
      <c r="A63" s="5" t="s">
        <v>62</v>
      </c>
      <c r="B63" s="9" t="s">
        <v>711</v>
      </c>
      <c r="C63" s="16" t="s">
        <v>958</v>
      </c>
      <c r="D63" s="17">
        <v>8281350</v>
      </c>
      <c r="E63" s="18"/>
      <c r="F63" s="13">
        <f t="shared" si="2"/>
        <v>8281350</v>
      </c>
      <c r="G63" s="24">
        <v>42655</v>
      </c>
      <c r="H63" s="24">
        <v>42656</v>
      </c>
      <c r="I63" s="24">
        <v>42794</v>
      </c>
      <c r="J63" s="25">
        <f t="shared" si="3"/>
        <v>135</v>
      </c>
      <c r="K63" s="29" t="s">
        <v>1154</v>
      </c>
      <c r="L63" s="29" t="s">
        <v>1169</v>
      </c>
      <c r="M63" s="62" t="s">
        <v>1170</v>
      </c>
      <c r="N63" s="71" t="s">
        <v>1261</v>
      </c>
    </row>
    <row r="64" spans="1:14" ht="120" x14ac:dyDescent="0.25">
      <c r="A64" s="5" t="s">
        <v>63</v>
      </c>
      <c r="B64" s="9" t="s">
        <v>712</v>
      </c>
      <c r="C64" s="16" t="s">
        <v>959</v>
      </c>
      <c r="D64" s="18">
        <v>80000000</v>
      </c>
      <c r="E64" s="18"/>
      <c r="F64" s="13">
        <f t="shared" si="2"/>
        <v>80000000</v>
      </c>
      <c r="G64" s="24">
        <v>42655</v>
      </c>
      <c r="H64" s="24">
        <v>42656</v>
      </c>
      <c r="I64" s="24">
        <v>42735</v>
      </c>
      <c r="J64" s="25">
        <f t="shared" si="3"/>
        <v>78</v>
      </c>
      <c r="K64" s="29" t="s">
        <v>1154</v>
      </c>
      <c r="L64" s="29" t="s">
        <v>1161</v>
      </c>
      <c r="M64" s="62" t="s">
        <v>1178</v>
      </c>
      <c r="N64" s="71" t="s">
        <v>1262</v>
      </c>
    </row>
    <row r="65" spans="1:14" ht="120" x14ac:dyDescent="0.25">
      <c r="A65" s="5" t="s">
        <v>64</v>
      </c>
      <c r="B65" s="9" t="s">
        <v>713</v>
      </c>
      <c r="C65" s="16" t="s">
        <v>960</v>
      </c>
      <c r="D65" s="17">
        <v>6000000</v>
      </c>
      <c r="E65" s="18"/>
      <c r="F65" s="13">
        <f t="shared" si="2"/>
        <v>6000000</v>
      </c>
      <c r="G65" s="24">
        <v>42656</v>
      </c>
      <c r="H65" s="24">
        <v>42657</v>
      </c>
      <c r="I65" s="24">
        <v>42766</v>
      </c>
      <c r="J65" s="25">
        <f t="shared" si="3"/>
        <v>107</v>
      </c>
      <c r="K65" s="29" t="s">
        <v>1154</v>
      </c>
      <c r="L65" s="29" t="s">
        <v>1163</v>
      </c>
      <c r="M65" s="62" t="s">
        <v>1164</v>
      </c>
      <c r="N65" s="71" t="s">
        <v>1263</v>
      </c>
    </row>
    <row r="66" spans="1:14" ht="120" x14ac:dyDescent="0.25">
      <c r="A66" s="5" t="s">
        <v>65</v>
      </c>
      <c r="B66" s="9" t="s">
        <v>714</v>
      </c>
      <c r="C66" s="16" t="s">
        <v>961</v>
      </c>
      <c r="D66" s="18">
        <v>335124906</v>
      </c>
      <c r="E66" s="18">
        <v>24000000</v>
      </c>
      <c r="F66" s="13">
        <f t="shared" si="2"/>
        <v>311124906</v>
      </c>
      <c r="G66" s="24">
        <v>42656</v>
      </c>
      <c r="H66" s="24">
        <v>42661</v>
      </c>
      <c r="I66" s="24">
        <v>43023</v>
      </c>
      <c r="J66" s="25">
        <f t="shared" si="3"/>
        <v>357</v>
      </c>
      <c r="K66" s="29" t="s">
        <v>1154</v>
      </c>
      <c r="L66" s="29" t="s">
        <v>1171</v>
      </c>
      <c r="M66" s="62" t="s">
        <v>1172</v>
      </c>
      <c r="N66" s="71" t="s">
        <v>1264</v>
      </c>
    </row>
    <row r="67" spans="1:14" ht="120" x14ac:dyDescent="0.25">
      <c r="A67" s="5" t="s">
        <v>66</v>
      </c>
      <c r="B67" s="9" t="s">
        <v>715</v>
      </c>
      <c r="C67" s="16" t="s">
        <v>962</v>
      </c>
      <c r="D67" s="18">
        <v>5162000</v>
      </c>
      <c r="E67" s="18"/>
      <c r="F67" s="13">
        <f t="shared" si="2"/>
        <v>5162000</v>
      </c>
      <c r="G67" s="24">
        <v>42656</v>
      </c>
      <c r="H67" s="24">
        <v>42657</v>
      </c>
      <c r="I67" s="24">
        <v>42688</v>
      </c>
      <c r="J67" s="25">
        <f t="shared" si="3"/>
        <v>30</v>
      </c>
      <c r="K67" s="29" t="s">
        <v>1154</v>
      </c>
      <c r="L67" s="29" t="s">
        <v>1165</v>
      </c>
      <c r="M67" s="62" t="s">
        <v>1166</v>
      </c>
      <c r="N67" s="71" t="s">
        <v>1265</v>
      </c>
    </row>
    <row r="68" spans="1:14" ht="120" x14ac:dyDescent="0.25">
      <c r="A68" s="5" t="s">
        <v>67</v>
      </c>
      <c r="B68" s="9" t="s">
        <v>716</v>
      </c>
      <c r="C68" s="16" t="s">
        <v>963</v>
      </c>
      <c r="D68" s="17">
        <v>6990000</v>
      </c>
      <c r="E68" s="18"/>
      <c r="F68" s="13">
        <f t="shared" si="2"/>
        <v>6990000</v>
      </c>
      <c r="G68" s="24">
        <v>42656</v>
      </c>
      <c r="H68" s="24">
        <v>42657</v>
      </c>
      <c r="I68" s="24">
        <v>42749</v>
      </c>
      <c r="J68" s="25">
        <f t="shared" si="3"/>
        <v>90</v>
      </c>
      <c r="K68" s="29" t="s">
        <v>1154</v>
      </c>
      <c r="L68" s="29" t="s">
        <v>1163</v>
      </c>
      <c r="M68" s="62" t="s">
        <v>1164</v>
      </c>
      <c r="N68" s="71" t="s">
        <v>1266</v>
      </c>
    </row>
    <row r="69" spans="1:14" ht="67.5" x14ac:dyDescent="0.25">
      <c r="A69" s="5" t="s">
        <v>68</v>
      </c>
      <c r="B69" s="9" t="s">
        <v>717</v>
      </c>
      <c r="C69" s="16" t="s">
        <v>964</v>
      </c>
      <c r="D69" s="17">
        <v>11924640</v>
      </c>
      <c r="E69" s="18"/>
      <c r="F69" s="13">
        <f t="shared" si="2"/>
        <v>11924640</v>
      </c>
      <c r="G69" s="24">
        <v>42656</v>
      </c>
      <c r="H69" s="24">
        <v>42657</v>
      </c>
      <c r="I69" s="24">
        <v>42753</v>
      </c>
      <c r="J69" s="25">
        <f t="shared" si="3"/>
        <v>94</v>
      </c>
      <c r="K69" s="29" t="s">
        <v>1154</v>
      </c>
      <c r="L69" s="29" t="s">
        <v>1167</v>
      </c>
      <c r="M69" s="62" t="s">
        <v>1168</v>
      </c>
      <c r="N69" s="71" t="e">
        <v>#N/A</v>
      </c>
    </row>
    <row r="70" spans="1:14" ht="120" x14ac:dyDescent="0.25">
      <c r="A70" s="5" t="s">
        <v>69</v>
      </c>
      <c r="B70" s="9" t="s">
        <v>718</v>
      </c>
      <c r="C70" s="16" t="s">
        <v>965</v>
      </c>
      <c r="D70" s="17">
        <v>12250000</v>
      </c>
      <c r="E70" s="18"/>
      <c r="F70" s="13">
        <f t="shared" si="2"/>
        <v>12250000</v>
      </c>
      <c r="G70" s="24">
        <v>42656</v>
      </c>
      <c r="H70" s="24">
        <v>42657</v>
      </c>
      <c r="I70" s="24">
        <v>42734</v>
      </c>
      <c r="J70" s="25">
        <f t="shared" si="3"/>
        <v>76</v>
      </c>
      <c r="K70" s="29" t="s">
        <v>1154</v>
      </c>
      <c r="L70" s="29" t="s">
        <v>1161</v>
      </c>
      <c r="M70" s="62" t="s">
        <v>1178</v>
      </c>
      <c r="N70" s="71" t="s">
        <v>1267</v>
      </c>
    </row>
    <row r="71" spans="1:14" ht="120" x14ac:dyDescent="0.25">
      <c r="A71" s="5" t="s">
        <v>70</v>
      </c>
      <c r="B71" s="9" t="s">
        <v>719</v>
      </c>
      <c r="C71" s="16" t="s">
        <v>966</v>
      </c>
      <c r="D71" s="17">
        <v>4800000</v>
      </c>
      <c r="E71" s="18"/>
      <c r="F71" s="13">
        <f t="shared" si="2"/>
        <v>4800000</v>
      </c>
      <c r="G71" s="24">
        <v>42656</v>
      </c>
      <c r="H71" s="24">
        <v>42657</v>
      </c>
      <c r="I71" s="24">
        <v>42734</v>
      </c>
      <c r="J71" s="25">
        <f t="shared" si="3"/>
        <v>76</v>
      </c>
      <c r="K71" s="29" t="s">
        <v>1154</v>
      </c>
      <c r="L71" s="29" t="s">
        <v>1169</v>
      </c>
      <c r="M71" s="62" t="s">
        <v>1170</v>
      </c>
      <c r="N71" s="71" t="s">
        <v>1268</v>
      </c>
    </row>
    <row r="72" spans="1:14" ht="120" x14ac:dyDescent="0.25">
      <c r="A72" s="3" t="s">
        <v>71</v>
      </c>
      <c r="B72" s="7" t="s">
        <v>720</v>
      </c>
      <c r="C72" s="12" t="s">
        <v>967</v>
      </c>
      <c r="D72" s="13">
        <v>49830000</v>
      </c>
      <c r="E72" s="13"/>
      <c r="F72" s="13">
        <f t="shared" si="2"/>
        <v>49830000</v>
      </c>
      <c r="G72" s="22">
        <v>42657</v>
      </c>
      <c r="H72" s="22">
        <v>42657</v>
      </c>
      <c r="I72" s="22">
        <v>42720</v>
      </c>
      <c r="J72" s="25">
        <f t="shared" si="3"/>
        <v>62</v>
      </c>
      <c r="K72" s="27" t="s">
        <v>1154</v>
      </c>
      <c r="L72" s="27" t="s">
        <v>1161</v>
      </c>
      <c r="M72" s="59" t="s">
        <v>1178</v>
      </c>
      <c r="N72" s="71" t="s">
        <v>1269</v>
      </c>
    </row>
    <row r="73" spans="1:14" ht="120" x14ac:dyDescent="0.25">
      <c r="A73" s="5" t="s">
        <v>72</v>
      </c>
      <c r="B73" s="9" t="s">
        <v>721</v>
      </c>
      <c r="C73" s="16" t="s">
        <v>968</v>
      </c>
      <c r="D73" s="17">
        <v>24000000</v>
      </c>
      <c r="E73" s="18"/>
      <c r="F73" s="13">
        <f t="shared" si="2"/>
        <v>24000000</v>
      </c>
      <c r="G73" s="24">
        <v>42657</v>
      </c>
      <c r="H73" s="24">
        <v>42657</v>
      </c>
      <c r="I73" s="24">
        <v>42811</v>
      </c>
      <c r="J73" s="25">
        <f t="shared" si="3"/>
        <v>153</v>
      </c>
      <c r="K73" s="29" t="s">
        <v>1154</v>
      </c>
      <c r="L73" s="29" t="s">
        <v>1173</v>
      </c>
      <c r="M73" s="62" t="s">
        <v>1174</v>
      </c>
      <c r="N73" s="71" t="s">
        <v>1270</v>
      </c>
    </row>
    <row r="74" spans="1:14" ht="120" x14ac:dyDescent="0.25">
      <c r="A74" s="5" t="s">
        <v>73</v>
      </c>
      <c r="B74" s="9" t="s">
        <v>646</v>
      </c>
      <c r="C74" s="16" t="s">
        <v>969</v>
      </c>
      <c r="D74" s="17">
        <v>8190000</v>
      </c>
      <c r="E74" s="18"/>
      <c r="F74" s="13">
        <f t="shared" si="2"/>
        <v>8190000</v>
      </c>
      <c r="G74" s="24">
        <v>42657</v>
      </c>
      <c r="H74" s="24">
        <v>42657</v>
      </c>
      <c r="I74" s="24">
        <v>42749</v>
      </c>
      <c r="J74" s="25">
        <f t="shared" si="3"/>
        <v>90</v>
      </c>
      <c r="K74" s="29" t="s">
        <v>1154</v>
      </c>
      <c r="L74" s="29" t="s">
        <v>1167</v>
      </c>
      <c r="M74" s="62" t="s">
        <v>1168</v>
      </c>
      <c r="N74" s="71" t="s">
        <v>1271</v>
      </c>
    </row>
    <row r="75" spans="1:14" ht="120" x14ac:dyDescent="0.25">
      <c r="A75" s="3" t="s">
        <v>74</v>
      </c>
      <c r="B75" s="7" t="s">
        <v>722</v>
      </c>
      <c r="C75" s="12" t="s">
        <v>970</v>
      </c>
      <c r="D75" s="13">
        <v>102733656</v>
      </c>
      <c r="E75" s="13">
        <v>0</v>
      </c>
      <c r="F75" s="13">
        <f t="shared" si="2"/>
        <v>102733656</v>
      </c>
      <c r="G75" s="22">
        <v>42657</v>
      </c>
      <c r="H75" s="22">
        <v>42657</v>
      </c>
      <c r="I75" s="22">
        <v>42824</v>
      </c>
      <c r="J75" s="25">
        <f t="shared" si="3"/>
        <v>166</v>
      </c>
      <c r="K75" s="27" t="s">
        <v>1154</v>
      </c>
      <c r="L75" s="27" t="s">
        <v>1182</v>
      </c>
      <c r="M75" s="59" t="s">
        <v>1183</v>
      </c>
      <c r="N75" s="71" t="s">
        <v>1272</v>
      </c>
    </row>
    <row r="76" spans="1:14" ht="120" x14ac:dyDescent="0.25">
      <c r="A76" s="5" t="s">
        <v>75</v>
      </c>
      <c r="B76" s="9" t="s">
        <v>648</v>
      </c>
      <c r="C76" s="16" t="s">
        <v>971</v>
      </c>
      <c r="D76" s="17">
        <v>12057645</v>
      </c>
      <c r="E76" s="18"/>
      <c r="F76" s="13">
        <f t="shared" si="2"/>
        <v>12057645</v>
      </c>
      <c r="G76" s="24">
        <v>42657</v>
      </c>
      <c r="H76" s="24">
        <v>42657</v>
      </c>
      <c r="I76" s="24">
        <v>42734</v>
      </c>
      <c r="J76" s="25">
        <f t="shared" si="3"/>
        <v>76</v>
      </c>
      <c r="K76" s="29" t="s">
        <v>1154</v>
      </c>
      <c r="L76" s="29" t="s">
        <v>1167</v>
      </c>
      <c r="M76" s="62" t="s">
        <v>1168</v>
      </c>
      <c r="N76" s="71" t="s">
        <v>1273</v>
      </c>
    </row>
    <row r="77" spans="1:14" ht="120" x14ac:dyDescent="0.25">
      <c r="A77" s="5" t="s">
        <v>76</v>
      </c>
      <c r="B77" s="9" t="s">
        <v>723</v>
      </c>
      <c r="C77" s="16" t="s">
        <v>972</v>
      </c>
      <c r="D77" s="18">
        <v>0</v>
      </c>
      <c r="E77" s="17">
        <v>0</v>
      </c>
      <c r="F77" s="13">
        <f t="shared" si="2"/>
        <v>0</v>
      </c>
      <c r="G77" s="24">
        <v>42657</v>
      </c>
      <c r="H77" s="24">
        <v>42658</v>
      </c>
      <c r="I77" s="24">
        <v>42659</v>
      </c>
      <c r="J77" s="25">
        <f t="shared" si="3"/>
        <v>1</v>
      </c>
      <c r="K77" s="29" t="s">
        <v>1153</v>
      </c>
      <c r="L77" s="29" t="s">
        <v>1153</v>
      </c>
      <c r="M77" s="64" t="s">
        <v>1153</v>
      </c>
      <c r="N77" s="71" t="s">
        <v>1274</v>
      </c>
    </row>
    <row r="78" spans="1:14" ht="120" x14ac:dyDescent="0.25">
      <c r="A78" s="5" t="s">
        <v>77</v>
      </c>
      <c r="B78" s="9" t="s">
        <v>633</v>
      </c>
      <c r="C78" s="16" t="s">
        <v>973</v>
      </c>
      <c r="D78" s="17">
        <v>9600000</v>
      </c>
      <c r="E78" s="18"/>
      <c r="F78" s="13">
        <f t="shared" si="2"/>
        <v>9600000</v>
      </c>
      <c r="G78" s="24">
        <v>42657</v>
      </c>
      <c r="H78" s="24">
        <v>42657</v>
      </c>
      <c r="I78" s="24">
        <v>42749</v>
      </c>
      <c r="J78" s="25">
        <f t="shared" si="3"/>
        <v>90</v>
      </c>
      <c r="K78" s="29" t="s">
        <v>1154</v>
      </c>
      <c r="L78" s="29" t="s">
        <v>1167</v>
      </c>
      <c r="M78" s="62" t="s">
        <v>1168</v>
      </c>
      <c r="N78" s="71" t="s">
        <v>1275</v>
      </c>
    </row>
    <row r="79" spans="1:14" ht="120" x14ac:dyDescent="0.25">
      <c r="A79" s="5" t="s">
        <v>78</v>
      </c>
      <c r="B79" s="9" t="s">
        <v>724</v>
      </c>
      <c r="C79" s="16" t="s">
        <v>974</v>
      </c>
      <c r="D79" s="17">
        <v>6990000</v>
      </c>
      <c r="E79" s="18"/>
      <c r="F79" s="13">
        <f t="shared" si="2"/>
        <v>6990000</v>
      </c>
      <c r="G79" s="24">
        <v>42657</v>
      </c>
      <c r="H79" s="24">
        <v>42662</v>
      </c>
      <c r="I79" s="24">
        <v>42754</v>
      </c>
      <c r="J79" s="25">
        <f t="shared" si="3"/>
        <v>90</v>
      </c>
      <c r="K79" s="29" t="s">
        <v>1154</v>
      </c>
      <c r="L79" s="29" t="s">
        <v>1163</v>
      </c>
      <c r="M79" s="62" t="s">
        <v>1164</v>
      </c>
      <c r="N79" s="71" t="s">
        <v>1276</v>
      </c>
    </row>
    <row r="80" spans="1:14" ht="120" x14ac:dyDescent="0.25">
      <c r="A80" s="5" t="s">
        <v>79</v>
      </c>
      <c r="B80" s="9" t="s">
        <v>725</v>
      </c>
      <c r="C80" s="16" t="s">
        <v>975</v>
      </c>
      <c r="D80" s="17">
        <v>6990000</v>
      </c>
      <c r="E80" s="18"/>
      <c r="F80" s="13">
        <f t="shared" si="2"/>
        <v>6990000</v>
      </c>
      <c r="G80" s="24">
        <v>42657</v>
      </c>
      <c r="H80" s="24">
        <v>42661</v>
      </c>
      <c r="I80" s="24">
        <v>42753</v>
      </c>
      <c r="J80" s="25">
        <f t="shared" si="3"/>
        <v>90</v>
      </c>
      <c r="K80" s="29" t="s">
        <v>1154</v>
      </c>
      <c r="L80" s="29" t="s">
        <v>1163</v>
      </c>
      <c r="M80" s="62" t="s">
        <v>1164</v>
      </c>
      <c r="N80" s="71" t="s">
        <v>1277</v>
      </c>
    </row>
    <row r="81" spans="1:14" ht="120" x14ac:dyDescent="0.25">
      <c r="A81" s="5" t="s">
        <v>80</v>
      </c>
      <c r="B81" s="9" t="s">
        <v>726</v>
      </c>
      <c r="C81" s="16" t="s">
        <v>976</v>
      </c>
      <c r="D81" s="18">
        <v>6600000</v>
      </c>
      <c r="E81" s="18">
        <v>0</v>
      </c>
      <c r="F81" s="13">
        <f t="shared" ref="F81:F144" si="4">D81-E81</f>
        <v>6600000</v>
      </c>
      <c r="G81" s="24">
        <v>42657</v>
      </c>
      <c r="H81" s="24">
        <v>42661</v>
      </c>
      <c r="I81" s="24">
        <v>42704</v>
      </c>
      <c r="J81" s="25">
        <f t="shared" ref="J81:J144" si="5">DAYS360(H81,I81)</f>
        <v>42</v>
      </c>
      <c r="K81" s="29" t="s">
        <v>1154</v>
      </c>
      <c r="L81" s="29" t="s">
        <v>1165</v>
      </c>
      <c r="M81" s="62" t="s">
        <v>1166</v>
      </c>
      <c r="N81" s="71" t="s">
        <v>1278</v>
      </c>
    </row>
    <row r="82" spans="1:14" ht="120" x14ac:dyDescent="0.25">
      <c r="A82" s="5" t="s">
        <v>81</v>
      </c>
      <c r="B82" s="9" t="s">
        <v>727</v>
      </c>
      <c r="C82" s="16" t="s">
        <v>977</v>
      </c>
      <c r="D82" s="17">
        <v>12000000</v>
      </c>
      <c r="E82" s="18"/>
      <c r="F82" s="13">
        <f t="shared" si="4"/>
        <v>12000000</v>
      </c>
      <c r="G82" s="24">
        <v>42661</v>
      </c>
      <c r="H82" s="24">
        <v>42662</v>
      </c>
      <c r="I82" s="24">
        <v>42754</v>
      </c>
      <c r="J82" s="25">
        <f t="shared" si="5"/>
        <v>90</v>
      </c>
      <c r="K82" s="29" t="s">
        <v>1154</v>
      </c>
      <c r="L82" s="29" t="s">
        <v>1167</v>
      </c>
      <c r="M82" s="62" t="s">
        <v>1181</v>
      </c>
      <c r="N82" s="71" t="s">
        <v>1279</v>
      </c>
    </row>
    <row r="83" spans="1:14" ht="120" x14ac:dyDescent="0.25">
      <c r="A83" s="3" t="s">
        <v>82</v>
      </c>
      <c r="B83" s="7" t="s">
        <v>728</v>
      </c>
      <c r="C83" s="12" t="s">
        <v>978</v>
      </c>
      <c r="D83" s="13">
        <v>21000000</v>
      </c>
      <c r="E83" s="13"/>
      <c r="F83" s="13">
        <f t="shared" si="4"/>
        <v>21000000</v>
      </c>
      <c r="G83" s="22">
        <v>42661</v>
      </c>
      <c r="H83" s="22">
        <v>42662</v>
      </c>
      <c r="I83" s="22">
        <v>42794</v>
      </c>
      <c r="J83" s="25">
        <f t="shared" si="5"/>
        <v>129</v>
      </c>
      <c r="K83" s="27" t="s">
        <v>1154</v>
      </c>
      <c r="L83" s="27" t="s">
        <v>1161</v>
      </c>
      <c r="M83" s="59" t="s">
        <v>1162</v>
      </c>
      <c r="N83" s="71" t="s">
        <v>1280</v>
      </c>
    </row>
    <row r="84" spans="1:14" ht="120" x14ac:dyDescent="0.25">
      <c r="A84" s="3" t="s">
        <v>83</v>
      </c>
      <c r="B84" s="7" t="s">
        <v>729</v>
      </c>
      <c r="C84" s="12" t="s">
        <v>979</v>
      </c>
      <c r="D84" s="13">
        <v>18818640</v>
      </c>
      <c r="E84" s="13"/>
      <c r="F84" s="13">
        <f t="shared" si="4"/>
        <v>18818640</v>
      </c>
      <c r="G84" s="22">
        <v>42661</v>
      </c>
      <c r="H84" s="22">
        <v>42662</v>
      </c>
      <c r="I84" s="22">
        <v>42693</v>
      </c>
      <c r="J84" s="25">
        <f t="shared" si="5"/>
        <v>30</v>
      </c>
      <c r="K84" s="27" t="s">
        <v>1154</v>
      </c>
      <c r="L84" s="27" t="s">
        <v>1165</v>
      </c>
      <c r="M84" s="59" t="s">
        <v>1166</v>
      </c>
      <c r="N84" s="71" t="s">
        <v>1281</v>
      </c>
    </row>
    <row r="85" spans="1:14" ht="120" x14ac:dyDescent="0.25">
      <c r="A85" s="31" t="s">
        <v>84</v>
      </c>
      <c r="B85" s="32" t="s">
        <v>640</v>
      </c>
      <c r="C85" s="33" t="s">
        <v>980</v>
      </c>
      <c r="D85" s="34">
        <v>11025000</v>
      </c>
      <c r="E85" s="34"/>
      <c r="F85" s="13">
        <f t="shared" si="4"/>
        <v>11025000</v>
      </c>
      <c r="G85" s="35">
        <v>42662</v>
      </c>
      <c r="H85" s="35">
        <v>42662</v>
      </c>
      <c r="I85" s="35">
        <v>42754</v>
      </c>
      <c r="J85" s="25">
        <f t="shared" si="5"/>
        <v>90</v>
      </c>
      <c r="K85" s="36" t="s">
        <v>1154</v>
      </c>
      <c r="L85" s="36" t="s">
        <v>1167</v>
      </c>
      <c r="M85" s="63" t="s">
        <v>1168</v>
      </c>
      <c r="N85" s="71" t="s">
        <v>1282</v>
      </c>
    </row>
    <row r="86" spans="1:14" ht="120" x14ac:dyDescent="0.25">
      <c r="A86" s="31" t="s">
        <v>85</v>
      </c>
      <c r="B86" s="32" t="s">
        <v>630</v>
      </c>
      <c r="C86" s="33" t="s">
        <v>981</v>
      </c>
      <c r="D86" s="34">
        <v>10200000</v>
      </c>
      <c r="E86" s="34"/>
      <c r="F86" s="13">
        <f t="shared" si="4"/>
        <v>10200000</v>
      </c>
      <c r="G86" s="35">
        <v>42662</v>
      </c>
      <c r="H86" s="35">
        <v>42664</v>
      </c>
      <c r="I86" s="35">
        <v>42756</v>
      </c>
      <c r="J86" s="25">
        <f t="shared" si="5"/>
        <v>90</v>
      </c>
      <c r="K86" s="36" t="s">
        <v>1156</v>
      </c>
      <c r="L86" s="36" t="s">
        <v>1157</v>
      </c>
      <c r="M86" s="63" t="s">
        <v>1158</v>
      </c>
      <c r="N86" s="71" t="s">
        <v>1283</v>
      </c>
    </row>
    <row r="87" spans="1:14" ht="120" x14ac:dyDescent="0.25">
      <c r="A87" s="3" t="s">
        <v>86</v>
      </c>
      <c r="B87" s="7" t="s">
        <v>730</v>
      </c>
      <c r="C87" s="12" t="s">
        <v>982</v>
      </c>
      <c r="D87" s="13">
        <v>11200000</v>
      </c>
      <c r="E87" s="13"/>
      <c r="F87" s="13">
        <f t="shared" si="4"/>
        <v>11200000</v>
      </c>
      <c r="G87" s="22">
        <v>42662</v>
      </c>
      <c r="H87" s="22">
        <v>42664</v>
      </c>
      <c r="I87" s="22">
        <v>42766</v>
      </c>
      <c r="J87" s="25">
        <f t="shared" si="5"/>
        <v>100</v>
      </c>
      <c r="K87" s="27" t="s">
        <v>1154</v>
      </c>
      <c r="L87" s="27" t="s">
        <v>1161</v>
      </c>
      <c r="M87" s="59" t="s">
        <v>1178</v>
      </c>
      <c r="N87" s="71" t="s">
        <v>1284</v>
      </c>
    </row>
    <row r="88" spans="1:14" ht="120" x14ac:dyDescent="0.25">
      <c r="A88" s="31" t="s">
        <v>87</v>
      </c>
      <c r="B88" s="32" t="s">
        <v>731</v>
      </c>
      <c r="C88" s="33" t="s">
        <v>983</v>
      </c>
      <c r="D88" s="34">
        <v>8000000</v>
      </c>
      <c r="E88" s="34"/>
      <c r="F88" s="13">
        <f t="shared" si="4"/>
        <v>8000000</v>
      </c>
      <c r="G88" s="35">
        <v>42663</v>
      </c>
      <c r="H88" s="35">
        <v>42664</v>
      </c>
      <c r="I88" s="35">
        <v>42735</v>
      </c>
      <c r="J88" s="25">
        <f t="shared" si="5"/>
        <v>70</v>
      </c>
      <c r="K88" s="36" t="s">
        <v>1154</v>
      </c>
      <c r="L88" s="36" t="s">
        <v>1163</v>
      </c>
      <c r="M88" s="63" t="s">
        <v>1164</v>
      </c>
      <c r="N88" s="71" t="s">
        <v>1285</v>
      </c>
    </row>
    <row r="89" spans="1:14" ht="120" x14ac:dyDescent="0.25">
      <c r="A89" s="31" t="s">
        <v>88</v>
      </c>
      <c r="B89" s="32" t="s">
        <v>639</v>
      </c>
      <c r="C89" s="33" t="s">
        <v>950</v>
      </c>
      <c r="D89" s="34">
        <v>8056585</v>
      </c>
      <c r="E89" s="34"/>
      <c r="F89" s="13">
        <f t="shared" si="4"/>
        <v>8056585</v>
      </c>
      <c r="G89" s="35">
        <v>42663</v>
      </c>
      <c r="H89" s="35">
        <v>42664</v>
      </c>
      <c r="I89" s="35">
        <v>42756</v>
      </c>
      <c r="J89" s="25">
        <f t="shared" si="5"/>
        <v>90</v>
      </c>
      <c r="K89" s="36" t="s">
        <v>1154</v>
      </c>
      <c r="L89" s="36" t="s">
        <v>1179</v>
      </c>
      <c r="M89" s="63" t="s">
        <v>1180</v>
      </c>
      <c r="N89" s="71" t="s">
        <v>1286</v>
      </c>
    </row>
    <row r="90" spans="1:14" ht="120" x14ac:dyDescent="0.25">
      <c r="A90" s="3" t="s">
        <v>89</v>
      </c>
      <c r="B90" s="7" t="s">
        <v>732</v>
      </c>
      <c r="C90" s="12" t="s">
        <v>984</v>
      </c>
      <c r="D90" s="13">
        <v>0</v>
      </c>
      <c r="E90" s="13">
        <v>0</v>
      </c>
      <c r="F90" s="13">
        <f t="shared" si="4"/>
        <v>0</v>
      </c>
      <c r="G90" s="22">
        <v>42663</v>
      </c>
      <c r="H90" s="22">
        <v>42665</v>
      </c>
      <c r="I90" s="22">
        <v>42666</v>
      </c>
      <c r="J90" s="25">
        <f t="shared" si="5"/>
        <v>1</v>
      </c>
      <c r="K90" s="27" t="s">
        <v>1153</v>
      </c>
      <c r="L90" s="27" t="s">
        <v>1153</v>
      </c>
      <c r="M90" s="59" t="s">
        <v>1153</v>
      </c>
      <c r="N90" s="71" t="s">
        <v>1287</v>
      </c>
    </row>
    <row r="91" spans="1:14" ht="120" x14ac:dyDescent="0.25">
      <c r="A91" s="44" t="s">
        <v>90</v>
      </c>
      <c r="B91" s="45" t="s">
        <v>733</v>
      </c>
      <c r="C91" s="46" t="s">
        <v>985</v>
      </c>
      <c r="D91" s="47">
        <v>5000000</v>
      </c>
      <c r="E91" s="47"/>
      <c r="F91" s="11">
        <f t="shared" si="4"/>
        <v>5000000</v>
      </c>
      <c r="G91" s="48">
        <v>42663</v>
      </c>
      <c r="H91" s="48">
        <v>42664</v>
      </c>
      <c r="I91" s="48">
        <v>42719</v>
      </c>
      <c r="J91" s="21">
        <f t="shared" si="5"/>
        <v>54</v>
      </c>
      <c r="K91" s="49" t="s">
        <v>1154</v>
      </c>
      <c r="L91" s="49" t="s">
        <v>1163</v>
      </c>
      <c r="M91" s="65" t="s">
        <v>1164</v>
      </c>
      <c r="N91" s="71" t="s">
        <v>1288</v>
      </c>
    </row>
    <row r="92" spans="1:14" ht="120" x14ac:dyDescent="0.25">
      <c r="A92" s="2" t="s">
        <v>91</v>
      </c>
      <c r="B92" s="6" t="s">
        <v>663</v>
      </c>
      <c r="C92" s="10" t="s">
        <v>986</v>
      </c>
      <c r="D92" s="11">
        <v>129418800</v>
      </c>
      <c r="E92" s="11"/>
      <c r="F92" s="11">
        <f t="shared" si="4"/>
        <v>129418800</v>
      </c>
      <c r="G92" s="20">
        <v>42664</v>
      </c>
      <c r="H92" s="20">
        <v>42664</v>
      </c>
      <c r="I92" s="20">
        <v>42704</v>
      </c>
      <c r="J92" s="21">
        <f t="shared" si="5"/>
        <v>39</v>
      </c>
      <c r="K92" s="26" t="s">
        <v>1154</v>
      </c>
      <c r="L92" s="26" t="s">
        <v>1173</v>
      </c>
      <c r="M92" s="61" t="s">
        <v>1174</v>
      </c>
      <c r="N92" s="71" t="s">
        <v>1289</v>
      </c>
    </row>
    <row r="93" spans="1:14" ht="120" x14ac:dyDescent="0.25">
      <c r="A93" s="2" t="s">
        <v>92</v>
      </c>
      <c r="B93" s="6" t="s">
        <v>734</v>
      </c>
      <c r="C93" s="10" t="s">
        <v>987</v>
      </c>
      <c r="D93" s="11">
        <v>7500000</v>
      </c>
      <c r="E93" s="11"/>
      <c r="F93" s="11">
        <f t="shared" si="4"/>
        <v>7500000</v>
      </c>
      <c r="G93" s="20">
        <v>42664</v>
      </c>
      <c r="H93" s="20">
        <v>42667</v>
      </c>
      <c r="I93" s="20">
        <v>42734</v>
      </c>
      <c r="J93" s="21">
        <f t="shared" si="5"/>
        <v>66</v>
      </c>
      <c r="K93" s="26" t="s">
        <v>1154</v>
      </c>
      <c r="L93" s="26" t="s">
        <v>1167</v>
      </c>
      <c r="M93" s="61" t="s">
        <v>1181</v>
      </c>
      <c r="N93" s="71" t="s">
        <v>1290</v>
      </c>
    </row>
    <row r="94" spans="1:14" ht="120" x14ac:dyDescent="0.25">
      <c r="A94" s="2" t="s">
        <v>93</v>
      </c>
      <c r="B94" s="6" t="s">
        <v>735</v>
      </c>
      <c r="C94" s="10" t="s">
        <v>988</v>
      </c>
      <c r="D94" s="11">
        <v>30000000</v>
      </c>
      <c r="E94" s="11"/>
      <c r="F94" s="11">
        <f t="shared" si="4"/>
        <v>30000000</v>
      </c>
      <c r="G94" s="20">
        <v>42664</v>
      </c>
      <c r="H94" s="20">
        <v>42664</v>
      </c>
      <c r="I94" s="20">
        <v>42699</v>
      </c>
      <c r="J94" s="21">
        <f t="shared" si="5"/>
        <v>34</v>
      </c>
      <c r="K94" s="26" t="s">
        <v>1154</v>
      </c>
      <c r="L94" s="26" t="s">
        <v>1161</v>
      </c>
      <c r="M94" s="61" t="s">
        <v>1178</v>
      </c>
      <c r="N94" s="71" t="s">
        <v>1291</v>
      </c>
    </row>
    <row r="95" spans="1:14" ht="120" x14ac:dyDescent="0.25">
      <c r="A95" s="2" t="s">
        <v>94</v>
      </c>
      <c r="B95" s="6" t="s">
        <v>736</v>
      </c>
      <c r="C95" s="10" t="s">
        <v>989</v>
      </c>
      <c r="D95" s="11">
        <v>46030000</v>
      </c>
      <c r="E95" s="11"/>
      <c r="F95" s="11">
        <f t="shared" si="4"/>
        <v>46030000</v>
      </c>
      <c r="G95" s="20">
        <v>42664</v>
      </c>
      <c r="H95" s="20">
        <v>42664</v>
      </c>
      <c r="I95" s="20">
        <v>42695</v>
      </c>
      <c r="J95" s="21">
        <f t="shared" si="5"/>
        <v>30</v>
      </c>
      <c r="K95" s="26" t="s">
        <v>1154</v>
      </c>
      <c r="L95" s="26" t="s">
        <v>1173</v>
      </c>
      <c r="M95" s="61" t="s">
        <v>1174</v>
      </c>
      <c r="N95" s="71" t="s">
        <v>1292</v>
      </c>
    </row>
    <row r="96" spans="1:14" ht="120" x14ac:dyDescent="0.25">
      <c r="A96" s="2" t="s">
        <v>95</v>
      </c>
      <c r="B96" s="6" t="s">
        <v>737</v>
      </c>
      <c r="C96" s="10" t="s">
        <v>990</v>
      </c>
      <c r="D96" s="11">
        <v>5015933</v>
      </c>
      <c r="E96" s="11"/>
      <c r="F96" s="11">
        <f t="shared" si="4"/>
        <v>5015933</v>
      </c>
      <c r="G96" s="20">
        <v>42667</v>
      </c>
      <c r="H96" s="20">
        <v>42667</v>
      </c>
      <c r="I96" s="20">
        <v>42790</v>
      </c>
      <c r="J96" s="21">
        <f t="shared" si="5"/>
        <v>120</v>
      </c>
      <c r="K96" s="26" t="s">
        <v>1154</v>
      </c>
      <c r="L96" s="26" t="s">
        <v>1159</v>
      </c>
      <c r="M96" s="61" t="s">
        <v>1184</v>
      </c>
      <c r="N96" s="71" t="s">
        <v>1293</v>
      </c>
    </row>
    <row r="97" spans="1:14" ht="146.25" x14ac:dyDescent="0.25">
      <c r="A97" s="2" t="s">
        <v>96</v>
      </c>
      <c r="B97" s="6" t="s">
        <v>738</v>
      </c>
      <c r="C97" s="10" t="s">
        <v>991</v>
      </c>
      <c r="D97" s="11">
        <v>52000000</v>
      </c>
      <c r="E97" s="11"/>
      <c r="F97" s="11">
        <f t="shared" si="4"/>
        <v>52000000</v>
      </c>
      <c r="G97" s="20">
        <v>42667</v>
      </c>
      <c r="H97" s="20">
        <v>42668</v>
      </c>
      <c r="I97" s="20">
        <v>42760</v>
      </c>
      <c r="J97" s="21">
        <f t="shared" si="5"/>
        <v>90</v>
      </c>
      <c r="K97" s="26" t="s">
        <v>1154</v>
      </c>
      <c r="L97" s="26" t="s">
        <v>1185</v>
      </c>
      <c r="M97" s="61" t="s">
        <v>1186</v>
      </c>
      <c r="N97" s="71" t="s">
        <v>1294</v>
      </c>
    </row>
    <row r="98" spans="1:14" ht="120" x14ac:dyDescent="0.25">
      <c r="A98" s="44" t="s">
        <v>97</v>
      </c>
      <c r="B98" s="45" t="s">
        <v>739</v>
      </c>
      <c r="C98" s="46" t="s">
        <v>992</v>
      </c>
      <c r="D98" s="47">
        <v>8000000</v>
      </c>
      <c r="E98" s="47"/>
      <c r="F98" s="11">
        <f t="shared" si="4"/>
        <v>8000000</v>
      </c>
      <c r="G98" s="48">
        <v>42668</v>
      </c>
      <c r="H98" s="48">
        <v>42668</v>
      </c>
      <c r="I98" s="48">
        <v>42719</v>
      </c>
      <c r="J98" s="21">
        <f t="shared" si="5"/>
        <v>50</v>
      </c>
      <c r="K98" s="49" t="s">
        <v>1154</v>
      </c>
      <c r="L98" s="49" t="s">
        <v>1171</v>
      </c>
      <c r="M98" s="65" t="s">
        <v>1172</v>
      </c>
      <c r="N98" s="71" t="s">
        <v>1295</v>
      </c>
    </row>
    <row r="99" spans="1:14" ht="120" x14ac:dyDescent="0.25">
      <c r="A99" s="2" t="s">
        <v>98</v>
      </c>
      <c r="B99" s="6" t="s">
        <v>740</v>
      </c>
      <c r="C99" s="10" t="s">
        <v>993</v>
      </c>
      <c r="D99" s="11">
        <v>1498000</v>
      </c>
      <c r="E99" s="11">
        <v>0</v>
      </c>
      <c r="F99" s="11">
        <f t="shared" si="4"/>
        <v>1498000</v>
      </c>
      <c r="G99" s="20">
        <v>42668</v>
      </c>
      <c r="H99" s="20">
        <v>42668</v>
      </c>
      <c r="I99" s="20">
        <v>42745</v>
      </c>
      <c r="J99" s="21">
        <f t="shared" si="5"/>
        <v>75</v>
      </c>
      <c r="K99" s="26" t="s">
        <v>1154</v>
      </c>
      <c r="L99" s="26" t="s">
        <v>1179</v>
      </c>
      <c r="M99" s="61" t="s">
        <v>1180</v>
      </c>
      <c r="N99" s="71" t="s">
        <v>1296</v>
      </c>
    </row>
    <row r="100" spans="1:14" ht="120" x14ac:dyDescent="0.25">
      <c r="A100" s="2" t="s">
        <v>99</v>
      </c>
      <c r="B100" s="6" t="s">
        <v>741</v>
      </c>
      <c r="C100" s="10" t="s">
        <v>994</v>
      </c>
      <c r="D100" s="11">
        <v>9000000</v>
      </c>
      <c r="E100" s="11"/>
      <c r="F100" s="11">
        <f t="shared" si="4"/>
        <v>9000000</v>
      </c>
      <c r="G100" s="20">
        <v>42668</v>
      </c>
      <c r="H100" s="20">
        <v>42669</v>
      </c>
      <c r="I100" s="20">
        <v>42761</v>
      </c>
      <c r="J100" s="21">
        <f t="shared" si="5"/>
        <v>90</v>
      </c>
      <c r="K100" s="26" t="s">
        <v>1154</v>
      </c>
      <c r="L100" s="26" t="s">
        <v>1167</v>
      </c>
      <c r="M100" s="61" t="s">
        <v>1168</v>
      </c>
      <c r="N100" s="71" t="s">
        <v>1297</v>
      </c>
    </row>
    <row r="101" spans="1:14" ht="120" x14ac:dyDescent="0.25">
      <c r="A101" s="2" t="s">
        <v>100</v>
      </c>
      <c r="B101" s="6" t="s">
        <v>742</v>
      </c>
      <c r="C101" s="10" t="s">
        <v>977</v>
      </c>
      <c r="D101" s="11">
        <v>9900000</v>
      </c>
      <c r="E101" s="11"/>
      <c r="F101" s="11">
        <f t="shared" si="4"/>
        <v>9900000</v>
      </c>
      <c r="G101" s="20">
        <v>42668</v>
      </c>
      <c r="H101" s="20">
        <v>42668</v>
      </c>
      <c r="I101" s="20">
        <v>42760</v>
      </c>
      <c r="J101" s="21">
        <f t="shared" si="5"/>
        <v>90</v>
      </c>
      <c r="K101" s="26" t="s">
        <v>1154</v>
      </c>
      <c r="L101" s="26" t="s">
        <v>1167</v>
      </c>
      <c r="M101" s="61" t="s">
        <v>1168</v>
      </c>
      <c r="N101" s="71" t="s">
        <v>1298</v>
      </c>
    </row>
    <row r="102" spans="1:14" ht="120" x14ac:dyDescent="0.25">
      <c r="A102" s="2" t="s">
        <v>101</v>
      </c>
      <c r="B102" s="6" t="s">
        <v>743</v>
      </c>
      <c r="C102" s="10" t="s">
        <v>995</v>
      </c>
      <c r="D102" s="11">
        <v>221867681</v>
      </c>
      <c r="E102" s="11">
        <v>0</v>
      </c>
      <c r="F102" s="11">
        <f t="shared" si="4"/>
        <v>221867681</v>
      </c>
      <c r="G102" s="20">
        <v>42668</v>
      </c>
      <c r="H102" s="20">
        <v>42668</v>
      </c>
      <c r="I102" s="20">
        <v>42899</v>
      </c>
      <c r="J102" s="21">
        <f t="shared" si="5"/>
        <v>228</v>
      </c>
      <c r="K102" s="26" t="s">
        <v>1154</v>
      </c>
      <c r="L102" s="26" t="s">
        <v>1187</v>
      </c>
      <c r="M102" s="61" t="s">
        <v>1188</v>
      </c>
      <c r="N102" s="71" t="s">
        <v>1299</v>
      </c>
    </row>
    <row r="103" spans="1:14" ht="120" x14ac:dyDescent="0.25">
      <c r="A103" s="2" t="s">
        <v>102</v>
      </c>
      <c r="B103" s="6" t="s">
        <v>744</v>
      </c>
      <c r="C103" s="10" t="s">
        <v>996</v>
      </c>
      <c r="D103" s="11">
        <v>6333600</v>
      </c>
      <c r="E103" s="11">
        <v>0</v>
      </c>
      <c r="F103" s="11">
        <f t="shared" si="4"/>
        <v>6333600</v>
      </c>
      <c r="G103" s="20">
        <v>42668</v>
      </c>
      <c r="H103" s="20">
        <v>42669</v>
      </c>
      <c r="I103" s="20">
        <v>42721</v>
      </c>
      <c r="J103" s="21">
        <f t="shared" si="5"/>
        <v>51</v>
      </c>
      <c r="K103" s="26" t="s">
        <v>1154</v>
      </c>
      <c r="L103" s="26" t="s">
        <v>1179</v>
      </c>
      <c r="M103" s="61" t="s">
        <v>1180</v>
      </c>
      <c r="N103" s="71" t="s">
        <v>1300</v>
      </c>
    </row>
    <row r="104" spans="1:14" ht="120" x14ac:dyDescent="0.25">
      <c r="A104" s="31" t="s">
        <v>103</v>
      </c>
      <c r="B104" s="32" t="s">
        <v>745</v>
      </c>
      <c r="C104" s="33" t="s">
        <v>997</v>
      </c>
      <c r="D104" s="34">
        <v>6000000</v>
      </c>
      <c r="E104" s="34"/>
      <c r="F104" s="11">
        <f t="shared" si="4"/>
        <v>6000000</v>
      </c>
      <c r="G104" s="35">
        <v>42669</v>
      </c>
      <c r="H104" s="35">
        <v>42670</v>
      </c>
      <c r="I104" s="35">
        <v>42762</v>
      </c>
      <c r="J104" s="21">
        <f t="shared" si="5"/>
        <v>90</v>
      </c>
      <c r="K104" s="36" t="s">
        <v>1154</v>
      </c>
      <c r="L104" s="49" t="s">
        <v>1167</v>
      </c>
      <c r="M104" s="63" t="s">
        <v>1168</v>
      </c>
      <c r="N104" s="71" t="s">
        <v>1301</v>
      </c>
    </row>
    <row r="105" spans="1:14" ht="120" x14ac:dyDescent="0.25">
      <c r="A105" s="3" t="s">
        <v>104</v>
      </c>
      <c r="B105" s="7" t="s">
        <v>636</v>
      </c>
      <c r="C105" s="12" t="s">
        <v>998</v>
      </c>
      <c r="D105" s="13">
        <v>35162400</v>
      </c>
      <c r="E105" s="13"/>
      <c r="F105" s="11">
        <f t="shared" si="4"/>
        <v>35162400</v>
      </c>
      <c r="G105" s="22">
        <v>42669</v>
      </c>
      <c r="H105" s="22">
        <v>42669</v>
      </c>
      <c r="I105" s="22">
        <v>42777</v>
      </c>
      <c r="J105" s="21">
        <f t="shared" si="5"/>
        <v>105</v>
      </c>
      <c r="K105" s="27" t="s">
        <v>1154</v>
      </c>
      <c r="L105" s="27" t="s">
        <v>1173</v>
      </c>
      <c r="M105" s="59" t="s">
        <v>1174</v>
      </c>
      <c r="N105" s="71" t="s">
        <v>1302</v>
      </c>
    </row>
    <row r="106" spans="1:14" ht="120" x14ac:dyDescent="0.25">
      <c r="A106" s="3" t="s">
        <v>105</v>
      </c>
      <c r="B106" s="7" t="s">
        <v>746</v>
      </c>
      <c r="C106" s="12" t="s">
        <v>999</v>
      </c>
      <c r="D106" s="13">
        <v>300000000</v>
      </c>
      <c r="E106" s="13"/>
      <c r="F106" s="11">
        <f t="shared" si="4"/>
        <v>300000000</v>
      </c>
      <c r="G106" s="22">
        <v>42669</v>
      </c>
      <c r="H106" s="22">
        <v>42669</v>
      </c>
      <c r="I106" s="22">
        <v>42734</v>
      </c>
      <c r="J106" s="21">
        <f t="shared" si="5"/>
        <v>64</v>
      </c>
      <c r="K106" s="27" t="s">
        <v>1154</v>
      </c>
      <c r="L106" s="27" t="s">
        <v>1161</v>
      </c>
      <c r="M106" s="59" t="s">
        <v>1162</v>
      </c>
      <c r="N106" s="71" t="s">
        <v>1303</v>
      </c>
    </row>
    <row r="107" spans="1:14" ht="120" x14ac:dyDescent="0.25">
      <c r="A107" s="3" t="s">
        <v>106</v>
      </c>
      <c r="B107" s="7" t="s">
        <v>747</v>
      </c>
      <c r="C107" s="12" t="s">
        <v>1000</v>
      </c>
      <c r="D107" s="13">
        <v>60000000</v>
      </c>
      <c r="E107" s="13"/>
      <c r="F107" s="11">
        <f t="shared" si="4"/>
        <v>60000000</v>
      </c>
      <c r="G107" s="22">
        <v>42669</v>
      </c>
      <c r="H107" s="22">
        <v>42669</v>
      </c>
      <c r="I107" s="22">
        <v>42730</v>
      </c>
      <c r="J107" s="21">
        <f t="shared" si="5"/>
        <v>60</v>
      </c>
      <c r="K107" s="27" t="s">
        <v>1154</v>
      </c>
      <c r="L107" s="27" t="s">
        <v>1161</v>
      </c>
      <c r="M107" s="59" t="s">
        <v>1162</v>
      </c>
      <c r="N107" s="71" t="s">
        <v>1304</v>
      </c>
    </row>
    <row r="108" spans="1:14" ht="120" x14ac:dyDescent="0.25">
      <c r="A108" s="3" t="s">
        <v>107</v>
      </c>
      <c r="B108" s="7" t="s">
        <v>748</v>
      </c>
      <c r="C108" s="12" t="s">
        <v>1001</v>
      </c>
      <c r="D108" s="13">
        <v>17500000</v>
      </c>
      <c r="E108" s="13"/>
      <c r="F108" s="11">
        <f t="shared" si="4"/>
        <v>17500000</v>
      </c>
      <c r="G108" s="22">
        <v>42669</v>
      </c>
      <c r="H108" s="22">
        <v>42670</v>
      </c>
      <c r="I108" s="22">
        <v>42794</v>
      </c>
      <c r="J108" s="21">
        <f t="shared" si="5"/>
        <v>121</v>
      </c>
      <c r="K108" s="27" t="s">
        <v>1154</v>
      </c>
      <c r="L108" s="27" t="s">
        <v>1161</v>
      </c>
      <c r="M108" s="59" t="s">
        <v>1162</v>
      </c>
      <c r="N108" s="71" t="s">
        <v>1305</v>
      </c>
    </row>
    <row r="109" spans="1:14" ht="120" x14ac:dyDescent="0.25">
      <c r="A109" s="3" t="s">
        <v>108</v>
      </c>
      <c r="B109" s="7" t="s">
        <v>749</v>
      </c>
      <c r="C109" s="12" t="s">
        <v>1002</v>
      </c>
      <c r="D109" s="13">
        <v>0</v>
      </c>
      <c r="E109" s="13"/>
      <c r="F109" s="11">
        <f t="shared" si="4"/>
        <v>0</v>
      </c>
      <c r="G109" s="22">
        <v>42669</v>
      </c>
      <c r="H109" s="22">
        <v>42669</v>
      </c>
      <c r="I109" s="22">
        <v>43764</v>
      </c>
      <c r="J109" s="21">
        <f t="shared" si="5"/>
        <v>1080</v>
      </c>
      <c r="K109" s="27" t="s">
        <v>1153</v>
      </c>
      <c r="L109" s="27" t="s">
        <v>1153</v>
      </c>
      <c r="M109" s="59" t="s">
        <v>1153</v>
      </c>
      <c r="N109" s="71" t="s">
        <v>1306</v>
      </c>
    </row>
    <row r="110" spans="1:14" ht="120" x14ac:dyDescent="0.25">
      <c r="A110" s="3" t="s">
        <v>109</v>
      </c>
      <c r="B110" s="7" t="s">
        <v>750</v>
      </c>
      <c r="C110" s="12" t="s">
        <v>1003</v>
      </c>
      <c r="D110" s="13">
        <v>17500000</v>
      </c>
      <c r="E110" s="13"/>
      <c r="F110" s="11">
        <f t="shared" si="4"/>
        <v>17500000</v>
      </c>
      <c r="G110" s="22">
        <v>42669</v>
      </c>
      <c r="H110" s="22">
        <v>42670</v>
      </c>
      <c r="I110" s="22">
        <v>42726</v>
      </c>
      <c r="J110" s="21">
        <f t="shared" si="5"/>
        <v>55</v>
      </c>
      <c r="K110" s="27" t="s">
        <v>1154</v>
      </c>
      <c r="L110" s="27" t="s">
        <v>1161</v>
      </c>
      <c r="M110" s="59" t="s">
        <v>1162</v>
      </c>
      <c r="N110" s="71" t="s">
        <v>1307</v>
      </c>
    </row>
    <row r="111" spans="1:14" ht="120" x14ac:dyDescent="0.25">
      <c r="A111" s="31" t="s">
        <v>110</v>
      </c>
      <c r="B111" s="32" t="s">
        <v>751</v>
      </c>
      <c r="C111" s="33" t="s">
        <v>937</v>
      </c>
      <c r="D111" s="34">
        <v>4000000</v>
      </c>
      <c r="E111" s="34"/>
      <c r="F111" s="11">
        <f t="shared" si="4"/>
        <v>4000000</v>
      </c>
      <c r="G111" s="35">
        <v>42669</v>
      </c>
      <c r="H111" s="35">
        <v>42670</v>
      </c>
      <c r="I111" s="35">
        <v>42734</v>
      </c>
      <c r="J111" s="21">
        <f t="shared" si="5"/>
        <v>63</v>
      </c>
      <c r="K111" s="36" t="s">
        <v>1154</v>
      </c>
      <c r="L111" s="36" t="s">
        <v>1169</v>
      </c>
      <c r="M111" s="63" t="s">
        <v>1170</v>
      </c>
      <c r="N111" s="71" t="s">
        <v>1308</v>
      </c>
    </row>
    <row r="112" spans="1:14" ht="120" x14ac:dyDescent="0.25">
      <c r="A112" s="3" t="s">
        <v>111</v>
      </c>
      <c r="B112" s="7" t="s">
        <v>752</v>
      </c>
      <c r="C112" s="12" t="s">
        <v>1004</v>
      </c>
      <c r="D112" s="13">
        <v>100000000</v>
      </c>
      <c r="E112" s="13"/>
      <c r="F112" s="11">
        <f t="shared" si="4"/>
        <v>100000000</v>
      </c>
      <c r="G112" s="22">
        <v>42669</v>
      </c>
      <c r="H112" s="22">
        <v>42670</v>
      </c>
      <c r="I112" s="22">
        <v>42719</v>
      </c>
      <c r="J112" s="21">
        <f t="shared" si="5"/>
        <v>48</v>
      </c>
      <c r="K112" s="27" t="s">
        <v>1154</v>
      </c>
      <c r="L112" s="27" t="s">
        <v>1161</v>
      </c>
      <c r="M112" s="59" t="s">
        <v>1162</v>
      </c>
      <c r="N112" s="71" t="s">
        <v>1309</v>
      </c>
    </row>
    <row r="113" spans="1:14" ht="120" x14ac:dyDescent="0.25">
      <c r="A113" s="31" t="s">
        <v>112</v>
      </c>
      <c r="B113" s="32" t="s">
        <v>647</v>
      </c>
      <c r="C113" s="33" t="s">
        <v>937</v>
      </c>
      <c r="D113" s="34">
        <v>4000000</v>
      </c>
      <c r="E113" s="34"/>
      <c r="F113" s="11">
        <f t="shared" si="4"/>
        <v>4000000</v>
      </c>
      <c r="G113" s="35">
        <v>42670</v>
      </c>
      <c r="H113" s="35">
        <v>42671</v>
      </c>
      <c r="I113" s="35">
        <v>42734</v>
      </c>
      <c r="J113" s="21">
        <f t="shared" si="5"/>
        <v>62</v>
      </c>
      <c r="K113" s="36" t="s">
        <v>1154</v>
      </c>
      <c r="L113" s="36" t="s">
        <v>1169</v>
      </c>
      <c r="M113" s="63" t="s">
        <v>1170</v>
      </c>
      <c r="N113" s="71" t="s">
        <v>1310</v>
      </c>
    </row>
    <row r="114" spans="1:14" ht="120" x14ac:dyDescent="0.25">
      <c r="A114" s="31" t="s">
        <v>113</v>
      </c>
      <c r="B114" s="32" t="s">
        <v>753</v>
      </c>
      <c r="C114" s="33" t="s">
        <v>937</v>
      </c>
      <c r="D114" s="34">
        <v>4000000</v>
      </c>
      <c r="E114" s="34"/>
      <c r="F114" s="11">
        <f t="shared" si="4"/>
        <v>4000000</v>
      </c>
      <c r="G114" s="35">
        <v>42670</v>
      </c>
      <c r="H114" s="35">
        <v>42671</v>
      </c>
      <c r="I114" s="35">
        <v>42734</v>
      </c>
      <c r="J114" s="21">
        <f t="shared" si="5"/>
        <v>62</v>
      </c>
      <c r="K114" s="36" t="s">
        <v>1154</v>
      </c>
      <c r="L114" s="36" t="s">
        <v>1169</v>
      </c>
      <c r="M114" s="63" t="s">
        <v>1170</v>
      </c>
      <c r="N114" s="71" t="s">
        <v>1311</v>
      </c>
    </row>
    <row r="115" spans="1:14" ht="120" x14ac:dyDescent="0.25">
      <c r="A115" s="31" t="s">
        <v>114</v>
      </c>
      <c r="B115" s="32" t="s">
        <v>754</v>
      </c>
      <c r="C115" s="33" t="s">
        <v>937</v>
      </c>
      <c r="D115" s="34">
        <v>4000000</v>
      </c>
      <c r="E115" s="34"/>
      <c r="F115" s="11">
        <f t="shared" si="4"/>
        <v>4000000</v>
      </c>
      <c r="G115" s="35">
        <v>42670</v>
      </c>
      <c r="H115" s="35">
        <v>42671</v>
      </c>
      <c r="I115" s="35">
        <v>42734</v>
      </c>
      <c r="J115" s="21">
        <f t="shared" si="5"/>
        <v>62</v>
      </c>
      <c r="K115" s="36" t="s">
        <v>1154</v>
      </c>
      <c r="L115" s="36" t="s">
        <v>1169</v>
      </c>
      <c r="M115" s="63" t="s">
        <v>1170</v>
      </c>
      <c r="N115" s="71" t="s">
        <v>1312</v>
      </c>
    </row>
    <row r="116" spans="1:14" ht="120" x14ac:dyDescent="0.25">
      <c r="A116" s="31" t="s">
        <v>115</v>
      </c>
      <c r="B116" s="32" t="s">
        <v>755</v>
      </c>
      <c r="C116" s="33" t="s">
        <v>937</v>
      </c>
      <c r="D116" s="34">
        <v>4000000</v>
      </c>
      <c r="E116" s="34"/>
      <c r="F116" s="11">
        <f t="shared" si="4"/>
        <v>4000000</v>
      </c>
      <c r="G116" s="35">
        <v>42670</v>
      </c>
      <c r="H116" s="35">
        <v>42671</v>
      </c>
      <c r="I116" s="35">
        <v>42743</v>
      </c>
      <c r="J116" s="21">
        <f t="shared" si="5"/>
        <v>70</v>
      </c>
      <c r="K116" s="36" t="s">
        <v>1154</v>
      </c>
      <c r="L116" s="49" t="s">
        <v>1169</v>
      </c>
      <c r="M116" s="63" t="s">
        <v>1170</v>
      </c>
      <c r="N116" s="71" t="s">
        <v>1313</v>
      </c>
    </row>
    <row r="117" spans="1:14" ht="120" x14ac:dyDescent="0.25">
      <c r="A117" s="3" t="s">
        <v>116</v>
      </c>
      <c r="B117" s="7" t="s">
        <v>664</v>
      </c>
      <c r="C117" s="12" t="s">
        <v>1005</v>
      </c>
      <c r="D117" s="13">
        <v>396000000</v>
      </c>
      <c r="E117" s="13">
        <v>110000000</v>
      </c>
      <c r="F117" s="11">
        <f t="shared" si="4"/>
        <v>286000000</v>
      </c>
      <c r="G117" s="22">
        <v>42670</v>
      </c>
      <c r="H117" s="22">
        <v>42671</v>
      </c>
      <c r="I117" s="22">
        <v>42870</v>
      </c>
      <c r="J117" s="21">
        <f t="shared" si="5"/>
        <v>197</v>
      </c>
      <c r="K117" s="27" t="s">
        <v>1154</v>
      </c>
      <c r="L117" s="27" t="s">
        <v>1161</v>
      </c>
      <c r="M117" s="59" t="s">
        <v>1162</v>
      </c>
      <c r="N117" s="71" t="s">
        <v>1314</v>
      </c>
    </row>
    <row r="118" spans="1:14" ht="120" x14ac:dyDescent="0.25">
      <c r="A118" s="3" t="s">
        <v>117</v>
      </c>
      <c r="B118" s="7" t="s">
        <v>756</v>
      </c>
      <c r="C118" s="12" t="s">
        <v>1006</v>
      </c>
      <c r="D118" s="13">
        <v>16500000</v>
      </c>
      <c r="E118" s="13"/>
      <c r="F118" s="11">
        <f t="shared" si="4"/>
        <v>16500000</v>
      </c>
      <c r="G118" s="22">
        <v>42670</v>
      </c>
      <c r="H118" s="22">
        <v>42671</v>
      </c>
      <c r="I118" s="22">
        <v>42763</v>
      </c>
      <c r="J118" s="21">
        <f t="shared" si="5"/>
        <v>90</v>
      </c>
      <c r="K118" s="27" t="s">
        <v>1154</v>
      </c>
      <c r="L118" s="26" t="s">
        <v>1179</v>
      </c>
      <c r="M118" s="59" t="s">
        <v>1180</v>
      </c>
      <c r="N118" s="71" t="s">
        <v>1315</v>
      </c>
    </row>
    <row r="119" spans="1:14" ht="120" x14ac:dyDescent="0.25">
      <c r="A119" s="31" t="s">
        <v>118</v>
      </c>
      <c r="B119" s="32" t="s">
        <v>757</v>
      </c>
      <c r="C119" s="33" t="s">
        <v>1007</v>
      </c>
      <c r="D119" s="34">
        <v>8748000</v>
      </c>
      <c r="E119" s="34"/>
      <c r="F119" s="11">
        <f t="shared" si="4"/>
        <v>8748000</v>
      </c>
      <c r="G119" s="35">
        <v>42670</v>
      </c>
      <c r="H119" s="35">
        <v>42671</v>
      </c>
      <c r="I119" s="35">
        <v>42763</v>
      </c>
      <c r="J119" s="21">
        <f t="shared" si="5"/>
        <v>90</v>
      </c>
      <c r="K119" s="36" t="s">
        <v>1154</v>
      </c>
      <c r="L119" s="36" t="s">
        <v>1179</v>
      </c>
      <c r="M119" s="63" t="s">
        <v>1180</v>
      </c>
      <c r="N119" s="71" t="s">
        <v>1316</v>
      </c>
    </row>
    <row r="120" spans="1:14" ht="120" x14ac:dyDescent="0.25">
      <c r="A120" s="3" t="s">
        <v>119</v>
      </c>
      <c r="B120" s="7" t="s">
        <v>758</v>
      </c>
      <c r="C120" s="12" t="s">
        <v>1008</v>
      </c>
      <c r="D120" s="13">
        <v>42000000</v>
      </c>
      <c r="E120" s="13"/>
      <c r="F120" s="11">
        <f t="shared" si="4"/>
        <v>42000000</v>
      </c>
      <c r="G120" s="22">
        <v>42671</v>
      </c>
      <c r="H120" s="22">
        <v>42671</v>
      </c>
      <c r="I120" s="22">
        <v>42763</v>
      </c>
      <c r="J120" s="21">
        <f t="shared" si="5"/>
        <v>90</v>
      </c>
      <c r="K120" s="27" t="s">
        <v>1154</v>
      </c>
      <c r="L120" s="27" t="s">
        <v>1173</v>
      </c>
      <c r="M120" s="59" t="s">
        <v>1174</v>
      </c>
      <c r="N120" s="71" t="s">
        <v>1317</v>
      </c>
    </row>
    <row r="121" spans="1:14" ht="120" x14ac:dyDescent="0.25">
      <c r="A121" s="3" t="s">
        <v>120</v>
      </c>
      <c r="B121" s="7" t="s">
        <v>759</v>
      </c>
      <c r="C121" s="12" t="s">
        <v>1009</v>
      </c>
      <c r="D121" s="13">
        <v>0</v>
      </c>
      <c r="E121" s="13">
        <v>0</v>
      </c>
      <c r="F121" s="11">
        <f t="shared" si="4"/>
        <v>0</v>
      </c>
      <c r="G121" s="22">
        <v>42671</v>
      </c>
      <c r="H121" s="22">
        <v>42671</v>
      </c>
      <c r="I121" s="22">
        <v>42672</v>
      </c>
      <c r="J121" s="21">
        <f t="shared" si="5"/>
        <v>1</v>
      </c>
      <c r="K121" s="27" t="s">
        <v>1153</v>
      </c>
      <c r="L121" s="27" t="s">
        <v>1153</v>
      </c>
      <c r="M121" s="59" t="s">
        <v>1153</v>
      </c>
      <c r="N121" s="71" t="s">
        <v>1318</v>
      </c>
    </row>
    <row r="122" spans="1:14" ht="120" x14ac:dyDescent="0.25">
      <c r="A122" s="31" t="s">
        <v>121</v>
      </c>
      <c r="B122" s="32" t="s">
        <v>760</v>
      </c>
      <c r="C122" s="33" t="s">
        <v>1010</v>
      </c>
      <c r="D122" s="34">
        <v>4000000</v>
      </c>
      <c r="E122" s="34"/>
      <c r="F122" s="11">
        <f t="shared" si="4"/>
        <v>4000000</v>
      </c>
      <c r="G122" s="35">
        <v>42671</v>
      </c>
      <c r="H122" s="35">
        <v>42674</v>
      </c>
      <c r="I122" s="35">
        <v>42734</v>
      </c>
      <c r="J122" s="21">
        <f t="shared" si="5"/>
        <v>60</v>
      </c>
      <c r="K122" s="36" t="s">
        <v>1154</v>
      </c>
      <c r="L122" s="36" t="s">
        <v>1169</v>
      </c>
      <c r="M122" s="63" t="s">
        <v>1170</v>
      </c>
      <c r="N122" s="71" t="s">
        <v>1319</v>
      </c>
    </row>
    <row r="123" spans="1:14" ht="120" x14ac:dyDescent="0.25">
      <c r="A123" s="31" t="s">
        <v>122</v>
      </c>
      <c r="B123" s="32" t="s">
        <v>761</v>
      </c>
      <c r="C123" s="33" t="s">
        <v>1011</v>
      </c>
      <c r="D123" s="34">
        <v>6990000</v>
      </c>
      <c r="E123" s="34"/>
      <c r="F123" s="11">
        <f t="shared" si="4"/>
        <v>6990000</v>
      </c>
      <c r="G123" s="35">
        <v>42671</v>
      </c>
      <c r="H123" s="35">
        <v>42675</v>
      </c>
      <c r="I123" s="35">
        <v>42767</v>
      </c>
      <c r="J123" s="21">
        <f t="shared" si="5"/>
        <v>90</v>
      </c>
      <c r="K123" s="36" t="s">
        <v>1154</v>
      </c>
      <c r="L123" s="36" t="s">
        <v>1163</v>
      </c>
      <c r="M123" s="63" t="s">
        <v>1164</v>
      </c>
      <c r="N123" s="71" t="s">
        <v>1320</v>
      </c>
    </row>
    <row r="124" spans="1:14" ht="120" x14ac:dyDescent="0.25">
      <c r="A124" s="3" t="s">
        <v>123</v>
      </c>
      <c r="B124" s="7" t="s">
        <v>762</v>
      </c>
      <c r="C124" s="12" t="s">
        <v>1012</v>
      </c>
      <c r="D124" s="13">
        <v>0</v>
      </c>
      <c r="E124" s="13"/>
      <c r="F124" s="11">
        <f t="shared" si="4"/>
        <v>0</v>
      </c>
      <c r="G124" s="22">
        <v>42671</v>
      </c>
      <c r="H124" s="22">
        <v>42671</v>
      </c>
      <c r="I124" s="22">
        <v>43766</v>
      </c>
      <c r="J124" s="21">
        <f t="shared" si="5"/>
        <v>1080</v>
      </c>
      <c r="K124" s="27" t="s">
        <v>1153</v>
      </c>
      <c r="L124" s="27" t="s">
        <v>1153</v>
      </c>
      <c r="M124" s="59" t="s">
        <v>1153</v>
      </c>
      <c r="N124" s="71" t="s">
        <v>1321</v>
      </c>
    </row>
    <row r="125" spans="1:14" ht="120" x14ac:dyDescent="0.25">
      <c r="A125" s="3" t="s">
        <v>124</v>
      </c>
      <c r="B125" s="7" t="s">
        <v>658</v>
      </c>
      <c r="C125" s="12" t="s">
        <v>1012</v>
      </c>
      <c r="D125" s="13">
        <v>0</v>
      </c>
      <c r="E125" s="13"/>
      <c r="F125" s="11">
        <f t="shared" si="4"/>
        <v>0</v>
      </c>
      <c r="G125" s="22">
        <v>42671</v>
      </c>
      <c r="H125" s="22">
        <v>42671</v>
      </c>
      <c r="I125" s="22">
        <v>43766</v>
      </c>
      <c r="J125" s="21">
        <f t="shared" si="5"/>
        <v>1080</v>
      </c>
      <c r="K125" s="27" t="s">
        <v>1153</v>
      </c>
      <c r="L125" s="27" t="s">
        <v>1153</v>
      </c>
      <c r="M125" s="59" t="s">
        <v>1153</v>
      </c>
      <c r="N125" s="71" t="s">
        <v>1322</v>
      </c>
    </row>
    <row r="126" spans="1:14" ht="120" x14ac:dyDescent="0.25">
      <c r="A126" s="3" t="s">
        <v>125</v>
      </c>
      <c r="B126" s="7" t="s">
        <v>763</v>
      </c>
      <c r="C126" s="12" t="s">
        <v>1013</v>
      </c>
      <c r="D126" s="13">
        <v>0</v>
      </c>
      <c r="E126" s="13">
        <v>0</v>
      </c>
      <c r="F126" s="11">
        <f t="shared" si="4"/>
        <v>0</v>
      </c>
      <c r="G126" s="22">
        <v>42671</v>
      </c>
      <c r="H126" s="22">
        <v>42671</v>
      </c>
      <c r="I126" s="22">
        <v>42672</v>
      </c>
      <c r="J126" s="21">
        <f t="shared" si="5"/>
        <v>1</v>
      </c>
      <c r="K126" s="27" t="s">
        <v>1153</v>
      </c>
      <c r="L126" s="27" t="s">
        <v>1153</v>
      </c>
      <c r="M126" s="59" t="s">
        <v>1153</v>
      </c>
      <c r="N126" s="71" t="s">
        <v>1323</v>
      </c>
    </row>
    <row r="127" spans="1:14" ht="120" x14ac:dyDescent="0.25">
      <c r="A127" s="3" t="s">
        <v>126</v>
      </c>
      <c r="B127" s="7" t="s">
        <v>657</v>
      </c>
      <c r="C127" s="12" t="s">
        <v>1014</v>
      </c>
      <c r="D127" s="13">
        <v>80000000</v>
      </c>
      <c r="E127" s="13"/>
      <c r="F127" s="11">
        <f t="shared" si="4"/>
        <v>80000000</v>
      </c>
      <c r="G127" s="22">
        <v>42671</v>
      </c>
      <c r="H127" s="22">
        <v>42674</v>
      </c>
      <c r="I127" s="22">
        <v>42719</v>
      </c>
      <c r="J127" s="21">
        <f t="shared" si="5"/>
        <v>45</v>
      </c>
      <c r="K127" s="27" t="s">
        <v>1154</v>
      </c>
      <c r="L127" s="36" t="s">
        <v>1161</v>
      </c>
      <c r="M127" s="59" t="s">
        <v>1162</v>
      </c>
      <c r="N127" s="71" t="s">
        <v>1324</v>
      </c>
    </row>
    <row r="128" spans="1:14" ht="120" x14ac:dyDescent="0.25">
      <c r="A128" s="31" t="s">
        <v>127</v>
      </c>
      <c r="B128" s="32" t="s">
        <v>641</v>
      </c>
      <c r="C128" s="33" t="s">
        <v>1015</v>
      </c>
      <c r="D128" s="34">
        <v>10500000</v>
      </c>
      <c r="E128" s="34"/>
      <c r="F128" s="11">
        <f t="shared" si="4"/>
        <v>10500000</v>
      </c>
      <c r="G128" s="35">
        <v>42671</v>
      </c>
      <c r="H128" s="35">
        <v>42674</v>
      </c>
      <c r="I128" s="35">
        <v>42766</v>
      </c>
      <c r="J128" s="21">
        <f t="shared" si="5"/>
        <v>90</v>
      </c>
      <c r="K128" s="36" t="s">
        <v>1154</v>
      </c>
      <c r="L128" s="36" t="s">
        <v>1167</v>
      </c>
      <c r="M128" s="63" t="s">
        <v>1168</v>
      </c>
      <c r="N128" s="71" t="s">
        <v>1325</v>
      </c>
    </row>
    <row r="129" spans="1:14" ht="120" x14ac:dyDescent="0.25">
      <c r="A129" s="3" t="s">
        <v>128</v>
      </c>
      <c r="B129" s="7" t="s">
        <v>764</v>
      </c>
      <c r="C129" s="12" t="s">
        <v>1016</v>
      </c>
      <c r="D129" s="13">
        <v>60000000</v>
      </c>
      <c r="E129" s="13"/>
      <c r="F129" s="11">
        <f t="shared" si="4"/>
        <v>60000000</v>
      </c>
      <c r="G129" s="22">
        <v>42671</v>
      </c>
      <c r="H129" s="22">
        <v>42674</v>
      </c>
      <c r="I129" s="22">
        <v>42735</v>
      </c>
      <c r="J129" s="21">
        <f t="shared" si="5"/>
        <v>60</v>
      </c>
      <c r="K129" s="27" t="s">
        <v>1154</v>
      </c>
      <c r="L129" s="36" t="s">
        <v>1161</v>
      </c>
      <c r="M129" s="59" t="s">
        <v>1162</v>
      </c>
      <c r="N129" s="71" t="s">
        <v>1326</v>
      </c>
    </row>
    <row r="130" spans="1:14" ht="120" x14ac:dyDescent="0.25">
      <c r="A130" s="3" t="s">
        <v>129</v>
      </c>
      <c r="B130" s="7" t="s">
        <v>765</v>
      </c>
      <c r="C130" s="12" t="s">
        <v>1017</v>
      </c>
      <c r="D130" s="13">
        <v>10500000</v>
      </c>
      <c r="E130" s="13"/>
      <c r="F130" s="11">
        <f t="shared" si="4"/>
        <v>10500000</v>
      </c>
      <c r="G130" s="22">
        <v>42674</v>
      </c>
      <c r="H130" s="22">
        <v>42674</v>
      </c>
      <c r="I130" s="22">
        <v>42766</v>
      </c>
      <c r="J130" s="21">
        <f t="shared" si="5"/>
        <v>90</v>
      </c>
      <c r="K130" s="27" t="s">
        <v>1154</v>
      </c>
      <c r="L130" s="27" t="s">
        <v>1167</v>
      </c>
      <c r="M130" s="59" t="s">
        <v>1168</v>
      </c>
      <c r="N130" s="71" t="s">
        <v>1327</v>
      </c>
    </row>
    <row r="131" spans="1:14" ht="120" x14ac:dyDescent="0.25">
      <c r="A131" s="3" t="s">
        <v>130</v>
      </c>
      <c r="B131" s="7" t="s">
        <v>766</v>
      </c>
      <c r="C131" s="12" t="s">
        <v>1018</v>
      </c>
      <c r="D131" s="13">
        <v>6000000</v>
      </c>
      <c r="E131" s="13"/>
      <c r="F131" s="11">
        <f t="shared" si="4"/>
        <v>6000000</v>
      </c>
      <c r="G131" s="22">
        <v>42674</v>
      </c>
      <c r="H131" s="22">
        <v>42674</v>
      </c>
      <c r="I131" s="22">
        <v>42735</v>
      </c>
      <c r="J131" s="21">
        <f t="shared" si="5"/>
        <v>60</v>
      </c>
      <c r="K131" s="27" t="s">
        <v>1154</v>
      </c>
      <c r="L131" s="27" t="s">
        <v>1161</v>
      </c>
      <c r="M131" s="59" t="s">
        <v>1162</v>
      </c>
      <c r="N131" s="71" t="s">
        <v>1328</v>
      </c>
    </row>
    <row r="132" spans="1:14" ht="120" x14ac:dyDescent="0.25">
      <c r="A132" s="3" t="s">
        <v>131</v>
      </c>
      <c r="B132" s="7" t="s">
        <v>655</v>
      </c>
      <c r="C132" s="12" t="s">
        <v>1019</v>
      </c>
      <c r="D132" s="13">
        <v>169000000</v>
      </c>
      <c r="E132" s="13">
        <v>0</v>
      </c>
      <c r="F132" s="11">
        <f t="shared" si="4"/>
        <v>169000000</v>
      </c>
      <c r="G132" s="22">
        <v>42674</v>
      </c>
      <c r="H132" s="22">
        <v>42675</v>
      </c>
      <c r="I132" s="22">
        <v>42856</v>
      </c>
      <c r="J132" s="21">
        <f t="shared" si="5"/>
        <v>180</v>
      </c>
      <c r="K132" s="27" t="s">
        <v>1154</v>
      </c>
      <c r="L132" s="27" t="s">
        <v>1169</v>
      </c>
      <c r="M132" s="59" t="s">
        <v>1170</v>
      </c>
      <c r="N132" s="71" t="s">
        <v>1329</v>
      </c>
    </row>
    <row r="133" spans="1:14" ht="180" x14ac:dyDescent="0.25">
      <c r="A133" s="3" t="s">
        <v>132</v>
      </c>
      <c r="B133" s="7" t="s">
        <v>767</v>
      </c>
      <c r="C133" s="12" t="s">
        <v>1020</v>
      </c>
      <c r="D133" s="13">
        <v>1034156213</v>
      </c>
      <c r="E133" s="13">
        <v>0</v>
      </c>
      <c r="F133" s="11">
        <f t="shared" si="4"/>
        <v>1034156213</v>
      </c>
      <c r="G133" s="22">
        <v>42674</v>
      </c>
      <c r="H133" s="22">
        <v>42674</v>
      </c>
      <c r="I133" s="22">
        <v>42926</v>
      </c>
      <c r="J133" s="21">
        <f t="shared" si="5"/>
        <v>250</v>
      </c>
      <c r="K133" s="27" t="s">
        <v>1189</v>
      </c>
      <c r="L133" s="27" t="s">
        <v>1190</v>
      </c>
      <c r="M133" s="59" t="s">
        <v>1191</v>
      </c>
      <c r="N133" s="71" t="s">
        <v>1330</v>
      </c>
    </row>
    <row r="134" spans="1:14" ht="120" x14ac:dyDescent="0.25">
      <c r="A134" s="31" t="s">
        <v>133</v>
      </c>
      <c r="B134" s="32" t="s">
        <v>768</v>
      </c>
      <c r="C134" s="33" t="s">
        <v>1021</v>
      </c>
      <c r="D134" s="34">
        <v>5000000</v>
      </c>
      <c r="E134" s="34"/>
      <c r="F134" s="11">
        <f t="shared" si="4"/>
        <v>5000000</v>
      </c>
      <c r="G134" s="35">
        <v>42675</v>
      </c>
      <c r="H134" s="35">
        <v>42676</v>
      </c>
      <c r="I134" s="35">
        <v>42689</v>
      </c>
      <c r="J134" s="21">
        <f t="shared" si="5"/>
        <v>13</v>
      </c>
      <c r="K134" s="36" t="s">
        <v>1154</v>
      </c>
      <c r="L134" s="36" t="s">
        <v>1163</v>
      </c>
      <c r="M134" s="63" t="s">
        <v>1164</v>
      </c>
      <c r="N134" s="71" t="s">
        <v>1331</v>
      </c>
    </row>
    <row r="135" spans="1:14" ht="120" x14ac:dyDescent="0.25">
      <c r="A135" s="2" t="s">
        <v>134</v>
      </c>
      <c r="B135" s="6" t="s">
        <v>769</v>
      </c>
      <c r="C135" s="10" t="s">
        <v>1022</v>
      </c>
      <c r="D135" s="11">
        <v>24213411</v>
      </c>
      <c r="E135" s="11">
        <v>0</v>
      </c>
      <c r="F135" s="11">
        <f t="shared" si="4"/>
        <v>24213411</v>
      </c>
      <c r="G135" s="20">
        <v>42675</v>
      </c>
      <c r="H135" s="20">
        <v>42676</v>
      </c>
      <c r="I135" s="20">
        <v>42706</v>
      </c>
      <c r="J135" s="21">
        <f t="shared" si="5"/>
        <v>30</v>
      </c>
      <c r="K135" s="26" t="s">
        <v>1154</v>
      </c>
      <c r="L135" s="26" t="s">
        <v>1179</v>
      </c>
      <c r="M135" s="61" t="s">
        <v>1180</v>
      </c>
      <c r="N135" s="71" t="s">
        <v>1332</v>
      </c>
    </row>
    <row r="136" spans="1:14" ht="120" x14ac:dyDescent="0.25">
      <c r="A136" s="44" t="s">
        <v>135</v>
      </c>
      <c r="B136" s="45" t="s">
        <v>770</v>
      </c>
      <c r="C136" s="46" t="s">
        <v>1023</v>
      </c>
      <c r="D136" s="47">
        <v>8281350</v>
      </c>
      <c r="E136" s="47"/>
      <c r="F136" s="11">
        <f t="shared" si="4"/>
        <v>8281350</v>
      </c>
      <c r="G136" s="48">
        <v>42676</v>
      </c>
      <c r="H136" s="48">
        <v>42677</v>
      </c>
      <c r="I136" s="48">
        <v>42781</v>
      </c>
      <c r="J136" s="21">
        <f t="shared" si="5"/>
        <v>102</v>
      </c>
      <c r="K136" s="49" t="s">
        <v>1154</v>
      </c>
      <c r="L136" s="49" t="s">
        <v>1169</v>
      </c>
      <c r="M136" s="65" t="s">
        <v>1170</v>
      </c>
      <c r="N136" s="71" t="s">
        <v>1333</v>
      </c>
    </row>
    <row r="137" spans="1:14" ht="120" x14ac:dyDescent="0.25">
      <c r="A137" s="2" t="s">
        <v>136</v>
      </c>
      <c r="B137" s="6" t="s">
        <v>771</v>
      </c>
      <c r="C137" s="10" t="s">
        <v>1024</v>
      </c>
      <c r="D137" s="11">
        <v>31630600</v>
      </c>
      <c r="E137" s="11"/>
      <c r="F137" s="11">
        <f t="shared" si="4"/>
        <v>31630600</v>
      </c>
      <c r="G137" s="20">
        <v>42676</v>
      </c>
      <c r="H137" s="20">
        <v>42677</v>
      </c>
      <c r="I137" s="20">
        <v>42721</v>
      </c>
      <c r="J137" s="21">
        <f t="shared" si="5"/>
        <v>44</v>
      </c>
      <c r="K137" s="26" t="s">
        <v>1154</v>
      </c>
      <c r="L137" s="26" t="s">
        <v>1165</v>
      </c>
      <c r="M137" s="61" t="s">
        <v>1166</v>
      </c>
      <c r="N137" s="71" t="s">
        <v>1334</v>
      </c>
    </row>
    <row r="138" spans="1:14" ht="120" x14ac:dyDescent="0.25">
      <c r="A138" s="2" t="s">
        <v>137</v>
      </c>
      <c r="B138" s="6" t="s">
        <v>772</v>
      </c>
      <c r="C138" s="10" t="s">
        <v>1025</v>
      </c>
      <c r="D138" s="11">
        <v>35188000</v>
      </c>
      <c r="E138" s="11"/>
      <c r="F138" s="11">
        <f t="shared" si="4"/>
        <v>35188000</v>
      </c>
      <c r="G138" s="20">
        <v>42676</v>
      </c>
      <c r="H138" s="20">
        <v>42677</v>
      </c>
      <c r="I138" s="20">
        <v>42719</v>
      </c>
      <c r="J138" s="21">
        <f t="shared" si="5"/>
        <v>42</v>
      </c>
      <c r="K138" s="26" t="s">
        <v>1154</v>
      </c>
      <c r="L138" s="26" t="s">
        <v>1161</v>
      </c>
      <c r="M138" s="61" t="s">
        <v>1162</v>
      </c>
      <c r="N138" s="71" t="s">
        <v>1335</v>
      </c>
    </row>
    <row r="139" spans="1:14" ht="120" x14ac:dyDescent="0.25">
      <c r="A139" s="2" t="s">
        <v>138</v>
      </c>
      <c r="B139" s="6" t="s">
        <v>773</v>
      </c>
      <c r="C139" s="10" t="s">
        <v>1026</v>
      </c>
      <c r="D139" s="11">
        <v>8250000</v>
      </c>
      <c r="E139" s="11"/>
      <c r="F139" s="11">
        <f t="shared" si="4"/>
        <v>8250000</v>
      </c>
      <c r="G139" s="20">
        <v>42676</v>
      </c>
      <c r="H139" s="20">
        <v>42677</v>
      </c>
      <c r="I139" s="20">
        <v>42753</v>
      </c>
      <c r="J139" s="21">
        <f t="shared" si="5"/>
        <v>75</v>
      </c>
      <c r="K139" s="26" t="s">
        <v>1154</v>
      </c>
      <c r="L139" s="26" t="s">
        <v>1167</v>
      </c>
      <c r="M139" s="61" t="s">
        <v>1168</v>
      </c>
      <c r="N139" s="71" t="s">
        <v>1336</v>
      </c>
    </row>
    <row r="140" spans="1:14" ht="120" x14ac:dyDescent="0.25">
      <c r="A140" s="3" t="s">
        <v>139</v>
      </c>
      <c r="B140" s="7" t="s">
        <v>774</v>
      </c>
      <c r="C140" s="12" t="s">
        <v>1027</v>
      </c>
      <c r="D140" s="13">
        <v>30000000</v>
      </c>
      <c r="E140" s="13">
        <v>0</v>
      </c>
      <c r="F140" s="11">
        <f t="shared" si="4"/>
        <v>30000000</v>
      </c>
      <c r="G140" s="22">
        <v>42677</v>
      </c>
      <c r="H140" s="22">
        <v>42678</v>
      </c>
      <c r="I140" s="22">
        <v>42794</v>
      </c>
      <c r="J140" s="21">
        <f t="shared" si="5"/>
        <v>114</v>
      </c>
      <c r="K140" s="27" t="s">
        <v>1154</v>
      </c>
      <c r="L140" s="27" t="s">
        <v>1167</v>
      </c>
      <c r="M140" s="59" t="s">
        <v>1181</v>
      </c>
      <c r="N140" s="71" t="s">
        <v>1337</v>
      </c>
    </row>
    <row r="141" spans="1:14" ht="120" x14ac:dyDescent="0.25">
      <c r="A141" s="3" t="s">
        <v>140</v>
      </c>
      <c r="B141" s="7" t="s">
        <v>775</v>
      </c>
      <c r="C141" s="12" t="s">
        <v>1028</v>
      </c>
      <c r="D141" s="13">
        <v>23738994</v>
      </c>
      <c r="E141" s="13">
        <v>0</v>
      </c>
      <c r="F141" s="11">
        <f t="shared" si="4"/>
        <v>23738994</v>
      </c>
      <c r="G141" s="22">
        <v>42677</v>
      </c>
      <c r="H141" s="22">
        <v>42678</v>
      </c>
      <c r="I141" s="22">
        <v>42739</v>
      </c>
      <c r="J141" s="21">
        <f t="shared" si="5"/>
        <v>60</v>
      </c>
      <c r="K141" s="27" t="s">
        <v>1154</v>
      </c>
      <c r="L141" s="27" t="s">
        <v>1179</v>
      </c>
      <c r="M141" s="59" t="s">
        <v>1180</v>
      </c>
      <c r="N141" s="71" t="s">
        <v>1338</v>
      </c>
    </row>
    <row r="142" spans="1:14" ht="120" x14ac:dyDescent="0.25">
      <c r="A142" s="3" t="s">
        <v>141</v>
      </c>
      <c r="B142" s="7" t="s">
        <v>776</v>
      </c>
      <c r="C142" s="12" t="s">
        <v>1029</v>
      </c>
      <c r="D142" s="13">
        <v>0</v>
      </c>
      <c r="E142" s="13">
        <v>0</v>
      </c>
      <c r="F142" s="11">
        <f t="shared" si="4"/>
        <v>0</v>
      </c>
      <c r="G142" s="22">
        <v>42677</v>
      </c>
      <c r="H142" s="22">
        <v>42692</v>
      </c>
      <c r="I142" s="22">
        <v>42693</v>
      </c>
      <c r="J142" s="21">
        <f t="shared" si="5"/>
        <v>1</v>
      </c>
      <c r="K142" s="27" t="s">
        <v>1153</v>
      </c>
      <c r="L142" s="27" t="s">
        <v>1153</v>
      </c>
      <c r="M142" s="59" t="s">
        <v>1153</v>
      </c>
      <c r="N142" s="71" t="s">
        <v>1339</v>
      </c>
    </row>
    <row r="143" spans="1:14" ht="120" x14ac:dyDescent="0.25">
      <c r="A143" s="3" t="s">
        <v>142</v>
      </c>
      <c r="B143" s="7" t="s">
        <v>777</v>
      </c>
      <c r="C143" s="12" t="s">
        <v>1030</v>
      </c>
      <c r="D143" s="13">
        <v>44900000</v>
      </c>
      <c r="E143" s="13">
        <v>0</v>
      </c>
      <c r="F143" s="11">
        <f t="shared" si="4"/>
        <v>44900000</v>
      </c>
      <c r="G143" s="22">
        <v>42677</v>
      </c>
      <c r="H143" s="22">
        <v>42682</v>
      </c>
      <c r="I143" s="22">
        <v>42762</v>
      </c>
      <c r="J143" s="21">
        <f t="shared" si="5"/>
        <v>79</v>
      </c>
      <c r="K143" s="27" t="s">
        <v>1154</v>
      </c>
      <c r="L143" s="27" t="s">
        <v>1169</v>
      </c>
      <c r="M143" s="59" t="s">
        <v>1170</v>
      </c>
      <c r="N143" s="71" t="s">
        <v>1340</v>
      </c>
    </row>
    <row r="144" spans="1:14" ht="120" x14ac:dyDescent="0.25">
      <c r="A144" s="3" t="s">
        <v>143</v>
      </c>
      <c r="B144" s="7" t="s">
        <v>778</v>
      </c>
      <c r="C144" s="12" t="s">
        <v>1031</v>
      </c>
      <c r="D144" s="13">
        <v>8736000</v>
      </c>
      <c r="E144" s="13"/>
      <c r="F144" s="11">
        <f t="shared" si="4"/>
        <v>8736000</v>
      </c>
      <c r="G144" s="22">
        <v>42677</v>
      </c>
      <c r="H144" s="22">
        <v>42678</v>
      </c>
      <c r="I144" s="22">
        <v>42754</v>
      </c>
      <c r="J144" s="21">
        <f t="shared" si="5"/>
        <v>75</v>
      </c>
      <c r="K144" s="27" t="s">
        <v>1154</v>
      </c>
      <c r="L144" s="27" t="s">
        <v>1167</v>
      </c>
      <c r="M144" s="59" t="s">
        <v>1168</v>
      </c>
      <c r="N144" s="71" t="s">
        <v>1341</v>
      </c>
    </row>
    <row r="145" spans="1:14" ht="120" x14ac:dyDescent="0.25">
      <c r="A145" s="3" t="s">
        <v>144</v>
      </c>
      <c r="B145" s="7" t="s">
        <v>642</v>
      </c>
      <c r="C145" s="12" t="s">
        <v>1032</v>
      </c>
      <c r="D145" s="13">
        <v>12000000</v>
      </c>
      <c r="E145" s="13"/>
      <c r="F145" s="11">
        <f t="shared" ref="F145:F208" si="6">D145-E145</f>
        <v>12000000</v>
      </c>
      <c r="G145" s="22">
        <v>42677</v>
      </c>
      <c r="H145" s="22">
        <v>42678</v>
      </c>
      <c r="I145" s="22">
        <v>42784</v>
      </c>
      <c r="J145" s="21">
        <f t="shared" ref="J145:J208" si="7">DAYS360(H145,I145)</f>
        <v>104</v>
      </c>
      <c r="K145" s="27" t="s">
        <v>1154</v>
      </c>
      <c r="L145" s="27" t="s">
        <v>1167</v>
      </c>
      <c r="M145" s="59" t="s">
        <v>1168</v>
      </c>
      <c r="N145" s="71" t="s">
        <v>1342</v>
      </c>
    </row>
    <row r="146" spans="1:14" ht="120" x14ac:dyDescent="0.25">
      <c r="A146" s="31" t="s">
        <v>145</v>
      </c>
      <c r="B146" s="32" t="s">
        <v>779</v>
      </c>
      <c r="C146" s="33" t="s">
        <v>1033</v>
      </c>
      <c r="D146" s="34">
        <v>7500000</v>
      </c>
      <c r="E146" s="34"/>
      <c r="F146" s="11">
        <f t="shared" si="6"/>
        <v>7500000</v>
      </c>
      <c r="G146" s="35">
        <v>42677</v>
      </c>
      <c r="H146" s="35">
        <v>42678</v>
      </c>
      <c r="I146" s="35">
        <v>42754</v>
      </c>
      <c r="J146" s="21">
        <f t="shared" si="7"/>
        <v>75</v>
      </c>
      <c r="K146" s="36" t="s">
        <v>1154</v>
      </c>
      <c r="L146" s="36" t="s">
        <v>1167</v>
      </c>
      <c r="M146" s="59" t="s">
        <v>1168</v>
      </c>
      <c r="N146" s="71" t="s">
        <v>1343</v>
      </c>
    </row>
    <row r="147" spans="1:14" ht="120" x14ac:dyDescent="0.25">
      <c r="A147" s="3" t="s">
        <v>146</v>
      </c>
      <c r="B147" s="7" t="s">
        <v>780</v>
      </c>
      <c r="C147" s="12" t="s">
        <v>1034</v>
      </c>
      <c r="D147" s="13">
        <v>16000000</v>
      </c>
      <c r="E147" s="13"/>
      <c r="F147" s="11">
        <f t="shared" si="6"/>
        <v>16000000</v>
      </c>
      <c r="G147" s="22">
        <v>42677</v>
      </c>
      <c r="H147" s="22">
        <v>42678</v>
      </c>
      <c r="I147" s="22">
        <v>42781</v>
      </c>
      <c r="J147" s="21">
        <f t="shared" si="7"/>
        <v>101</v>
      </c>
      <c r="K147" s="27" t="s">
        <v>1154</v>
      </c>
      <c r="L147" s="27" t="s">
        <v>1163</v>
      </c>
      <c r="M147" s="59" t="s">
        <v>1164</v>
      </c>
      <c r="N147" s="71" t="s">
        <v>1344</v>
      </c>
    </row>
    <row r="148" spans="1:14" ht="120" x14ac:dyDescent="0.25">
      <c r="A148" s="3" t="s">
        <v>147</v>
      </c>
      <c r="B148" s="7" t="s">
        <v>781</v>
      </c>
      <c r="C148" s="12" t="s">
        <v>1035</v>
      </c>
      <c r="D148" s="13">
        <v>63635280</v>
      </c>
      <c r="E148" s="13">
        <v>0</v>
      </c>
      <c r="F148" s="11">
        <f t="shared" si="6"/>
        <v>63635280</v>
      </c>
      <c r="G148" s="22">
        <v>42677</v>
      </c>
      <c r="H148" s="22">
        <v>42678</v>
      </c>
      <c r="I148" s="22">
        <v>42791</v>
      </c>
      <c r="J148" s="21">
        <f t="shared" si="7"/>
        <v>111</v>
      </c>
      <c r="K148" s="27" t="s">
        <v>1154</v>
      </c>
      <c r="L148" s="27" t="s">
        <v>1192</v>
      </c>
      <c r="M148" s="59" t="s">
        <v>1193</v>
      </c>
      <c r="N148" s="71" t="s">
        <v>1345</v>
      </c>
    </row>
    <row r="149" spans="1:14" ht="120" x14ac:dyDescent="0.25">
      <c r="A149" s="3" t="s">
        <v>148</v>
      </c>
      <c r="B149" s="7" t="s">
        <v>782</v>
      </c>
      <c r="C149" s="12" t="s">
        <v>1036</v>
      </c>
      <c r="D149" s="13">
        <v>9850000</v>
      </c>
      <c r="E149" s="13">
        <v>0</v>
      </c>
      <c r="F149" s="11">
        <f t="shared" si="6"/>
        <v>9850000</v>
      </c>
      <c r="G149" s="22">
        <v>42677</v>
      </c>
      <c r="H149" s="22">
        <v>42678</v>
      </c>
      <c r="I149" s="22">
        <v>42761</v>
      </c>
      <c r="J149" s="21">
        <f t="shared" si="7"/>
        <v>82</v>
      </c>
      <c r="K149" s="27" t="s">
        <v>1154</v>
      </c>
      <c r="L149" s="27" t="s">
        <v>1169</v>
      </c>
      <c r="M149" s="59" t="s">
        <v>1170</v>
      </c>
      <c r="N149" s="72" t="s">
        <v>1346</v>
      </c>
    </row>
    <row r="150" spans="1:14" ht="120" x14ac:dyDescent="0.25">
      <c r="A150" s="3" t="s">
        <v>149</v>
      </c>
      <c r="B150" s="7" t="s">
        <v>783</v>
      </c>
      <c r="C150" s="12" t="s">
        <v>1037</v>
      </c>
      <c r="D150" s="13">
        <v>0</v>
      </c>
      <c r="E150" s="13">
        <v>0</v>
      </c>
      <c r="F150" s="11">
        <f t="shared" si="6"/>
        <v>0</v>
      </c>
      <c r="G150" s="22">
        <v>42678</v>
      </c>
      <c r="H150" s="22">
        <v>42680</v>
      </c>
      <c r="I150" s="22">
        <v>42681</v>
      </c>
      <c r="J150" s="21">
        <f t="shared" si="7"/>
        <v>1</v>
      </c>
      <c r="K150" s="27" t="s">
        <v>1153</v>
      </c>
      <c r="L150" s="27" t="s">
        <v>1153</v>
      </c>
      <c r="M150" s="59" t="s">
        <v>1153</v>
      </c>
      <c r="N150" s="71" t="s">
        <v>1347</v>
      </c>
    </row>
    <row r="151" spans="1:14" ht="120" x14ac:dyDescent="0.25">
      <c r="A151" s="3" t="s">
        <v>150</v>
      </c>
      <c r="B151" s="7" t="s">
        <v>784</v>
      </c>
      <c r="C151" s="12" t="s">
        <v>1038</v>
      </c>
      <c r="D151" s="13">
        <v>310194657</v>
      </c>
      <c r="E151" s="13">
        <v>0</v>
      </c>
      <c r="F151" s="11">
        <f t="shared" si="6"/>
        <v>310194657</v>
      </c>
      <c r="G151" s="22">
        <v>42678</v>
      </c>
      <c r="H151" s="22">
        <v>42678</v>
      </c>
      <c r="I151" s="22">
        <v>42719</v>
      </c>
      <c r="J151" s="21">
        <f t="shared" si="7"/>
        <v>41</v>
      </c>
      <c r="K151" s="27" t="s">
        <v>1154</v>
      </c>
      <c r="L151" s="27" t="s">
        <v>1171</v>
      </c>
      <c r="M151" s="59" t="s">
        <v>1172</v>
      </c>
      <c r="N151" s="71" t="s">
        <v>1348</v>
      </c>
    </row>
    <row r="152" spans="1:14" ht="120" x14ac:dyDescent="0.25">
      <c r="A152" s="3" t="s">
        <v>151</v>
      </c>
      <c r="B152" s="7" t="s">
        <v>785</v>
      </c>
      <c r="C152" s="12" t="s">
        <v>1039</v>
      </c>
      <c r="D152" s="13">
        <v>20000000</v>
      </c>
      <c r="E152" s="13"/>
      <c r="F152" s="11">
        <f t="shared" si="6"/>
        <v>20000000</v>
      </c>
      <c r="G152" s="22">
        <v>42678</v>
      </c>
      <c r="H152" s="22">
        <v>42678</v>
      </c>
      <c r="I152" s="22">
        <v>42723</v>
      </c>
      <c r="J152" s="21">
        <f t="shared" si="7"/>
        <v>45</v>
      </c>
      <c r="K152" s="27" t="s">
        <v>1154</v>
      </c>
      <c r="L152" s="27" t="s">
        <v>1161</v>
      </c>
      <c r="M152" s="59" t="s">
        <v>1162</v>
      </c>
      <c r="N152" s="71" t="s">
        <v>1349</v>
      </c>
    </row>
    <row r="153" spans="1:14" ht="120" x14ac:dyDescent="0.25">
      <c r="A153" s="3" t="s">
        <v>152</v>
      </c>
      <c r="B153" s="7" t="s">
        <v>786</v>
      </c>
      <c r="C153" s="12" t="s">
        <v>1040</v>
      </c>
      <c r="D153" s="13">
        <v>120013200</v>
      </c>
      <c r="E153" s="13">
        <v>0</v>
      </c>
      <c r="F153" s="11">
        <f t="shared" si="6"/>
        <v>120013200</v>
      </c>
      <c r="G153" s="22">
        <v>42678</v>
      </c>
      <c r="H153" s="22">
        <v>42682</v>
      </c>
      <c r="I153" s="22">
        <v>43047</v>
      </c>
      <c r="J153" s="21">
        <f t="shared" si="7"/>
        <v>360</v>
      </c>
      <c r="K153" s="27" t="s">
        <v>1154</v>
      </c>
      <c r="L153" s="27" t="s">
        <v>1171</v>
      </c>
      <c r="M153" s="59" t="s">
        <v>1175</v>
      </c>
      <c r="N153" s="71" t="s">
        <v>1350</v>
      </c>
    </row>
    <row r="154" spans="1:14" ht="120" x14ac:dyDescent="0.25">
      <c r="A154" s="3" t="s">
        <v>153</v>
      </c>
      <c r="B154" s="7" t="s">
        <v>787</v>
      </c>
      <c r="C154" s="12" t="s">
        <v>1041</v>
      </c>
      <c r="D154" s="13">
        <v>90000000</v>
      </c>
      <c r="E154" s="13"/>
      <c r="F154" s="11">
        <f t="shared" si="6"/>
        <v>90000000</v>
      </c>
      <c r="G154" s="22">
        <v>42678</v>
      </c>
      <c r="H154" s="22">
        <v>42682</v>
      </c>
      <c r="I154" s="22">
        <v>42732</v>
      </c>
      <c r="J154" s="21">
        <f t="shared" si="7"/>
        <v>50</v>
      </c>
      <c r="K154" s="27" t="s">
        <v>1154</v>
      </c>
      <c r="L154" s="27" t="s">
        <v>1161</v>
      </c>
      <c r="M154" s="59" t="s">
        <v>1162</v>
      </c>
      <c r="N154" s="71" t="s">
        <v>1351</v>
      </c>
    </row>
    <row r="155" spans="1:14" ht="120" x14ac:dyDescent="0.25">
      <c r="A155" s="3" t="s">
        <v>154</v>
      </c>
      <c r="B155" s="7" t="s">
        <v>661</v>
      </c>
      <c r="C155" s="12" t="s">
        <v>1042</v>
      </c>
      <c r="D155" s="13">
        <v>84000000</v>
      </c>
      <c r="E155" s="13">
        <v>4000000</v>
      </c>
      <c r="F155" s="11">
        <f t="shared" si="6"/>
        <v>80000000</v>
      </c>
      <c r="G155" s="22">
        <v>42682</v>
      </c>
      <c r="H155" s="22">
        <v>42682</v>
      </c>
      <c r="I155" s="22">
        <v>42753</v>
      </c>
      <c r="J155" s="21">
        <f t="shared" si="7"/>
        <v>70</v>
      </c>
      <c r="K155" s="27" t="s">
        <v>1154</v>
      </c>
      <c r="L155" s="27" t="s">
        <v>1161</v>
      </c>
      <c r="M155" s="59" t="s">
        <v>1178</v>
      </c>
      <c r="N155" s="71" t="s">
        <v>1352</v>
      </c>
    </row>
    <row r="156" spans="1:14" ht="120" x14ac:dyDescent="0.25">
      <c r="A156" s="3" t="s">
        <v>155</v>
      </c>
      <c r="B156" s="7" t="s">
        <v>788</v>
      </c>
      <c r="C156" s="12" t="s">
        <v>1043</v>
      </c>
      <c r="D156" s="13">
        <v>0</v>
      </c>
      <c r="E156" s="13">
        <v>0</v>
      </c>
      <c r="F156" s="11">
        <f>D156-E156</f>
        <v>0</v>
      </c>
      <c r="G156" s="22">
        <v>42682</v>
      </c>
      <c r="H156" s="22">
        <v>42682</v>
      </c>
      <c r="I156" s="22">
        <v>42683</v>
      </c>
      <c r="J156" s="21">
        <f>DAYS360(H156,I156)</f>
        <v>1</v>
      </c>
      <c r="K156" s="27" t="s">
        <v>1153</v>
      </c>
      <c r="L156" s="27" t="s">
        <v>1153</v>
      </c>
      <c r="M156" s="66" t="s">
        <v>1153</v>
      </c>
      <c r="N156" s="71" t="s">
        <v>1353</v>
      </c>
    </row>
    <row r="157" spans="1:14" ht="120" x14ac:dyDescent="0.25">
      <c r="A157" s="31" t="s">
        <v>156</v>
      </c>
      <c r="B157" s="32" t="s">
        <v>789</v>
      </c>
      <c r="C157" s="33" t="s">
        <v>1044</v>
      </c>
      <c r="D157" s="34">
        <v>7700000</v>
      </c>
      <c r="E157" s="34"/>
      <c r="F157" s="11">
        <f t="shared" si="6"/>
        <v>7700000</v>
      </c>
      <c r="G157" s="35">
        <v>42682</v>
      </c>
      <c r="H157" s="35">
        <v>42682</v>
      </c>
      <c r="I157" s="35">
        <v>42735</v>
      </c>
      <c r="J157" s="21">
        <f t="shared" si="7"/>
        <v>53</v>
      </c>
      <c r="K157" s="36" t="s">
        <v>1154</v>
      </c>
      <c r="L157" s="36" t="s">
        <v>1171</v>
      </c>
      <c r="M157" s="63" t="s">
        <v>1172</v>
      </c>
      <c r="N157" s="71" t="s">
        <v>1354</v>
      </c>
    </row>
    <row r="158" spans="1:14" ht="120" x14ac:dyDescent="0.25">
      <c r="A158" s="31" t="s">
        <v>157</v>
      </c>
      <c r="B158" s="32" t="s">
        <v>790</v>
      </c>
      <c r="C158" s="33" t="s">
        <v>1045</v>
      </c>
      <c r="D158" s="34">
        <v>4088448</v>
      </c>
      <c r="E158" s="34"/>
      <c r="F158" s="11">
        <f t="shared" si="6"/>
        <v>4088448</v>
      </c>
      <c r="G158" s="35">
        <v>42682</v>
      </c>
      <c r="H158" s="35">
        <v>42682</v>
      </c>
      <c r="I158" s="35">
        <v>42735</v>
      </c>
      <c r="J158" s="21">
        <f t="shared" si="7"/>
        <v>53</v>
      </c>
      <c r="K158" s="36" t="s">
        <v>1154</v>
      </c>
      <c r="L158" s="36" t="s">
        <v>1171</v>
      </c>
      <c r="M158" s="59" t="s">
        <v>1172</v>
      </c>
      <c r="N158" s="71" t="s">
        <v>1355</v>
      </c>
    </row>
    <row r="159" spans="1:14" ht="120" x14ac:dyDescent="0.25">
      <c r="A159" s="3" t="s">
        <v>158</v>
      </c>
      <c r="B159" s="7" t="s">
        <v>791</v>
      </c>
      <c r="C159" s="12" t="s">
        <v>1046</v>
      </c>
      <c r="D159" s="13">
        <v>311000000</v>
      </c>
      <c r="E159" s="13">
        <v>21000000</v>
      </c>
      <c r="F159" s="11">
        <f t="shared" si="6"/>
        <v>290000000</v>
      </c>
      <c r="G159" s="22">
        <v>42682</v>
      </c>
      <c r="H159" s="22">
        <v>42682</v>
      </c>
      <c r="I159" s="22">
        <v>42978</v>
      </c>
      <c r="J159" s="21">
        <f t="shared" si="7"/>
        <v>293</v>
      </c>
      <c r="K159" s="27" t="s">
        <v>1154</v>
      </c>
      <c r="L159" s="27" t="s">
        <v>1171</v>
      </c>
      <c r="M159" s="59" t="s">
        <v>1172</v>
      </c>
      <c r="N159" s="71" t="s">
        <v>1356</v>
      </c>
    </row>
    <row r="160" spans="1:14" ht="120" x14ac:dyDescent="0.25">
      <c r="A160" s="3" t="s">
        <v>159</v>
      </c>
      <c r="B160" s="7" t="s">
        <v>792</v>
      </c>
      <c r="C160" s="12" t="s">
        <v>1047</v>
      </c>
      <c r="D160" s="13">
        <v>23045360</v>
      </c>
      <c r="E160" s="13">
        <v>0</v>
      </c>
      <c r="F160" s="11">
        <f t="shared" si="6"/>
        <v>23045360</v>
      </c>
      <c r="G160" s="22">
        <v>42682</v>
      </c>
      <c r="H160" s="22">
        <v>42684</v>
      </c>
      <c r="I160" s="22">
        <v>42759</v>
      </c>
      <c r="J160" s="21">
        <f t="shared" si="7"/>
        <v>74</v>
      </c>
      <c r="K160" s="27" t="s">
        <v>1154</v>
      </c>
      <c r="L160" s="27" t="s">
        <v>1161</v>
      </c>
      <c r="M160" s="59" t="s">
        <v>1178</v>
      </c>
      <c r="N160" s="71" t="s">
        <v>1357</v>
      </c>
    </row>
    <row r="161" spans="1:14" ht="120" x14ac:dyDescent="0.25">
      <c r="A161" s="3" t="s">
        <v>160</v>
      </c>
      <c r="B161" s="7" t="s">
        <v>793</v>
      </c>
      <c r="C161" s="12" t="s">
        <v>1048</v>
      </c>
      <c r="D161" s="13">
        <v>31025000</v>
      </c>
      <c r="E161" s="13">
        <v>0</v>
      </c>
      <c r="F161" s="11">
        <f t="shared" si="6"/>
        <v>31025000</v>
      </c>
      <c r="G161" s="22">
        <v>42683</v>
      </c>
      <c r="H161" s="22">
        <v>42684</v>
      </c>
      <c r="I161" s="22">
        <v>42765</v>
      </c>
      <c r="J161" s="21">
        <f t="shared" si="7"/>
        <v>80</v>
      </c>
      <c r="K161" s="27" t="s">
        <v>1154</v>
      </c>
      <c r="L161" s="27" t="s">
        <v>1167</v>
      </c>
      <c r="M161" s="59" t="s">
        <v>1168</v>
      </c>
      <c r="N161" s="71" t="s">
        <v>1358</v>
      </c>
    </row>
    <row r="162" spans="1:14" ht="120" x14ac:dyDescent="0.25">
      <c r="A162" s="3" t="s">
        <v>161</v>
      </c>
      <c r="B162" s="7" t="s">
        <v>794</v>
      </c>
      <c r="C162" s="12" t="s">
        <v>1049</v>
      </c>
      <c r="D162" s="13">
        <v>0</v>
      </c>
      <c r="E162" s="13">
        <v>0</v>
      </c>
      <c r="F162" s="11">
        <f t="shared" si="6"/>
        <v>0</v>
      </c>
      <c r="G162" s="22">
        <v>42683</v>
      </c>
      <c r="H162" s="22">
        <v>42687</v>
      </c>
      <c r="I162" s="22">
        <v>42688</v>
      </c>
      <c r="J162" s="21">
        <f t="shared" si="7"/>
        <v>1</v>
      </c>
      <c r="K162" s="27" t="s">
        <v>1153</v>
      </c>
      <c r="L162" s="27" t="s">
        <v>1153</v>
      </c>
      <c r="M162" s="66" t="s">
        <v>1153</v>
      </c>
      <c r="N162" s="71" t="s">
        <v>1359</v>
      </c>
    </row>
    <row r="163" spans="1:14" ht="120" x14ac:dyDescent="0.25">
      <c r="A163" s="3" t="s">
        <v>162</v>
      </c>
      <c r="B163" s="7" t="s">
        <v>795</v>
      </c>
      <c r="C163" s="12" t="s">
        <v>1050</v>
      </c>
      <c r="D163" s="13">
        <v>100000000</v>
      </c>
      <c r="E163" s="13"/>
      <c r="F163" s="11">
        <f t="shared" si="6"/>
        <v>100000000</v>
      </c>
      <c r="G163" s="22">
        <v>42683</v>
      </c>
      <c r="H163" s="22">
        <v>42684</v>
      </c>
      <c r="I163" s="22">
        <v>42734</v>
      </c>
      <c r="J163" s="21">
        <f t="shared" si="7"/>
        <v>50</v>
      </c>
      <c r="K163" s="27" t="s">
        <v>1154</v>
      </c>
      <c r="L163" s="27" t="s">
        <v>1161</v>
      </c>
      <c r="M163" s="59" t="s">
        <v>1162</v>
      </c>
      <c r="N163" s="71" t="s">
        <v>1360</v>
      </c>
    </row>
    <row r="164" spans="1:14" ht="120" x14ac:dyDescent="0.25">
      <c r="A164" s="3" t="s">
        <v>163</v>
      </c>
      <c r="B164" s="7" t="s">
        <v>796</v>
      </c>
      <c r="C164" s="12" t="s">
        <v>1051</v>
      </c>
      <c r="D164" s="13">
        <v>260500000</v>
      </c>
      <c r="E164" s="13">
        <v>65000000</v>
      </c>
      <c r="F164" s="11">
        <f t="shared" si="6"/>
        <v>195500000</v>
      </c>
      <c r="G164" s="22">
        <v>42684</v>
      </c>
      <c r="H164" s="22">
        <v>42684</v>
      </c>
      <c r="I164" s="22">
        <v>42855</v>
      </c>
      <c r="J164" s="21">
        <f t="shared" si="7"/>
        <v>170</v>
      </c>
      <c r="K164" s="27" t="s">
        <v>1154</v>
      </c>
      <c r="L164" s="27" t="s">
        <v>1165</v>
      </c>
      <c r="M164" s="59" t="s">
        <v>1166</v>
      </c>
      <c r="N164" s="71" t="s">
        <v>1361</v>
      </c>
    </row>
    <row r="165" spans="1:14" ht="120" x14ac:dyDescent="0.25">
      <c r="A165" s="31" t="s">
        <v>164</v>
      </c>
      <c r="B165" s="32" t="s">
        <v>797</v>
      </c>
      <c r="C165" s="33" t="s">
        <v>1052</v>
      </c>
      <c r="D165" s="34">
        <v>9000000</v>
      </c>
      <c r="E165" s="34"/>
      <c r="F165" s="11">
        <f t="shared" si="6"/>
        <v>9000000</v>
      </c>
      <c r="G165" s="35">
        <v>42684</v>
      </c>
      <c r="H165" s="35">
        <v>42685</v>
      </c>
      <c r="I165" s="35">
        <v>42759</v>
      </c>
      <c r="J165" s="21">
        <f t="shared" si="7"/>
        <v>73</v>
      </c>
      <c r="K165" s="36" t="s">
        <v>1154</v>
      </c>
      <c r="L165" s="36" t="s">
        <v>1161</v>
      </c>
      <c r="M165" s="59" t="s">
        <v>1162</v>
      </c>
      <c r="N165" s="71" t="s">
        <v>1362</v>
      </c>
    </row>
    <row r="166" spans="1:14" ht="120" x14ac:dyDescent="0.25">
      <c r="A166" s="3" t="s">
        <v>165</v>
      </c>
      <c r="B166" s="7" t="s">
        <v>798</v>
      </c>
      <c r="C166" s="12" t="s">
        <v>1053</v>
      </c>
      <c r="D166" s="13">
        <v>5511160</v>
      </c>
      <c r="E166" s="13">
        <v>0</v>
      </c>
      <c r="F166" s="11">
        <f t="shared" si="6"/>
        <v>5511160</v>
      </c>
      <c r="G166" s="22">
        <v>42685</v>
      </c>
      <c r="H166" s="22">
        <v>42685</v>
      </c>
      <c r="I166" s="22">
        <v>42746</v>
      </c>
      <c r="J166" s="21">
        <f t="shared" si="7"/>
        <v>60</v>
      </c>
      <c r="K166" s="27" t="s">
        <v>1154</v>
      </c>
      <c r="L166" s="27" t="s">
        <v>1179</v>
      </c>
      <c r="M166" s="59" t="s">
        <v>1180</v>
      </c>
      <c r="N166" s="71" t="s">
        <v>1363</v>
      </c>
    </row>
    <row r="167" spans="1:14" ht="120" x14ac:dyDescent="0.25">
      <c r="A167" s="3" t="s">
        <v>166</v>
      </c>
      <c r="B167" s="7" t="s">
        <v>799</v>
      </c>
      <c r="C167" s="12" t="s">
        <v>1054</v>
      </c>
      <c r="D167" s="13">
        <v>96968870</v>
      </c>
      <c r="E167" s="13"/>
      <c r="F167" s="11">
        <f t="shared" si="6"/>
        <v>96968870</v>
      </c>
      <c r="G167" s="22">
        <v>42685</v>
      </c>
      <c r="H167" s="22">
        <v>42685</v>
      </c>
      <c r="I167" s="22">
        <v>42794</v>
      </c>
      <c r="J167" s="21">
        <f t="shared" si="7"/>
        <v>107</v>
      </c>
      <c r="K167" s="27" t="s">
        <v>1154</v>
      </c>
      <c r="L167" s="27" t="s">
        <v>1173</v>
      </c>
      <c r="M167" s="59" t="s">
        <v>1174</v>
      </c>
      <c r="N167" s="71" t="s">
        <v>1364</v>
      </c>
    </row>
    <row r="168" spans="1:14" ht="120" x14ac:dyDescent="0.25">
      <c r="A168" s="3" t="s">
        <v>167</v>
      </c>
      <c r="B168" s="7" t="s">
        <v>800</v>
      </c>
      <c r="C168" s="12" t="s">
        <v>1055</v>
      </c>
      <c r="D168" s="13">
        <v>3492180</v>
      </c>
      <c r="E168" s="13"/>
      <c r="F168" s="11">
        <f t="shared" si="6"/>
        <v>3492180</v>
      </c>
      <c r="G168" s="22">
        <v>42685</v>
      </c>
      <c r="H168" s="22">
        <v>42685</v>
      </c>
      <c r="I168" s="22">
        <v>42700</v>
      </c>
      <c r="J168" s="21">
        <f t="shared" si="7"/>
        <v>15</v>
      </c>
      <c r="K168" s="27" t="s">
        <v>1154</v>
      </c>
      <c r="L168" s="27" t="s">
        <v>1167</v>
      </c>
      <c r="M168" s="59" t="s">
        <v>1168</v>
      </c>
      <c r="N168" s="71" t="s">
        <v>1365</v>
      </c>
    </row>
    <row r="169" spans="1:14" ht="120" x14ac:dyDescent="0.25">
      <c r="A169" s="31" t="s">
        <v>168</v>
      </c>
      <c r="B169" s="32" t="s">
        <v>801</v>
      </c>
      <c r="C169" s="33" t="s">
        <v>1056</v>
      </c>
      <c r="D169" s="34">
        <v>6930000</v>
      </c>
      <c r="E169" s="34"/>
      <c r="F169" s="11">
        <f t="shared" si="6"/>
        <v>6930000</v>
      </c>
      <c r="G169" s="35">
        <v>42685</v>
      </c>
      <c r="H169" s="35">
        <v>42689</v>
      </c>
      <c r="I169" s="35">
        <v>42781</v>
      </c>
      <c r="J169" s="21">
        <f t="shared" si="7"/>
        <v>90</v>
      </c>
      <c r="K169" s="36" t="s">
        <v>1154</v>
      </c>
      <c r="L169" s="36" t="s">
        <v>1173</v>
      </c>
      <c r="M169" s="59" t="s">
        <v>1174</v>
      </c>
      <c r="N169" s="71" t="s">
        <v>1366</v>
      </c>
    </row>
    <row r="170" spans="1:14" ht="120" x14ac:dyDescent="0.25">
      <c r="A170" s="3" t="s">
        <v>169</v>
      </c>
      <c r="B170" s="7" t="s">
        <v>802</v>
      </c>
      <c r="C170" s="12" t="s">
        <v>1057</v>
      </c>
      <c r="D170" s="13">
        <v>3500000</v>
      </c>
      <c r="E170" s="13"/>
      <c r="F170" s="11">
        <f t="shared" si="6"/>
        <v>3500000</v>
      </c>
      <c r="G170" s="22">
        <v>42685</v>
      </c>
      <c r="H170" s="22">
        <v>42690</v>
      </c>
      <c r="I170" s="22">
        <v>42735</v>
      </c>
      <c r="J170" s="21">
        <f t="shared" si="7"/>
        <v>45</v>
      </c>
      <c r="K170" s="27" t="s">
        <v>1154</v>
      </c>
      <c r="L170" s="27" t="s">
        <v>1161</v>
      </c>
      <c r="M170" s="59" t="s">
        <v>1178</v>
      </c>
      <c r="N170" s="71" t="s">
        <v>1367</v>
      </c>
    </row>
    <row r="171" spans="1:14" ht="120" x14ac:dyDescent="0.25">
      <c r="A171" s="3" t="s">
        <v>170</v>
      </c>
      <c r="B171" s="7" t="s">
        <v>803</v>
      </c>
      <c r="C171" s="12" t="s">
        <v>1058</v>
      </c>
      <c r="D171" s="13">
        <v>22411200</v>
      </c>
      <c r="E171" s="13">
        <v>0</v>
      </c>
      <c r="F171" s="11">
        <f t="shared" si="6"/>
        <v>22411200</v>
      </c>
      <c r="G171" s="22">
        <v>42685</v>
      </c>
      <c r="H171" s="22">
        <v>42691</v>
      </c>
      <c r="I171" s="22">
        <v>42706</v>
      </c>
      <c r="J171" s="21">
        <f t="shared" si="7"/>
        <v>15</v>
      </c>
      <c r="K171" s="27" t="s">
        <v>1154</v>
      </c>
      <c r="L171" s="27" t="s">
        <v>1167</v>
      </c>
      <c r="M171" s="59" t="s">
        <v>1168</v>
      </c>
      <c r="N171" s="71" t="s">
        <v>1368</v>
      </c>
    </row>
    <row r="172" spans="1:14" ht="120" x14ac:dyDescent="0.25">
      <c r="A172" s="3" t="s">
        <v>171</v>
      </c>
      <c r="B172" s="7" t="s">
        <v>659</v>
      </c>
      <c r="C172" s="12" t="s">
        <v>1059</v>
      </c>
      <c r="D172" s="13">
        <v>7525000</v>
      </c>
      <c r="E172" s="13">
        <v>0</v>
      </c>
      <c r="F172" s="11">
        <f t="shared" si="6"/>
        <v>7525000</v>
      </c>
      <c r="G172" s="22">
        <v>42689</v>
      </c>
      <c r="H172" s="22">
        <v>42689</v>
      </c>
      <c r="I172" s="22">
        <v>42719</v>
      </c>
      <c r="J172" s="21">
        <f t="shared" si="7"/>
        <v>30</v>
      </c>
      <c r="K172" s="27" t="s">
        <v>1154</v>
      </c>
      <c r="L172" s="27" t="s">
        <v>1165</v>
      </c>
      <c r="M172" s="59" t="s">
        <v>1166</v>
      </c>
      <c r="N172" s="71" t="s">
        <v>1369</v>
      </c>
    </row>
    <row r="173" spans="1:14" ht="120" x14ac:dyDescent="0.25">
      <c r="A173" s="3" t="s">
        <v>172</v>
      </c>
      <c r="B173" s="7" t="s">
        <v>804</v>
      </c>
      <c r="C173" s="12" t="s">
        <v>1060</v>
      </c>
      <c r="D173" s="13">
        <v>14000000</v>
      </c>
      <c r="E173" s="13">
        <v>0</v>
      </c>
      <c r="F173" s="11">
        <f t="shared" si="6"/>
        <v>14000000</v>
      </c>
      <c r="G173" s="22">
        <v>42691</v>
      </c>
      <c r="H173" s="22">
        <v>42692</v>
      </c>
      <c r="I173" s="22">
        <v>42724</v>
      </c>
      <c r="J173" s="21">
        <f t="shared" si="7"/>
        <v>32</v>
      </c>
      <c r="K173" s="27" t="s">
        <v>1154</v>
      </c>
      <c r="L173" s="27" t="s">
        <v>1161</v>
      </c>
      <c r="M173" s="59" t="s">
        <v>1178</v>
      </c>
      <c r="N173" s="71" t="s">
        <v>1370</v>
      </c>
    </row>
    <row r="174" spans="1:14" ht="120" x14ac:dyDescent="0.25">
      <c r="A174" s="3" t="s">
        <v>173</v>
      </c>
      <c r="B174" s="7" t="s">
        <v>805</v>
      </c>
      <c r="C174" s="12" t="s">
        <v>1061</v>
      </c>
      <c r="D174" s="13">
        <v>30000000</v>
      </c>
      <c r="E174" s="13"/>
      <c r="F174" s="11">
        <f t="shared" si="6"/>
        <v>30000000</v>
      </c>
      <c r="G174" s="22">
        <v>42691</v>
      </c>
      <c r="H174" s="22">
        <v>42691</v>
      </c>
      <c r="I174" s="22">
        <v>42734</v>
      </c>
      <c r="J174" s="21">
        <f t="shared" si="7"/>
        <v>43</v>
      </c>
      <c r="K174" s="27" t="s">
        <v>1154</v>
      </c>
      <c r="L174" s="27" t="s">
        <v>1165</v>
      </c>
      <c r="M174" s="59" t="s">
        <v>1166</v>
      </c>
      <c r="N174" s="71" t="s">
        <v>1371</v>
      </c>
    </row>
    <row r="175" spans="1:14" ht="120" x14ac:dyDescent="0.25">
      <c r="A175" s="3" t="s">
        <v>174</v>
      </c>
      <c r="B175" s="7" t="s">
        <v>656</v>
      </c>
      <c r="C175" s="12" t="s">
        <v>1062</v>
      </c>
      <c r="D175" s="13">
        <v>50000000</v>
      </c>
      <c r="E175" s="13">
        <v>0</v>
      </c>
      <c r="F175" s="11">
        <f t="shared" si="6"/>
        <v>50000000</v>
      </c>
      <c r="G175" s="22">
        <v>42691</v>
      </c>
      <c r="H175" s="22">
        <v>42692</v>
      </c>
      <c r="I175" s="22">
        <v>42714</v>
      </c>
      <c r="J175" s="21">
        <f t="shared" si="7"/>
        <v>22</v>
      </c>
      <c r="K175" s="27" t="s">
        <v>1154</v>
      </c>
      <c r="L175" s="27" t="s">
        <v>1176</v>
      </c>
      <c r="M175" s="59" t="s">
        <v>1177</v>
      </c>
      <c r="N175" s="71" t="s">
        <v>1372</v>
      </c>
    </row>
    <row r="176" spans="1:14" ht="120" x14ac:dyDescent="0.25">
      <c r="A176" s="3" t="s">
        <v>175</v>
      </c>
      <c r="B176" s="7" t="s">
        <v>806</v>
      </c>
      <c r="C176" s="12" t="s">
        <v>1063</v>
      </c>
      <c r="D176" s="13">
        <v>8250000</v>
      </c>
      <c r="E176" s="13"/>
      <c r="F176" s="11">
        <f t="shared" si="6"/>
        <v>8250000</v>
      </c>
      <c r="G176" s="22">
        <v>42691</v>
      </c>
      <c r="H176" s="22">
        <v>42691</v>
      </c>
      <c r="I176" s="22">
        <v>42768</v>
      </c>
      <c r="J176" s="21">
        <f t="shared" si="7"/>
        <v>75</v>
      </c>
      <c r="K176" s="27" t="s">
        <v>1154</v>
      </c>
      <c r="L176" s="27" t="s">
        <v>1171</v>
      </c>
      <c r="M176" s="59" t="s">
        <v>1172</v>
      </c>
      <c r="N176" s="71" t="s">
        <v>1373</v>
      </c>
    </row>
    <row r="177" spans="1:14" ht="120" x14ac:dyDescent="0.25">
      <c r="A177" s="3" t="s">
        <v>176</v>
      </c>
      <c r="B177" s="7" t="s">
        <v>807</v>
      </c>
      <c r="C177" s="12" t="s">
        <v>1064</v>
      </c>
      <c r="D177" s="13">
        <v>4868250</v>
      </c>
      <c r="E177" s="13"/>
      <c r="F177" s="11">
        <f t="shared" si="6"/>
        <v>4868250</v>
      </c>
      <c r="G177" s="22">
        <v>42692</v>
      </c>
      <c r="H177" s="22">
        <v>42695</v>
      </c>
      <c r="I177" s="22">
        <v>42741</v>
      </c>
      <c r="J177" s="21">
        <f t="shared" si="7"/>
        <v>45</v>
      </c>
      <c r="K177" s="27" t="s">
        <v>1154</v>
      </c>
      <c r="L177" s="27" t="s">
        <v>1161</v>
      </c>
      <c r="M177" s="59" t="s">
        <v>1178</v>
      </c>
      <c r="N177" s="71" t="s">
        <v>1374</v>
      </c>
    </row>
    <row r="178" spans="1:14" ht="120" x14ac:dyDescent="0.25">
      <c r="A178" s="3" t="s">
        <v>177</v>
      </c>
      <c r="B178" s="7" t="s">
        <v>808</v>
      </c>
      <c r="C178" s="12" t="s">
        <v>1065</v>
      </c>
      <c r="D178" s="13">
        <v>83068389</v>
      </c>
      <c r="E178" s="13">
        <v>0</v>
      </c>
      <c r="F178" s="11">
        <f t="shared" si="6"/>
        <v>83068389</v>
      </c>
      <c r="G178" s="22">
        <v>42692</v>
      </c>
      <c r="H178" s="22">
        <v>42695</v>
      </c>
      <c r="I178" s="22">
        <v>42725</v>
      </c>
      <c r="J178" s="21">
        <f t="shared" si="7"/>
        <v>30</v>
      </c>
      <c r="K178" s="27" t="s">
        <v>1154</v>
      </c>
      <c r="L178" s="27" t="s">
        <v>1163</v>
      </c>
      <c r="M178" s="59" t="s">
        <v>1164</v>
      </c>
      <c r="N178" s="71" t="s">
        <v>1375</v>
      </c>
    </row>
    <row r="179" spans="1:14" ht="120" x14ac:dyDescent="0.25">
      <c r="A179" s="3" t="s">
        <v>178</v>
      </c>
      <c r="B179" s="7" t="s">
        <v>660</v>
      </c>
      <c r="C179" s="12" t="s">
        <v>1066</v>
      </c>
      <c r="D179" s="13">
        <v>45000000</v>
      </c>
      <c r="E179" s="13"/>
      <c r="F179" s="11">
        <f t="shared" si="6"/>
        <v>45000000</v>
      </c>
      <c r="G179" s="22">
        <v>42692</v>
      </c>
      <c r="H179" s="22">
        <v>42695</v>
      </c>
      <c r="I179" s="22">
        <v>42714</v>
      </c>
      <c r="J179" s="21">
        <f t="shared" si="7"/>
        <v>19</v>
      </c>
      <c r="K179" s="27" t="s">
        <v>1154</v>
      </c>
      <c r="L179" s="27" t="s">
        <v>1161</v>
      </c>
      <c r="M179" s="59" t="s">
        <v>1162</v>
      </c>
      <c r="N179" s="71" t="s">
        <v>1375</v>
      </c>
    </row>
    <row r="180" spans="1:14" ht="120" x14ac:dyDescent="0.25">
      <c r="A180" s="3" t="s">
        <v>179</v>
      </c>
      <c r="B180" s="7" t="s">
        <v>809</v>
      </c>
      <c r="C180" s="12" t="s">
        <v>1067</v>
      </c>
      <c r="D180" s="13">
        <v>89007058</v>
      </c>
      <c r="E180" s="13">
        <v>0</v>
      </c>
      <c r="F180" s="11">
        <f t="shared" si="6"/>
        <v>89007058</v>
      </c>
      <c r="G180" s="22">
        <v>42692</v>
      </c>
      <c r="H180" s="22">
        <v>42695</v>
      </c>
      <c r="I180" s="22">
        <v>42815</v>
      </c>
      <c r="J180" s="21">
        <f t="shared" si="7"/>
        <v>120</v>
      </c>
      <c r="K180" s="27" t="s">
        <v>1154</v>
      </c>
      <c r="L180" s="27" t="s">
        <v>1179</v>
      </c>
      <c r="M180" s="59" t="s">
        <v>1180</v>
      </c>
      <c r="N180" s="71" t="s">
        <v>1376</v>
      </c>
    </row>
    <row r="181" spans="1:14" ht="120" x14ac:dyDescent="0.25">
      <c r="A181" s="3" t="s">
        <v>180</v>
      </c>
      <c r="B181" s="7" t="s">
        <v>643</v>
      </c>
      <c r="C181" s="12" t="s">
        <v>1068</v>
      </c>
      <c r="D181" s="13">
        <v>0</v>
      </c>
      <c r="E181" s="13">
        <v>0</v>
      </c>
      <c r="F181" s="11">
        <f t="shared" si="6"/>
        <v>0</v>
      </c>
      <c r="G181" s="22">
        <v>42692</v>
      </c>
      <c r="H181" s="22">
        <v>42693</v>
      </c>
      <c r="I181" s="22">
        <v>42694</v>
      </c>
      <c r="J181" s="21">
        <f t="shared" si="7"/>
        <v>1</v>
      </c>
      <c r="K181" s="27" t="s">
        <v>1153</v>
      </c>
      <c r="L181" s="27" t="s">
        <v>1153</v>
      </c>
      <c r="M181" s="59" t="s">
        <v>1153</v>
      </c>
      <c r="N181" s="71" t="s">
        <v>1377</v>
      </c>
    </row>
    <row r="182" spans="1:14" ht="120" x14ac:dyDescent="0.25">
      <c r="A182" s="3" t="s">
        <v>181</v>
      </c>
      <c r="B182" s="7" t="s">
        <v>810</v>
      </c>
      <c r="C182" s="12" t="s">
        <v>1069</v>
      </c>
      <c r="D182" s="13">
        <v>207904193</v>
      </c>
      <c r="E182" s="13">
        <v>0</v>
      </c>
      <c r="F182" s="11">
        <f t="shared" si="6"/>
        <v>207904193</v>
      </c>
      <c r="G182" s="22">
        <v>42695</v>
      </c>
      <c r="H182" s="22">
        <v>42702</v>
      </c>
      <c r="I182" s="22">
        <v>42865</v>
      </c>
      <c r="J182" s="21">
        <f t="shared" si="7"/>
        <v>162</v>
      </c>
      <c r="K182" s="27" t="s">
        <v>1154</v>
      </c>
      <c r="L182" s="27" t="s">
        <v>1163</v>
      </c>
      <c r="M182" s="59" t="s">
        <v>1164</v>
      </c>
      <c r="N182" s="71" t="s">
        <v>1378</v>
      </c>
    </row>
    <row r="183" spans="1:14" ht="120" x14ac:dyDescent="0.25">
      <c r="A183" s="31" t="s">
        <v>182</v>
      </c>
      <c r="B183" s="32" t="s">
        <v>811</v>
      </c>
      <c r="C183" s="33" t="s">
        <v>1070</v>
      </c>
      <c r="D183" s="34">
        <v>4000000</v>
      </c>
      <c r="E183" s="34"/>
      <c r="F183" s="47">
        <f t="shared" si="6"/>
        <v>4000000</v>
      </c>
      <c r="G183" s="35">
        <v>42695</v>
      </c>
      <c r="H183" s="35">
        <v>42696</v>
      </c>
      <c r="I183" s="35">
        <v>42757</v>
      </c>
      <c r="J183" s="21">
        <f t="shared" si="7"/>
        <v>60</v>
      </c>
      <c r="K183" s="36" t="s">
        <v>1154</v>
      </c>
      <c r="L183" s="36" t="s">
        <v>1167</v>
      </c>
      <c r="M183" s="59" t="s">
        <v>1155</v>
      </c>
      <c r="N183" s="71" t="s">
        <v>1379</v>
      </c>
    </row>
    <row r="184" spans="1:14" ht="120" x14ac:dyDescent="0.25">
      <c r="A184" s="31" t="s">
        <v>183</v>
      </c>
      <c r="B184" s="32" t="s">
        <v>812</v>
      </c>
      <c r="C184" s="33" t="s">
        <v>1071</v>
      </c>
      <c r="D184" s="34">
        <v>4000000</v>
      </c>
      <c r="E184" s="34"/>
      <c r="F184" s="47">
        <f t="shared" si="6"/>
        <v>4000000</v>
      </c>
      <c r="G184" s="35">
        <v>42696</v>
      </c>
      <c r="H184" s="35">
        <v>42696</v>
      </c>
      <c r="I184" s="35">
        <v>42757</v>
      </c>
      <c r="J184" s="21">
        <f t="shared" si="7"/>
        <v>60</v>
      </c>
      <c r="K184" s="36" t="s">
        <v>1154</v>
      </c>
      <c r="L184" s="36" t="s">
        <v>1167</v>
      </c>
      <c r="M184" s="63" t="s">
        <v>1155</v>
      </c>
      <c r="N184" s="71" t="s">
        <v>1380</v>
      </c>
    </row>
    <row r="185" spans="1:14" ht="120" x14ac:dyDescent="0.25">
      <c r="A185" s="3" t="s">
        <v>184</v>
      </c>
      <c r="B185" s="7" t="s">
        <v>813</v>
      </c>
      <c r="C185" s="12" t="s">
        <v>1072</v>
      </c>
      <c r="D185" s="13">
        <v>0</v>
      </c>
      <c r="E185" s="13">
        <v>0</v>
      </c>
      <c r="F185" s="47">
        <f t="shared" si="6"/>
        <v>0</v>
      </c>
      <c r="G185" s="22">
        <v>42696</v>
      </c>
      <c r="H185" s="22">
        <v>42696</v>
      </c>
      <c r="I185" s="22">
        <v>42697</v>
      </c>
      <c r="J185" s="21">
        <f t="shared" si="7"/>
        <v>1</v>
      </c>
      <c r="K185" s="27" t="s">
        <v>1153</v>
      </c>
      <c r="L185" s="27" t="s">
        <v>1153</v>
      </c>
      <c r="M185" s="59" t="s">
        <v>1153</v>
      </c>
      <c r="N185" s="71" t="s">
        <v>1381</v>
      </c>
    </row>
    <row r="186" spans="1:14" ht="120" x14ac:dyDescent="0.25">
      <c r="A186" s="3" t="s">
        <v>185</v>
      </c>
      <c r="B186" s="7" t="s">
        <v>656</v>
      </c>
      <c r="C186" s="12" t="s">
        <v>1073</v>
      </c>
      <c r="D186" s="13">
        <v>0</v>
      </c>
      <c r="E186" s="13">
        <v>0</v>
      </c>
      <c r="F186" s="11">
        <f t="shared" si="6"/>
        <v>0</v>
      </c>
      <c r="G186" s="22">
        <v>42696</v>
      </c>
      <c r="H186" s="22">
        <v>42696</v>
      </c>
      <c r="I186" s="22">
        <v>42697</v>
      </c>
      <c r="J186" s="21">
        <f t="shared" si="7"/>
        <v>1</v>
      </c>
      <c r="K186" s="27" t="s">
        <v>1153</v>
      </c>
      <c r="L186" s="27" t="s">
        <v>1153</v>
      </c>
      <c r="M186" s="59" t="s">
        <v>1153</v>
      </c>
      <c r="N186" s="71" t="s">
        <v>1382</v>
      </c>
    </row>
    <row r="187" spans="1:14" ht="120" x14ac:dyDescent="0.25">
      <c r="A187" s="3" t="s">
        <v>186</v>
      </c>
      <c r="B187" s="7" t="s">
        <v>814</v>
      </c>
      <c r="C187" s="12" t="s">
        <v>1074</v>
      </c>
      <c r="D187" s="13">
        <v>53544000</v>
      </c>
      <c r="E187" s="13"/>
      <c r="F187" s="11">
        <f t="shared" si="6"/>
        <v>53544000</v>
      </c>
      <c r="G187" s="22">
        <v>42696</v>
      </c>
      <c r="H187" s="22">
        <v>42697</v>
      </c>
      <c r="I187" s="22">
        <v>42734</v>
      </c>
      <c r="J187" s="21">
        <f t="shared" si="7"/>
        <v>37</v>
      </c>
      <c r="K187" s="27" t="s">
        <v>1154</v>
      </c>
      <c r="L187" s="27" t="s">
        <v>1161</v>
      </c>
      <c r="M187" s="59" t="s">
        <v>1162</v>
      </c>
      <c r="N187" s="71" t="s">
        <v>1383</v>
      </c>
    </row>
    <row r="188" spans="1:14" ht="120" x14ac:dyDescent="0.25">
      <c r="A188" s="3" t="s">
        <v>187</v>
      </c>
      <c r="B188" s="7" t="s">
        <v>815</v>
      </c>
      <c r="C188" s="12" t="s">
        <v>1075</v>
      </c>
      <c r="D188" s="13">
        <v>16800000</v>
      </c>
      <c r="E188" s="13"/>
      <c r="F188" s="11">
        <f>D188-E188</f>
        <v>16800000</v>
      </c>
      <c r="G188" s="22">
        <v>42697</v>
      </c>
      <c r="H188" s="22">
        <v>42698</v>
      </c>
      <c r="I188" s="22">
        <v>42781</v>
      </c>
      <c r="J188" s="21">
        <f>DAYS360(H188,I188)</f>
        <v>81</v>
      </c>
      <c r="K188" s="27" t="s">
        <v>1154</v>
      </c>
      <c r="L188" s="27" t="s">
        <v>1161</v>
      </c>
      <c r="M188" s="59" t="s">
        <v>1178</v>
      </c>
      <c r="N188" s="71" t="s">
        <v>1384</v>
      </c>
    </row>
    <row r="189" spans="1:14" ht="120" x14ac:dyDescent="0.25">
      <c r="A189" s="3" t="s">
        <v>188</v>
      </c>
      <c r="B189" s="7" t="s">
        <v>816</v>
      </c>
      <c r="C189" s="12" t="s">
        <v>1076</v>
      </c>
      <c r="D189" s="13">
        <v>70092000</v>
      </c>
      <c r="E189" s="13">
        <v>0</v>
      </c>
      <c r="F189" s="11">
        <f t="shared" si="6"/>
        <v>70092000</v>
      </c>
      <c r="G189" s="22">
        <v>42697</v>
      </c>
      <c r="H189" s="22">
        <v>42702</v>
      </c>
      <c r="I189" s="22">
        <v>42794</v>
      </c>
      <c r="J189" s="21">
        <f t="shared" si="7"/>
        <v>90</v>
      </c>
      <c r="K189" s="27" t="s">
        <v>1154</v>
      </c>
      <c r="L189" s="27" t="s">
        <v>1163</v>
      </c>
      <c r="M189" s="59" t="s">
        <v>1164</v>
      </c>
      <c r="N189" s="71" t="s">
        <v>1385</v>
      </c>
    </row>
    <row r="190" spans="1:14" ht="120" x14ac:dyDescent="0.25">
      <c r="A190" s="3" t="s">
        <v>189</v>
      </c>
      <c r="B190" s="7" t="s">
        <v>817</v>
      </c>
      <c r="C190" s="12" t="s">
        <v>1077</v>
      </c>
      <c r="D190" s="13">
        <v>63162000</v>
      </c>
      <c r="E190" s="13"/>
      <c r="F190" s="11">
        <f t="shared" si="6"/>
        <v>63162000</v>
      </c>
      <c r="G190" s="22">
        <v>42698</v>
      </c>
      <c r="H190" s="22">
        <v>42698</v>
      </c>
      <c r="I190" s="22">
        <v>42734</v>
      </c>
      <c r="J190" s="21">
        <f t="shared" si="7"/>
        <v>36</v>
      </c>
      <c r="K190" s="27" t="s">
        <v>1154</v>
      </c>
      <c r="L190" s="27" t="s">
        <v>1167</v>
      </c>
      <c r="M190" s="59" t="s">
        <v>1168</v>
      </c>
      <c r="N190" s="71" t="s">
        <v>1386</v>
      </c>
    </row>
    <row r="191" spans="1:14" ht="120" x14ac:dyDescent="0.25">
      <c r="A191" s="3" t="s">
        <v>190</v>
      </c>
      <c r="B191" s="7" t="s">
        <v>818</v>
      </c>
      <c r="C191" s="12" t="s">
        <v>1078</v>
      </c>
      <c r="D191" s="13">
        <v>0</v>
      </c>
      <c r="E191" s="13"/>
      <c r="F191" s="11">
        <f t="shared" si="6"/>
        <v>0</v>
      </c>
      <c r="G191" s="22">
        <v>42698</v>
      </c>
      <c r="H191" s="22">
        <v>42698</v>
      </c>
      <c r="I191" s="22">
        <v>43428</v>
      </c>
      <c r="J191" s="21">
        <f t="shared" si="7"/>
        <v>720</v>
      </c>
      <c r="K191" s="27" t="s">
        <v>1153</v>
      </c>
      <c r="L191" s="27" t="s">
        <v>1153</v>
      </c>
      <c r="M191" s="59" t="s">
        <v>1153</v>
      </c>
      <c r="N191" s="71" t="s">
        <v>1387</v>
      </c>
    </row>
    <row r="192" spans="1:14" ht="120" x14ac:dyDescent="0.25">
      <c r="A192" s="3" t="s">
        <v>191</v>
      </c>
      <c r="B192" s="7" t="s">
        <v>819</v>
      </c>
      <c r="C192" s="12" t="s">
        <v>1079</v>
      </c>
      <c r="D192" s="13">
        <v>0</v>
      </c>
      <c r="E192" s="13">
        <v>0</v>
      </c>
      <c r="F192" s="11">
        <f t="shared" si="6"/>
        <v>0</v>
      </c>
      <c r="G192" s="22">
        <v>42698</v>
      </c>
      <c r="H192" s="22">
        <v>42711</v>
      </c>
      <c r="I192" s="22">
        <v>42712</v>
      </c>
      <c r="J192" s="21">
        <f t="shared" si="7"/>
        <v>1</v>
      </c>
      <c r="K192" s="27" t="s">
        <v>1153</v>
      </c>
      <c r="L192" s="27" t="s">
        <v>1153</v>
      </c>
      <c r="M192" s="59" t="s">
        <v>1153</v>
      </c>
      <c r="N192" s="71" t="s">
        <v>1388</v>
      </c>
    </row>
    <row r="193" spans="1:14" ht="120" x14ac:dyDescent="0.25">
      <c r="A193" s="3" t="s">
        <v>192</v>
      </c>
      <c r="B193" s="7" t="s">
        <v>643</v>
      </c>
      <c r="C193" s="12" t="s">
        <v>1080</v>
      </c>
      <c r="D193" s="13">
        <v>0</v>
      </c>
      <c r="E193" s="13">
        <v>0</v>
      </c>
      <c r="F193" s="11">
        <f t="shared" si="6"/>
        <v>0</v>
      </c>
      <c r="G193" s="22">
        <v>42699</v>
      </c>
      <c r="H193" s="22">
        <v>42700</v>
      </c>
      <c r="I193" s="22">
        <v>42701</v>
      </c>
      <c r="J193" s="21">
        <f t="shared" si="7"/>
        <v>1</v>
      </c>
      <c r="K193" s="27" t="s">
        <v>1153</v>
      </c>
      <c r="L193" s="27" t="s">
        <v>1153</v>
      </c>
      <c r="M193" s="59" t="s">
        <v>1153</v>
      </c>
      <c r="N193" s="71" t="s">
        <v>1389</v>
      </c>
    </row>
    <row r="194" spans="1:14" ht="120" x14ac:dyDescent="0.25">
      <c r="A194" s="3" t="s">
        <v>193</v>
      </c>
      <c r="B194" s="7" t="s">
        <v>820</v>
      </c>
      <c r="C194" s="12" t="s">
        <v>1081</v>
      </c>
      <c r="D194" s="13">
        <v>6330500</v>
      </c>
      <c r="E194" s="13">
        <v>0</v>
      </c>
      <c r="F194" s="11">
        <f t="shared" si="6"/>
        <v>6330500</v>
      </c>
      <c r="G194" s="22">
        <v>42699</v>
      </c>
      <c r="H194" s="22">
        <v>42703</v>
      </c>
      <c r="I194" s="22">
        <v>42764</v>
      </c>
      <c r="J194" s="21">
        <f t="shared" si="7"/>
        <v>60</v>
      </c>
      <c r="K194" s="27" t="s">
        <v>1154</v>
      </c>
      <c r="L194" s="27" t="s">
        <v>1194</v>
      </c>
      <c r="M194" s="59" t="s">
        <v>1177</v>
      </c>
      <c r="N194" s="71" t="s">
        <v>1390</v>
      </c>
    </row>
    <row r="195" spans="1:14" ht="120" x14ac:dyDescent="0.25">
      <c r="A195" s="3" t="s">
        <v>194</v>
      </c>
      <c r="B195" s="7" t="s">
        <v>821</v>
      </c>
      <c r="C195" s="12" t="s">
        <v>1082</v>
      </c>
      <c r="D195" s="13">
        <v>0</v>
      </c>
      <c r="E195" s="13">
        <v>0</v>
      </c>
      <c r="F195" s="11">
        <f t="shared" si="6"/>
        <v>0</v>
      </c>
      <c r="G195" s="22">
        <v>42699</v>
      </c>
      <c r="H195" s="22">
        <v>42701</v>
      </c>
      <c r="I195" s="22">
        <v>42702</v>
      </c>
      <c r="J195" s="21">
        <f t="shared" si="7"/>
        <v>1</v>
      </c>
      <c r="K195" s="27" t="s">
        <v>1153</v>
      </c>
      <c r="L195" s="27" t="s">
        <v>1153</v>
      </c>
      <c r="M195" s="59" t="s">
        <v>1153</v>
      </c>
      <c r="N195" s="71" t="s">
        <v>1391</v>
      </c>
    </row>
    <row r="196" spans="1:14" ht="120" x14ac:dyDescent="0.25">
      <c r="A196" s="3" t="s">
        <v>195</v>
      </c>
      <c r="B196" s="7" t="s">
        <v>822</v>
      </c>
      <c r="C196" s="12" t="s">
        <v>1083</v>
      </c>
      <c r="D196" s="13">
        <v>0</v>
      </c>
      <c r="E196" s="13">
        <v>0</v>
      </c>
      <c r="F196" s="11">
        <f t="shared" si="6"/>
        <v>0</v>
      </c>
      <c r="G196" s="22">
        <v>42702</v>
      </c>
      <c r="H196" s="22">
        <v>42702</v>
      </c>
      <c r="I196" s="22">
        <v>42747</v>
      </c>
      <c r="J196" s="21">
        <f t="shared" si="7"/>
        <v>44</v>
      </c>
      <c r="K196" s="27" t="s">
        <v>1153</v>
      </c>
      <c r="L196" s="27" t="s">
        <v>1153</v>
      </c>
      <c r="M196" s="59" t="s">
        <v>1153</v>
      </c>
      <c r="N196" s="71" t="s">
        <v>1392</v>
      </c>
    </row>
    <row r="197" spans="1:14" ht="120" x14ac:dyDescent="0.25">
      <c r="A197" s="3" t="s">
        <v>196</v>
      </c>
      <c r="B197" s="7" t="s">
        <v>793</v>
      </c>
      <c r="C197" s="12" t="s">
        <v>1084</v>
      </c>
      <c r="D197" s="13">
        <v>4250000</v>
      </c>
      <c r="E197" s="13">
        <v>0</v>
      </c>
      <c r="F197" s="11">
        <f t="shared" si="6"/>
        <v>4250000</v>
      </c>
      <c r="G197" s="22">
        <v>42702</v>
      </c>
      <c r="H197" s="22">
        <v>42704</v>
      </c>
      <c r="I197" s="22">
        <v>42735</v>
      </c>
      <c r="J197" s="21">
        <f t="shared" si="7"/>
        <v>30</v>
      </c>
      <c r="K197" s="27" t="s">
        <v>1154</v>
      </c>
      <c r="L197" s="27" t="s">
        <v>1161</v>
      </c>
      <c r="M197" s="59" t="s">
        <v>1178</v>
      </c>
      <c r="N197" s="71" t="s">
        <v>1393</v>
      </c>
    </row>
    <row r="198" spans="1:14" ht="120" x14ac:dyDescent="0.25">
      <c r="A198" s="3" t="s">
        <v>197</v>
      </c>
      <c r="B198" s="7" t="s">
        <v>654</v>
      </c>
      <c r="C198" s="12" t="s">
        <v>1085</v>
      </c>
      <c r="D198" s="13">
        <v>6000000</v>
      </c>
      <c r="E198" s="13"/>
      <c r="F198" s="11">
        <f t="shared" si="6"/>
        <v>6000000</v>
      </c>
      <c r="G198" s="22">
        <v>42702</v>
      </c>
      <c r="H198" s="22">
        <v>42703</v>
      </c>
      <c r="I198" s="22">
        <v>42764</v>
      </c>
      <c r="J198" s="21">
        <f t="shared" si="7"/>
        <v>60</v>
      </c>
      <c r="K198" s="27" t="s">
        <v>1154</v>
      </c>
      <c r="L198" s="27" t="s">
        <v>1167</v>
      </c>
      <c r="M198" s="59" t="s">
        <v>1168</v>
      </c>
      <c r="N198" s="71" t="s">
        <v>1394</v>
      </c>
    </row>
    <row r="199" spans="1:14" ht="120" x14ac:dyDescent="0.25">
      <c r="A199" s="3" t="s">
        <v>198</v>
      </c>
      <c r="B199" s="7" t="s">
        <v>823</v>
      </c>
      <c r="C199" s="12" t="s">
        <v>1086</v>
      </c>
      <c r="D199" s="13">
        <v>4524000</v>
      </c>
      <c r="E199" s="13">
        <v>0</v>
      </c>
      <c r="F199" s="11">
        <f t="shared" si="6"/>
        <v>4524000</v>
      </c>
      <c r="G199" s="22">
        <v>42702</v>
      </c>
      <c r="H199" s="22">
        <v>42703</v>
      </c>
      <c r="I199" s="22">
        <v>42794</v>
      </c>
      <c r="J199" s="21">
        <f t="shared" si="7"/>
        <v>89</v>
      </c>
      <c r="K199" s="27" t="s">
        <v>1154</v>
      </c>
      <c r="L199" s="27" t="s">
        <v>1179</v>
      </c>
      <c r="M199" s="59" t="s">
        <v>1180</v>
      </c>
      <c r="N199" s="71" t="s">
        <v>1395</v>
      </c>
    </row>
    <row r="200" spans="1:14" ht="120" x14ac:dyDescent="0.25">
      <c r="A200" s="3" t="s">
        <v>199</v>
      </c>
      <c r="B200" s="7" t="s">
        <v>824</v>
      </c>
      <c r="C200" s="12" t="s">
        <v>1087</v>
      </c>
      <c r="D200" s="13">
        <v>10017528</v>
      </c>
      <c r="E200" s="13"/>
      <c r="F200" s="11">
        <f t="shared" si="6"/>
        <v>10017528</v>
      </c>
      <c r="G200" s="22">
        <v>42702</v>
      </c>
      <c r="H200" s="22">
        <v>42703</v>
      </c>
      <c r="I200" s="22">
        <v>42734</v>
      </c>
      <c r="J200" s="21">
        <f t="shared" si="7"/>
        <v>31</v>
      </c>
      <c r="K200" s="27" t="s">
        <v>1154</v>
      </c>
      <c r="L200" s="27" t="s">
        <v>1167</v>
      </c>
      <c r="M200" s="59" t="s">
        <v>1168</v>
      </c>
      <c r="N200" s="71" t="s">
        <v>1396</v>
      </c>
    </row>
    <row r="201" spans="1:14" ht="120" x14ac:dyDescent="0.25">
      <c r="A201" s="3" t="s">
        <v>200</v>
      </c>
      <c r="B201" s="7" t="s">
        <v>825</v>
      </c>
      <c r="C201" s="12" t="s">
        <v>1088</v>
      </c>
      <c r="D201" s="13">
        <v>20000000</v>
      </c>
      <c r="E201" s="13"/>
      <c r="F201" s="11">
        <f t="shared" si="6"/>
        <v>20000000</v>
      </c>
      <c r="G201" s="22">
        <v>42703</v>
      </c>
      <c r="H201" s="22">
        <v>42704</v>
      </c>
      <c r="I201" s="22">
        <v>42766</v>
      </c>
      <c r="J201" s="21">
        <f t="shared" si="7"/>
        <v>60</v>
      </c>
      <c r="K201" s="27" t="s">
        <v>1154</v>
      </c>
      <c r="L201" s="27" t="s">
        <v>1167</v>
      </c>
      <c r="M201" s="59" t="s">
        <v>1168</v>
      </c>
      <c r="N201" s="71" t="s">
        <v>1397</v>
      </c>
    </row>
    <row r="202" spans="1:14" ht="120" x14ac:dyDescent="0.25">
      <c r="A202" s="3" t="s">
        <v>201</v>
      </c>
      <c r="B202" s="7" t="s">
        <v>826</v>
      </c>
      <c r="C202" s="12" t="s">
        <v>1089</v>
      </c>
      <c r="D202" s="13">
        <v>16000000</v>
      </c>
      <c r="E202" s="13"/>
      <c r="F202" s="11">
        <f t="shared" si="6"/>
        <v>16000000</v>
      </c>
      <c r="G202" s="22">
        <v>42703</v>
      </c>
      <c r="H202" s="22">
        <v>42704</v>
      </c>
      <c r="I202" s="22">
        <v>42766</v>
      </c>
      <c r="J202" s="21">
        <f t="shared" si="7"/>
        <v>60</v>
      </c>
      <c r="K202" s="27" t="s">
        <v>1154</v>
      </c>
      <c r="L202" s="27" t="s">
        <v>1173</v>
      </c>
      <c r="M202" s="67" t="s">
        <v>1174</v>
      </c>
      <c r="N202" s="71" t="s">
        <v>1398</v>
      </c>
    </row>
    <row r="203" spans="1:14" ht="120" x14ac:dyDescent="0.25">
      <c r="A203" s="3" t="s">
        <v>202</v>
      </c>
      <c r="B203" s="7" t="s">
        <v>827</v>
      </c>
      <c r="C203" s="12" t="s">
        <v>1090</v>
      </c>
      <c r="D203" s="13">
        <v>0</v>
      </c>
      <c r="E203" s="13">
        <v>0</v>
      </c>
      <c r="F203" s="47">
        <f t="shared" si="6"/>
        <v>0</v>
      </c>
      <c r="G203" s="22">
        <v>42703</v>
      </c>
      <c r="H203" s="22">
        <v>42703</v>
      </c>
      <c r="I203" s="22">
        <v>42704</v>
      </c>
      <c r="J203" s="21">
        <f t="shared" si="7"/>
        <v>1</v>
      </c>
      <c r="K203" s="27" t="s">
        <v>1153</v>
      </c>
      <c r="L203" s="27" t="s">
        <v>1153</v>
      </c>
      <c r="M203" s="59" t="s">
        <v>1153</v>
      </c>
      <c r="N203" s="71" t="s">
        <v>1399</v>
      </c>
    </row>
    <row r="204" spans="1:14" ht="120" x14ac:dyDescent="0.25">
      <c r="A204" s="3" t="s">
        <v>203</v>
      </c>
      <c r="B204" s="7" t="s">
        <v>828</v>
      </c>
      <c r="C204" s="12" t="s">
        <v>1091</v>
      </c>
      <c r="D204" s="13">
        <v>30972000</v>
      </c>
      <c r="E204" s="13">
        <v>0</v>
      </c>
      <c r="F204" s="11">
        <f t="shared" si="6"/>
        <v>30972000</v>
      </c>
      <c r="G204" s="22">
        <v>42703</v>
      </c>
      <c r="H204" s="22">
        <v>42704</v>
      </c>
      <c r="I204" s="22">
        <v>42766</v>
      </c>
      <c r="J204" s="21">
        <f t="shared" si="7"/>
        <v>60</v>
      </c>
      <c r="K204" s="27" t="s">
        <v>1154</v>
      </c>
      <c r="L204" s="27" t="s">
        <v>1165</v>
      </c>
      <c r="M204" s="59" t="s">
        <v>1166</v>
      </c>
      <c r="N204" s="71" t="s">
        <v>1400</v>
      </c>
    </row>
    <row r="205" spans="1:14" ht="120" x14ac:dyDescent="0.25">
      <c r="A205" s="3" t="s">
        <v>204</v>
      </c>
      <c r="B205" s="7" t="s">
        <v>829</v>
      </c>
      <c r="C205" s="12" t="s">
        <v>1092</v>
      </c>
      <c r="D205" s="13">
        <v>0</v>
      </c>
      <c r="E205" s="13">
        <v>0</v>
      </c>
      <c r="F205" s="47">
        <f t="shared" si="6"/>
        <v>0</v>
      </c>
      <c r="G205" s="22">
        <v>42703</v>
      </c>
      <c r="H205" s="22">
        <v>42703</v>
      </c>
      <c r="I205" s="22">
        <v>42704</v>
      </c>
      <c r="J205" s="21">
        <f t="shared" si="7"/>
        <v>1</v>
      </c>
      <c r="K205" s="27" t="s">
        <v>1153</v>
      </c>
      <c r="L205" s="27" t="s">
        <v>1153</v>
      </c>
      <c r="M205" s="59" t="s">
        <v>1153</v>
      </c>
      <c r="N205" s="71" t="s">
        <v>1401</v>
      </c>
    </row>
    <row r="206" spans="1:14" ht="120" x14ac:dyDescent="0.25">
      <c r="A206" s="31" t="s">
        <v>205</v>
      </c>
      <c r="B206" s="32" t="s">
        <v>650</v>
      </c>
      <c r="C206" s="33" t="s">
        <v>1093</v>
      </c>
      <c r="D206" s="34">
        <v>6600000</v>
      </c>
      <c r="E206" s="34"/>
      <c r="F206" s="11">
        <f t="shared" si="6"/>
        <v>6600000</v>
      </c>
      <c r="G206" s="35">
        <v>42704</v>
      </c>
      <c r="H206" s="35">
        <v>42705</v>
      </c>
      <c r="I206" s="35">
        <v>42767</v>
      </c>
      <c r="J206" s="21">
        <f t="shared" si="7"/>
        <v>60</v>
      </c>
      <c r="K206" s="36" t="s">
        <v>1154</v>
      </c>
      <c r="L206" s="36" t="s">
        <v>1179</v>
      </c>
      <c r="M206" s="59" t="s">
        <v>1180</v>
      </c>
      <c r="N206" s="71" t="s">
        <v>1402</v>
      </c>
    </row>
    <row r="207" spans="1:14" ht="120" x14ac:dyDescent="0.25">
      <c r="A207" s="3" t="s">
        <v>206</v>
      </c>
      <c r="B207" s="7" t="s">
        <v>830</v>
      </c>
      <c r="C207" s="12" t="s">
        <v>1094</v>
      </c>
      <c r="D207" s="13">
        <v>15660000</v>
      </c>
      <c r="E207" s="13"/>
      <c r="F207" s="11">
        <f t="shared" si="6"/>
        <v>15660000</v>
      </c>
      <c r="G207" s="22">
        <v>42704</v>
      </c>
      <c r="H207" s="22">
        <v>42705</v>
      </c>
      <c r="I207" s="22">
        <v>42735</v>
      </c>
      <c r="J207" s="21">
        <f t="shared" si="7"/>
        <v>30</v>
      </c>
      <c r="K207" s="27" t="s">
        <v>1154</v>
      </c>
      <c r="L207" s="27" t="s">
        <v>1167</v>
      </c>
      <c r="M207" s="59" t="s">
        <v>1168</v>
      </c>
      <c r="N207" s="71" t="s">
        <v>1403</v>
      </c>
    </row>
    <row r="208" spans="1:14" ht="120" x14ac:dyDescent="0.25">
      <c r="A208" s="3" t="s">
        <v>207</v>
      </c>
      <c r="B208" s="7" t="s">
        <v>831</v>
      </c>
      <c r="C208" s="12" t="s">
        <v>1095</v>
      </c>
      <c r="D208" s="13">
        <v>30000000</v>
      </c>
      <c r="E208" s="13"/>
      <c r="F208" s="11">
        <f t="shared" si="6"/>
        <v>30000000</v>
      </c>
      <c r="G208" s="22">
        <v>42704</v>
      </c>
      <c r="H208" s="22">
        <v>42705</v>
      </c>
      <c r="I208" s="22">
        <v>42766</v>
      </c>
      <c r="J208" s="21">
        <f t="shared" si="7"/>
        <v>60</v>
      </c>
      <c r="K208" s="27" t="s">
        <v>1154</v>
      </c>
      <c r="L208" s="27" t="s">
        <v>1169</v>
      </c>
      <c r="M208" s="59" t="s">
        <v>1170</v>
      </c>
      <c r="N208" s="71" t="s">
        <v>1404</v>
      </c>
    </row>
    <row r="209" spans="1:14" ht="120" x14ac:dyDescent="0.25">
      <c r="A209" s="3" t="s">
        <v>208</v>
      </c>
      <c r="B209" s="7" t="s">
        <v>832</v>
      </c>
      <c r="C209" s="12" t="s">
        <v>1096</v>
      </c>
      <c r="D209" s="13">
        <v>5000000</v>
      </c>
      <c r="E209" s="13"/>
      <c r="F209" s="11">
        <f t="shared" ref="F209:F258" si="8">D209-E209</f>
        <v>5000000</v>
      </c>
      <c r="G209" s="22">
        <v>42704</v>
      </c>
      <c r="H209" s="22">
        <v>42705</v>
      </c>
      <c r="I209" s="22">
        <v>42724</v>
      </c>
      <c r="J209" s="21">
        <f t="shared" ref="J209:J258" si="9">DAYS360(H209,I209)</f>
        <v>19</v>
      </c>
      <c r="K209" s="27" t="s">
        <v>1154</v>
      </c>
      <c r="L209" s="27" t="s">
        <v>1176</v>
      </c>
      <c r="M209" s="59" t="s">
        <v>1177</v>
      </c>
      <c r="N209" s="71" t="s">
        <v>1405</v>
      </c>
    </row>
    <row r="210" spans="1:14" ht="120" x14ac:dyDescent="0.25">
      <c r="A210" s="3" t="s">
        <v>209</v>
      </c>
      <c r="B210" s="7" t="s">
        <v>833</v>
      </c>
      <c r="C210" s="12" t="s">
        <v>1097</v>
      </c>
      <c r="D210" s="13">
        <v>4000000</v>
      </c>
      <c r="E210" s="13"/>
      <c r="F210" s="11">
        <f t="shared" si="8"/>
        <v>4000000</v>
      </c>
      <c r="G210" s="22">
        <v>42704</v>
      </c>
      <c r="H210" s="22">
        <v>42709</v>
      </c>
      <c r="I210" s="22">
        <v>42770</v>
      </c>
      <c r="J210" s="21">
        <f t="shared" si="9"/>
        <v>59</v>
      </c>
      <c r="K210" s="27" t="s">
        <v>1154</v>
      </c>
      <c r="L210" s="27" t="s">
        <v>1167</v>
      </c>
      <c r="M210" s="59" t="s">
        <v>1168</v>
      </c>
      <c r="N210" s="71" t="s">
        <v>1406</v>
      </c>
    </row>
    <row r="211" spans="1:14" ht="120" x14ac:dyDescent="0.25">
      <c r="A211" s="3" t="s">
        <v>210</v>
      </c>
      <c r="B211" s="7" t="s">
        <v>663</v>
      </c>
      <c r="C211" s="12" t="s">
        <v>1098</v>
      </c>
      <c r="D211" s="13">
        <v>127500000</v>
      </c>
      <c r="E211" s="13"/>
      <c r="F211" s="11">
        <f t="shared" si="8"/>
        <v>127500000</v>
      </c>
      <c r="G211" s="22">
        <v>42704</v>
      </c>
      <c r="H211" s="22">
        <v>42706</v>
      </c>
      <c r="I211" s="22">
        <v>42822</v>
      </c>
      <c r="J211" s="21">
        <f t="shared" si="9"/>
        <v>116</v>
      </c>
      <c r="K211" s="27" t="s">
        <v>1154</v>
      </c>
      <c r="L211" s="27" t="s">
        <v>1161</v>
      </c>
      <c r="M211" s="59" t="s">
        <v>1162</v>
      </c>
      <c r="N211" s="71" t="s">
        <v>1407</v>
      </c>
    </row>
    <row r="212" spans="1:14" ht="120" x14ac:dyDescent="0.25">
      <c r="A212" s="3" t="s">
        <v>211</v>
      </c>
      <c r="B212" s="7" t="s">
        <v>834</v>
      </c>
      <c r="C212" s="12" t="s">
        <v>1099</v>
      </c>
      <c r="D212" s="13">
        <v>34119068</v>
      </c>
      <c r="E212" s="13"/>
      <c r="F212" s="11">
        <f t="shared" si="8"/>
        <v>34119068</v>
      </c>
      <c r="G212" s="22">
        <v>42705</v>
      </c>
      <c r="H212" s="22">
        <v>42711</v>
      </c>
      <c r="I212" s="22">
        <v>42993</v>
      </c>
      <c r="J212" s="21">
        <f t="shared" si="9"/>
        <v>278</v>
      </c>
      <c r="K212" s="27" t="s">
        <v>1154</v>
      </c>
      <c r="L212" s="27" t="s">
        <v>1161</v>
      </c>
      <c r="M212" s="59" t="s">
        <v>1178</v>
      </c>
      <c r="N212" s="71" t="s">
        <v>1408</v>
      </c>
    </row>
    <row r="213" spans="1:14" ht="120" x14ac:dyDescent="0.25">
      <c r="A213" s="3" t="s">
        <v>212</v>
      </c>
      <c r="B213" s="7" t="s">
        <v>835</v>
      </c>
      <c r="C213" s="12" t="s">
        <v>1100</v>
      </c>
      <c r="D213" s="13">
        <v>1600000</v>
      </c>
      <c r="E213" s="13"/>
      <c r="F213" s="11">
        <f t="shared" si="8"/>
        <v>1600000</v>
      </c>
      <c r="G213" s="22">
        <v>42705</v>
      </c>
      <c r="H213" s="22">
        <v>42706</v>
      </c>
      <c r="I213" s="22">
        <v>42734</v>
      </c>
      <c r="J213" s="21">
        <f t="shared" si="9"/>
        <v>28</v>
      </c>
      <c r="K213" s="27" t="s">
        <v>1154</v>
      </c>
      <c r="L213" s="27" t="s">
        <v>1167</v>
      </c>
      <c r="M213" s="59" t="s">
        <v>1168</v>
      </c>
      <c r="N213" s="71" t="s">
        <v>1409</v>
      </c>
    </row>
    <row r="214" spans="1:14" ht="120" x14ac:dyDescent="0.25">
      <c r="A214" s="3" t="s">
        <v>213</v>
      </c>
      <c r="B214" s="7" t="s">
        <v>836</v>
      </c>
      <c r="C214" s="12" t="s">
        <v>1101</v>
      </c>
      <c r="D214" s="13">
        <v>11200000</v>
      </c>
      <c r="E214" s="13"/>
      <c r="F214" s="11">
        <f t="shared" si="8"/>
        <v>11200000</v>
      </c>
      <c r="G214" s="22">
        <v>42705</v>
      </c>
      <c r="H214" s="22">
        <v>42706</v>
      </c>
      <c r="I214" s="22">
        <v>42737</v>
      </c>
      <c r="J214" s="21">
        <f t="shared" si="9"/>
        <v>30</v>
      </c>
      <c r="K214" s="27" t="s">
        <v>1154</v>
      </c>
      <c r="L214" s="27" t="s">
        <v>1167</v>
      </c>
      <c r="M214" s="59" t="s">
        <v>1168</v>
      </c>
      <c r="N214" s="71" t="s">
        <v>1410</v>
      </c>
    </row>
    <row r="215" spans="1:14" ht="120" x14ac:dyDescent="0.25">
      <c r="A215" s="3" t="s">
        <v>214</v>
      </c>
      <c r="B215" s="7" t="s">
        <v>837</v>
      </c>
      <c r="C215" s="12" t="s">
        <v>1102</v>
      </c>
      <c r="D215" s="13">
        <v>7500000</v>
      </c>
      <c r="E215" s="13"/>
      <c r="F215" s="11">
        <f t="shared" si="8"/>
        <v>7500000</v>
      </c>
      <c r="G215" s="22">
        <v>42705</v>
      </c>
      <c r="H215" s="22">
        <v>42706</v>
      </c>
      <c r="I215" s="22">
        <v>42752</v>
      </c>
      <c r="J215" s="21">
        <f t="shared" si="9"/>
        <v>45</v>
      </c>
      <c r="K215" s="27" t="s">
        <v>1154</v>
      </c>
      <c r="L215" s="27" t="s">
        <v>1167</v>
      </c>
      <c r="M215" s="59" t="s">
        <v>1168</v>
      </c>
      <c r="N215" s="71" t="s">
        <v>1411</v>
      </c>
    </row>
    <row r="216" spans="1:14" ht="120" x14ac:dyDescent="0.25">
      <c r="A216" s="3" t="s">
        <v>215</v>
      </c>
      <c r="B216" s="7" t="s">
        <v>838</v>
      </c>
      <c r="C216" s="12" t="s">
        <v>1103</v>
      </c>
      <c r="D216" s="13">
        <v>24780000</v>
      </c>
      <c r="E216" s="13">
        <v>0</v>
      </c>
      <c r="F216" s="11">
        <f t="shared" si="8"/>
        <v>24780000</v>
      </c>
      <c r="G216" s="22">
        <v>42709</v>
      </c>
      <c r="H216" s="22">
        <v>42710</v>
      </c>
      <c r="I216" s="22">
        <v>42741</v>
      </c>
      <c r="J216" s="21">
        <f t="shared" si="9"/>
        <v>30</v>
      </c>
      <c r="K216" s="27" t="s">
        <v>1154</v>
      </c>
      <c r="L216" s="27" t="s">
        <v>1163</v>
      </c>
      <c r="M216" s="59" t="s">
        <v>1164</v>
      </c>
      <c r="N216" s="71" t="s">
        <v>1412</v>
      </c>
    </row>
    <row r="217" spans="1:14" ht="120" x14ac:dyDescent="0.25">
      <c r="A217" s="3" t="s">
        <v>216</v>
      </c>
      <c r="B217" s="7" t="s">
        <v>762</v>
      </c>
      <c r="C217" s="12" t="s">
        <v>1104</v>
      </c>
      <c r="D217" s="13">
        <v>46000000</v>
      </c>
      <c r="E217" s="13"/>
      <c r="F217" s="11">
        <f t="shared" si="8"/>
        <v>46000000</v>
      </c>
      <c r="G217" s="22">
        <v>42709</v>
      </c>
      <c r="H217" s="22">
        <v>42710</v>
      </c>
      <c r="I217" s="22">
        <v>42765</v>
      </c>
      <c r="J217" s="21">
        <f t="shared" si="9"/>
        <v>54</v>
      </c>
      <c r="K217" s="27" t="s">
        <v>1154</v>
      </c>
      <c r="L217" s="27" t="s">
        <v>1161</v>
      </c>
      <c r="M217" s="59" t="s">
        <v>1162</v>
      </c>
      <c r="N217" s="71" t="s">
        <v>1413</v>
      </c>
    </row>
    <row r="218" spans="1:14" ht="120" x14ac:dyDescent="0.25">
      <c r="A218" s="3" t="s">
        <v>217</v>
      </c>
      <c r="B218" s="7" t="s">
        <v>800</v>
      </c>
      <c r="C218" s="12" t="s">
        <v>1105</v>
      </c>
      <c r="D218" s="13">
        <v>13292608</v>
      </c>
      <c r="E218" s="13"/>
      <c r="F218" s="11">
        <f t="shared" si="8"/>
        <v>13292608</v>
      </c>
      <c r="G218" s="22">
        <v>42710</v>
      </c>
      <c r="H218" s="22">
        <v>42710</v>
      </c>
      <c r="I218" s="22">
        <v>42734</v>
      </c>
      <c r="J218" s="21">
        <f t="shared" si="9"/>
        <v>24</v>
      </c>
      <c r="K218" s="27" t="s">
        <v>1154</v>
      </c>
      <c r="L218" s="27" t="s">
        <v>1167</v>
      </c>
      <c r="M218" s="59" t="s">
        <v>1168</v>
      </c>
      <c r="N218" s="71" t="s">
        <v>1414</v>
      </c>
    </row>
    <row r="219" spans="1:14" ht="120" x14ac:dyDescent="0.25">
      <c r="A219" s="3" t="s">
        <v>218</v>
      </c>
      <c r="B219" s="7" t="s">
        <v>644</v>
      </c>
      <c r="C219" s="12" t="s">
        <v>1106</v>
      </c>
      <c r="D219" s="13">
        <v>299000000</v>
      </c>
      <c r="E219" s="13">
        <v>0</v>
      </c>
      <c r="F219" s="11">
        <f t="shared" si="8"/>
        <v>299000000</v>
      </c>
      <c r="G219" s="22">
        <v>42710</v>
      </c>
      <c r="H219" s="22">
        <v>42713</v>
      </c>
      <c r="I219" s="22">
        <v>42895</v>
      </c>
      <c r="J219" s="21">
        <f t="shared" si="9"/>
        <v>180</v>
      </c>
      <c r="K219" s="27" t="s">
        <v>1154</v>
      </c>
      <c r="L219" s="27" t="s">
        <v>1179</v>
      </c>
      <c r="M219" s="59" t="s">
        <v>1180</v>
      </c>
      <c r="N219" s="71" t="s">
        <v>1415</v>
      </c>
    </row>
    <row r="220" spans="1:14" ht="120" x14ac:dyDescent="0.25">
      <c r="A220" s="3" t="s">
        <v>219</v>
      </c>
      <c r="B220" s="7" t="s">
        <v>658</v>
      </c>
      <c r="C220" s="12" t="s">
        <v>1107</v>
      </c>
      <c r="D220" s="13">
        <v>0</v>
      </c>
      <c r="E220" s="13">
        <v>0</v>
      </c>
      <c r="F220" s="11">
        <f t="shared" si="8"/>
        <v>0</v>
      </c>
      <c r="G220" s="22">
        <v>42710</v>
      </c>
      <c r="H220" s="22">
        <v>42710</v>
      </c>
      <c r="I220" s="22">
        <v>42717</v>
      </c>
      <c r="J220" s="21">
        <f t="shared" si="9"/>
        <v>7</v>
      </c>
      <c r="K220" s="27" t="s">
        <v>1153</v>
      </c>
      <c r="L220" s="27" t="s">
        <v>1153</v>
      </c>
      <c r="M220" s="66" t="s">
        <v>1153</v>
      </c>
      <c r="N220" s="71" t="s">
        <v>1416</v>
      </c>
    </row>
    <row r="221" spans="1:14" ht="120" x14ac:dyDescent="0.25">
      <c r="A221" s="3" t="s">
        <v>220</v>
      </c>
      <c r="B221" s="7" t="s">
        <v>839</v>
      </c>
      <c r="C221" s="12" t="s">
        <v>1108</v>
      </c>
      <c r="D221" s="13">
        <v>105444940</v>
      </c>
      <c r="E221" s="13"/>
      <c r="F221" s="11">
        <f t="shared" si="8"/>
        <v>105444940</v>
      </c>
      <c r="G221" s="22">
        <v>42711</v>
      </c>
      <c r="H221" s="22">
        <v>42713</v>
      </c>
      <c r="I221" s="22">
        <v>42734</v>
      </c>
      <c r="J221" s="21">
        <f t="shared" si="9"/>
        <v>21</v>
      </c>
      <c r="K221" s="27" t="s">
        <v>1154</v>
      </c>
      <c r="L221" s="27" t="s">
        <v>1167</v>
      </c>
      <c r="M221" s="59" t="s">
        <v>1168</v>
      </c>
      <c r="N221" s="71" t="s">
        <v>1417</v>
      </c>
    </row>
    <row r="222" spans="1:14" ht="120" x14ac:dyDescent="0.25">
      <c r="A222" s="3" t="s">
        <v>221</v>
      </c>
      <c r="B222" s="7" t="s">
        <v>840</v>
      </c>
      <c r="C222" s="12" t="s">
        <v>1109</v>
      </c>
      <c r="D222" s="13">
        <v>20000000</v>
      </c>
      <c r="E222" s="13"/>
      <c r="F222" s="11">
        <f t="shared" si="8"/>
        <v>20000000</v>
      </c>
      <c r="G222" s="22">
        <v>42711</v>
      </c>
      <c r="H222" s="22">
        <v>42716</v>
      </c>
      <c r="I222" s="22">
        <v>42765</v>
      </c>
      <c r="J222" s="21">
        <f t="shared" si="9"/>
        <v>48</v>
      </c>
      <c r="K222" s="27" t="s">
        <v>1154</v>
      </c>
      <c r="L222" s="27" t="s">
        <v>1179</v>
      </c>
      <c r="M222" s="59" t="s">
        <v>1180</v>
      </c>
      <c r="N222" s="71" t="s">
        <v>1418</v>
      </c>
    </row>
    <row r="223" spans="1:14" ht="120" x14ac:dyDescent="0.25">
      <c r="A223" s="3" t="s">
        <v>222</v>
      </c>
      <c r="B223" s="7" t="s">
        <v>841</v>
      </c>
      <c r="C223" s="12" t="s">
        <v>1110</v>
      </c>
      <c r="D223" s="13">
        <v>15996864</v>
      </c>
      <c r="E223" s="13"/>
      <c r="F223" s="11">
        <f t="shared" si="8"/>
        <v>15996864</v>
      </c>
      <c r="G223" s="22">
        <v>42711</v>
      </c>
      <c r="H223" s="22">
        <v>42716</v>
      </c>
      <c r="I223" s="22">
        <v>42734</v>
      </c>
      <c r="J223" s="21">
        <f t="shared" si="9"/>
        <v>18</v>
      </c>
      <c r="K223" s="27" t="s">
        <v>1154</v>
      </c>
      <c r="L223" s="27" t="s">
        <v>1167</v>
      </c>
      <c r="M223" s="59" t="s">
        <v>1168</v>
      </c>
      <c r="N223" s="71" t="s">
        <v>1419</v>
      </c>
    </row>
    <row r="224" spans="1:14" ht="120" x14ac:dyDescent="0.25">
      <c r="A224" s="3" t="s">
        <v>223</v>
      </c>
      <c r="B224" s="7" t="s">
        <v>842</v>
      </c>
      <c r="C224" s="12" t="s">
        <v>1111</v>
      </c>
      <c r="D224" s="13">
        <v>9749800</v>
      </c>
      <c r="E224" s="13">
        <v>0</v>
      </c>
      <c r="F224" s="11">
        <f t="shared" si="8"/>
        <v>9749800</v>
      </c>
      <c r="G224" s="22">
        <v>42711</v>
      </c>
      <c r="H224" s="22">
        <v>42711</v>
      </c>
      <c r="I224" s="22">
        <v>42794</v>
      </c>
      <c r="J224" s="21">
        <f t="shared" si="9"/>
        <v>81</v>
      </c>
      <c r="K224" s="27" t="s">
        <v>1154</v>
      </c>
      <c r="L224" s="27" t="s">
        <v>1161</v>
      </c>
      <c r="M224" s="59" t="s">
        <v>1178</v>
      </c>
      <c r="N224" s="71" t="s">
        <v>1420</v>
      </c>
    </row>
    <row r="225" spans="1:14" ht="120" x14ac:dyDescent="0.25">
      <c r="A225" s="3" t="s">
        <v>224</v>
      </c>
      <c r="B225" s="7" t="s">
        <v>843</v>
      </c>
      <c r="C225" s="12" t="s">
        <v>1112</v>
      </c>
      <c r="D225" s="13">
        <v>1419742</v>
      </c>
      <c r="E225" s="13">
        <v>0</v>
      </c>
      <c r="F225" s="11">
        <f t="shared" si="8"/>
        <v>1419742</v>
      </c>
      <c r="G225" s="22">
        <v>42711</v>
      </c>
      <c r="H225" s="22">
        <v>42711</v>
      </c>
      <c r="I225" s="22">
        <v>42712</v>
      </c>
      <c r="J225" s="21">
        <f t="shared" si="9"/>
        <v>1</v>
      </c>
      <c r="K225" s="27" t="s">
        <v>1153</v>
      </c>
      <c r="L225" s="27" t="s">
        <v>1153</v>
      </c>
      <c r="M225" s="59" t="s">
        <v>1153</v>
      </c>
      <c r="N225" s="71" t="s">
        <v>1421</v>
      </c>
    </row>
    <row r="226" spans="1:14" ht="120" x14ac:dyDescent="0.25">
      <c r="A226" s="3" t="s">
        <v>225</v>
      </c>
      <c r="B226" s="7" t="s">
        <v>662</v>
      </c>
      <c r="C226" s="12" t="s">
        <v>1113</v>
      </c>
      <c r="D226" s="13">
        <v>18500000</v>
      </c>
      <c r="E226" s="13"/>
      <c r="F226" s="13">
        <f t="shared" si="8"/>
        <v>18500000</v>
      </c>
      <c r="G226" s="22">
        <v>42713</v>
      </c>
      <c r="H226" s="22">
        <v>42716</v>
      </c>
      <c r="I226" s="22">
        <v>42724</v>
      </c>
      <c r="J226" s="25">
        <f t="shared" si="9"/>
        <v>8</v>
      </c>
      <c r="K226" s="27" t="s">
        <v>1154</v>
      </c>
      <c r="L226" s="27" t="s">
        <v>1176</v>
      </c>
      <c r="M226" s="59" t="s">
        <v>1177</v>
      </c>
      <c r="N226" s="71" t="s">
        <v>1422</v>
      </c>
    </row>
    <row r="227" spans="1:14" ht="120" x14ac:dyDescent="0.25">
      <c r="A227" s="3" t="s">
        <v>226</v>
      </c>
      <c r="B227" s="7" t="s">
        <v>844</v>
      </c>
      <c r="C227" s="12" t="s">
        <v>1114</v>
      </c>
      <c r="D227" s="13">
        <v>14400000</v>
      </c>
      <c r="E227" s="13"/>
      <c r="F227" s="13">
        <f t="shared" si="8"/>
        <v>14400000</v>
      </c>
      <c r="G227" s="22">
        <v>42713</v>
      </c>
      <c r="H227" s="22">
        <v>42716</v>
      </c>
      <c r="I227" s="22">
        <v>42797</v>
      </c>
      <c r="J227" s="25">
        <f t="shared" si="9"/>
        <v>81</v>
      </c>
      <c r="K227" s="27" t="s">
        <v>1154</v>
      </c>
      <c r="L227" s="27" t="s">
        <v>1169</v>
      </c>
      <c r="M227" s="59" t="s">
        <v>1170</v>
      </c>
      <c r="N227" s="71" t="s">
        <v>1423</v>
      </c>
    </row>
    <row r="228" spans="1:14" ht="120" x14ac:dyDescent="0.25">
      <c r="A228" s="3" t="s">
        <v>227</v>
      </c>
      <c r="B228" s="7" t="s">
        <v>845</v>
      </c>
      <c r="C228" s="12" t="s">
        <v>1115</v>
      </c>
      <c r="D228" s="13">
        <v>15000000</v>
      </c>
      <c r="E228" s="13"/>
      <c r="F228" s="13">
        <f t="shared" si="8"/>
        <v>15000000</v>
      </c>
      <c r="G228" s="22">
        <v>42713</v>
      </c>
      <c r="H228" s="22">
        <v>42716</v>
      </c>
      <c r="I228" s="22">
        <v>42782</v>
      </c>
      <c r="J228" s="25">
        <f t="shared" si="9"/>
        <v>64</v>
      </c>
      <c r="K228" s="27" t="s">
        <v>1154</v>
      </c>
      <c r="L228" s="27" t="s">
        <v>1161</v>
      </c>
      <c r="M228" s="59" t="s">
        <v>1162</v>
      </c>
      <c r="N228" s="71" t="s">
        <v>1424</v>
      </c>
    </row>
    <row r="229" spans="1:14" ht="120" x14ac:dyDescent="0.25">
      <c r="A229" s="3" t="s">
        <v>228</v>
      </c>
      <c r="B229" s="7" t="s">
        <v>846</v>
      </c>
      <c r="C229" s="12" t="s">
        <v>1116</v>
      </c>
      <c r="D229" s="13">
        <v>100000000</v>
      </c>
      <c r="E229" s="13">
        <v>0</v>
      </c>
      <c r="F229" s="13">
        <f t="shared" si="8"/>
        <v>100000000</v>
      </c>
      <c r="G229" s="22">
        <v>42713</v>
      </c>
      <c r="H229" s="22">
        <v>42717</v>
      </c>
      <c r="I229" s="22">
        <v>42779</v>
      </c>
      <c r="J229" s="25">
        <f t="shared" si="9"/>
        <v>60</v>
      </c>
      <c r="K229" s="27" t="s">
        <v>1154</v>
      </c>
      <c r="L229" s="27" t="s">
        <v>1173</v>
      </c>
      <c r="M229" s="59" t="s">
        <v>1174</v>
      </c>
      <c r="N229" s="71" t="s">
        <v>1425</v>
      </c>
    </row>
    <row r="230" spans="1:14" ht="120" x14ac:dyDescent="0.25">
      <c r="A230" s="3" t="s">
        <v>229</v>
      </c>
      <c r="B230" s="7" t="s">
        <v>847</v>
      </c>
      <c r="C230" s="12" t="s">
        <v>1117</v>
      </c>
      <c r="D230" s="13">
        <v>187860000</v>
      </c>
      <c r="E230" s="13">
        <v>0</v>
      </c>
      <c r="F230" s="13">
        <f t="shared" si="8"/>
        <v>187860000</v>
      </c>
      <c r="G230" s="22">
        <v>42713</v>
      </c>
      <c r="H230" s="22">
        <v>42717</v>
      </c>
      <c r="I230" s="22">
        <v>42854</v>
      </c>
      <c r="J230" s="25">
        <f t="shared" si="9"/>
        <v>136</v>
      </c>
      <c r="K230" s="27" t="s">
        <v>1154</v>
      </c>
      <c r="L230" s="27" t="s">
        <v>1179</v>
      </c>
      <c r="M230" s="59" t="s">
        <v>1180</v>
      </c>
      <c r="N230" s="71" t="s">
        <v>1426</v>
      </c>
    </row>
    <row r="231" spans="1:14" ht="120" x14ac:dyDescent="0.25">
      <c r="A231" s="3" t="s">
        <v>230</v>
      </c>
      <c r="B231" s="7" t="s">
        <v>848</v>
      </c>
      <c r="C231" s="12" t="s">
        <v>1118</v>
      </c>
      <c r="D231" s="13">
        <v>0</v>
      </c>
      <c r="E231" s="13">
        <v>0</v>
      </c>
      <c r="F231" s="13">
        <f t="shared" si="8"/>
        <v>0</v>
      </c>
      <c r="G231" s="22">
        <v>42713</v>
      </c>
      <c r="H231" s="22">
        <v>42715</v>
      </c>
      <c r="I231" s="22">
        <v>42716</v>
      </c>
      <c r="J231" s="25">
        <f t="shared" si="9"/>
        <v>1</v>
      </c>
      <c r="K231" s="27" t="s">
        <v>1153</v>
      </c>
      <c r="L231" s="27" t="s">
        <v>1153</v>
      </c>
      <c r="M231" s="59" t="s">
        <v>1153</v>
      </c>
      <c r="N231" s="71" t="s">
        <v>1427</v>
      </c>
    </row>
    <row r="232" spans="1:14" ht="120" x14ac:dyDescent="0.25">
      <c r="A232" s="3" t="s">
        <v>231</v>
      </c>
      <c r="B232" s="7" t="s">
        <v>849</v>
      </c>
      <c r="C232" s="12" t="s">
        <v>1119</v>
      </c>
      <c r="D232" s="13">
        <v>294013020</v>
      </c>
      <c r="E232" s="13">
        <v>0</v>
      </c>
      <c r="F232" s="13">
        <f t="shared" si="8"/>
        <v>294013020</v>
      </c>
      <c r="G232" s="22">
        <v>42716</v>
      </c>
      <c r="H232" s="22">
        <v>42718</v>
      </c>
      <c r="I232" s="22">
        <v>42931</v>
      </c>
      <c r="J232" s="25">
        <f t="shared" si="9"/>
        <v>211</v>
      </c>
      <c r="K232" s="27" t="s">
        <v>1154</v>
      </c>
      <c r="L232" s="27" t="s">
        <v>1179</v>
      </c>
      <c r="M232" s="59" t="s">
        <v>1180</v>
      </c>
      <c r="N232" s="71" t="s">
        <v>1428</v>
      </c>
    </row>
    <row r="233" spans="1:14" ht="120" x14ac:dyDescent="0.25">
      <c r="A233" s="3" t="s">
        <v>232</v>
      </c>
      <c r="B233" s="7" t="s">
        <v>850</v>
      </c>
      <c r="C233" s="12" t="s">
        <v>1120</v>
      </c>
      <c r="D233" s="13">
        <v>25520000</v>
      </c>
      <c r="E233" s="13"/>
      <c r="F233" s="13">
        <f t="shared" si="8"/>
        <v>25520000</v>
      </c>
      <c r="G233" s="22">
        <v>42716</v>
      </c>
      <c r="H233" s="22">
        <v>42717</v>
      </c>
      <c r="I233" s="22">
        <v>42734</v>
      </c>
      <c r="J233" s="25">
        <f t="shared" si="9"/>
        <v>17</v>
      </c>
      <c r="K233" s="27" t="s">
        <v>1154</v>
      </c>
      <c r="L233" s="27" t="s">
        <v>1167</v>
      </c>
      <c r="M233" s="59" t="s">
        <v>1168</v>
      </c>
      <c r="N233" s="71" t="s">
        <v>1429</v>
      </c>
    </row>
    <row r="234" spans="1:14" ht="120" x14ac:dyDescent="0.25">
      <c r="A234" s="3" t="s">
        <v>233</v>
      </c>
      <c r="B234" s="7" t="s">
        <v>810</v>
      </c>
      <c r="C234" s="12" t="s">
        <v>1121</v>
      </c>
      <c r="D234" s="13">
        <v>192014971</v>
      </c>
      <c r="E234" s="13">
        <v>0</v>
      </c>
      <c r="F234" s="13">
        <f t="shared" si="8"/>
        <v>192014971</v>
      </c>
      <c r="G234" s="22">
        <v>42717</v>
      </c>
      <c r="H234" s="22">
        <v>42719</v>
      </c>
      <c r="I234" s="22">
        <v>43054</v>
      </c>
      <c r="J234" s="25">
        <f t="shared" si="9"/>
        <v>330</v>
      </c>
      <c r="K234" s="27" t="s">
        <v>1154</v>
      </c>
      <c r="L234" s="27" t="s">
        <v>1171</v>
      </c>
      <c r="M234" s="59" t="s">
        <v>1175</v>
      </c>
      <c r="N234" s="72" t="s">
        <v>1430</v>
      </c>
    </row>
    <row r="235" spans="1:14" ht="120" x14ac:dyDescent="0.25">
      <c r="A235" s="3" t="s">
        <v>234</v>
      </c>
      <c r="B235" s="7" t="s">
        <v>809</v>
      </c>
      <c r="C235" s="12" t="s">
        <v>1122</v>
      </c>
      <c r="D235" s="13">
        <v>230075807</v>
      </c>
      <c r="E235" s="13">
        <v>0</v>
      </c>
      <c r="F235" s="11">
        <f t="shared" si="8"/>
        <v>230075807</v>
      </c>
      <c r="G235" s="22">
        <v>42717</v>
      </c>
      <c r="H235" s="22">
        <v>42719</v>
      </c>
      <c r="I235" s="22">
        <v>42809</v>
      </c>
      <c r="J235" s="21">
        <f t="shared" si="9"/>
        <v>90</v>
      </c>
      <c r="K235" s="27" t="s">
        <v>1154</v>
      </c>
      <c r="L235" s="27" t="s">
        <v>1171</v>
      </c>
      <c r="M235" s="59" t="s">
        <v>1172</v>
      </c>
      <c r="N235" s="71" t="s">
        <v>1431</v>
      </c>
    </row>
    <row r="236" spans="1:14" ht="120" x14ac:dyDescent="0.25">
      <c r="A236" s="3" t="s">
        <v>235</v>
      </c>
      <c r="B236" s="7" t="s">
        <v>851</v>
      </c>
      <c r="C236" s="12" t="s">
        <v>1123</v>
      </c>
      <c r="D236" s="13">
        <v>30896700</v>
      </c>
      <c r="E236" s="13">
        <v>0</v>
      </c>
      <c r="F236" s="13">
        <f t="shared" si="8"/>
        <v>30896700</v>
      </c>
      <c r="G236" s="22">
        <v>42717</v>
      </c>
      <c r="H236" s="22">
        <v>42720</v>
      </c>
      <c r="I236" s="22">
        <v>42751</v>
      </c>
      <c r="J236" s="25">
        <f t="shared" si="9"/>
        <v>30</v>
      </c>
      <c r="K236" s="27" t="s">
        <v>1154</v>
      </c>
      <c r="L236" s="27" t="s">
        <v>1171</v>
      </c>
      <c r="M236" s="59" t="s">
        <v>1172</v>
      </c>
      <c r="N236" s="71" t="s">
        <v>1432</v>
      </c>
    </row>
    <row r="237" spans="1:14" ht="120" x14ac:dyDescent="0.25">
      <c r="A237" s="3" t="s">
        <v>236</v>
      </c>
      <c r="B237" s="7" t="s">
        <v>852</v>
      </c>
      <c r="C237" s="12" t="s">
        <v>1124</v>
      </c>
      <c r="D237" s="13">
        <v>15350000</v>
      </c>
      <c r="E237" s="13"/>
      <c r="F237" s="13">
        <f t="shared" si="8"/>
        <v>15350000</v>
      </c>
      <c r="G237" s="22">
        <v>42718</v>
      </c>
      <c r="H237" s="22">
        <v>42719</v>
      </c>
      <c r="I237" s="22">
        <v>42734</v>
      </c>
      <c r="J237" s="25">
        <f t="shared" si="9"/>
        <v>15</v>
      </c>
      <c r="K237" s="27" t="s">
        <v>1154</v>
      </c>
      <c r="L237" s="27" t="s">
        <v>1167</v>
      </c>
      <c r="M237" s="59" t="s">
        <v>1168</v>
      </c>
      <c r="N237" s="71" t="s">
        <v>1433</v>
      </c>
    </row>
    <row r="238" spans="1:14" ht="120" x14ac:dyDescent="0.25">
      <c r="A238" s="31" t="s">
        <v>237</v>
      </c>
      <c r="B238" s="32" t="s">
        <v>853</v>
      </c>
      <c r="C238" s="33" t="s">
        <v>1125</v>
      </c>
      <c r="D238" s="34">
        <v>3804192</v>
      </c>
      <c r="E238" s="34"/>
      <c r="F238" s="11">
        <f t="shared" si="8"/>
        <v>3804192</v>
      </c>
      <c r="G238" s="35">
        <v>42718</v>
      </c>
      <c r="H238" s="35">
        <v>42720</v>
      </c>
      <c r="I238" s="35">
        <v>42810</v>
      </c>
      <c r="J238" s="21">
        <f t="shared" si="9"/>
        <v>90</v>
      </c>
      <c r="K238" s="36" t="s">
        <v>1154</v>
      </c>
      <c r="L238" s="36" t="s">
        <v>1173</v>
      </c>
      <c r="M238" s="59" t="s">
        <v>1174</v>
      </c>
      <c r="N238" s="71" t="s">
        <v>1434</v>
      </c>
    </row>
    <row r="239" spans="1:14" ht="120" x14ac:dyDescent="0.25">
      <c r="A239" s="3" t="s">
        <v>238</v>
      </c>
      <c r="B239" s="7" t="s">
        <v>854</v>
      </c>
      <c r="C239" s="12" t="s">
        <v>1126</v>
      </c>
      <c r="D239" s="13">
        <v>0</v>
      </c>
      <c r="E239" s="13">
        <v>0</v>
      </c>
      <c r="F239" s="13">
        <f t="shared" si="8"/>
        <v>0</v>
      </c>
      <c r="G239" s="22">
        <v>42719</v>
      </c>
      <c r="H239" s="22">
        <v>42719</v>
      </c>
      <c r="I239" s="22">
        <v>42720</v>
      </c>
      <c r="J239" s="25">
        <f t="shared" si="9"/>
        <v>1</v>
      </c>
      <c r="K239" s="27" t="s">
        <v>1153</v>
      </c>
      <c r="L239" s="27" t="s">
        <v>1153</v>
      </c>
      <c r="M239" s="66" t="s">
        <v>1153</v>
      </c>
      <c r="N239" s="71" t="s">
        <v>1435</v>
      </c>
    </row>
    <row r="240" spans="1:14" ht="120" x14ac:dyDescent="0.25">
      <c r="A240" s="31" t="s">
        <v>239</v>
      </c>
      <c r="B240" s="32" t="s">
        <v>652</v>
      </c>
      <c r="C240" s="33" t="s">
        <v>1127</v>
      </c>
      <c r="D240" s="34">
        <v>3200000</v>
      </c>
      <c r="E240" s="34"/>
      <c r="F240" s="13">
        <f t="shared" si="8"/>
        <v>3200000</v>
      </c>
      <c r="G240" s="35">
        <v>42720</v>
      </c>
      <c r="H240" s="35">
        <v>42723</v>
      </c>
      <c r="I240" s="35">
        <v>42781</v>
      </c>
      <c r="J240" s="50">
        <f t="shared" si="9"/>
        <v>56</v>
      </c>
      <c r="K240" s="36" t="s">
        <v>1154</v>
      </c>
      <c r="L240" s="36" t="s">
        <v>1195</v>
      </c>
      <c r="M240" s="59" t="s">
        <v>1170</v>
      </c>
      <c r="N240" s="71" t="s">
        <v>1436</v>
      </c>
    </row>
    <row r="241" spans="1:14" ht="120" x14ac:dyDescent="0.25">
      <c r="A241" s="31" t="s">
        <v>240</v>
      </c>
      <c r="B241" s="32" t="s">
        <v>855</v>
      </c>
      <c r="C241" s="33" t="s">
        <v>1128</v>
      </c>
      <c r="D241" s="34">
        <v>3804192</v>
      </c>
      <c r="E241" s="34"/>
      <c r="F241" s="34">
        <f t="shared" si="8"/>
        <v>3804192</v>
      </c>
      <c r="G241" s="35">
        <v>42720</v>
      </c>
      <c r="H241" s="35">
        <v>42724</v>
      </c>
      <c r="I241" s="35">
        <v>42814</v>
      </c>
      <c r="J241" s="25">
        <f t="shared" si="9"/>
        <v>90</v>
      </c>
      <c r="K241" s="36" t="s">
        <v>1154</v>
      </c>
      <c r="L241" s="36" t="s">
        <v>1173</v>
      </c>
      <c r="M241" s="59" t="s">
        <v>1174</v>
      </c>
      <c r="N241" s="71" t="s">
        <v>1437</v>
      </c>
    </row>
    <row r="242" spans="1:14" ht="120" x14ac:dyDescent="0.25">
      <c r="A242" s="3" t="s">
        <v>241</v>
      </c>
      <c r="B242" s="7" t="s">
        <v>856</v>
      </c>
      <c r="C242" s="12" t="s">
        <v>1129</v>
      </c>
      <c r="D242" s="13">
        <v>16528264</v>
      </c>
      <c r="E242" s="13">
        <v>0</v>
      </c>
      <c r="F242" s="13">
        <f t="shared" si="8"/>
        <v>16528264</v>
      </c>
      <c r="G242" s="22">
        <v>42720</v>
      </c>
      <c r="H242" s="22">
        <v>42724</v>
      </c>
      <c r="I242" s="22">
        <v>42740</v>
      </c>
      <c r="J242" s="50">
        <f t="shared" si="9"/>
        <v>15</v>
      </c>
      <c r="K242" s="27" t="s">
        <v>1154</v>
      </c>
      <c r="L242" s="27" t="s">
        <v>1179</v>
      </c>
      <c r="M242" s="59" t="s">
        <v>1180</v>
      </c>
      <c r="N242" s="71" t="s">
        <v>1438</v>
      </c>
    </row>
    <row r="243" spans="1:14" ht="120" x14ac:dyDescent="0.25">
      <c r="A243" s="3" t="s">
        <v>242</v>
      </c>
      <c r="B243" s="7" t="s">
        <v>857</v>
      </c>
      <c r="C243" s="12" t="s">
        <v>1130</v>
      </c>
      <c r="D243" s="13">
        <v>6720000</v>
      </c>
      <c r="E243" s="13">
        <v>0</v>
      </c>
      <c r="F243" s="13">
        <f t="shared" si="8"/>
        <v>6720000</v>
      </c>
      <c r="G243" s="22">
        <v>42720</v>
      </c>
      <c r="H243" s="22">
        <v>42723</v>
      </c>
      <c r="I243" s="22">
        <v>42735</v>
      </c>
      <c r="J243" s="50">
        <f t="shared" si="9"/>
        <v>12</v>
      </c>
      <c r="K243" s="27" t="s">
        <v>1154</v>
      </c>
      <c r="L243" s="27" t="s">
        <v>1161</v>
      </c>
      <c r="M243" s="59" t="s">
        <v>1178</v>
      </c>
      <c r="N243" s="71" t="s">
        <v>1439</v>
      </c>
    </row>
    <row r="244" spans="1:14" ht="120" x14ac:dyDescent="0.25">
      <c r="A244" s="31" t="s">
        <v>243</v>
      </c>
      <c r="B244" s="32" t="s">
        <v>858</v>
      </c>
      <c r="C244" s="33" t="s">
        <v>1131</v>
      </c>
      <c r="D244" s="34">
        <v>9661575</v>
      </c>
      <c r="E244" s="34"/>
      <c r="F244" s="13">
        <f t="shared" si="8"/>
        <v>9661575</v>
      </c>
      <c r="G244" s="35">
        <v>42720</v>
      </c>
      <c r="H244" s="35">
        <v>42724</v>
      </c>
      <c r="I244" s="35">
        <v>42809</v>
      </c>
      <c r="J244" s="50">
        <f t="shared" si="9"/>
        <v>85</v>
      </c>
      <c r="K244" s="36" t="s">
        <v>1154</v>
      </c>
      <c r="L244" s="36" t="s">
        <v>1169</v>
      </c>
      <c r="M244" s="59" t="s">
        <v>1170</v>
      </c>
      <c r="N244" s="71" t="s">
        <v>1440</v>
      </c>
    </row>
    <row r="245" spans="1:14" ht="120" x14ac:dyDescent="0.25">
      <c r="A245" s="31" t="s">
        <v>244</v>
      </c>
      <c r="B245" s="32" t="s">
        <v>859</v>
      </c>
      <c r="C245" s="33" t="s">
        <v>1132</v>
      </c>
      <c r="D245" s="34">
        <v>9100000</v>
      </c>
      <c r="E245" s="34"/>
      <c r="F245" s="13">
        <f t="shared" si="8"/>
        <v>9100000</v>
      </c>
      <c r="G245" s="35">
        <v>42724</v>
      </c>
      <c r="H245" s="35">
        <v>42725</v>
      </c>
      <c r="I245" s="35">
        <v>42794</v>
      </c>
      <c r="J245" s="50">
        <f t="shared" si="9"/>
        <v>67</v>
      </c>
      <c r="K245" s="36" t="s">
        <v>1154</v>
      </c>
      <c r="L245" s="36" t="s">
        <v>1161</v>
      </c>
      <c r="M245" s="59" t="s">
        <v>1178</v>
      </c>
      <c r="N245" s="71" t="s">
        <v>1441</v>
      </c>
    </row>
    <row r="246" spans="1:14" ht="120" x14ac:dyDescent="0.25">
      <c r="A246" s="3" t="s">
        <v>245</v>
      </c>
      <c r="B246" s="7" t="s">
        <v>860</v>
      </c>
      <c r="C246" s="12" t="s">
        <v>1133</v>
      </c>
      <c r="D246" s="13">
        <v>7273200</v>
      </c>
      <c r="E246" s="13">
        <v>0</v>
      </c>
      <c r="F246" s="13">
        <f t="shared" si="8"/>
        <v>7273200</v>
      </c>
      <c r="G246" s="22">
        <v>42725</v>
      </c>
      <c r="H246" s="22">
        <v>42725</v>
      </c>
      <c r="I246" s="22">
        <v>42756</v>
      </c>
      <c r="J246" s="50">
        <f t="shared" si="9"/>
        <v>30</v>
      </c>
      <c r="K246" s="27" t="s">
        <v>1154</v>
      </c>
      <c r="L246" s="27" t="s">
        <v>1179</v>
      </c>
      <c r="M246" s="59" t="s">
        <v>1180</v>
      </c>
      <c r="N246" s="71" t="s">
        <v>1442</v>
      </c>
    </row>
    <row r="247" spans="1:14" ht="120" x14ac:dyDescent="0.25">
      <c r="A247" s="3" t="s">
        <v>246</v>
      </c>
      <c r="B247" s="7" t="s">
        <v>861</v>
      </c>
      <c r="C247" s="12" t="s">
        <v>1134</v>
      </c>
      <c r="D247" s="13">
        <v>52592371.159999996</v>
      </c>
      <c r="E247" s="13">
        <v>0</v>
      </c>
      <c r="F247" s="34">
        <f t="shared" si="8"/>
        <v>52592371.159999996</v>
      </c>
      <c r="G247" s="22">
        <v>42725</v>
      </c>
      <c r="H247" s="22">
        <v>42727</v>
      </c>
      <c r="I247" s="22">
        <v>42758</v>
      </c>
      <c r="J247" s="25">
        <f t="shared" si="9"/>
        <v>30</v>
      </c>
      <c r="K247" s="27" t="s">
        <v>1154</v>
      </c>
      <c r="L247" s="27" t="s">
        <v>1179</v>
      </c>
      <c r="M247" s="59" t="s">
        <v>1180</v>
      </c>
      <c r="N247" s="71" t="s">
        <v>1443</v>
      </c>
    </row>
    <row r="248" spans="1:14" ht="120" x14ac:dyDescent="0.25">
      <c r="A248" s="3" t="s">
        <v>247</v>
      </c>
      <c r="B248" s="7" t="s">
        <v>862</v>
      </c>
      <c r="C248" s="12" t="s">
        <v>1135</v>
      </c>
      <c r="D248" s="13">
        <v>9000000</v>
      </c>
      <c r="E248" s="13"/>
      <c r="F248" s="13">
        <f t="shared" si="8"/>
        <v>9000000</v>
      </c>
      <c r="G248" s="22">
        <v>42725</v>
      </c>
      <c r="H248" s="22">
        <v>42726</v>
      </c>
      <c r="I248" s="22">
        <v>42810</v>
      </c>
      <c r="J248" s="50">
        <f t="shared" si="9"/>
        <v>84</v>
      </c>
      <c r="K248" s="27" t="s">
        <v>1154</v>
      </c>
      <c r="L248" s="27" t="s">
        <v>1163</v>
      </c>
      <c r="M248" s="59" t="s">
        <v>1164</v>
      </c>
      <c r="N248" s="71" t="s">
        <v>1444</v>
      </c>
    </row>
    <row r="249" spans="1:14" ht="120" x14ac:dyDescent="0.25">
      <c r="A249" s="3" t="s">
        <v>248</v>
      </c>
      <c r="B249" s="7" t="s">
        <v>863</v>
      </c>
      <c r="C249" s="12" t="s">
        <v>1136</v>
      </c>
      <c r="D249" s="13">
        <v>16257400</v>
      </c>
      <c r="E249" s="13">
        <v>0</v>
      </c>
      <c r="F249" s="47">
        <f t="shared" si="8"/>
        <v>16257400</v>
      </c>
      <c r="G249" s="22">
        <v>42725</v>
      </c>
      <c r="H249" s="22">
        <v>42727</v>
      </c>
      <c r="I249" s="22">
        <v>42758</v>
      </c>
      <c r="J249" s="21">
        <f t="shared" si="9"/>
        <v>30</v>
      </c>
      <c r="K249" s="27" t="s">
        <v>1154</v>
      </c>
      <c r="L249" s="27" t="s">
        <v>1167</v>
      </c>
      <c r="M249" s="59" t="s">
        <v>1181</v>
      </c>
      <c r="N249" s="71" t="s">
        <v>1445</v>
      </c>
    </row>
    <row r="250" spans="1:14" ht="120" x14ac:dyDescent="0.25">
      <c r="A250" s="3" t="s">
        <v>249</v>
      </c>
      <c r="B250" s="7" t="s">
        <v>864</v>
      </c>
      <c r="C250" s="12" t="s">
        <v>1137</v>
      </c>
      <c r="D250" s="13">
        <v>176917238</v>
      </c>
      <c r="E250" s="13">
        <v>0</v>
      </c>
      <c r="F250" s="47">
        <f t="shared" si="8"/>
        <v>176917238</v>
      </c>
      <c r="G250" s="22">
        <v>42726</v>
      </c>
      <c r="H250" s="22">
        <v>42727</v>
      </c>
      <c r="I250" s="22">
        <v>42860</v>
      </c>
      <c r="J250" s="21">
        <f t="shared" si="9"/>
        <v>132</v>
      </c>
      <c r="K250" s="27" t="s">
        <v>1154</v>
      </c>
      <c r="L250" s="27" t="s">
        <v>1163</v>
      </c>
      <c r="M250" s="59" t="s">
        <v>1164</v>
      </c>
      <c r="N250" s="71" t="s">
        <v>1446</v>
      </c>
    </row>
    <row r="251" spans="1:14" ht="120" x14ac:dyDescent="0.25">
      <c r="A251" s="3" t="s">
        <v>250</v>
      </c>
      <c r="B251" s="7" t="s">
        <v>865</v>
      </c>
      <c r="C251" s="12" t="s">
        <v>1138</v>
      </c>
      <c r="D251" s="13">
        <v>15726515</v>
      </c>
      <c r="E251" s="13">
        <v>0</v>
      </c>
      <c r="F251" s="47">
        <f t="shared" si="8"/>
        <v>15726515</v>
      </c>
      <c r="G251" s="22">
        <v>42727</v>
      </c>
      <c r="H251" s="22">
        <v>42727</v>
      </c>
      <c r="I251" s="22">
        <v>42765</v>
      </c>
      <c r="J251" s="21">
        <f t="shared" si="9"/>
        <v>37</v>
      </c>
      <c r="K251" s="27" t="s">
        <v>1154</v>
      </c>
      <c r="L251" s="27" t="s">
        <v>1160</v>
      </c>
      <c r="M251" s="59" t="s">
        <v>1196</v>
      </c>
      <c r="N251" s="71" t="s">
        <v>1447</v>
      </c>
    </row>
    <row r="252" spans="1:14" ht="120" x14ac:dyDescent="0.25">
      <c r="A252" s="3" t="s">
        <v>251</v>
      </c>
      <c r="B252" s="7" t="s">
        <v>866</v>
      </c>
      <c r="C252" s="12" t="s">
        <v>1139</v>
      </c>
      <c r="D252" s="13">
        <v>87000000</v>
      </c>
      <c r="E252" s="13">
        <v>0</v>
      </c>
      <c r="F252" s="47">
        <f t="shared" si="8"/>
        <v>87000000</v>
      </c>
      <c r="G252" s="22">
        <v>42727</v>
      </c>
      <c r="H252" s="22">
        <v>42730</v>
      </c>
      <c r="I252" s="22">
        <v>43084</v>
      </c>
      <c r="J252" s="21">
        <f t="shared" si="9"/>
        <v>349</v>
      </c>
      <c r="K252" s="27" t="s">
        <v>1154</v>
      </c>
      <c r="L252" s="27" t="s">
        <v>1161</v>
      </c>
      <c r="M252" s="59" t="s">
        <v>1178</v>
      </c>
      <c r="N252" s="71" t="s">
        <v>1448</v>
      </c>
    </row>
    <row r="253" spans="1:14" ht="120" x14ac:dyDescent="0.25">
      <c r="A253" s="3" t="s">
        <v>252</v>
      </c>
      <c r="B253" s="7" t="s">
        <v>867</v>
      </c>
      <c r="C253" s="12" t="s">
        <v>1140</v>
      </c>
      <c r="D253" s="13">
        <v>13709360</v>
      </c>
      <c r="E253" s="13">
        <v>0</v>
      </c>
      <c r="F253" s="47">
        <f t="shared" si="8"/>
        <v>13709360</v>
      </c>
      <c r="G253" s="22">
        <v>42727</v>
      </c>
      <c r="H253" s="22">
        <v>42730</v>
      </c>
      <c r="I253" s="22">
        <v>43004</v>
      </c>
      <c r="J253" s="21">
        <f t="shared" si="9"/>
        <v>270</v>
      </c>
      <c r="K253" s="27" t="s">
        <v>1156</v>
      </c>
      <c r="L253" s="27" t="s">
        <v>1197</v>
      </c>
      <c r="M253" s="59" t="s">
        <v>1198</v>
      </c>
      <c r="N253" s="71" t="s">
        <v>1449</v>
      </c>
    </row>
    <row r="254" spans="1:14" ht="120" x14ac:dyDescent="0.25">
      <c r="A254" s="3" t="s">
        <v>253</v>
      </c>
      <c r="B254" s="7" t="s">
        <v>868</v>
      </c>
      <c r="C254" s="12" t="s">
        <v>1141</v>
      </c>
      <c r="D254" s="13">
        <v>18090444</v>
      </c>
      <c r="E254" s="13">
        <v>0</v>
      </c>
      <c r="F254" s="47">
        <f t="shared" si="8"/>
        <v>18090444</v>
      </c>
      <c r="G254" s="22">
        <v>42731</v>
      </c>
      <c r="H254" s="22">
        <v>42731</v>
      </c>
      <c r="I254" s="22">
        <v>42762</v>
      </c>
      <c r="J254" s="50">
        <f t="shared" si="9"/>
        <v>30</v>
      </c>
      <c r="K254" s="27" t="s">
        <v>1154</v>
      </c>
      <c r="L254" s="27" t="s">
        <v>1169</v>
      </c>
      <c r="M254" s="59" t="s">
        <v>1170</v>
      </c>
      <c r="N254" s="71" t="s">
        <v>1450</v>
      </c>
    </row>
    <row r="255" spans="1:14" ht="120" x14ac:dyDescent="0.25">
      <c r="A255" s="3" t="s">
        <v>254</v>
      </c>
      <c r="B255" s="7" t="s">
        <v>869</v>
      </c>
      <c r="C255" s="12" t="s">
        <v>1142</v>
      </c>
      <c r="D255" s="13">
        <v>306045000</v>
      </c>
      <c r="E255" s="13">
        <v>27935000</v>
      </c>
      <c r="F255" s="47">
        <f t="shared" si="8"/>
        <v>278110000</v>
      </c>
      <c r="G255" s="22">
        <v>42731</v>
      </c>
      <c r="H255" s="22">
        <v>42731</v>
      </c>
      <c r="I255" s="22">
        <v>43098</v>
      </c>
      <c r="J255" s="50">
        <f t="shared" si="9"/>
        <v>362</v>
      </c>
      <c r="K255" s="27" t="s">
        <v>1154</v>
      </c>
      <c r="L255" s="27" t="s">
        <v>1169</v>
      </c>
      <c r="M255" s="59" t="s">
        <v>1170</v>
      </c>
      <c r="N255" s="71" t="s">
        <v>1451</v>
      </c>
    </row>
    <row r="256" spans="1:14" ht="120" x14ac:dyDescent="0.25">
      <c r="A256" s="3" t="s">
        <v>255</v>
      </c>
      <c r="B256" s="7" t="s">
        <v>870</v>
      </c>
      <c r="C256" s="12" t="s">
        <v>1143</v>
      </c>
      <c r="D256" s="13">
        <v>14011777</v>
      </c>
      <c r="E256" s="13">
        <v>0</v>
      </c>
      <c r="F256" s="47">
        <f t="shared" si="8"/>
        <v>14011777</v>
      </c>
      <c r="G256" s="22">
        <v>42731</v>
      </c>
      <c r="H256" s="22">
        <v>42732</v>
      </c>
      <c r="I256" s="22">
        <v>42763</v>
      </c>
      <c r="J256" s="50">
        <f t="shared" si="9"/>
        <v>30</v>
      </c>
      <c r="K256" s="27" t="s">
        <v>1154</v>
      </c>
      <c r="L256" s="27" t="s">
        <v>1169</v>
      </c>
      <c r="M256" s="59" t="s">
        <v>1170</v>
      </c>
      <c r="N256" s="71" t="s">
        <v>1452</v>
      </c>
    </row>
    <row r="257" spans="1:14" ht="120" x14ac:dyDescent="0.25">
      <c r="A257" s="3" t="s">
        <v>256</v>
      </c>
      <c r="B257" s="7" t="s">
        <v>871</v>
      </c>
      <c r="C257" s="12" t="s">
        <v>1144</v>
      </c>
      <c r="D257" s="13">
        <v>28842240</v>
      </c>
      <c r="E257" s="13">
        <v>0</v>
      </c>
      <c r="F257" s="47">
        <f t="shared" si="8"/>
        <v>28842240</v>
      </c>
      <c r="G257" s="22">
        <v>42732</v>
      </c>
      <c r="H257" s="22">
        <v>42732</v>
      </c>
      <c r="I257" s="22">
        <v>42912</v>
      </c>
      <c r="J257" s="50">
        <f t="shared" si="9"/>
        <v>178</v>
      </c>
      <c r="K257" s="27" t="s">
        <v>1154</v>
      </c>
      <c r="L257" s="27" t="s">
        <v>1169</v>
      </c>
      <c r="M257" s="59" t="s">
        <v>1170</v>
      </c>
      <c r="N257" s="71" t="s">
        <v>1453</v>
      </c>
    </row>
    <row r="258" spans="1:14" ht="120" x14ac:dyDescent="0.25">
      <c r="A258" s="3" t="s">
        <v>257</v>
      </c>
      <c r="B258" s="7" t="s">
        <v>872</v>
      </c>
      <c r="C258" s="12" t="s">
        <v>1145</v>
      </c>
      <c r="D258" s="13">
        <v>3555580</v>
      </c>
      <c r="E258" s="13">
        <v>0</v>
      </c>
      <c r="F258" s="47">
        <f t="shared" si="8"/>
        <v>3555580</v>
      </c>
      <c r="G258" s="22">
        <v>42732</v>
      </c>
      <c r="H258" s="22">
        <v>42732</v>
      </c>
      <c r="I258" s="22">
        <v>42794</v>
      </c>
      <c r="J258" s="50">
        <f t="shared" si="9"/>
        <v>60</v>
      </c>
      <c r="K258" s="27" t="s">
        <v>1154</v>
      </c>
      <c r="L258" s="27" t="s">
        <v>1169</v>
      </c>
      <c r="M258" s="59" t="s">
        <v>1170</v>
      </c>
      <c r="N258" s="71" t="s">
        <v>1454</v>
      </c>
    </row>
    <row r="259" spans="1:14" ht="90" x14ac:dyDescent="0.25">
      <c r="A259" s="3" t="s">
        <v>258</v>
      </c>
      <c r="B259" s="7" t="s">
        <v>876</v>
      </c>
      <c r="C259" s="12" t="s">
        <v>899</v>
      </c>
      <c r="D259" s="13">
        <v>0</v>
      </c>
      <c r="E259" s="13">
        <v>204368</v>
      </c>
      <c r="F259" s="11">
        <f t="shared" ref="F259:F264" si="10">D259-E259</f>
        <v>-204368</v>
      </c>
      <c r="G259" s="22">
        <v>42646</v>
      </c>
      <c r="H259" s="22">
        <v>42647</v>
      </c>
      <c r="I259" s="22">
        <v>42649</v>
      </c>
      <c r="J259" s="21">
        <f t="shared" ref="J259:J264" si="11">DAYS360(H259,I259)</f>
        <v>2</v>
      </c>
      <c r="K259" s="27" t="s">
        <v>1153</v>
      </c>
      <c r="L259" s="27" t="s">
        <v>1153</v>
      </c>
      <c r="M259" s="59" t="s">
        <v>1153</v>
      </c>
      <c r="N259" s="71" t="e">
        <v>#N/A</v>
      </c>
    </row>
    <row r="260" spans="1:14" ht="90" x14ac:dyDescent="0.25">
      <c r="A260" s="3" t="s">
        <v>259</v>
      </c>
      <c r="B260" s="7" t="s">
        <v>876</v>
      </c>
      <c r="C260" s="12" t="s">
        <v>899</v>
      </c>
      <c r="D260" s="13">
        <v>0</v>
      </c>
      <c r="E260" s="13">
        <v>223436</v>
      </c>
      <c r="F260" s="11">
        <f t="shared" si="10"/>
        <v>-223436</v>
      </c>
      <c r="G260" s="22">
        <v>42646</v>
      </c>
      <c r="H260" s="22">
        <v>42649</v>
      </c>
      <c r="I260" s="22">
        <v>42650</v>
      </c>
      <c r="J260" s="21">
        <f t="shared" si="11"/>
        <v>1</v>
      </c>
      <c r="K260" s="27" t="s">
        <v>1153</v>
      </c>
      <c r="L260" s="27" t="s">
        <v>1153</v>
      </c>
      <c r="M260" s="59" t="s">
        <v>1153</v>
      </c>
      <c r="N260" s="71" t="e">
        <v>#N/A</v>
      </c>
    </row>
    <row r="261" spans="1:14" ht="90" x14ac:dyDescent="0.25">
      <c r="A261" s="3" t="s">
        <v>260</v>
      </c>
      <c r="B261" s="7" t="s">
        <v>625</v>
      </c>
      <c r="C261" s="12" t="s">
        <v>899</v>
      </c>
      <c r="D261" s="13">
        <v>0</v>
      </c>
      <c r="E261" s="13">
        <v>1826132</v>
      </c>
      <c r="F261" s="11">
        <f t="shared" si="10"/>
        <v>-1826132</v>
      </c>
      <c r="G261" s="22">
        <v>42646</v>
      </c>
      <c r="H261" s="22">
        <v>42647</v>
      </c>
      <c r="I261" s="22">
        <v>42648</v>
      </c>
      <c r="J261" s="21">
        <f t="shared" si="11"/>
        <v>1</v>
      </c>
      <c r="K261" s="27" t="s">
        <v>1153</v>
      </c>
      <c r="L261" s="27" t="s">
        <v>1153</v>
      </c>
      <c r="M261" s="59" t="s">
        <v>1153</v>
      </c>
      <c r="N261" s="71" t="e">
        <v>#N/A</v>
      </c>
    </row>
    <row r="262" spans="1:14" ht="90" x14ac:dyDescent="0.25">
      <c r="A262" s="3" t="s">
        <v>261</v>
      </c>
      <c r="B262" s="7" t="s">
        <v>623</v>
      </c>
      <c r="C262" s="12" t="s">
        <v>899</v>
      </c>
      <c r="D262" s="13">
        <v>0</v>
      </c>
      <c r="E262" s="13">
        <v>138965</v>
      </c>
      <c r="F262" s="11">
        <f t="shared" si="10"/>
        <v>-138965</v>
      </c>
      <c r="G262" s="22">
        <v>42646</v>
      </c>
      <c r="H262" s="22">
        <v>42648</v>
      </c>
      <c r="I262" s="22">
        <v>42649</v>
      </c>
      <c r="J262" s="21">
        <f t="shared" si="11"/>
        <v>1</v>
      </c>
      <c r="K262" s="27" t="s">
        <v>1153</v>
      </c>
      <c r="L262" s="27" t="s">
        <v>1153</v>
      </c>
      <c r="M262" s="59" t="s">
        <v>1153</v>
      </c>
      <c r="N262" s="71" t="e">
        <v>#N/A</v>
      </c>
    </row>
    <row r="263" spans="1:14" ht="90" x14ac:dyDescent="0.25">
      <c r="A263" s="3" t="s">
        <v>262</v>
      </c>
      <c r="B263" s="7" t="s">
        <v>623</v>
      </c>
      <c r="C263" s="12" t="s">
        <v>899</v>
      </c>
      <c r="D263" s="13">
        <v>0</v>
      </c>
      <c r="E263" s="13">
        <v>106154</v>
      </c>
      <c r="F263" s="11">
        <f t="shared" si="10"/>
        <v>-106154</v>
      </c>
      <c r="G263" s="22">
        <v>42646</v>
      </c>
      <c r="H263" s="22">
        <v>42647</v>
      </c>
      <c r="I263" s="22">
        <v>42648</v>
      </c>
      <c r="J263" s="21">
        <f t="shared" si="11"/>
        <v>1</v>
      </c>
      <c r="K263" s="27" t="s">
        <v>1153</v>
      </c>
      <c r="L263" s="27" t="s">
        <v>1153</v>
      </c>
      <c r="M263" s="59" t="s">
        <v>1153</v>
      </c>
      <c r="N263" s="71" t="e">
        <v>#N/A</v>
      </c>
    </row>
    <row r="264" spans="1:14" ht="90" x14ac:dyDescent="0.25">
      <c r="A264" s="3" t="s">
        <v>263</v>
      </c>
      <c r="B264" s="7" t="s">
        <v>623</v>
      </c>
      <c r="C264" s="12" t="s">
        <v>899</v>
      </c>
      <c r="D264" s="13">
        <v>0</v>
      </c>
      <c r="E264" s="13">
        <v>522241</v>
      </c>
      <c r="F264" s="11">
        <f t="shared" si="10"/>
        <v>-522241</v>
      </c>
      <c r="G264" s="22">
        <v>42647</v>
      </c>
      <c r="H264" s="22">
        <v>42647</v>
      </c>
      <c r="I264" s="22">
        <v>42648</v>
      </c>
      <c r="J264" s="21">
        <f t="shared" si="11"/>
        <v>1</v>
      </c>
      <c r="K264" s="27" t="s">
        <v>1153</v>
      </c>
      <c r="L264" s="27" t="s">
        <v>1153</v>
      </c>
      <c r="M264" s="59" t="s">
        <v>1153</v>
      </c>
      <c r="N264" s="71" t="e">
        <v>#N/A</v>
      </c>
    </row>
    <row r="265" spans="1:14" ht="90" x14ac:dyDescent="0.25">
      <c r="A265" s="3" t="s">
        <v>264</v>
      </c>
      <c r="B265" s="7" t="s">
        <v>876</v>
      </c>
      <c r="C265" s="12" t="s">
        <v>899</v>
      </c>
      <c r="D265" s="13">
        <v>0</v>
      </c>
      <c r="E265" s="13">
        <v>223436</v>
      </c>
      <c r="F265" s="11">
        <f t="shared" ref="F265:F322" si="12">D265-E265</f>
        <v>-223436</v>
      </c>
      <c r="G265" s="22">
        <v>42647</v>
      </c>
      <c r="H265" s="22">
        <v>42650</v>
      </c>
      <c r="I265" s="22">
        <v>42651</v>
      </c>
      <c r="J265" s="21">
        <f t="shared" ref="J265:J322" si="13">DAYS360(H265,I265)</f>
        <v>1</v>
      </c>
      <c r="K265" s="27" t="s">
        <v>1153</v>
      </c>
      <c r="L265" s="27" t="s">
        <v>1153</v>
      </c>
      <c r="M265" s="59" t="s">
        <v>1153</v>
      </c>
      <c r="N265" s="71" t="e">
        <v>#N/A</v>
      </c>
    </row>
    <row r="266" spans="1:14" ht="90" x14ac:dyDescent="0.25">
      <c r="A266" s="3" t="s">
        <v>265</v>
      </c>
      <c r="B266" s="7" t="s">
        <v>876</v>
      </c>
      <c r="C266" s="12" t="s">
        <v>899</v>
      </c>
      <c r="D266" s="13">
        <v>0</v>
      </c>
      <c r="E266" s="13">
        <v>167577</v>
      </c>
      <c r="F266" s="11">
        <f t="shared" si="12"/>
        <v>-167577</v>
      </c>
      <c r="G266" s="22">
        <v>42647</v>
      </c>
      <c r="H266" s="22">
        <v>42651</v>
      </c>
      <c r="I266" s="22">
        <v>42652</v>
      </c>
      <c r="J266" s="21">
        <f t="shared" si="13"/>
        <v>1</v>
      </c>
      <c r="K266" s="27" t="s">
        <v>1153</v>
      </c>
      <c r="L266" s="27" t="s">
        <v>1153</v>
      </c>
      <c r="M266" s="59" t="s">
        <v>1153</v>
      </c>
      <c r="N266" s="71" t="e">
        <v>#N/A</v>
      </c>
    </row>
    <row r="267" spans="1:14" ht="90" x14ac:dyDescent="0.25">
      <c r="A267" s="3" t="s">
        <v>266</v>
      </c>
      <c r="B267" s="7" t="s">
        <v>876</v>
      </c>
      <c r="C267" s="12" t="s">
        <v>899</v>
      </c>
      <c r="D267" s="13">
        <v>0</v>
      </c>
      <c r="E267" s="13">
        <v>153276</v>
      </c>
      <c r="F267" s="11">
        <f t="shared" si="12"/>
        <v>-153276</v>
      </c>
      <c r="G267" s="22">
        <v>42647</v>
      </c>
      <c r="H267" s="22">
        <v>42653</v>
      </c>
      <c r="I267" s="22">
        <v>42654</v>
      </c>
      <c r="J267" s="21">
        <f t="shared" si="13"/>
        <v>1</v>
      </c>
      <c r="K267" s="27" t="s">
        <v>1153</v>
      </c>
      <c r="L267" s="27" t="s">
        <v>1153</v>
      </c>
      <c r="M267" s="59" t="s">
        <v>1153</v>
      </c>
      <c r="N267" s="71" t="e">
        <v>#N/A</v>
      </c>
    </row>
    <row r="268" spans="1:14" ht="90" x14ac:dyDescent="0.25">
      <c r="A268" s="3" t="s">
        <v>267</v>
      </c>
      <c r="B268" s="7" t="s">
        <v>876</v>
      </c>
      <c r="C268" s="12" t="s">
        <v>899</v>
      </c>
      <c r="D268" s="13">
        <v>0</v>
      </c>
      <c r="E268" s="13">
        <v>223436</v>
      </c>
      <c r="F268" s="11">
        <f t="shared" si="12"/>
        <v>-223436</v>
      </c>
      <c r="G268" s="22">
        <v>42647</v>
      </c>
      <c r="H268" s="22">
        <v>42654</v>
      </c>
      <c r="I268" s="22">
        <v>42655</v>
      </c>
      <c r="J268" s="21">
        <f t="shared" si="13"/>
        <v>1</v>
      </c>
      <c r="K268" s="27" t="s">
        <v>1153</v>
      </c>
      <c r="L268" s="27" t="s">
        <v>1153</v>
      </c>
      <c r="M268" s="59" t="s">
        <v>1153</v>
      </c>
      <c r="N268" s="71" t="e">
        <v>#N/A</v>
      </c>
    </row>
    <row r="269" spans="1:14" ht="90" x14ac:dyDescent="0.25">
      <c r="A269" s="3" t="s">
        <v>268</v>
      </c>
      <c r="B269" s="7" t="s">
        <v>875</v>
      </c>
      <c r="C269" s="12" t="s">
        <v>899</v>
      </c>
      <c r="D269" s="13">
        <v>0</v>
      </c>
      <c r="E269" s="13">
        <v>122621</v>
      </c>
      <c r="F269" s="11">
        <f t="shared" si="12"/>
        <v>-122621</v>
      </c>
      <c r="G269" s="22">
        <v>42647</v>
      </c>
      <c r="H269" s="22">
        <v>42648</v>
      </c>
      <c r="I269" s="22">
        <v>42649</v>
      </c>
      <c r="J269" s="21">
        <f t="shared" si="13"/>
        <v>1</v>
      </c>
      <c r="K269" s="27" t="s">
        <v>1153</v>
      </c>
      <c r="L269" s="27" t="s">
        <v>1153</v>
      </c>
      <c r="M269" s="59" t="s">
        <v>1153</v>
      </c>
      <c r="N269" s="71" t="e">
        <v>#N/A</v>
      </c>
    </row>
    <row r="270" spans="1:14" ht="90" x14ac:dyDescent="0.25">
      <c r="A270" s="3" t="s">
        <v>269</v>
      </c>
      <c r="B270" s="7" t="s">
        <v>625</v>
      </c>
      <c r="C270" s="12" t="s">
        <v>899</v>
      </c>
      <c r="D270" s="13">
        <v>0</v>
      </c>
      <c r="E270" s="13">
        <v>5285682</v>
      </c>
      <c r="F270" s="11">
        <f t="shared" si="12"/>
        <v>-5285682</v>
      </c>
      <c r="G270" s="22">
        <v>42647</v>
      </c>
      <c r="H270" s="22">
        <v>42648</v>
      </c>
      <c r="I270" s="22">
        <v>42650</v>
      </c>
      <c r="J270" s="21">
        <f t="shared" si="13"/>
        <v>2</v>
      </c>
      <c r="K270" s="27" t="s">
        <v>1153</v>
      </c>
      <c r="L270" s="27" t="s">
        <v>1153</v>
      </c>
      <c r="M270" s="59" t="s">
        <v>1153</v>
      </c>
      <c r="N270" s="71" t="e">
        <v>#N/A</v>
      </c>
    </row>
    <row r="271" spans="1:14" ht="90" x14ac:dyDescent="0.25">
      <c r="A271" s="3" t="s">
        <v>270</v>
      </c>
      <c r="B271" s="7" t="s">
        <v>875</v>
      </c>
      <c r="C271" s="12" t="s">
        <v>899</v>
      </c>
      <c r="D271" s="13">
        <v>0</v>
      </c>
      <c r="E271" s="13">
        <v>122621</v>
      </c>
      <c r="F271" s="11">
        <f t="shared" si="12"/>
        <v>-122621</v>
      </c>
      <c r="G271" s="22">
        <v>42647</v>
      </c>
      <c r="H271" s="22">
        <v>42653</v>
      </c>
      <c r="I271" s="22">
        <v>42654</v>
      </c>
      <c r="J271" s="21">
        <f t="shared" si="13"/>
        <v>1</v>
      </c>
      <c r="K271" s="27" t="s">
        <v>1153</v>
      </c>
      <c r="L271" s="27" t="s">
        <v>1153</v>
      </c>
      <c r="M271" s="59" t="s">
        <v>1153</v>
      </c>
      <c r="N271" s="71" t="e">
        <v>#N/A</v>
      </c>
    </row>
    <row r="272" spans="1:14" ht="90" x14ac:dyDescent="0.25">
      <c r="A272" s="2" t="s">
        <v>271</v>
      </c>
      <c r="B272" s="6" t="s">
        <v>875</v>
      </c>
      <c r="C272" s="10" t="s">
        <v>899</v>
      </c>
      <c r="D272" s="11">
        <v>0</v>
      </c>
      <c r="E272" s="11">
        <v>1415093</v>
      </c>
      <c r="F272" s="11">
        <f t="shared" si="12"/>
        <v>-1415093</v>
      </c>
      <c r="G272" s="20">
        <v>42647</v>
      </c>
      <c r="H272" s="20">
        <v>42655</v>
      </c>
      <c r="I272" s="20">
        <v>42657</v>
      </c>
      <c r="J272" s="21">
        <f t="shared" si="13"/>
        <v>2</v>
      </c>
      <c r="K272" s="26" t="s">
        <v>1153</v>
      </c>
      <c r="L272" s="26" t="s">
        <v>1153</v>
      </c>
      <c r="M272" s="61" t="s">
        <v>1153</v>
      </c>
      <c r="N272" s="71" t="e">
        <v>#N/A</v>
      </c>
    </row>
    <row r="273" spans="1:14" ht="90" x14ac:dyDescent="0.25">
      <c r="A273" s="3" t="s">
        <v>272</v>
      </c>
      <c r="B273" s="7" t="s">
        <v>875</v>
      </c>
      <c r="C273" s="12" t="s">
        <v>899</v>
      </c>
      <c r="D273" s="13">
        <v>0</v>
      </c>
      <c r="E273" s="13">
        <v>122621</v>
      </c>
      <c r="F273" s="11">
        <f t="shared" si="12"/>
        <v>-122621</v>
      </c>
      <c r="G273" s="22">
        <v>42647</v>
      </c>
      <c r="H273" s="22">
        <v>42661</v>
      </c>
      <c r="I273" s="22">
        <v>42662</v>
      </c>
      <c r="J273" s="21">
        <f t="shared" si="13"/>
        <v>1</v>
      </c>
      <c r="K273" s="27" t="s">
        <v>1153</v>
      </c>
      <c r="L273" s="27" t="s">
        <v>1153</v>
      </c>
      <c r="M273" s="59" t="s">
        <v>1153</v>
      </c>
      <c r="N273" s="71" t="e">
        <v>#N/A</v>
      </c>
    </row>
    <row r="274" spans="1:14" ht="90" x14ac:dyDescent="0.25">
      <c r="A274" s="3" t="s">
        <v>273</v>
      </c>
      <c r="B274" s="7" t="s">
        <v>622</v>
      </c>
      <c r="C274" s="12" t="s">
        <v>899</v>
      </c>
      <c r="D274" s="13">
        <v>0</v>
      </c>
      <c r="E274" s="13">
        <v>334234</v>
      </c>
      <c r="F274" s="11">
        <f t="shared" si="12"/>
        <v>-334234</v>
      </c>
      <c r="G274" s="22">
        <v>42647</v>
      </c>
      <c r="H274" s="22">
        <v>42648</v>
      </c>
      <c r="I274" s="22">
        <v>42649</v>
      </c>
      <c r="J274" s="21">
        <f t="shared" si="13"/>
        <v>1</v>
      </c>
      <c r="K274" s="27" t="s">
        <v>1153</v>
      </c>
      <c r="L274" s="27" t="s">
        <v>1153</v>
      </c>
      <c r="M274" s="59" t="s">
        <v>1153</v>
      </c>
      <c r="N274" s="71" t="e">
        <v>#N/A</v>
      </c>
    </row>
    <row r="275" spans="1:14" ht="90" x14ac:dyDescent="0.25">
      <c r="A275" s="3" t="s">
        <v>274</v>
      </c>
      <c r="B275" s="7" t="s">
        <v>622</v>
      </c>
      <c r="C275" s="12" t="s">
        <v>899</v>
      </c>
      <c r="D275" s="13">
        <v>0</v>
      </c>
      <c r="E275" s="13">
        <v>370531</v>
      </c>
      <c r="F275" s="11">
        <f t="shared" si="12"/>
        <v>-370531</v>
      </c>
      <c r="G275" s="22">
        <v>42647</v>
      </c>
      <c r="H275" s="22">
        <v>42649</v>
      </c>
      <c r="I275" s="22">
        <v>42650</v>
      </c>
      <c r="J275" s="21">
        <f t="shared" si="13"/>
        <v>1</v>
      </c>
      <c r="K275" s="27" t="s">
        <v>1153</v>
      </c>
      <c r="L275" s="27" t="s">
        <v>1153</v>
      </c>
      <c r="M275" s="59" t="s">
        <v>1153</v>
      </c>
      <c r="N275" s="71" t="e">
        <v>#N/A</v>
      </c>
    </row>
    <row r="276" spans="1:14" ht="90" x14ac:dyDescent="0.25">
      <c r="A276" s="3" t="s">
        <v>275</v>
      </c>
      <c r="B276" s="7" t="s">
        <v>623</v>
      </c>
      <c r="C276" s="12" t="s">
        <v>899</v>
      </c>
      <c r="D276" s="13">
        <v>0</v>
      </c>
      <c r="E276" s="13">
        <v>19301</v>
      </c>
      <c r="F276" s="11">
        <f t="shared" si="12"/>
        <v>-19301</v>
      </c>
      <c r="G276" s="22">
        <v>42647</v>
      </c>
      <c r="H276" s="22">
        <v>42648</v>
      </c>
      <c r="I276" s="22">
        <v>42649</v>
      </c>
      <c r="J276" s="21">
        <f t="shared" si="13"/>
        <v>1</v>
      </c>
      <c r="K276" s="27" t="s">
        <v>1153</v>
      </c>
      <c r="L276" s="27" t="s">
        <v>1153</v>
      </c>
      <c r="M276" s="59" t="s">
        <v>1153</v>
      </c>
      <c r="N276" s="71" t="e">
        <v>#N/A</v>
      </c>
    </row>
    <row r="277" spans="1:14" ht="90" x14ac:dyDescent="0.25">
      <c r="A277" s="3" t="s">
        <v>276</v>
      </c>
      <c r="B277" s="7" t="s">
        <v>623</v>
      </c>
      <c r="C277" s="12" t="s">
        <v>899</v>
      </c>
      <c r="D277" s="13">
        <v>0</v>
      </c>
      <c r="E277" s="13">
        <v>543694</v>
      </c>
      <c r="F277" s="11">
        <f t="shared" si="12"/>
        <v>-543694</v>
      </c>
      <c r="G277" s="22">
        <v>42647</v>
      </c>
      <c r="H277" s="22">
        <v>42648</v>
      </c>
      <c r="I277" s="22">
        <v>42649</v>
      </c>
      <c r="J277" s="21">
        <f t="shared" si="13"/>
        <v>1</v>
      </c>
      <c r="K277" s="27" t="s">
        <v>1153</v>
      </c>
      <c r="L277" s="27" t="s">
        <v>1153</v>
      </c>
      <c r="M277" s="59" t="s">
        <v>1153</v>
      </c>
      <c r="N277" s="71" t="e">
        <v>#N/A</v>
      </c>
    </row>
    <row r="278" spans="1:14" ht="90" x14ac:dyDescent="0.25">
      <c r="A278" s="5" t="s">
        <v>277</v>
      </c>
      <c r="B278" s="9" t="s">
        <v>879</v>
      </c>
      <c r="C278" s="16" t="s">
        <v>899</v>
      </c>
      <c r="D278" s="18">
        <v>0</v>
      </c>
      <c r="E278" s="17">
        <v>121594</v>
      </c>
      <c r="F278" s="11">
        <f t="shared" si="12"/>
        <v>-121594</v>
      </c>
      <c r="G278" s="24">
        <v>42648</v>
      </c>
      <c r="H278" s="24">
        <v>42649</v>
      </c>
      <c r="I278" s="24">
        <v>42650</v>
      </c>
      <c r="J278" s="21">
        <f t="shared" si="13"/>
        <v>1</v>
      </c>
      <c r="K278" s="29" t="s">
        <v>1153</v>
      </c>
      <c r="L278" s="29" t="s">
        <v>1153</v>
      </c>
      <c r="M278" s="62" t="s">
        <v>1153</v>
      </c>
      <c r="N278" s="71" t="e">
        <v>#N/A</v>
      </c>
    </row>
    <row r="279" spans="1:14" ht="90" x14ac:dyDescent="0.25">
      <c r="A279" s="5" t="s">
        <v>278</v>
      </c>
      <c r="B279" s="9" t="s">
        <v>880</v>
      </c>
      <c r="C279" s="16" t="s">
        <v>899</v>
      </c>
      <c r="D279" s="18">
        <v>0</v>
      </c>
      <c r="E279" s="17">
        <v>16531</v>
      </c>
      <c r="F279" s="11">
        <f t="shared" si="12"/>
        <v>-16531</v>
      </c>
      <c r="G279" s="24">
        <v>42648</v>
      </c>
      <c r="H279" s="24">
        <v>42659</v>
      </c>
      <c r="I279" s="24">
        <v>42660</v>
      </c>
      <c r="J279" s="21">
        <f t="shared" si="13"/>
        <v>1</v>
      </c>
      <c r="K279" s="29" t="s">
        <v>1153</v>
      </c>
      <c r="L279" s="29" t="s">
        <v>1153</v>
      </c>
      <c r="M279" s="62" t="s">
        <v>1153</v>
      </c>
      <c r="N279" s="71" t="e">
        <v>#N/A</v>
      </c>
    </row>
    <row r="280" spans="1:14" ht="90" x14ac:dyDescent="0.25">
      <c r="A280" s="5" t="s">
        <v>279</v>
      </c>
      <c r="B280" s="9" t="s">
        <v>874</v>
      </c>
      <c r="C280" s="16" t="s">
        <v>899</v>
      </c>
      <c r="D280" s="18">
        <v>0</v>
      </c>
      <c r="E280" s="17">
        <v>1163968</v>
      </c>
      <c r="F280" s="11">
        <f t="shared" si="12"/>
        <v>-1163968</v>
      </c>
      <c r="G280" s="24">
        <v>42648</v>
      </c>
      <c r="H280" s="24">
        <v>42649</v>
      </c>
      <c r="I280" s="24">
        <v>42650</v>
      </c>
      <c r="J280" s="21">
        <f t="shared" si="13"/>
        <v>1</v>
      </c>
      <c r="K280" s="29" t="s">
        <v>1153</v>
      </c>
      <c r="L280" s="29" t="s">
        <v>1153</v>
      </c>
      <c r="M280" s="62" t="s">
        <v>1153</v>
      </c>
      <c r="N280" s="71" t="e">
        <v>#N/A</v>
      </c>
    </row>
    <row r="281" spans="1:14" ht="90" x14ac:dyDescent="0.25">
      <c r="A281" s="3" t="s">
        <v>280</v>
      </c>
      <c r="B281" s="7" t="s">
        <v>625</v>
      </c>
      <c r="C281" s="12" t="s">
        <v>899</v>
      </c>
      <c r="D281" s="13">
        <v>0</v>
      </c>
      <c r="E281" s="13">
        <v>16933333</v>
      </c>
      <c r="F281" s="11">
        <f t="shared" si="12"/>
        <v>-16933333</v>
      </c>
      <c r="G281" s="22">
        <v>42648</v>
      </c>
      <c r="H281" s="22">
        <v>42649</v>
      </c>
      <c r="I281" s="22">
        <v>42652</v>
      </c>
      <c r="J281" s="21">
        <f t="shared" si="13"/>
        <v>3</v>
      </c>
      <c r="K281" s="27" t="s">
        <v>1153</v>
      </c>
      <c r="L281" s="27" t="s">
        <v>1153</v>
      </c>
      <c r="M281" s="59" t="s">
        <v>1153</v>
      </c>
      <c r="N281" s="71" t="e">
        <v>#N/A</v>
      </c>
    </row>
    <row r="282" spans="1:14" ht="90" x14ac:dyDescent="0.25">
      <c r="A282" s="5" t="s">
        <v>281</v>
      </c>
      <c r="B282" s="9" t="s">
        <v>623</v>
      </c>
      <c r="C282" s="16" t="s">
        <v>899</v>
      </c>
      <c r="D282" s="18">
        <v>0</v>
      </c>
      <c r="E282" s="17">
        <v>374674</v>
      </c>
      <c r="F282" s="11">
        <f t="shared" si="12"/>
        <v>-374674</v>
      </c>
      <c r="G282" s="24">
        <v>42648</v>
      </c>
      <c r="H282" s="24">
        <v>42649</v>
      </c>
      <c r="I282" s="24">
        <v>42651</v>
      </c>
      <c r="J282" s="21">
        <f t="shared" si="13"/>
        <v>2</v>
      </c>
      <c r="K282" s="29" t="s">
        <v>1153</v>
      </c>
      <c r="L282" s="29" t="s">
        <v>1153</v>
      </c>
      <c r="M282" s="62" t="s">
        <v>1153</v>
      </c>
      <c r="N282" s="71" t="e">
        <v>#N/A</v>
      </c>
    </row>
    <row r="283" spans="1:14" ht="90" x14ac:dyDescent="0.25">
      <c r="A283" s="5" t="s">
        <v>282</v>
      </c>
      <c r="B283" s="9" t="s">
        <v>880</v>
      </c>
      <c r="C283" s="16" t="s">
        <v>899</v>
      </c>
      <c r="D283" s="18">
        <v>0</v>
      </c>
      <c r="E283" s="17">
        <v>13776</v>
      </c>
      <c r="F283" s="11">
        <f t="shared" si="12"/>
        <v>-13776</v>
      </c>
      <c r="G283" s="24">
        <v>42649</v>
      </c>
      <c r="H283" s="24">
        <v>42658</v>
      </c>
      <c r="I283" s="24">
        <v>42659</v>
      </c>
      <c r="J283" s="21">
        <f t="shared" si="13"/>
        <v>1</v>
      </c>
      <c r="K283" s="29" t="s">
        <v>1153</v>
      </c>
      <c r="L283" s="29" t="s">
        <v>1153</v>
      </c>
      <c r="M283" s="62" t="s">
        <v>1153</v>
      </c>
      <c r="N283" s="71" t="e">
        <v>#N/A</v>
      </c>
    </row>
    <row r="284" spans="1:14" ht="90" x14ac:dyDescent="0.25">
      <c r="A284" s="3" t="s">
        <v>283</v>
      </c>
      <c r="B284" s="7" t="s">
        <v>877</v>
      </c>
      <c r="C284" s="12" t="s">
        <v>899</v>
      </c>
      <c r="D284" s="13">
        <v>0</v>
      </c>
      <c r="E284" s="13">
        <v>1885400</v>
      </c>
      <c r="F284" s="11">
        <f t="shared" si="12"/>
        <v>-1885400</v>
      </c>
      <c r="G284" s="22">
        <v>42649</v>
      </c>
      <c r="H284" s="22">
        <v>42650</v>
      </c>
      <c r="I284" s="22">
        <v>42651</v>
      </c>
      <c r="J284" s="21">
        <f t="shared" si="13"/>
        <v>1</v>
      </c>
      <c r="K284" s="27" t="s">
        <v>1153</v>
      </c>
      <c r="L284" s="27" t="s">
        <v>1153</v>
      </c>
      <c r="M284" s="59" t="s">
        <v>1153</v>
      </c>
      <c r="N284" s="71" t="e">
        <v>#N/A</v>
      </c>
    </row>
    <row r="285" spans="1:14" ht="90" x14ac:dyDescent="0.25">
      <c r="A285" s="5" t="s">
        <v>284</v>
      </c>
      <c r="B285" s="9" t="s">
        <v>881</v>
      </c>
      <c r="C285" s="16" t="s">
        <v>899</v>
      </c>
      <c r="D285" s="18">
        <v>0</v>
      </c>
      <c r="E285" s="17">
        <v>164763</v>
      </c>
      <c r="F285" s="11">
        <f t="shared" si="12"/>
        <v>-164763</v>
      </c>
      <c r="G285" s="24">
        <v>42649</v>
      </c>
      <c r="H285" s="24">
        <v>42650</v>
      </c>
      <c r="I285" s="24">
        <v>42651</v>
      </c>
      <c r="J285" s="21">
        <f t="shared" si="13"/>
        <v>1</v>
      </c>
      <c r="K285" s="29" t="s">
        <v>1153</v>
      </c>
      <c r="L285" s="29" t="s">
        <v>1153</v>
      </c>
      <c r="M285" s="62" t="s">
        <v>1153</v>
      </c>
      <c r="N285" s="71" t="e">
        <v>#N/A</v>
      </c>
    </row>
    <row r="286" spans="1:14" ht="90" x14ac:dyDescent="0.25">
      <c r="A286" s="5" t="s">
        <v>285</v>
      </c>
      <c r="B286" s="9" t="s">
        <v>622</v>
      </c>
      <c r="C286" s="16" t="s">
        <v>899</v>
      </c>
      <c r="D286" s="18">
        <v>0</v>
      </c>
      <c r="E286" s="17">
        <v>470046</v>
      </c>
      <c r="F286" s="11">
        <f t="shared" si="12"/>
        <v>-470046</v>
      </c>
      <c r="G286" s="24">
        <v>42649</v>
      </c>
      <c r="H286" s="24">
        <v>42650</v>
      </c>
      <c r="I286" s="24">
        <v>42652</v>
      </c>
      <c r="J286" s="21">
        <f t="shared" si="13"/>
        <v>2</v>
      </c>
      <c r="K286" s="29" t="s">
        <v>1153</v>
      </c>
      <c r="L286" s="29" t="s">
        <v>1153</v>
      </c>
      <c r="M286" s="62" t="s">
        <v>1153</v>
      </c>
      <c r="N286" s="71" t="e">
        <v>#N/A</v>
      </c>
    </row>
    <row r="287" spans="1:14" ht="90" x14ac:dyDescent="0.25">
      <c r="A287" s="5" t="s">
        <v>286</v>
      </c>
      <c r="B287" s="9" t="s">
        <v>623</v>
      </c>
      <c r="C287" s="16" t="s">
        <v>899</v>
      </c>
      <c r="D287" s="18">
        <v>0</v>
      </c>
      <c r="E287" s="17">
        <v>353773</v>
      </c>
      <c r="F287" s="11">
        <f t="shared" si="12"/>
        <v>-353773</v>
      </c>
      <c r="G287" s="24">
        <v>42649</v>
      </c>
      <c r="H287" s="24">
        <v>42650</v>
      </c>
      <c r="I287" s="24">
        <v>42651</v>
      </c>
      <c r="J287" s="21">
        <f t="shared" si="13"/>
        <v>1</v>
      </c>
      <c r="K287" s="29" t="s">
        <v>1153</v>
      </c>
      <c r="L287" s="29" t="s">
        <v>1153</v>
      </c>
      <c r="M287" s="62" t="s">
        <v>1153</v>
      </c>
      <c r="N287" s="71" t="e">
        <v>#N/A</v>
      </c>
    </row>
    <row r="288" spans="1:14" ht="90" x14ac:dyDescent="0.25">
      <c r="A288" s="5" t="s">
        <v>287</v>
      </c>
      <c r="B288" s="9" t="s">
        <v>623</v>
      </c>
      <c r="C288" s="16" t="s">
        <v>899</v>
      </c>
      <c r="D288" s="18">
        <v>0</v>
      </c>
      <c r="E288" s="17">
        <v>288605</v>
      </c>
      <c r="F288" s="11">
        <f t="shared" si="12"/>
        <v>-288605</v>
      </c>
      <c r="G288" s="24">
        <v>42650</v>
      </c>
      <c r="H288" s="24">
        <v>42650</v>
      </c>
      <c r="I288" s="24">
        <v>42651</v>
      </c>
      <c r="J288" s="21">
        <f t="shared" si="13"/>
        <v>1</v>
      </c>
      <c r="K288" s="29" t="s">
        <v>1153</v>
      </c>
      <c r="L288" s="29" t="s">
        <v>1153</v>
      </c>
      <c r="M288" s="62" t="s">
        <v>1153</v>
      </c>
      <c r="N288" s="71" t="e">
        <v>#N/A</v>
      </c>
    </row>
    <row r="289" spans="1:14" ht="90" x14ac:dyDescent="0.25">
      <c r="A289" s="37" t="s">
        <v>288</v>
      </c>
      <c r="B289" s="38" t="s">
        <v>623</v>
      </c>
      <c r="C289" s="39" t="s">
        <v>899</v>
      </c>
      <c r="D289" s="40">
        <v>0</v>
      </c>
      <c r="E289" s="41">
        <v>289510</v>
      </c>
      <c r="F289" s="11">
        <f t="shared" si="12"/>
        <v>-289510</v>
      </c>
      <c r="G289" s="42">
        <v>42650</v>
      </c>
      <c r="H289" s="42">
        <v>42650</v>
      </c>
      <c r="I289" s="42">
        <v>42651</v>
      </c>
      <c r="J289" s="21">
        <f t="shared" si="13"/>
        <v>1</v>
      </c>
      <c r="K289" s="43" t="s">
        <v>1153</v>
      </c>
      <c r="L289" s="29" t="s">
        <v>1153</v>
      </c>
      <c r="M289" s="62" t="s">
        <v>1153</v>
      </c>
      <c r="N289" s="71" t="e">
        <v>#N/A</v>
      </c>
    </row>
    <row r="290" spans="1:14" ht="90" x14ac:dyDescent="0.25">
      <c r="A290" s="37" t="s">
        <v>289</v>
      </c>
      <c r="B290" s="38" t="s">
        <v>625</v>
      </c>
      <c r="C290" s="39" t="s">
        <v>899</v>
      </c>
      <c r="D290" s="40">
        <v>0</v>
      </c>
      <c r="E290" s="41">
        <v>1659856</v>
      </c>
      <c r="F290" s="11">
        <f t="shared" si="12"/>
        <v>-1659856</v>
      </c>
      <c r="G290" s="42">
        <v>42650</v>
      </c>
      <c r="H290" s="42">
        <v>42654</v>
      </c>
      <c r="I290" s="42">
        <v>42658</v>
      </c>
      <c r="J290" s="21">
        <f t="shared" si="13"/>
        <v>4</v>
      </c>
      <c r="K290" s="43" t="s">
        <v>1153</v>
      </c>
      <c r="L290" s="43" t="s">
        <v>1153</v>
      </c>
      <c r="M290" s="60" t="s">
        <v>1153</v>
      </c>
      <c r="N290" s="71" t="e">
        <v>#N/A</v>
      </c>
    </row>
    <row r="291" spans="1:14" ht="90" x14ac:dyDescent="0.25">
      <c r="A291" s="5" t="s">
        <v>290</v>
      </c>
      <c r="B291" s="9" t="s">
        <v>622</v>
      </c>
      <c r="C291" s="16" t="s">
        <v>899</v>
      </c>
      <c r="D291" s="18">
        <v>0</v>
      </c>
      <c r="E291" s="17">
        <v>683243</v>
      </c>
      <c r="F291" s="11">
        <f t="shared" si="12"/>
        <v>-683243</v>
      </c>
      <c r="G291" s="24">
        <v>42650</v>
      </c>
      <c r="H291" s="24">
        <v>42653</v>
      </c>
      <c r="I291" s="24">
        <v>42656</v>
      </c>
      <c r="J291" s="21">
        <f t="shared" si="13"/>
        <v>3</v>
      </c>
      <c r="K291" s="29" t="s">
        <v>1153</v>
      </c>
      <c r="L291" s="29" t="s">
        <v>1153</v>
      </c>
      <c r="M291" s="62" t="s">
        <v>1153</v>
      </c>
      <c r="N291" s="71" t="e">
        <v>#N/A</v>
      </c>
    </row>
    <row r="292" spans="1:14" ht="90" x14ac:dyDescent="0.25">
      <c r="A292" s="5" t="s">
        <v>291</v>
      </c>
      <c r="B292" s="9" t="s">
        <v>623</v>
      </c>
      <c r="C292" s="16" t="s">
        <v>899</v>
      </c>
      <c r="D292" s="18">
        <v>0</v>
      </c>
      <c r="E292" s="17">
        <v>113874</v>
      </c>
      <c r="F292" s="11">
        <f t="shared" si="12"/>
        <v>-113874</v>
      </c>
      <c r="G292" s="24">
        <v>42653</v>
      </c>
      <c r="H292" s="24">
        <v>42654</v>
      </c>
      <c r="I292" s="24">
        <v>42655</v>
      </c>
      <c r="J292" s="21">
        <f t="shared" si="13"/>
        <v>1</v>
      </c>
      <c r="K292" s="29" t="s">
        <v>1153</v>
      </c>
      <c r="L292" s="29" t="s">
        <v>1153</v>
      </c>
      <c r="M292" s="62" t="s">
        <v>1153</v>
      </c>
      <c r="N292" s="71" t="e">
        <v>#N/A</v>
      </c>
    </row>
    <row r="293" spans="1:14" ht="90" x14ac:dyDescent="0.25">
      <c r="A293" s="5" t="s">
        <v>292</v>
      </c>
      <c r="B293" s="9" t="s">
        <v>623</v>
      </c>
      <c r="C293" s="16" t="s">
        <v>899</v>
      </c>
      <c r="D293" s="18">
        <v>0</v>
      </c>
      <c r="E293" s="17">
        <v>250676</v>
      </c>
      <c r="F293" s="11">
        <f t="shared" si="12"/>
        <v>-250676</v>
      </c>
      <c r="G293" s="24">
        <v>42654</v>
      </c>
      <c r="H293" s="24">
        <v>42655</v>
      </c>
      <c r="I293" s="24">
        <v>42656</v>
      </c>
      <c r="J293" s="21">
        <f t="shared" si="13"/>
        <v>1</v>
      </c>
      <c r="K293" s="29" t="s">
        <v>1153</v>
      </c>
      <c r="L293" s="29" t="s">
        <v>1153</v>
      </c>
      <c r="M293" s="62" t="s">
        <v>1153</v>
      </c>
      <c r="N293" s="71" t="e">
        <v>#N/A</v>
      </c>
    </row>
    <row r="294" spans="1:14" ht="90" x14ac:dyDescent="0.25">
      <c r="A294" s="5" t="s">
        <v>293</v>
      </c>
      <c r="B294" s="9" t="s">
        <v>875</v>
      </c>
      <c r="C294" s="16" t="s">
        <v>899</v>
      </c>
      <c r="D294" s="18">
        <v>0</v>
      </c>
      <c r="E294" s="17">
        <v>2222352</v>
      </c>
      <c r="F294" s="11">
        <f t="shared" si="12"/>
        <v>-2222352</v>
      </c>
      <c r="G294" s="24">
        <v>42654</v>
      </c>
      <c r="H294" s="24">
        <v>42655</v>
      </c>
      <c r="I294" s="24">
        <v>42656</v>
      </c>
      <c r="J294" s="21">
        <f t="shared" si="13"/>
        <v>1</v>
      </c>
      <c r="K294" s="29" t="s">
        <v>1153</v>
      </c>
      <c r="L294" s="29" t="s">
        <v>1153</v>
      </c>
      <c r="M294" s="62" t="s">
        <v>1153</v>
      </c>
      <c r="N294" s="71" t="e">
        <v>#N/A</v>
      </c>
    </row>
    <row r="295" spans="1:14" ht="90" x14ac:dyDescent="0.25">
      <c r="A295" s="5" t="s">
        <v>294</v>
      </c>
      <c r="B295" s="9" t="s">
        <v>875</v>
      </c>
      <c r="C295" s="16" t="s">
        <v>899</v>
      </c>
      <c r="D295" s="18">
        <v>0</v>
      </c>
      <c r="E295" s="17">
        <v>323982</v>
      </c>
      <c r="F295" s="11">
        <f t="shared" si="12"/>
        <v>-323982</v>
      </c>
      <c r="G295" s="24">
        <v>42654</v>
      </c>
      <c r="H295" s="24">
        <v>42661</v>
      </c>
      <c r="I295" s="24">
        <v>42663</v>
      </c>
      <c r="J295" s="21">
        <f t="shared" si="13"/>
        <v>2</v>
      </c>
      <c r="K295" s="29" t="s">
        <v>1153</v>
      </c>
      <c r="L295" s="29" t="s">
        <v>1153</v>
      </c>
      <c r="M295" s="62" t="s">
        <v>1153</v>
      </c>
      <c r="N295" s="71" t="e">
        <v>#N/A</v>
      </c>
    </row>
    <row r="296" spans="1:14" ht="90" x14ac:dyDescent="0.25">
      <c r="A296" s="5" t="s">
        <v>295</v>
      </c>
      <c r="B296" s="9" t="s">
        <v>875</v>
      </c>
      <c r="C296" s="16" t="s">
        <v>899</v>
      </c>
      <c r="D296" s="18">
        <v>0</v>
      </c>
      <c r="E296" s="17">
        <v>112402</v>
      </c>
      <c r="F296" s="11">
        <f t="shared" si="12"/>
        <v>-112402</v>
      </c>
      <c r="G296" s="24">
        <v>42654</v>
      </c>
      <c r="H296" s="24">
        <v>42657</v>
      </c>
      <c r="I296" s="24">
        <v>42658</v>
      </c>
      <c r="J296" s="21">
        <f t="shared" si="13"/>
        <v>1</v>
      </c>
      <c r="K296" s="29" t="s">
        <v>1153</v>
      </c>
      <c r="L296" s="29" t="s">
        <v>1153</v>
      </c>
      <c r="M296" s="62" t="s">
        <v>1153</v>
      </c>
      <c r="N296" s="71" t="e">
        <v>#N/A</v>
      </c>
    </row>
    <row r="297" spans="1:14" ht="90" x14ac:dyDescent="0.25">
      <c r="A297" s="5" t="s">
        <v>296</v>
      </c>
      <c r="B297" s="9" t="s">
        <v>623</v>
      </c>
      <c r="C297" s="16" t="s">
        <v>899</v>
      </c>
      <c r="D297" s="18">
        <v>0</v>
      </c>
      <c r="E297" s="17">
        <v>212307</v>
      </c>
      <c r="F297" s="11">
        <f t="shared" si="12"/>
        <v>-212307</v>
      </c>
      <c r="G297" s="24">
        <v>42654</v>
      </c>
      <c r="H297" s="24">
        <v>42655</v>
      </c>
      <c r="I297" s="24">
        <v>42656</v>
      </c>
      <c r="J297" s="21">
        <f t="shared" si="13"/>
        <v>1</v>
      </c>
      <c r="K297" s="29" t="s">
        <v>1153</v>
      </c>
      <c r="L297" s="29" t="s">
        <v>1153</v>
      </c>
      <c r="M297" s="62" t="s">
        <v>1153</v>
      </c>
      <c r="N297" s="71" t="e">
        <v>#N/A</v>
      </c>
    </row>
    <row r="298" spans="1:14" ht="90" x14ac:dyDescent="0.25">
      <c r="A298" s="5" t="s">
        <v>297</v>
      </c>
      <c r="B298" s="9" t="s">
        <v>623</v>
      </c>
      <c r="C298" s="16" t="s">
        <v>899</v>
      </c>
      <c r="D298" s="18">
        <v>0</v>
      </c>
      <c r="E298" s="17">
        <v>212307</v>
      </c>
      <c r="F298" s="11">
        <f t="shared" si="12"/>
        <v>-212307</v>
      </c>
      <c r="G298" s="24">
        <v>42654</v>
      </c>
      <c r="H298" s="24">
        <v>42657</v>
      </c>
      <c r="I298" s="24">
        <v>42658</v>
      </c>
      <c r="J298" s="21">
        <f t="shared" si="13"/>
        <v>1</v>
      </c>
      <c r="K298" s="29" t="s">
        <v>1153</v>
      </c>
      <c r="L298" s="29" t="s">
        <v>1153</v>
      </c>
      <c r="M298" s="62" t="s">
        <v>1153</v>
      </c>
      <c r="N298" s="71" t="e">
        <v>#N/A</v>
      </c>
    </row>
    <row r="299" spans="1:14" ht="90" x14ac:dyDescent="0.25">
      <c r="A299" s="5" t="s">
        <v>298</v>
      </c>
      <c r="B299" s="9" t="s">
        <v>625</v>
      </c>
      <c r="C299" s="16" t="s">
        <v>899</v>
      </c>
      <c r="D299" s="18">
        <v>0</v>
      </c>
      <c r="E299" s="17">
        <v>6497015</v>
      </c>
      <c r="F299" s="11">
        <f t="shared" si="12"/>
        <v>-6497015</v>
      </c>
      <c r="G299" s="24">
        <v>42655</v>
      </c>
      <c r="H299" s="24">
        <v>42658</v>
      </c>
      <c r="I299" s="24">
        <v>42659</v>
      </c>
      <c r="J299" s="21">
        <f t="shared" si="13"/>
        <v>1</v>
      </c>
      <c r="K299" s="29" t="s">
        <v>1153</v>
      </c>
      <c r="L299" s="29" t="s">
        <v>1153</v>
      </c>
      <c r="M299" s="62" t="s">
        <v>1153</v>
      </c>
      <c r="N299" s="71" t="e">
        <v>#N/A</v>
      </c>
    </row>
    <row r="300" spans="1:14" ht="90" x14ac:dyDescent="0.25">
      <c r="A300" s="5" t="s">
        <v>299</v>
      </c>
      <c r="B300" s="9" t="s">
        <v>622</v>
      </c>
      <c r="C300" s="16" t="s">
        <v>899</v>
      </c>
      <c r="D300" s="18">
        <v>0</v>
      </c>
      <c r="E300" s="17">
        <v>133174</v>
      </c>
      <c r="F300" s="11">
        <f t="shared" si="12"/>
        <v>-133174</v>
      </c>
      <c r="G300" s="24">
        <v>42655</v>
      </c>
      <c r="H300" s="24">
        <v>42657</v>
      </c>
      <c r="I300" s="24">
        <v>42658</v>
      </c>
      <c r="J300" s="21">
        <f t="shared" si="13"/>
        <v>1</v>
      </c>
      <c r="K300" s="29" t="s">
        <v>1153</v>
      </c>
      <c r="L300" s="29" t="s">
        <v>1153</v>
      </c>
      <c r="M300" s="62" t="s">
        <v>1153</v>
      </c>
      <c r="N300" s="71" t="e">
        <v>#N/A</v>
      </c>
    </row>
    <row r="301" spans="1:14" ht="90" x14ac:dyDescent="0.25">
      <c r="A301" s="5" t="s">
        <v>300</v>
      </c>
      <c r="B301" s="9" t="s">
        <v>622</v>
      </c>
      <c r="C301" s="16" t="s">
        <v>899</v>
      </c>
      <c r="D301" s="18">
        <v>0</v>
      </c>
      <c r="E301" s="17">
        <v>116982</v>
      </c>
      <c r="F301" s="11">
        <f t="shared" si="12"/>
        <v>-116982</v>
      </c>
      <c r="G301" s="24">
        <v>42655</v>
      </c>
      <c r="H301" s="24">
        <v>42656</v>
      </c>
      <c r="I301" s="24">
        <v>42657</v>
      </c>
      <c r="J301" s="21">
        <f t="shared" si="13"/>
        <v>1</v>
      </c>
      <c r="K301" s="29" t="s">
        <v>1153</v>
      </c>
      <c r="L301" s="29" t="s">
        <v>1153</v>
      </c>
      <c r="M301" s="62" t="s">
        <v>1153</v>
      </c>
      <c r="N301" s="71" t="e">
        <v>#N/A</v>
      </c>
    </row>
    <row r="302" spans="1:14" ht="90" x14ac:dyDescent="0.25">
      <c r="A302" s="5" t="s">
        <v>301</v>
      </c>
      <c r="B302" s="9" t="s">
        <v>622</v>
      </c>
      <c r="C302" s="16" t="s">
        <v>899</v>
      </c>
      <c r="D302" s="18">
        <v>0</v>
      </c>
      <c r="E302" s="17">
        <v>204924</v>
      </c>
      <c r="F302" s="11">
        <f t="shared" si="12"/>
        <v>-204924</v>
      </c>
      <c r="G302" s="24">
        <v>42655</v>
      </c>
      <c r="H302" s="24">
        <v>42656</v>
      </c>
      <c r="I302" s="24">
        <v>42657</v>
      </c>
      <c r="J302" s="21">
        <f t="shared" si="13"/>
        <v>1</v>
      </c>
      <c r="K302" s="29" t="s">
        <v>1153</v>
      </c>
      <c r="L302" s="29" t="s">
        <v>1153</v>
      </c>
      <c r="M302" s="62" t="s">
        <v>1153</v>
      </c>
      <c r="N302" s="71" t="e">
        <v>#N/A</v>
      </c>
    </row>
    <row r="303" spans="1:14" ht="90" x14ac:dyDescent="0.25">
      <c r="A303" s="5" t="s">
        <v>302</v>
      </c>
      <c r="B303" s="9" t="s">
        <v>623</v>
      </c>
      <c r="C303" s="16" t="s">
        <v>899</v>
      </c>
      <c r="D303" s="18">
        <v>0</v>
      </c>
      <c r="E303" s="17">
        <v>153276</v>
      </c>
      <c r="F303" s="11">
        <f t="shared" si="12"/>
        <v>-153276</v>
      </c>
      <c r="G303" s="24">
        <v>42655</v>
      </c>
      <c r="H303" s="24">
        <v>42657</v>
      </c>
      <c r="I303" s="24">
        <v>42658</v>
      </c>
      <c r="J303" s="21">
        <f t="shared" si="13"/>
        <v>1</v>
      </c>
      <c r="K303" s="29" t="s">
        <v>1153</v>
      </c>
      <c r="L303" s="29" t="s">
        <v>1153</v>
      </c>
      <c r="M303" s="62" t="s">
        <v>1153</v>
      </c>
      <c r="N303" s="71" t="e">
        <v>#N/A</v>
      </c>
    </row>
    <row r="304" spans="1:14" ht="90" x14ac:dyDescent="0.25">
      <c r="A304" s="5" t="s">
        <v>303</v>
      </c>
      <c r="B304" s="9" t="s">
        <v>623</v>
      </c>
      <c r="C304" s="16" t="s">
        <v>899</v>
      </c>
      <c r="D304" s="18">
        <v>0</v>
      </c>
      <c r="E304" s="17">
        <v>668469</v>
      </c>
      <c r="F304" s="11">
        <f t="shared" si="12"/>
        <v>-668469</v>
      </c>
      <c r="G304" s="24">
        <v>42655</v>
      </c>
      <c r="H304" s="24">
        <v>42656</v>
      </c>
      <c r="I304" s="24">
        <v>42658</v>
      </c>
      <c r="J304" s="21">
        <f t="shared" si="13"/>
        <v>2</v>
      </c>
      <c r="K304" s="29" t="s">
        <v>1153</v>
      </c>
      <c r="L304" s="29" t="s">
        <v>1153</v>
      </c>
      <c r="M304" s="62" t="s">
        <v>1153</v>
      </c>
      <c r="N304" s="71" t="e">
        <v>#N/A</v>
      </c>
    </row>
    <row r="305" spans="1:14" ht="90" x14ac:dyDescent="0.25">
      <c r="A305" s="5" t="s">
        <v>304</v>
      </c>
      <c r="B305" s="9" t="s">
        <v>879</v>
      </c>
      <c r="C305" s="16" t="s">
        <v>899</v>
      </c>
      <c r="D305" s="18">
        <v>0</v>
      </c>
      <c r="E305" s="17">
        <v>405314</v>
      </c>
      <c r="F305" s="11">
        <f t="shared" si="12"/>
        <v>-405314</v>
      </c>
      <c r="G305" s="24">
        <v>42655</v>
      </c>
      <c r="H305" s="24">
        <v>42657</v>
      </c>
      <c r="I305" s="24">
        <v>42659</v>
      </c>
      <c r="J305" s="21">
        <f t="shared" si="13"/>
        <v>2</v>
      </c>
      <c r="K305" s="29" t="s">
        <v>1153</v>
      </c>
      <c r="L305" s="29" t="s">
        <v>1153</v>
      </c>
      <c r="M305" s="62" t="s">
        <v>1153</v>
      </c>
      <c r="N305" s="71" t="e">
        <v>#N/A</v>
      </c>
    </row>
    <row r="306" spans="1:14" ht="90" x14ac:dyDescent="0.25">
      <c r="A306" s="5" t="s">
        <v>305</v>
      </c>
      <c r="B306" s="9" t="s">
        <v>625</v>
      </c>
      <c r="C306" s="16" t="s">
        <v>899</v>
      </c>
      <c r="D306" s="18">
        <v>0</v>
      </c>
      <c r="E306" s="17">
        <v>1053815</v>
      </c>
      <c r="F306" s="11">
        <f t="shared" si="12"/>
        <v>-1053815</v>
      </c>
      <c r="G306" s="24">
        <v>42655</v>
      </c>
      <c r="H306" s="24">
        <v>42655</v>
      </c>
      <c r="I306" s="24">
        <v>42657</v>
      </c>
      <c r="J306" s="21">
        <f t="shared" si="13"/>
        <v>2</v>
      </c>
      <c r="K306" s="29" t="s">
        <v>1153</v>
      </c>
      <c r="L306" s="29" t="s">
        <v>1153</v>
      </c>
      <c r="M306" s="62" t="s">
        <v>1153</v>
      </c>
      <c r="N306" s="71" t="e">
        <v>#N/A</v>
      </c>
    </row>
    <row r="307" spans="1:14" ht="90" x14ac:dyDescent="0.25">
      <c r="A307" s="37" t="s">
        <v>306</v>
      </c>
      <c r="B307" s="38" t="s">
        <v>623</v>
      </c>
      <c r="C307" s="39" t="s">
        <v>899</v>
      </c>
      <c r="D307" s="40">
        <v>0</v>
      </c>
      <c r="E307" s="41">
        <v>651688</v>
      </c>
      <c r="F307" s="11">
        <f t="shared" si="12"/>
        <v>-651688</v>
      </c>
      <c r="G307" s="42">
        <v>42655</v>
      </c>
      <c r="H307" s="42">
        <v>42656</v>
      </c>
      <c r="I307" s="42">
        <v>42657</v>
      </c>
      <c r="J307" s="21">
        <f t="shared" si="13"/>
        <v>1</v>
      </c>
      <c r="K307" s="43" t="s">
        <v>1153</v>
      </c>
      <c r="L307" s="43" t="s">
        <v>1153</v>
      </c>
      <c r="M307" s="60" t="s">
        <v>1153</v>
      </c>
      <c r="N307" s="71" t="e">
        <v>#N/A</v>
      </c>
    </row>
    <row r="308" spans="1:14" ht="90" x14ac:dyDescent="0.25">
      <c r="A308" s="5" t="s">
        <v>307</v>
      </c>
      <c r="B308" s="9" t="s">
        <v>882</v>
      </c>
      <c r="C308" s="16" t="s">
        <v>899</v>
      </c>
      <c r="D308" s="18">
        <v>0</v>
      </c>
      <c r="E308" s="17">
        <v>33948</v>
      </c>
      <c r="F308" s="11">
        <f t="shared" si="12"/>
        <v>-33948</v>
      </c>
      <c r="G308" s="24">
        <v>42656</v>
      </c>
      <c r="H308" s="24">
        <v>42658</v>
      </c>
      <c r="I308" s="24">
        <v>42659</v>
      </c>
      <c r="J308" s="21">
        <f t="shared" si="13"/>
        <v>1</v>
      </c>
      <c r="K308" s="29" t="s">
        <v>1153</v>
      </c>
      <c r="L308" s="29" t="s">
        <v>1153</v>
      </c>
      <c r="M308" s="62" t="s">
        <v>1153</v>
      </c>
      <c r="N308" s="71" t="e">
        <v>#N/A</v>
      </c>
    </row>
    <row r="309" spans="1:14" ht="90" x14ac:dyDescent="0.25">
      <c r="A309" s="5" t="s">
        <v>308</v>
      </c>
      <c r="B309" s="9" t="s">
        <v>625</v>
      </c>
      <c r="C309" s="16" t="s">
        <v>899</v>
      </c>
      <c r="D309" s="18">
        <v>0</v>
      </c>
      <c r="E309" s="17">
        <v>1918375</v>
      </c>
      <c r="F309" s="11">
        <f t="shared" si="12"/>
        <v>-1918375</v>
      </c>
      <c r="G309" s="24">
        <v>42656</v>
      </c>
      <c r="H309" s="24">
        <v>42656</v>
      </c>
      <c r="I309" s="24">
        <v>42658</v>
      </c>
      <c r="J309" s="21">
        <f t="shared" si="13"/>
        <v>2</v>
      </c>
      <c r="K309" s="29" t="s">
        <v>1153</v>
      </c>
      <c r="L309" s="29" t="s">
        <v>1153</v>
      </c>
      <c r="M309" s="62" t="s">
        <v>1153</v>
      </c>
      <c r="N309" s="71" t="e">
        <v>#N/A</v>
      </c>
    </row>
    <row r="310" spans="1:14" ht="90" x14ac:dyDescent="0.25">
      <c r="A310" s="5" t="s">
        <v>309</v>
      </c>
      <c r="B310" s="9" t="s">
        <v>883</v>
      </c>
      <c r="C310" s="16" t="s">
        <v>899</v>
      </c>
      <c r="D310" s="18">
        <v>0</v>
      </c>
      <c r="E310" s="17">
        <v>134875</v>
      </c>
      <c r="F310" s="11">
        <f t="shared" si="12"/>
        <v>-134875</v>
      </c>
      <c r="G310" s="24">
        <v>42656</v>
      </c>
      <c r="H310" s="24">
        <v>42661</v>
      </c>
      <c r="I310" s="24">
        <v>42662</v>
      </c>
      <c r="J310" s="21">
        <f t="shared" si="13"/>
        <v>1</v>
      </c>
      <c r="K310" s="29" t="s">
        <v>1153</v>
      </c>
      <c r="L310" s="29" t="s">
        <v>1153</v>
      </c>
      <c r="M310" s="62" t="s">
        <v>1153</v>
      </c>
      <c r="N310" s="71" t="e">
        <v>#N/A</v>
      </c>
    </row>
    <row r="311" spans="1:14" ht="90" x14ac:dyDescent="0.25">
      <c r="A311" s="5" t="s">
        <v>310</v>
      </c>
      <c r="B311" s="9" t="s">
        <v>623</v>
      </c>
      <c r="C311" s="16" t="s">
        <v>899</v>
      </c>
      <c r="D311" s="18">
        <v>0</v>
      </c>
      <c r="E311" s="17">
        <v>313345</v>
      </c>
      <c r="F311" s="11">
        <f t="shared" si="12"/>
        <v>-313345</v>
      </c>
      <c r="G311" s="24">
        <v>42656</v>
      </c>
      <c r="H311" s="24">
        <v>42657</v>
      </c>
      <c r="I311" s="24">
        <v>42658</v>
      </c>
      <c r="J311" s="21">
        <f t="shared" si="13"/>
        <v>1</v>
      </c>
      <c r="K311" s="29" t="s">
        <v>1153</v>
      </c>
      <c r="L311" s="29" t="s">
        <v>1153</v>
      </c>
      <c r="M311" s="62" t="s">
        <v>1153</v>
      </c>
      <c r="N311" s="71" t="e">
        <v>#N/A</v>
      </c>
    </row>
    <row r="312" spans="1:14" ht="90" x14ac:dyDescent="0.25">
      <c r="A312" s="5" t="s">
        <v>311</v>
      </c>
      <c r="B312" s="9" t="s">
        <v>622</v>
      </c>
      <c r="C312" s="16" t="s">
        <v>899</v>
      </c>
      <c r="D312" s="18">
        <v>0</v>
      </c>
      <c r="E312" s="17">
        <v>1123863</v>
      </c>
      <c r="F312" s="11">
        <f t="shared" si="12"/>
        <v>-1123863</v>
      </c>
      <c r="G312" s="24">
        <v>42657</v>
      </c>
      <c r="H312" s="24">
        <v>42661</v>
      </c>
      <c r="I312" s="24">
        <v>42663</v>
      </c>
      <c r="J312" s="21">
        <f t="shared" si="13"/>
        <v>2</v>
      </c>
      <c r="K312" s="29" t="s">
        <v>1153</v>
      </c>
      <c r="L312" s="29" t="s">
        <v>1153</v>
      </c>
      <c r="M312" s="62" t="s">
        <v>1153</v>
      </c>
      <c r="N312" s="71" t="e">
        <v>#N/A</v>
      </c>
    </row>
    <row r="313" spans="1:14" ht="90" x14ac:dyDescent="0.25">
      <c r="A313" s="5" t="s">
        <v>312</v>
      </c>
      <c r="B313" s="9" t="s">
        <v>623</v>
      </c>
      <c r="C313" s="16" t="s">
        <v>899</v>
      </c>
      <c r="D313" s="18">
        <v>0</v>
      </c>
      <c r="E313" s="17">
        <v>4295500</v>
      </c>
      <c r="F313" s="11">
        <f t="shared" si="12"/>
        <v>-4295500</v>
      </c>
      <c r="G313" s="24">
        <v>42657</v>
      </c>
      <c r="H313" s="24">
        <v>42661</v>
      </c>
      <c r="I313" s="24">
        <v>42662</v>
      </c>
      <c r="J313" s="21">
        <f t="shared" si="13"/>
        <v>1</v>
      </c>
      <c r="K313" s="29" t="s">
        <v>1153</v>
      </c>
      <c r="L313" s="29" t="s">
        <v>1153</v>
      </c>
      <c r="M313" s="62" t="s">
        <v>1153</v>
      </c>
      <c r="N313" s="71" t="e">
        <v>#N/A</v>
      </c>
    </row>
    <row r="314" spans="1:14" ht="90" x14ac:dyDescent="0.25">
      <c r="A314" s="5" t="s">
        <v>313</v>
      </c>
      <c r="B314" s="9" t="s">
        <v>625</v>
      </c>
      <c r="C314" s="16" t="s">
        <v>899</v>
      </c>
      <c r="D314" s="18">
        <v>0</v>
      </c>
      <c r="E314" s="17">
        <v>7932950</v>
      </c>
      <c r="F314" s="11">
        <f t="shared" si="12"/>
        <v>-7932950</v>
      </c>
      <c r="G314" s="24">
        <v>42657</v>
      </c>
      <c r="H314" s="24">
        <v>42662</v>
      </c>
      <c r="I314" s="24">
        <v>42665</v>
      </c>
      <c r="J314" s="21">
        <f t="shared" si="13"/>
        <v>3</v>
      </c>
      <c r="K314" s="29" t="s">
        <v>1153</v>
      </c>
      <c r="L314" s="29" t="s">
        <v>1153</v>
      </c>
      <c r="M314" s="62" t="s">
        <v>1153</v>
      </c>
      <c r="N314" s="71" t="e">
        <v>#N/A</v>
      </c>
    </row>
    <row r="315" spans="1:14" ht="90" x14ac:dyDescent="0.25">
      <c r="A315" s="5" t="s">
        <v>314</v>
      </c>
      <c r="B315" s="9" t="s">
        <v>625</v>
      </c>
      <c r="C315" s="16" t="s">
        <v>899</v>
      </c>
      <c r="D315" s="18">
        <v>0</v>
      </c>
      <c r="E315" s="17">
        <v>5062025</v>
      </c>
      <c r="F315" s="11">
        <f t="shared" si="12"/>
        <v>-5062025</v>
      </c>
      <c r="G315" s="24">
        <v>42657</v>
      </c>
      <c r="H315" s="24">
        <v>42660</v>
      </c>
      <c r="I315" s="24">
        <v>42662</v>
      </c>
      <c r="J315" s="21">
        <f t="shared" si="13"/>
        <v>2</v>
      </c>
      <c r="K315" s="29" t="s">
        <v>1153</v>
      </c>
      <c r="L315" s="29" t="s">
        <v>1153</v>
      </c>
      <c r="M315" s="62" t="s">
        <v>1153</v>
      </c>
      <c r="N315" s="71" t="e">
        <v>#N/A</v>
      </c>
    </row>
    <row r="316" spans="1:14" ht="90" x14ac:dyDescent="0.25">
      <c r="A316" s="5" t="s">
        <v>315</v>
      </c>
      <c r="B316" s="9" t="s">
        <v>623</v>
      </c>
      <c r="C316" s="16" t="s">
        <v>899</v>
      </c>
      <c r="D316" s="18">
        <v>0</v>
      </c>
      <c r="E316" s="17">
        <v>745942</v>
      </c>
      <c r="F316" s="11">
        <f t="shared" si="12"/>
        <v>-745942</v>
      </c>
      <c r="G316" s="24">
        <v>42657</v>
      </c>
      <c r="H316" s="24">
        <v>42661</v>
      </c>
      <c r="I316" s="24">
        <v>42664</v>
      </c>
      <c r="J316" s="21">
        <f t="shared" si="13"/>
        <v>3</v>
      </c>
      <c r="K316" s="29" t="s">
        <v>1153</v>
      </c>
      <c r="L316" s="29" t="s">
        <v>1153</v>
      </c>
      <c r="M316" s="62" t="s">
        <v>1153</v>
      </c>
      <c r="N316" s="71" t="e">
        <v>#N/A</v>
      </c>
    </row>
    <row r="317" spans="1:14" ht="90" x14ac:dyDescent="0.25">
      <c r="A317" s="5" t="s">
        <v>316</v>
      </c>
      <c r="B317" s="9" t="s">
        <v>875</v>
      </c>
      <c r="C317" s="16" t="s">
        <v>899</v>
      </c>
      <c r="D317" s="18">
        <v>0</v>
      </c>
      <c r="E317" s="17">
        <v>135923</v>
      </c>
      <c r="F317" s="11">
        <f t="shared" si="12"/>
        <v>-135923</v>
      </c>
      <c r="G317" s="24">
        <v>42661</v>
      </c>
      <c r="H317" s="24">
        <v>42665</v>
      </c>
      <c r="I317" s="24">
        <v>42666</v>
      </c>
      <c r="J317" s="21">
        <f t="shared" si="13"/>
        <v>1</v>
      </c>
      <c r="K317" s="29" t="s">
        <v>1153</v>
      </c>
      <c r="L317" s="29" t="s">
        <v>1153</v>
      </c>
      <c r="M317" s="62" t="s">
        <v>1153</v>
      </c>
      <c r="N317" s="71" t="e">
        <v>#N/A</v>
      </c>
    </row>
    <row r="318" spans="1:14" ht="90" x14ac:dyDescent="0.25">
      <c r="A318" s="5" t="s">
        <v>317</v>
      </c>
      <c r="B318" s="9" t="s">
        <v>875</v>
      </c>
      <c r="C318" s="16" t="s">
        <v>899</v>
      </c>
      <c r="D318" s="18">
        <v>0</v>
      </c>
      <c r="E318" s="17">
        <v>97075</v>
      </c>
      <c r="F318" s="11">
        <f t="shared" si="12"/>
        <v>-97075</v>
      </c>
      <c r="G318" s="24">
        <v>42661</v>
      </c>
      <c r="H318" s="24">
        <v>42664</v>
      </c>
      <c r="I318" s="24">
        <v>42665</v>
      </c>
      <c r="J318" s="21">
        <f t="shared" si="13"/>
        <v>1</v>
      </c>
      <c r="K318" s="29" t="s">
        <v>1153</v>
      </c>
      <c r="L318" s="29" t="s">
        <v>1153</v>
      </c>
      <c r="M318" s="62" t="s">
        <v>1153</v>
      </c>
      <c r="N318" s="71" t="e">
        <v>#N/A</v>
      </c>
    </row>
    <row r="319" spans="1:14" ht="90" x14ac:dyDescent="0.25">
      <c r="A319" s="5" t="s">
        <v>318</v>
      </c>
      <c r="B319" s="9" t="s">
        <v>875</v>
      </c>
      <c r="C319" s="16" t="s">
        <v>899</v>
      </c>
      <c r="D319" s="18">
        <v>0</v>
      </c>
      <c r="E319" s="17">
        <v>240231</v>
      </c>
      <c r="F319" s="11">
        <f t="shared" si="12"/>
        <v>-240231</v>
      </c>
      <c r="G319" s="24">
        <v>42661</v>
      </c>
      <c r="H319" s="24">
        <v>42662</v>
      </c>
      <c r="I319" s="24">
        <v>42663</v>
      </c>
      <c r="J319" s="21">
        <f t="shared" si="13"/>
        <v>1</v>
      </c>
      <c r="K319" s="29" t="s">
        <v>1153</v>
      </c>
      <c r="L319" s="29" t="s">
        <v>1153</v>
      </c>
      <c r="M319" s="62" t="s">
        <v>1153</v>
      </c>
      <c r="N319" s="71" t="e">
        <v>#N/A</v>
      </c>
    </row>
    <row r="320" spans="1:14" ht="90" x14ac:dyDescent="0.25">
      <c r="A320" s="5" t="s">
        <v>319</v>
      </c>
      <c r="B320" s="9" t="s">
        <v>623</v>
      </c>
      <c r="C320" s="16" t="s">
        <v>899</v>
      </c>
      <c r="D320" s="18">
        <v>0</v>
      </c>
      <c r="E320" s="17">
        <v>3686691</v>
      </c>
      <c r="F320" s="11">
        <f t="shared" si="12"/>
        <v>-3686691</v>
      </c>
      <c r="G320" s="24">
        <v>42661</v>
      </c>
      <c r="H320" s="24">
        <v>42662</v>
      </c>
      <c r="I320" s="24">
        <v>42671</v>
      </c>
      <c r="J320" s="21">
        <f t="shared" si="13"/>
        <v>9</v>
      </c>
      <c r="K320" s="29" t="s">
        <v>1153</v>
      </c>
      <c r="L320" s="29" t="s">
        <v>1153</v>
      </c>
      <c r="M320" s="62" t="s">
        <v>1153</v>
      </c>
      <c r="N320" s="71" t="e">
        <v>#N/A</v>
      </c>
    </row>
    <row r="321" spans="1:14" ht="90" x14ac:dyDescent="0.25">
      <c r="A321" s="5" t="s">
        <v>320</v>
      </c>
      <c r="B321" s="9" t="s">
        <v>623</v>
      </c>
      <c r="C321" s="16" t="s">
        <v>899</v>
      </c>
      <c r="D321" s="18">
        <v>0</v>
      </c>
      <c r="E321" s="17">
        <v>255460</v>
      </c>
      <c r="F321" s="11">
        <f t="shared" si="12"/>
        <v>-255460</v>
      </c>
      <c r="G321" s="24">
        <v>42662</v>
      </c>
      <c r="H321" s="24">
        <v>42662</v>
      </c>
      <c r="I321" s="24">
        <v>42663</v>
      </c>
      <c r="J321" s="21">
        <f t="shared" si="13"/>
        <v>1</v>
      </c>
      <c r="K321" s="29" t="s">
        <v>1153</v>
      </c>
      <c r="L321" s="29" t="s">
        <v>1153</v>
      </c>
      <c r="M321" s="62" t="s">
        <v>1153</v>
      </c>
      <c r="N321" s="71" t="e">
        <v>#N/A</v>
      </c>
    </row>
    <row r="322" spans="1:14" ht="90" x14ac:dyDescent="0.25">
      <c r="A322" s="5" t="s">
        <v>321</v>
      </c>
      <c r="B322" s="9" t="s">
        <v>625</v>
      </c>
      <c r="C322" s="16" t="s">
        <v>899</v>
      </c>
      <c r="D322" s="18">
        <v>0</v>
      </c>
      <c r="E322" s="17">
        <v>13882337</v>
      </c>
      <c r="F322" s="11">
        <f t="shared" si="12"/>
        <v>-13882337</v>
      </c>
      <c r="G322" s="24">
        <v>42662</v>
      </c>
      <c r="H322" s="24">
        <v>42663</v>
      </c>
      <c r="I322" s="24">
        <v>42665</v>
      </c>
      <c r="J322" s="21">
        <f t="shared" si="13"/>
        <v>2</v>
      </c>
      <c r="K322" s="29" t="s">
        <v>1153</v>
      </c>
      <c r="L322" s="29" t="s">
        <v>1153</v>
      </c>
      <c r="M322" s="62" t="s">
        <v>1153</v>
      </c>
      <c r="N322" s="71" t="e">
        <v>#N/A</v>
      </c>
    </row>
    <row r="323" spans="1:14" ht="90" x14ac:dyDescent="0.25">
      <c r="A323" s="3" t="s">
        <v>322</v>
      </c>
      <c r="B323" s="7" t="s">
        <v>884</v>
      </c>
      <c r="C323" s="12" t="s">
        <v>899</v>
      </c>
      <c r="D323" s="13">
        <v>0</v>
      </c>
      <c r="E323" s="13">
        <v>24246</v>
      </c>
      <c r="F323" s="11">
        <f t="shared" ref="F323:F380" si="14">D323-E323</f>
        <v>-24246</v>
      </c>
      <c r="G323" s="22">
        <v>42662</v>
      </c>
      <c r="H323" s="22">
        <v>42665</v>
      </c>
      <c r="I323" s="22">
        <v>42667</v>
      </c>
      <c r="J323" s="21">
        <f t="shared" ref="J323:J380" si="15">DAYS360(H323,I323)</f>
        <v>2</v>
      </c>
      <c r="K323" s="27" t="s">
        <v>1153</v>
      </c>
      <c r="L323" s="27" t="s">
        <v>1153</v>
      </c>
      <c r="M323" s="59" t="s">
        <v>1153</v>
      </c>
      <c r="N323" s="71" t="e">
        <v>#N/A</v>
      </c>
    </row>
    <row r="324" spans="1:14" ht="90" x14ac:dyDescent="0.25">
      <c r="A324" s="5" t="s">
        <v>323</v>
      </c>
      <c r="B324" s="9" t="s">
        <v>878</v>
      </c>
      <c r="C324" s="16" t="s">
        <v>899</v>
      </c>
      <c r="D324" s="18">
        <v>0</v>
      </c>
      <c r="E324" s="17">
        <v>125340</v>
      </c>
      <c r="F324" s="11">
        <f t="shared" si="14"/>
        <v>-125340</v>
      </c>
      <c r="G324" s="24">
        <v>42662</v>
      </c>
      <c r="H324" s="24">
        <v>42663</v>
      </c>
      <c r="I324" s="24">
        <v>42671</v>
      </c>
      <c r="J324" s="21">
        <f t="shared" si="15"/>
        <v>8</v>
      </c>
      <c r="K324" s="29" t="s">
        <v>1153</v>
      </c>
      <c r="L324" s="29" t="s">
        <v>1153</v>
      </c>
      <c r="M324" s="62" t="s">
        <v>1153</v>
      </c>
      <c r="N324" s="71" t="e">
        <v>#N/A</v>
      </c>
    </row>
    <row r="325" spans="1:14" ht="90" x14ac:dyDescent="0.25">
      <c r="A325" s="5" t="s">
        <v>324</v>
      </c>
      <c r="B325" s="9" t="s">
        <v>623</v>
      </c>
      <c r="C325" s="16" t="s">
        <v>899</v>
      </c>
      <c r="D325" s="18">
        <v>0</v>
      </c>
      <c r="E325" s="17">
        <v>255460</v>
      </c>
      <c r="F325" s="11">
        <f t="shared" si="14"/>
        <v>-255460</v>
      </c>
      <c r="G325" s="24">
        <v>42662</v>
      </c>
      <c r="H325" s="24">
        <v>42663</v>
      </c>
      <c r="I325" s="24">
        <v>42664</v>
      </c>
      <c r="J325" s="21">
        <f t="shared" si="15"/>
        <v>1</v>
      </c>
      <c r="K325" s="29" t="s">
        <v>1153</v>
      </c>
      <c r="L325" s="29" t="s">
        <v>1153</v>
      </c>
      <c r="M325" s="62" t="s">
        <v>1153</v>
      </c>
      <c r="N325" s="71" t="e">
        <v>#N/A</v>
      </c>
    </row>
    <row r="326" spans="1:14" ht="90" x14ac:dyDescent="0.25">
      <c r="A326" s="5" t="s">
        <v>325</v>
      </c>
      <c r="B326" s="9" t="s">
        <v>625</v>
      </c>
      <c r="C326" s="16" t="s">
        <v>899</v>
      </c>
      <c r="D326" s="18">
        <v>0</v>
      </c>
      <c r="E326" s="17">
        <v>199259</v>
      </c>
      <c r="F326" s="11">
        <f t="shared" si="14"/>
        <v>-199259</v>
      </c>
      <c r="G326" s="24">
        <v>42663</v>
      </c>
      <c r="H326" s="24">
        <v>42667</v>
      </c>
      <c r="I326" s="24">
        <v>42668</v>
      </c>
      <c r="J326" s="21">
        <f t="shared" si="15"/>
        <v>1</v>
      </c>
      <c r="K326" s="29" t="s">
        <v>1153</v>
      </c>
      <c r="L326" s="29" t="s">
        <v>1153</v>
      </c>
      <c r="M326" s="62" t="s">
        <v>1153</v>
      </c>
      <c r="N326" s="71" t="e">
        <v>#N/A</v>
      </c>
    </row>
    <row r="327" spans="1:14" ht="90" x14ac:dyDescent="0.25">
      <c r="A327" s="5" t="s">
        <v>326</v>
      </c>
      <c r="B327" s="9" t="s">
        <v>625</v>
      </c>
      <c r="C327" s="16" t="s">
        <v>899</v>
      </c>
      <c r="D327" s="18">
        <v>0</v>
      </c>
      <c r="E327" s="17">
        <v>227359</v>
      </c>
      <c r="F327" s="11">
        <f t="shared" si="14"/>
        <v>-227359</v>
      </c>
      <c r="G327" s="24">
        <v>42663</v>
      </c>
      <c r="H327" s="24">
        <v>42672</v>
      </c>
      <c r="I327" s="24">
        <v>42673</v>
      </c>
      <c r="J327" s="21">
        <f t="shared" si="15"/>
        <v>1</v>
      </c>
      <c r="K327" s="29" t="s">
        <v>1153</v>
      </c>
      <c r="L327" s="29" t="s">
        <v>1153</v>
      </c>
      <c r="M327" s="62" t="s">
        <v>1153</v>
      </c>
      <c r="N327" s="71" t="e">
        <v>#N/A</v>
      </c>
    </row>
    <row r="328" spans="1:14" ht="90" x14ac:dyDescent="0.25">
      <c r="A328" s="5" t="s">
        <v>327</v>
      </c>
      <c r="B328" s="9" t="s">
        <v>885</v>
      </c>
      <c r="C328" s="16" t="s">
        <v>899</v>
      </c>
      <c r="D328" s="18">
        <v>0</v>
      </c>
      <c r="E328" s="17">
        <v>3306</v>
      </c>
      <c r="F328" s="11">
        <f t="shared" si="14"/>
        <v>-3306</v>
      </c>
      <c r="G328" s="24">
        <v>42663</v>
      </c>
      <c r="H328" s="24">
        <v>42672</v>
      </c>
      <c r="I328" s="24">
        <v>42673</v>
      </c>
      <c r="J328" s="21">
        <f t="shared" si="15"/>
        <v>1</v>
      </c>
      <c r="K328" s="29" t="s">
        <v>1153</v>
      </c>
      <c r="L328" s="29" t="s">
        <v>1153</v>
      </c>
      <c r="M328" s="62" t="s">
        <v>1153</v>
      </c>
      <c r="N328" s="71" t="e">
        <v>#N/A</v>
      </c>
    </row>
    <row r="329" spans="1:14" ht="90" x14ac:dyDescent="0.25">
      <c r="A329" s="3" t="s">
        <v>328</v>
      </c>
      <c r="B329" s="7" t="s">
        <v>886</v>
      </c>
      <c r="C329" s="12" t="s">
        <v>899</v>
      </c>
      <c r="D329" s="13">
        <v>0</v>
      </c>
      <c r="E329" s="13">
        <v>19286</v>
      </c>
      <c r="F329" s="11">
        <f t="shared" si="14"/>
        <v>-19286</v>
      </c>
      <c r="G329" s="22">
        <v>42663</v>
      </c>
      <c r="H329" s="22">
        <v>42665</v>
      </c>
      <c r="I329" s="22">
        <v>42666</v>
      </c>
      <c r="J329" s="21">
        <f t="shared" si="15"/>
        <v>1</v>
      </c>
      <c r="K329" s="27" t="s">
        <v>1153</v>
      </c>
      <c r="L329" s="27" t="s">
        <v>1153</v>
      </c>
      <c r="M329" s="59" t="s">
        <v>1153</v>
      </c>
      <c r="N329" s="71" t="e">
        <v>#N/A</v>
      </c>
    </row>
    <row r="330" spans="1:14" ht="90" x14ac:dyDescent="0.25">
      <c r="A330" s="3" t="s">
        <v>329</v>
      </c>
      <c r="B330" s="7" t="s">
        <v>622</v>
      </c>
      <c r="C330" s="12" t="s">
        <v>899</v>
      </c>
      <c r="D330" s="13">
        <v>0</v>
      </c>
      <c r="E330" s="13">
        <v>204368</v>
      </c>
      <c r="F330" s="11">
        <f t="shared" si="14"/>
        <v>-204368</v>
      </c>
      <c r="G330" s="22">
        <v>42663</v>
      </c>
      <c r="H330" s="22">
        <v>42664</v>
      </c>
      <c r="I330" s="22">
        <v>42665</v>
      </c>
      <c r="J330" s="21">
        <f t="shared" si="15"/>
        <v>1</v>
      </c>
      <c r="K330" s="27" t="s">
        <v>1153</v>
      </c>
      <c r="L330" s="27" t="s">
        <v>1153</v>
      </c>
      <c r="M330" s="59" t="s">
        <v>1153</v>
      </c>
      <c r="N330" s="71" t="e">
        <v>#N/A</v>
      </c>
    </row>
    <row r="331" spans="1:14" ht="90" x14ac:dyDescent="0.25">
      <c r="A331" s="3" t="s">
        <v>330</v>
      </c>
      <c r="B331" s="7" t="s">
        <v>623</v>
      </c>
      <c r="C331" s="12" t="s">
        <v>899</v>
      </c>
      <c r="D331" s="13">
        <v>0</v>
      </c>
      <c r="E331" s="13">
        <v>1044482</v>
      </c>
      <c r="F331" s="11">
        <f t="shared" si="14"/>
        <v>-1044482</v>
      </c>
      <c r="G331" s="22">
        <v>42663</v>
      </c>
      <c r="H331" s="22">
        <v>42664</v>
      </c>
      <c r="I331" s="22">
        <v>42666</v>
      </c>
      <c r="J331" s="21">
        <f t="shared" si="15"/>
        <v>2</v>
      </c>
      <c r="K331" s="27" t="s">
        <v>1153</v>
      </c>
      <c r="L331" s="27" t="s">
        <v>1153</v>
      </c>
      <c r="M331" s="59" t="s">
        <v>1153</v>
      </c>
      <c r="N331" s="71" t="e">
        <v>#N/A</v>
      </c>
    </row>
    <row r="332" spans="1:14" ht="90" x14ac:dyDescent="0.25">
      <c r="A332" s="3" t="s">
        <v>331</v>
      </c>
      <c r="B332" s="7" t="s">
        <v>625</v>
      </c>
      <c r="C332" s="12" t="s">
        <v>899</v>
      </c>
      <c r="D332" s="13">
        <v>0</v>
      </c>
      <c r="E332" s="13">
        <v>326988</v>
      </c>
      <c r="F332" s="11">
        <f t="shared" si="14"/>
        <v>-326988</v>
      </c>
      <c r="G332" s="22">
        <v>42664</v>
      </c>
      <c r="H332" s="22">
        <v>42667</v>
      </c>
      <c r="I332" s="22">
        <v>42668</v>
      </c>
      <c r="J332" s="21">
        <f t="shared" si="15"/>
        <v>1</v>
      </c>
      <c r="K332" s="27" t="s">
        <v>1153</v>
      </c>
      <c r="L332" s="27" t="s">
        <v>1153</v>
      </c>
      <c r="M332" s="59" t="s">
        <v>1153</v>
      </c>
      <c r="N332" s="71" t="e">
        <v>#N/A</v>
      </c>
    </row>
    <row r="333" spans="1:14" ht="90" x14ac:dyDescent="0.25">
      <c r="A333" s="3" t="s">
        <v>332</v>
      </c>
      <c r="B333" s="7" t="s">
        <v>625</v>
      </c>
      <c r="C333" s="12" t="s">
        <v>899</v>
      </c>
      <c r="D333" s="13">
        <v>0</v>
      </c>
      <c r="E333" s="13">
        <v>508316</v>
      </c>
      <c r="F333" s="11">
        <f t="shared" si="14"/>
        <v>-508316</v>
      </c>
      <c r="G333" s="22">
        <v>42664</v>
      </c>
      <c r="H333" s="22">
        <v>42668</v>
      </c>
      <c r="I333" s="22">
        <v>42669</v>
      </c>
      <c r="J333" s="21">
        <f t="shared" si="15"/>
        <v>1</v>
      </c>
      <c r="K333" s="27" t="s">
        <v>1153</v>
      </c>
      <c r="L333" s="27" t="s">
        <v>1153</v>
      </c>
      <c r="M333" s="59" t="s">
        <v>1153</v>
      </c>
      <c r="N333" s="71" t="e">
        <v>#N/A</v>
      </c>
    </row>
    <row r="334" spans="1:14" ht="90" x14ac:dyDescent="0.25">
      <c r="A334" s="3" t="s">
        <v>333</v>
      </c>
      <c r="B334" s="7" t="s">
        <v>625</v>
      </c>
      <c r="C334" s="12" t="s">
        <v>899</v>
      </c>
      <c r="D334" s="13">
        <v>0</v>
      </c>
      <c r="E334" s="13">
        <v>314215</v>
      </c>
      <c r="F334" s="11">
        <f t="shared" si="14"/>
        <v>-314215</v>
      </c>
      <c r="G334" s="22">
        <v>42664</v>
      </c>
      <c r="H334" s="22">
        <v>42674</v>
      </c>
      <c r="I334" s="22">
        <v>42675</v>
      </c>
      <c r="J334" s="21">
        <f t="shared" si="15"/>
        <v>1</v>
      </c>
      <c r="K334" s="27" t="s">
        <v>1153</v>
      </c>
      <c r="L334" s="27" t="s">
        <v>1153</v>
      </c>
      <c r="M334" s="59" t="s">
        <v>1153</v>
      </c>
      <c r="N334" s="71" t="e">
        <v>#N/A</v>
      </c>
    </row>
    <row r="335" spans="1:14" ht="90" x14ac:dyDescent="0.25">
      <c r="A335" s="3" t="s">
        <v>334</v>
      </c>
      <c r="B335" s="7" t="s">
        <v>625</v>
      </c>
      <c r="C335" s="12" t="s">
        <v>899</v>
      </c>
      <c r="D335" s="13">
        <v>0</v>
      </c>
      <c r="E335" s="13">
        <v>314215</v>
      </c>
      <c r="F335" s="11">
        <f t="shared" si="14"/>
        <v>-314215</v>
      </c>
      <c r="G335" s="22">
        <v>42664</v>
      </c>
      <c r="H335" s="22">
        <v>42670</v>
      </c>
      <c r="I335" s="22">
        <v>42671</v>
      </c>
      <c r="J335" s="21">
        <f t="shared" si="15"/>
        <v>1</v>
      </c>
      <c r="K335" s="27" t="s">
        <v>1153</v>
      </c>
      <c r="L335" s="27" t="s">
        <v>1153</v>
      </c>
      <c r="M335" s="59" t="s">
        <v>1153</v>
      </c>
      <c r="N335" s="71" t="e">
        <v>#N/A</v>
      </c>
    </row>
    <row r="336" spans="1:14" ht="90" x14ac:dyDescent="0.25">
      <c r="A336" s="3" t="s">
        <v>335</v>
      </c>
      <c r="B336" s="7" t="s">
        <v>625</v>
      </c>
      <c r="C336" s="12" t="s">
        <v>899</v>
      </c>
      <c r="D336" s="13">
        <v>0</v>
      </c>
      <c r="E336" s="13">
        <v>273342</v>
      </c>
      <c r="F336" s="11">
        <f t="shared" si="14"/>
        <v>-273342</v>
      </c>
      <c r="G336" s="22">
        <v>42664</v>
      </c>
      <c r="H336" s="22">
        <v>42667</v>
      </c>
      <c r="I336" s="22">
        <v>42668</v>
      </c>
      <c r="J336" s="21">
        <f t="shared" si="15"/>
        <v>1</v>
      </c>
      <c r="K336" s="27" t="s">
        <v>1153</v>
      </c>
      <c r="L336" s="27" t="s">
        <v>1153</v>
      </c>
      <c r="M336" s="59" t="s">
        <v>1153</v>
      </c>
      <c r="N336" s="71" t="e">
        <v>#N/A</v>
      </c>
    </row>
    <row r="337" spans="1:14" ht="90" x14ac:dyDescent="0.25">
      <c r="A337" s="3" t="s">
        <v>336</v>
      </c>
      <c r="B337" s="7" t="s">
        <v>625</v>
      </c>
      <c r="C337" s="12" t="s">
        <v>899</v>
      </c>
      <c r="D337" s="13">
        <v>0</v>
      </c>
      <c r="E337" s="13">
        <v>1901690</v>
      </c>
      <c r="F337" s="11">
        <f t="shared" si="14"/>
        <v>-1901690</v>
      </c>
      <c r="G337" s="22">
        <v>42664</v>
      </c>
      <c r="H337" s="22">
        <v>42668</v>
      </c>
      <c r="I337" s="22">
        <v>42669</v>
      </c>
      <c r="J337" s="21">
        <f t="shared" si="15"/>
        <v>1</v>
      </c>
      <c r="K337" s="27" t="s">
        <v>1153</v>
      </c>
      <c r="L337" s="27" t="s">
        <v>1153</v>
      </c>
      <c r="M337" s="59" t="s">
        <v>1153</v>
      </c>
      <c r="N337" s="71" t="e">
        <v>#N/A</v>
      </c>
    </row>
    <row r="338" spans="1:14" ht="90" x14ac:dyDescent="0.25">
      <c r="A338" s="3" t="s">
        <v>337</v>
      </c>
      <c r="B338" s="7" t="s">
        <v>623</v>
      </c>
      <c r="C338" s="12" t="s">
        <v>899</v>
      </c>
      <c r="D338" s="13">
        <v>0</v>
      </c>
      <c r="E338" s="13">
        <v>926431</v>
      </c>
      <c r="F338" s="11">
        <f t="shared" si="14"/>
        <v>-926431</v>
      </c>
      <c r="G338" s="22">
        <v>42664</v>
      </c>
      <c r="H338" s="22">
        <v>42665</v>
      </c>
      <c r="I338" s="22">
        <v>42669</v>
      </c>
      <c r="J338" s="21">
        <f t="shared" si="15"/>
        <v>4</v>
      </c>
      <c r="K338" s="27" t="s">
        <v>1153</v>
      </c>
      <c r="L338" s="27" t="s">
        <v>1153</v>
      </c>
      <c r="M338" s="59" t="s">
        <v>1153</v>
      </c>
      <c r="N338" s="71" t="e">
        <v>#N/A</v>
      </c>
    </row>
    <row r="339" spans="1:14" ht="90" x14ac:dyDescent="0.25">
      <c r="A339" s="3" t="s">
        <v>338</v>
      </c>
      <c r="B339" s="7" t="s">
        <v>875</v>
      </c>
      <c r="C339" s="12" t="s">
        <v>899</v>
      </c>
      <c r="D339" s="13">
        <v>0</v>
      </c>
      <c r="E339" s="13">
        <v>150819</v>
      </c>
      <c r="F339" s="11">
        <f t="shared" si="14"/>
        <v>-150819</v>
      </c>
      <c r="G339" s="22">
        <v>42664</v>
      </c>
      <c r="H339" s="22">
        <v>42667</v>
      </c>
      <c r="I339" s="22">
        <v>42668</v>
      </c>
      <c r="J339" s="21">
        <f t="shared" si="15"/>
        <v>1</v>
      </c>
      <c r="K339" s="27" t="s">
        <v>1153</v>
      </c>
      <c r="L339" s="27" t="s">
        <v>1153</v>
      </c>
      <c r="M339" s="59" t="s">
        <v>1153</v>
      </c>
      <c r="N339" s="71" t="e">
        <v>#N/A</v>
      </c>
    </row>
    <row r="340" spans="1:14" ht="90" x14ac:dyDescent="0.25">
      <c r="A340" s="3" t="s">
        <v>339</v>
      </c>
      <c r="B340" s="7" t="s">
        <v>875</v>
      </c>
      <c r="C340" s="12" t="s">
        <v>899</v>
      </c>
      <c r="D340" s="13">
        <v>0</v>
      </c>
      <c r="E340" s="13">
        <v>180611</v>
      </c>
      <c r="F340" s="11">
        <f t="shared" si="14"/>
        <v>-180611</v>
      </c>
      <c r="G340" s="22">
        <v>42664</v>
      </c>
      <c r="H340" s="22">
        <v>42667</v>
      </c>
      <c r="I340" s="22">
        <v>42668</v>
      </c>
      <c r="J340" s="21">
        <f t="shared" si="15"/>
        <v>1</v>
      </c>
      <c r="K340" s="27" t="s">
        <v>1153</v>
      </c>
      <c r="L340" s="27" t="s">
        <v>1153</v>
      </c>
      <c r="M340" s="59" t="s">
        <v>1153</v>
      </c>
      <c r="N340" s="71" t="e">
        <v>#N/A</v>
      </c>
    </row>
    <row r="341" spans="1:14" ht="90" x14ac:dyDescent="0.25">
      <c r="A341" s="3" t="s">
        <v>340</v>
      </c>
      <c r="B341" s="7" t="s">
        <v>875</v>
      </c>
      <c r="C341" s="12" t="s">
        <v>899</v>
      </c>
      <c r="D341" s="13">
        <v>0</v>
      </c>
      <c r="E341" s="13">
        <v>284099</v>
      </c>
      <c r="F341" s="11">
        <f t="shared" si="14"/>
        <v>-284099</v>
      </c>
      <c r="G341" s="22">
        <v>42664</v>
      </c>
      <c r="H341" s="22">
        <v>42667</v>
      </c>
      <c r="I341" s="22">
        <v>42669</v>
      </c>
      <c r="J341" s="21">
        <f t="shared" si="15"/>
        <v>2</v>
      </c>
      <c r="K341" s="27" t="s">
        <v>1153</v>
      </c>
      <c r="L341" s="27" t="s">
        <v>1153</v>
      </c>
      <c r="M341" s="59" t="s">
        <v>1153</v>
      </c>
      <c r="N341" s="71" t="e">
        <v>#N/A</v>
      </c>
    </row>
    <row r="342" spans="1:14" ht="90" x14ac:dyDescent="0.25">
      <c r="A342" s="3" t="s">
        <v>341</v>
      </c>
      <c r="B342" s="7" t="s">
        <v>622</v>
      </c>
      <c r="C342" s="12" t="s">
        <v>899</v>
      </c>
      <c r="D342" s="13">
        <v>0</v>
      </c>
      <c r="E342" s="13">
        <v>373925</v>
      </c>
      <c r="F342" s="11">
        <f t="shared" si="14"/>
        <v>-373925</v>
      </c>
      <c r="G342" s="22">
        <v>42667</v>
      </c>
      <c r="H342" s="22">
        <v>42668</v>
      </c>
      <c r="I342" s="22">
        <v>42669</v>
      </c>
      <c r="J342" s="21">
        <f t="shared" si="15"/>
        <v>1</v>
      </c>
      <c r="K342" s="27" t="s">
        <v>1153</v>
      </c>
      <c r="L342" s="27" t="s">
        <v>1153</v>
      </c>
      <c r="M342" s="59" t="s">
        <v>1153</v>
      </c>
      <c r="N342" s="71" t="e">
        <v>#N/A</v>
      </c>
    </row>
    <row r="343" spans="1:14" ht="90" x14ac:dyDescent="0.25">
      <c r="A343" s="3" t="s">
        <v>342</v>
      </c>
      <c r="B343" s="7" t="s">
        <v>622</v>
      </c>
      <c r="C343" s="12" t="s">
        <v>899</v>
      </c>
      <c r="D343" s="13">
        <v>0</v>
      </c>
      <c r="E343" s="13">
        <v>400768</v>
      </c>
      <c r="F343" s="11">
        <f t="shared" si="14"/>
        <v>-400768</v>
      </c>
      <c r="G343" s="22">
        <v>42667</v>
      </c>
      <c r="H343" s="22">
        <v>42668</v>
      </c>
      <c r="I343" s="22">
        <v>42669</v>
      </c>
      <c r="J343" s="21">
        <f t="shared" si="15"/>
        <v>1</v>
      </c>
      <c r="K343" s="27" t="s">
        <v>1153</v>
      </c>
      <c r="L343" s="27" t="s">
        <v>1153</v>
      </c>
      <c r="M343" s="59" t="s">
        <v>1153</v>
      </c>
      <c r="N343" s="71" t="e">
        <v>#N/A</v>
      </c>
    </row>
    <row r="344" spans="1:14" ht="90" x14ac:dyDescent="0.25">
      <c r="A344" s="3" t="s">
        <v>343</v>
      </c>
      <c r="B344" s="7" t="s">
        <v>622</v>
      </c>
      <c r="C344" s="12" t="s">
        <v>899</v>
      </c>
      <c r="D344" s="13">
        <v>0</v>
      </c>
      <c r="E344" s="13">
        <v>165766</v>
      </c>
      <c r="F344" s="11">
        <f t="shared" si="14"/>
        <v>-165766</v>
      </c>
      <c r="G344" s="22">
        <v>42667</v>
      </c>
      <c r="H344" s="22">
        <v>42668</v>
      </c>
      <c r="I344" s="22">
        <v>42669</v>
      </c>
      <c r="J344" s="21">
        <f t="shared" si="15"/>
        <v>1</v>
      </c>
      <c r="K344" s="27" t="s">
        <v>1153</v>
      </c>
      <c r="L344" s="27" t="s">
        <v>1153</v>
      </c>
      <c r="M344" s="59" t="s">
        <v>1153</v>
      </c>
      <c r="N344" s="71" t="e">
        <v>#N/A</v>
      </c>
    </row>
    <row r="345" spans="1:14" ht="90" x14ac:dyDescent="0.25">
      <c r="A345" s="3" t="s">
        <v>344</v>
      </c>
      <c r="B345" s="7" t="s">
        <v>623</v>
      </c>
      <c r="C345" s="12" t="s">
        <v>899</v>
      </c>
      <c r="D345" s="13">
        <v>0</v>
      </c>
      <c r="E345" s="13">
        <v>6215775</v>
      </c>
      <c r="F345" s="11">
        <f t="shared" si="14"/>
        <v>-6215775</v>
      </c>
      <c r="G345" s="22">
        <v>42667</v>
      </c>
      <c r="H345" s="22">
        <v>42668</v>
      </c>
      <c r="I345" s="22">
        <v>42670</v>
      </c>
      <c r="J345" s="21">
        <f t="shared" si="15"/>
        <v>2</v>
      </c>
      <c r="K345" s="27" t="s">
        <v>1153</v>
      </c>
      <c r="L345" s="27" t="s">
        <v>1153</v>
      </c>
      <c r="M345" s="59" t="s">
        <v>1153</v>
      </c>
      <c r="N345" s="71" t="e">
        <v>#N/A</v>
      </c>
    </row>
    <row r="346" spans="1:14" ht="90" x14ac:dyDescent="0.25">
      <c r="A346" s="3" t="s">
        <v>345</v>
      </c>
      <c r="B346" s="7" t="s">
        <v>623</v>
      </c>
      <c r="C346" s="12" t="s">
        <v>899</v>
      </c>
      <c r="D346" s="13">
        <v>0</v>
      </c>
      <c r="E346" s="13">
        <v>167117</v>
      </c>
      <c r="F346" s="11">
        <f t="shared" si="14"/>
        <v>-167117</v>
      </c>
      <c r="G346" s="22">
        <v>42667</v>
      </c>
      <c r="H346" s="22">
        <v>42669</v>
      </c>
      <c r="I346" s="22">
        <v>42670</v>
      </c>
      <c r="J346" s="21">
        <f t="shared" si="15"/>
        <v>1</v>
      </c>
      <c r="K346" s="27" t="s">
        <v>1153</v>
      </c>
      <c r="L346" s="27" t="s">
        <v>1153</v>
      </c>
      <c r="M346" s="59" t="s">
        <v>1153</v>
      </c>
      <c r="N346" s="71" t="e">
        <v>#N/A</v>
      </c>
    </row>
    <row r="347" spans="1:14" ht="90" x14ac:dyDescent="0.25">
      <c r="A347" s="3" t="s">
        <v>346</v>
      </c>
      <c r="B347" s="7" t="s">
        <v>623</v>
      </c>
      <c r="C347" s="12" t="s">
        <v>899</v>
      </c>
      <c r="D347" s="13">
        <v>0</v>
      </c>
      <c r="E347" s="13">
        <v>173706</v>
      </c>
      <c r="F347" s="11">
        <f t="shared" si="14"/>
        <v>-173706</v>
      </c>
      <c r="G347" s="22">
        <v>42667</v>
      </c>
      <c r="H347" s="22">
        <v>42670</v>
      </c>
      <c r="I347" s="22">
        <v>42671</v>
      </c>
      <c r="J347" s="21">
        <f t="shared" si="15"/>
        <v>1</v>
      </c>
      <c r="K347" s="27" t="s">
        <v>1153</v>
      </c>
      <c r="L347" s="27" t="s">
        <v>1153</v>
      </c>
      <c r="M347" s="59" t="s">
        <v>1153</v>
      </c>
      <c r="N347" s="71" t="e">
        <v>#N/A</v>
      </c>
    </row>
    <row r="348" spans="1:14" ht="90" x14ac:dyDescent="0.25">
      <c r="A348" s="3" t="s">
        <v>347</v>
      </c>
      <c r="B348" s="7" t="s">
        <v>625</v>
      </c>
      <c r="C348" s="12" t="s">
        <v>899</v>
      </c>
      <c r="D348" s="13">
        <v>0</v>
      </c>
      <c r="E348" s="13">
        <v>3137689</v>
      </c>
      <c r="F348" s="11">
        <f t="shared" si="14"/>
        <v>-3137689</v>
      </c>
      <c r="G348" s="22">
        <v>42667</v>
      </c>
      <c r="H348" s="22">
        <v>42668</v>
      </c>
      <c r="I348" s="22">
        <v>42669</v>
      </c>
      <c r="J348" s="21">
        <f t="shared" si="15"/>
        <v>1</v>
      </c>
      <c r="K348" s="27" t="s">
        <v>1153</v>
      </c>
      <c r="L348" s="27" t="s">
        <v>1153</v>
      </c>
      <c r="M348" s="59" t="s">
        <v>1153</v>
      </c>
      <c r="N348" s="71" t="e">
        <v>#N/A</v>
      </c>
    </row>
    <row r="349" spans="1:14" ht="90" x14ac:dyDescent="0.25">
      <c r="A349" s="3" t="s">
        <v>348</v>
      </c>
      <c r="B349" s="7" t="s">
        <v>625</v>
      </c>
      <c r="C349" s="12" t="s">
        <v>899</v>
      </c>
      <c r="D349" s="13">
        <v>0</v>
      </c>
      <c r="E349" s="13">
        <v>150545</v>
      </c>
      <c r="F349" s="11">
        <f t="shared" si="14"/>
        <v>-150545</v>
      </c>
      <c r="G349" s="22">
        <v>42667</v>
      </c>
      <c r="H349" s="22">
        <v>42668</v>
      </c>
      <c r="I349" s="22">
        <v>42669</v>
      </c>
      <c r="J349" s="21">
        <f t="shared" si="15"/>
        <v>1</v>
      </c>
      <c r="K349" s="27" t="s">
        <v>1153</v>
      </c>
      <c r="L349" s="27" t="s">
        <v>1153</v>
      </c>
      <c r="M349" s="59" t="s">
        <v>1153</v>
      </c>
      <c r="N349" s="71" t="e">
        <v>#N/A</v>
      </c>
    </row>
    <row r="350" spans="1:14" ht="90" x14ac:dyDescent="0.25">
      <c r="A350" s="3" t="s">
        <v>349</v>
      </c>
      <c r="B350" s="7" t="s">
        <v>625</v>
      </c>
      <c r="C350" s="12" t="s">
        <v>899</v>
      </c>
      <c r="D350" s="13">
        <v>0</v>
      </c>
      <c r="E350" s="13">
        <v>4191325</v>
      </c>
      <c r="F350" s="11">
        <f t="shared" si="14"/>
        <v>-4191325</v>
      </c>
      <c r="G350" s="22">
        <v>42668</v>
      </c>
      <c r="H350" s="22">
        <v>42669</v>
      </c>
      <c r="I350" s="22">
        <v>42671</v>
      </c>
      <c r="J350" s="21">
        <f t="shared" si="15"/>
        <v>2</v>
      </c>
      <c r="K350" s="27" t="s">
        <v>1153</v>
      </c>
      <c r="L350" s="27" t="s">
        <v>1153</v>
      </c>
      <c r="M350" s="59" t="s">
        <v>1153</v>
      </c>
      <c r="N350" s="71" t="e">
        <v>#N/A</v>
      </c>
    </row>
    <row r="351" spans="1:14" ht="90" x14ac:dyDescent="0.25">
      <c r="A351" s="3" t="s">
        <v>350</v>
      </c>
      <c r="B351" s="7" t="s">
        <v>625</v>
      </c>
      <c r="C351" s="12" t="s">
        <v>899</v>
      </c>
      <c r="D351" s="13">
        <v>0</v>
      </c>
      <c r="E351" s="13">
        <v>3229070</v>
      </c>
      <c r="F351" s="11">
        <f t="shared" si="14"/>
        <v>-3229070</v>
      </c>
      <c r="G351" s="22">
        <v>42668</v>
      </c>
      <c r="H351" s="22">
        <v>42670</v>
      </c>
      <c r="I351" s="22">
        <v>42672</v>
      </c>
      <c r="J351" s="21">
        <f t="shared" si="15"/>
        <v>2</v>
      </c>
      <c r="K351" s="27" t="s">
        <v>1153</v>
      </c>
      <c r="L351" s="27" t="s">
        <v>1153</v>
      </c>
      <c r="M351" s="59" t="s">
        <v>1153</v>
      </c>
      <c r="N351" s="71" t="e">
        <v>#N/A</v>
      </c>
    </row>
    <row r="352" spans="1:14" ht="90" x14ac:dyDescent="0.25">
      <c r="A352" s="3" t="s">
        <v>351</v>
      </c>
      <c r="B352" s="7" t="s">
        <v>625</v>
      </c>
      <c r="C352" s="12" t="s">
        <v>899</v>
      </c>
      <c r="D352" s="13">
        <v>0</v>
      </c>
      <c r="E352" s="13">
        <v>1521670</v>
      </c>
      <c r="F352" s="11">
        <f t="shared" si="14"/>
        <v>-1521670</v>
      </c>
      <c r="G352" s="22">
        <v>42668</v>
      </c>
      <c r="H352" s="22">
        <v>42669</v>
      </c>
      <c r="I352" s="22">
        <v>42670</v>
      </c>
      <c r="J352" s="21">
        <f t="shared" si="15"/>
        <v>1</v>
      </c>
      <c r="K352" s="27" t="s">
        <v>1153</v>
      </c>
      <c r="L352" s="27" t="s">
        <v>1153</v>
      </c>
      <c r="M352" s="59" t="s">
        <v>1153</v>
      </c>
      <c r="N352" s="71" t="e">
        <v>#N/A</v>
      </c>
    </row>
    <row r="353" spans="1:14" ht="90" x14ac:dyDescent="0.25">
      <c r="A353" s="3" t="s">
        <v>352</v>
      </c>
      <c r="B353" s="7" t="s">
        <v>625</v>
      </c>
      <c r="C353" s="12" t="s">
        <v>899</v>
      </c>
      <c r="D353" s="13">
        <v>0</v>
      </c>
      <c r="E353" s="13">
        <v>150545</v>
      </c>
      <c r="F353" s="11">
        <f t="shared" si="14"/>
        <v>-150545</v>
      </c>
      <c r="G353" s="22">
        <v>42668</v>
      </c>
      <c r="H353" s="22">
        <v>42669</v>
      </c>
      <c r="I353" s="22">
        <v>42670</v>
      </c>
      <c r="J353" s="21">
        <f t="shared" si="15"/>
        <v>1</v>
      </c>
      <c r="K353" s="27" t="s">
        <v>1153</v>
      </c>
      <c r="L353" s="27" t="s">
        <v>1153</v>
      </c>
      <c r="M353" s="59" t="s">
        <v>1153</v>
      </c>
      <c r="N353" s="71" t="e">
        <v>#N/A</v>
      </c>
    </row>
    <row r="354" spans="1:14" ht="90" x14ac:dyDescent="0.25">
      <c r="A354" s="3" t="s">
        <v>353</v>
      </c>
      <c r="B354" s="7" t="s">
        <v>874</v>
      </c>
      <c r="C354" s="12" t="s">
        <v>899</v>
      </c>
      <c r="D354" s="13">
        <v>0</v>
      </c>
      <c r="E354" s="13">
        <v>1163968</v>
      </c>
      <c r="F354" s="11">
        <f t="shared" si="14"/>
        <v>-1163968</v>
      </c>
      <c r="G354" s="22">
        <v>42668</v>
      </c>
      <c r="H354" s="22">
        <v>42669</v>
      </c>
      <c r="I354" s="22">
        <v>42670</v>
      </c>
      <c r="J354" s="21">
        <f t="shared" si="15"/>
        <v>1</v>
      </c>
      <c r="K354" s="27" t="s">
        <v>1153</v>
      </c>
      <c r="L354" s="27" t="s">
        <v>1153</v>
      </c>
      <c r="M354" s="59" t="s">
        <v>1153</v>
      </c>
      <c r="N354" s="71" t="e">
        <v>#N/A</v>
      </c>
    </row>
    <row r="355" spans="1:14" ht="90" x14ac:dyDescent="0.25">
      <c r="A355" s="3" t="s">
        <v>354</v>
      </c>
      <c r="B355" s="7" t="s">
        <v>625</v>
      </c>
      <c r="C355" s="12" t="s">
        <v>899</v>
      </c>
      <c r="D355" s="13">
        <v>0</v>
      </c>
      <c r="E355" s="13">
        <v>597776</v>
      </c>
      <c r="F355" s="11">
        <f t="shared" si="14"/>
        <v>-597776</v>
      </c>
      <c r="G355" s="22">
        <v>42668</v>
      </c>
      <c r="H355" s="22">
        <v>42669</v>
      </c>
      <c r="I355" s="22">
        <v>42672</v>
      </c>
      <c r="J355" s="21">
        <f t="shared" si="15"/>
        <v>3</v>
      </c>
      <c r="K355" s="27" t="s">
        <v>1153</v>
      </c>
      <c r="L355" s="27" t="s">
        <v>1153</v>
      </c>
      <c r="M355" s="59" t="s">
        <v>1153</v>
      </c>
      <c r="N355" s="71" t="e">
        <v>#N/A</v>
      </c>
    </row>
    <row r="356" spans="1:14" ht="90" x14ac:dyDescent="0.25">
      <c r="A356" s="3" t="s">
        <v>355</v>
      </c>
      <c r="B356" s="7" t="s">
        <v>625</v>
      </c>
      <c r="C356" s="12" t="s">
        <v>899</v>
      </c>
      <c r="D356" s="13">
        <v>0</v>
      </c>
      <c r="E356" s="13">
        <v>1398549</v>
      </c>
      <c r="F356" s="11">
        <f t="shared" si="14"/>
        <v>-1398549</v>
      </c>
      <c r="G356" s="22">
        <v>42668</v>
      </c>
      <c r="H356" s="22">
        <v>42669</v>
      </c>
      <c r="I356" s="22">
        <v>42670</v>
      </c>
      <c r="J356" s="21">
        <f t="shared" si="15"/>
        <v>1</v>
      </c>
      <c r="K356" s="27" t="s">
        <v>1153</v>
      </c>
      <c r="L356" s="27" t="s">
        <v>1153</v>
      </c>
      <c r="M356" s="59" t="s">
        <v>1153</v>
      </c>
      <c r="N356" s="71" t="e">
        <v>#N/A</v>
      </c>
    </row>
    <row r="357" spans="1:14" ht="90" x14ac:dyDescent="0.25">
      <c r="A357" s="3" t="s">
        <v>356</v>
      </c>
      <c r="B357" s="7" t="s">
        <v>875</v>
      </c>
      <c r="C357" s="12" t="s">
        <v>899</v>
      </c>
      <c r="D357" s="13">
        <v>0</v>
      </c>
      <c r="E357" s="13">
        <v>18886</v>
      </c>
      <c r="F357" s="11">
        <f t="shared" si="14"/>
        <v>-18886</v>
      </c>
      <c r="G357" s="22">
        <v>42668</v>
      </c>
      <c r="H357" s="22">
        <v>42669</v>
      </c>
      <c r="I357" s="22">
        <v>42670</v>
      </c>
      <c r="J357" s="21">
        <f t="shared" si="15"/>
        <v>1</v>
      </c>
      <c r="K357" s="27" t="s">
        <v>1153</v>
      </c>
      <c r="L357" s="27" t="s">
        <v>1153</v>
      </c>
      <c r="M357" s="59" t="s">
        <v>1153</v>
      </c>
      <c r="N357" s="71" t="e">
        <v>#N/A</v>
      </c>
    </row>
    <row r="358" spans="1:14" ht="90" x14ac:dyDescent="0.25">
      <c r="A358" s="3" t="s">
        <v>357</v>
      </c>
      <c r="B358" s="7" t="s">
        <v>623</v>
      </c>
      <c r="C358" s="12" t="s">
        <v>899</v>
      </c>
      <c r="D358" s="13">
        <v>0</v>
      </c>
      <c r="E358" s="13">
        <v>250908</v>
      </c>
      <c r="F358" s="11">
        <f t="shared" si="14"/>
        <v>-250908</v>
      </c>
      <c r="G358" s="22">
        <v>42668</v>
      </c>
      <c r="H358" s="22">
        <v>42669</v>
      </c>
      <c r="I358" s="22">
        <v>42670</v>
      </c>
      <c r="J358" s="21">
        <f t="shared" si="15"/>
        <v>1</v>
      </c>
      <c r="K358" s="27" t="s">
        <v>1153</v>
      </c>
      <c r="L358" s="27" t="s">
        <v>1153</v>
      </c>
      <c r="M358" s="59" t="s">
        <v>1153</v>
      </c>
      <c r="N358" s="71" t="e">
        <v>#N/A</v>
      </c>
    </row>
    <row r="359" spans="1:14" ht="90" x14ac:dyDescent="0.25">
      <c r="A359" s="3" t="s">
        <v>358</v>
      </c>
      <c r="B359" s="7" t="s">
        <v>623</v>
      </c>
      <c r="C359" s="12" t="s">
        <v>899</v>
      </c>
      <c r="D359" s="13">
        <v>0</v>
      </c>
      <c r="E359" s="13">
        <v>248647</v>
      </c>
      <c r="F359" s="11">
        <f t="shared" si="14"/>
        <v>-248647</v>
      </c>
      <c r="G359" s="22">
        <v>42669</v>
      </c>
      <c r="H359" s="22">
        <v>42669</v>
      </c>
      <c r="I359" s="22">
        <v>42670</v>
      </c>
      <c r="J359" s="21">
        <f t="shared" si="15"/>
        <v>1</v>
      </c>
      <c r="K359" s="27" t="s">
        <v>1153</v>
      </c>
      <c r="L359" s="27" t="s">
        <v>1153</v>
      </c>
      <c r="M359" s="59" t="s">
        <v>1153</v>
      </c>
      <c r="N359" s="71" t="e">
        <v>#N/A</v>
      </c>
    </row>
    <row r="360" spans="1:14" ht="90" x14ac:dyDescent="0.25">
      <c r="A360" s="3" t="s">
        <v>359</v>
      </c>
      <c r="B360" s="7" t="s">
        <v>879</v>
      </c>
      <c r="C360" s="12" t="s">
        <v>899</v>
      </c>
      <c r="D360" s="13">
        <v>0</v>
      </c>
      <c r="E360" s="13">
        <v>1639392</v>
      </c>
      <c r="F360" s="11">
        <f t="shared" si="14"/>
        <v>-1639392</v>
      </c>
      <c r="G360" s="22">
        <v>42669</v>
      </c>
      <c r="H360" s="22">
        <v>42670</v>
      </c>
      <c r="I360" s="22">
        <v>42672</v>
      </c>
      <c r="J360" s="21">
        <f t="shared" si="15"/>
        <v>2</v>
      </c>
      <c r="K360" s="27" t="s">
        <v>1153</v>
      </c>
      <c r="L360" s="27" t="s">
        <v>1153</v>
      </c>
      <c r="M360" s="59" t="s">
        <v>1153</v>
      </c>
      <c r="N360" s="71" t="e">
        <v>#N/A</v>
      </c>
    </row>
    <row r="361" spans="1:14" ht="90" x14ac:dyDescent="0.25">
      <c r="A361" s="3" t="s">
        <v>360</v>
      </c>
      <c r="B361" s="7" t="s">
        <v>625</v>
      </c>
      <c r="C361" s="12" t="s">
        <v>899</v>
      </c>
      <c r="D361" s="13">
        <v>0</v>
      </c>
      <c r="E361" s="13">
        <v>496027</v>
      </c>
      <c r="F361" s="11">
        <f t="shared" si="14"/>
        <v>-496027</v>
      </c>
      <c r="G361" s="22">
        <v>42669</v>
      </c>
      <c r="H361" s="22">
        <v>42670</v>
      </c>
      <c r="I361" s="22">
        <v>42672</v>
      </c>
      <c r="J361" s="21">
        <f t="shared" si="15"/>
        <v>2</v>
      </c>
      <c r="K361" s="27" t="s">
        <v>1153</v>
      </c>
      <c r="L361" s="27" t="s">
        <v>1153</v>
      </c>
      <c r="M361" s="59" t="s">
        <v>1153</v>
      </c>
      <c r="N361" s="71" t="e">
        <v>#N/A</v>
      </c>
    </row>
    <row r="362" spans="1:14" ht="90" x14ac:dyDescent="0.25">
      <c r="A362" s="3" t="s">
        <v>361</v>
      </c>
      <c r="B362" s="7" t="s">
        <v>625</v>
      </c>
      <c r="C362" s="12" t="s">
        <v>899</v>
      </c>
      <c r="D362" s="13">
        <v>0</v>
      </c>
      <c r="E362" s="13">
        <v>428474</v>
      </c>
      <c r="F362" s="11">
        <f t="shared" si="14"/>
        <v>-428474</v>
      </c>
      <c r="G362" s="22">
        <v>42669</v>
      </c>
      <c r="H362" s="22">
        <v>42670</v>
      </c>
      <c r="I362" s="22">
        <v>42671</v>
      </c>
      <c r="J362" s="21">
        <f t="shared" si="15"/>
        <v>1</v>
      </c>
      <c r="K362" s="27" t="s">
        <v>1153</v>
      </c>
      <c r="L362" s="27" t="s">
        <v>1153</v>
      </c>
      <c r="M362" s="59" t="s">
        <v>1153</v>
      </c>
      <c r="N362" s="71" t="e">
        <v>#N/A</v>
      </c>
    </row>
    <row r="363" spans="1:14" ht="90" x14ac:dyDescent="0.25">
      <c r="A363" s="3" t="s">
        <v>362</v>
      </c>
      <c r="B363" s="7" t="s">
        <v>877</v>
      </c>
      <c r="C363" s="12" t="s">
        <v>899</v>
      </c>
      <c r="D363" s="13">
        <v>0</v>
      </c>
      <c r="E363" s="13">
        <v>84810</v>
      </c>
      <c r="F363" s="11">
        <f t="shared" si="14"/>
        <v>-84810</v>
      </c>
      <c r="G363" s="22">
        <v>42669</v>
      </c>
      <c r="H363" s="22">
        <v>42671</v>
      </c>
      <c r="I363" s="22">
        <v>42672</v>
      </c>
      <c r="J363" s="21">
        <f t="shared" si="15"/>
        <v>1</v>
      </c>
      <c r="K363" s="27" t="s">
        <v>1153</v>
      </c>
      <c r="L363" s="27" t="s">
        <v>1153</v>
      </c>
      <c r="M363" s="59" t="s">
        <v>1153</v>
      </c>
      <c r="N363" s="71" t="e">
        <v>#N/A</v>
      </c>
    </row>
    <row r="364" spans="1:14" ht="90" x14ac:dyDescent="0.25">
      <c r="A364" s="3" t="s">
        <v>363</v>
      </c>
      <c r="B364" s="7" t="s">
        <v>623</v>
      </c>
      <c r="C364" s="12" t="s">
        <v>899</v>
      </c>
      <c r="D364" s="13">
        <v>0</v>
      </c>
      <c r="E364" s="13">
        <v>255460</v>
      </c>
      <c r="F364" s="11">
        <f t="shared" si="14"/>
        <v>-255460</v>
      </c>
      <c r="G364" s="22">
        <v>42670</v>
      </c>
      <c r="H364" s="22">
        <v>42670</v>
      </c>
      <c r="I364" s="22">
        <v>42671</v>
      </c>
      <c r="J364" s="21">
        <f t="shared" si="15"/>
        <v>1</v>
      </c>
      <c r="K364" s="27" t="s">
        <v>1153</v>
      </c>
      <c r="L364" s="27" t="s">
        <v>1153</v>
      </c>
      <c r="M364" s="59" t="s">
        <v>1153</v>
      </c>
      <c r="N364" s="71" t="e">
        <v>#N/A</v>
      </c>
    </row>
    <row r="365" spans="1:14" ht="90" x14ac:dyDescent="0.25">
      <c r="A365" s="3" t="s">
        <v>364</v>
      </c>
      <c r="B365" s="7" t="s">
        <v>625</v>
      </c>
      <c r="C365" s="12" t="s">
        <v>899</v>
      </c>
      <c r="D365" s="13">
        <v>0</v>
      </c>
      <c r="E365" s="13">
        <v>1673150</v>
      </c>
      <c r="F365" s="11">
        <f t="shared" si="14"/>
        <v>-1673150</v>
      </c>
      <c r="G365" s="22">
        <v>42670</v>
      </c>
      <c r="H365" s="22">
        <v>42672</v>
      </c>
      <c r="I365" s="22">
        <v>42673</v>
      </c>
      <c r="J365" s="21">
        <f t="shared" si="15"/>
        <v>1</v>
      </c>
      <c r="K365" s="27" t="s">
        <v>1153</v>
      </c>
      <c r="L365" s="27" t="s">
        <v>1153</v>
      </c>
      <c r="M365" s="59" t="s">
        <v>1153</v>
      </c>
      <c r="N365" s="71" t="e">
        <v>#N/A</v>
      </c>
    </row>
    <row r="366" spans="1:14" ht="90" x14ac:dyDescent="0.25">
      <c r="A366" s="3" t="s">
        <v>365</v>
      </c>
      <c r="B366" s="7" t="s">
        <v>625</v>
      </c>
      <c r="C366" s="12" t="s">
        <v>899</v>
      </c>
      <c r="D366" s="13">
        <v>0</v>
      </c>
      <c r="E366" s="13">
        <v>396599</v>
      </c>
      <c r="F366" s="11">
        <f t="shared" si="14"/>
        <v>-396599</v>
      </c>
      <c r="G366" s="22">
        <v>42670</v>
      </c>
      <c r="H366" s="22">
        <v>42684</v>
      </c>
      <c r="I366" s="22">
        <v>42685</v>
      </c>
      <c r="J366" s="21">
        <f t="shared" si="15"/>
        <v>1</v>
      </c>
      <c r="K366" s="27" t="s">
        <v>1153</v>
      </c>
      <c r="L366" s="27" t="s">
        <v>1153</v>
      </c>
      <c r="M366" s="59" t="s">
        <v>1153</v>
      </c>
      <c r="N366" s="71" t="e">
        <v>#N/A</v>
      </c>
    </row>
    <row r="367" spans="1:14" ht="90" x14ac:dyDescent="0.25">
      <c r="A367" s="3" t="s">
        <v>366</v>
      </c>
      <c r="B367" s="7" t="s">
        <v>625</v>
      </c>
      <c r="C367" s="12" t="s">
        <v>899</v>
      </c>
      <c r="D367" s="13">
        <v>0</v>
      </c>
      <c r="E367" s="13">
        <v>1057603</v>
      </c>
      <c r="F367" s="11">
        <f t="shared" si="14"/>
        <v>-1057603</v>
      </c>
      <c r="G367" s="22">
        <v>42670</v>
      </c>
      <c r="H367" s="22">
        <v>42688</v>
      </c>
      <c r="I367" s="22">
        <v>42691</v>
      </c>
      <c r="J367" s="21">
        <f t="shared" si="15"/>
        <v>3</v>
      </c>
      <c r="K367" s="27" t="s">
        <v>1153</v>
      </c>
      <c r="L367" s="27" t="s">
        <v>1153</v>
      </c>
      <c r="M367" s="59" t="s">
        <v>1153</v>
      </c>
      <c r="N367" s="71" t="e">
        <v>#N/A</v>
      </c>
    </row>
    <row r="368" spans="1:14" ht="90" x14ac:dyDescent="0.25">
      <c r="A368" s="3" t="s">
        <v>367</v>
      </c>
      <c r="B368" s="7" t="s">
        <v>623</v>
      </c>
      <c r="C368" s="12" t="s">
        <v>899</v>
      </c>
      <c r="D368" s="13">
        <v>0</v>
      </c>
      <c r="E368" s="13">
        <v>204368</v>
      </c>
      <c r="F368" s="11">
        <f t="shared" si="14"/>
        <v>-204368</v>
      </c>
      <c r="G368" s="22">
        <v>42670</v>
      </c>
      <c r="H368" s="22">
        <v>42671</v>
      </c>
      <c r="I368" s="22">
        <v>42672</v>
      </c>
      <c r="J368" s="21">
        <f t="shared" si="15"/>
        <v>1</v>
      </c>
      <c r="K368" s="27" t="s">
        <v>1153</v>
      </c>
      <c r="L368" s="27" t="s">
        <v>1153</v>
      </c>
      <c r="M368" s="59" t="s">
        <v>1153</v>
      </c>
      <c r="N368" s="71" t="e">
        <v>#N/A</v>
      </c>
    </row>
    <row r="369" spans="1:14" ht="90" x14ac:dyDescent="0.25">
      <c r="A369" s="3" t="s">
        <v>368</v>
      </c>
      <c r="B369" s="7" t="s">
        <v>625</v>
      </c>
      <c r="C369" s="12" t="s">
        <v>899</v>
      </c>
      <c r="D369" s="13">
        <v>0</v>
      </c>
      <c r="E369" s="13">
        <v>8034640</v>
      </c>
      <c r="F369" s="11">
        <f t="shared" si="14"/>
        <v>-8034640</v>
      </c>
      <c r="G369" s="22">
        <v>42670</v>
      </c>
      <c r="H369" s="22">
        <v>42672</v>
      </c>
      <c r="I369" s="22">
        <v>42673</v>
      </c>
      <c r="J369" s="21">
        <f t="shared" si="15"/>
        <v>1</v>
      </c>
      <c r="K369" s="27" t="s">
        <v>1153</v>
      </c>
      <c r="L369" s="27" t="s">
        <v>1153</v>
      </c>
      <c r="M369" s="59" t="s">
        <v>1153</v>
      </c>
      <c r="N369" s="71" t="e">
        <v>#N/A</v>
      </c>
    </row>
    <row r="370" spans="1:14" ht="90" x14ac:dyDescent="0.25">
      <c r="A370" s="3" t="s">
        <v>369</v>
      </c>
      <c r="B370" s="7" t="s">
        <v>623</v>
      </c>
      <c r="C370" s="12" t="s">
        <v>899</v>
      </c>
      <c r="D370" s="13">
        <v>0</v>
      </c>
      <c r="E370" s="13">
        <v>292455</v>
      </c>
      <c r="F370" s="11">
        <f t="shared" si="14"/>
        <v>-292455</v>
      </c>
      <c r="G370" s="22">
        <v>42670</v>
      </c>
      <c r="H370" s="22">
        <v>42671</v>
      </c>
      <c r="I370" s="22">
        <v>42672</v>
      </c>
      <c r="J370" s="21">
        <f t="shared" si="15"/>
        <v>1</v>
      </c>
      <c r="K370" s="27" t="s">
        <v>1153</v>
      </c>
      <c r="L370" s="27" t="s">
        <v>1153</v>
      </c>
      <c r="M370" s="59" t="s">
        <v>1153</v>
      </c>
      <c r="N370" s="71" t="e">
        <v>#N/A</v>
      </c>
    </row>
    <row r="371" spans="1:14" ht="90" x14ac:dyDescent="0.25">
      <c r="A371" s="3" t="s">
        <v>370</v>
      </c>
      <c r="B371" s="7" t="s">
        <v>623</v>
      </c>
      <c r="C371" s="12" t="s">
        <v>899</v>
      </c>
      <c r="D371" s="13">
        <v>0</v>
      </c>
      <c r="E371" s="13">
        <v>130338</v>
      </c>
      <c r="F371" s="11">
        <f t="shared" si="14"/>
        <v>-130338</v>
      </c>
      <c r="G371" s="22">
        <v>42670</v>
      </c>
      <c r="H371" s="22">
        <v>42672</v>
      </c>
      <c r="I371" s="22">
        <v>42673</v>
      </c>
      <c r="J371" s="21">
        <f t="shared" si="15"/>
        <v>1</v>
      </c>
      <c r="K371" s="27" t="s">
        <v>1153</v>
      </c>
      <c r="L371" s="27" t="s">
        <v>1153</v>
      </c>
      <c r="M371" s="59" t="s">
        <v>1153</v>
      </c>
      <c r="N371" s="71" t="e">
        <v>#N/A</v>
      </c>
    </row>
    <row r="372" spans="1:14" ht="90" x14ac:dyDescent="0.25">
      <c r="A372" s="3" t="s">
        <v>371</v>
      </c>
      <c r="B372" s="7" t="s">
        <v>623</v>
      </c>
      <c r="C372" s="12" t="s">
        <v>899</v>
      </c>
      <c r="D372" s="13">
        <v>0</v>
      </c>
      <c r="E372" s="13">
        <v>6151914</v>
      </c>
      <c r="F372" s="11">
        <f t="shared" si="14"/>
        <v>-6151914</v>
      </c>
      <c r="G372" s="22">
        <v>42670</v>
      </c>
      <c r="H372" s="22">
        <v>42674</v>
      </c>
      <c r="I372" s="22">
        <v>42676</v>
      </c>
      <c r="J372" s="21">
        <f t="shared" si="15"/>
        <v>2</v>
      </c>
      <c r="K372" s="27" t="s">
        <v>1153</v>
      </c>
      <c r="L372" s="27" t="s">
        <v>1153</v>
      </c>
      <c r="M372" s="59" t="s">
        <v>1153</v>
      </c>
      <c r="N372" s="71" t="e">
        <v>#N/A</v>
      </c>
    </row>
    <row r="373" spans="1:14" ht="90" x14ac:dyDescent="0.25">
      <c r="A373" s="3" t="s">
        <v>372</v>
      </c>
      <c r="B373" s="7" t="s">
        <v>623</v>
      </c>
      <c r="C373" s="12" t="s">
        <v>899</v>
      </c>
      <c r="D373" s="13">
        <v>0</v>
      </c>
      <c r="E373" s="13">
        <v>193006</v>
      </c>
      <c r="F373" s="11">
        <f t="shared" si="14"/>
        <v>-193006</v>
      </c>
      <c r="G373" s="22">
        <v>42670</v>
      </c>
      <c r="H373" s="22">
        <v>42671</v>
      </c>
      <c r="I373" s="22">
        <v>42672</v>
      </c>
      <c r="J373" s="21">
        <f t="shared" si="15"/>
        <v>1</v>
      </c>
      <c r="K373" s="27" t="s">
        <v>1153</v>
      </c>
      <c r="L373" s="27" t="s">
        <v>1153</v>
      </c>
      <c r="M373" s="59" t="s">
        <v>1153</v>
      </c>
      <c r="N373" s="71" t="e">
        <v>#N/A</v>
      </c>
    </row>
    <row r="374" spans="1:14" ht="90" x14ac:dyDescent="0.25">
      <c r="A374" s="3" t="s">
        <v>373</v>
      </c>
      <c r="B374" s="7" t="s">
        <v>623</v>
      </c>
      <c r="C374" s="12" t="s">
        <v>899</v>
      </c>
      <c r="D374" s="13">
        <v>0</v>
      </c>
      <c r="E374" s="13">
        <v>152475</v>
      </c>
      <c r="F374" s="11">
        <f t="shared" si="14"/>
        <v>-152475</v>
      </c>
      <c r="G374" s="22">
        <v>42670</v>
      </c>
      <c r="H374" s="22">
        <v>42672</v>
      </c>
      <c r="I374" s="22">
        <v>42673</v>
      </c>
      <c r="J374" s="21">
        <f t="shared" si="15"/>
        <v>1</v>
      </c>
      <c r="K374" s="27" t="s">
        <v>1153</v>
      </c>
      <c r="L374" s="27" t="s">
        <v>1153</v>
      </c>
      <c r="M374" s="59" t="s">
        <v>1153</v>
      </c>
      <c r="N374" s="71" t="e">
        <v>#N/A</v>
      </c>
    </row>
    <row r="375" spans="1:14" ht="90" x14ac:dyDescent="0.25">
      <c r="A375" s="3" t="s">
        <v>374</v>
      </c>
      <c r="B375" s="7" t="s">
        <v>622</v>
      </c>
      <c r="C375" s="12" t="s">
        <v>899</v>
      </c>
      <c r="D375" s="13">
        <v>0</v>
      </c>
      <c r="E375" s="13">
        <v>200962</v>
      </c>
      <c r="F375" s="11">
        <f t="shared" si="14"/>
        <v>-200962</v>
      </c>
      <c r="G375" s="22">
        <v>42670</v>
      </c>
      <c r="H375" s="22">
        <v>42671</v>
      </c>
      <c r="I375" s="22">
        <v>42672</v>
      </c>
      <c r="J375" s="21">
        <f t="shared" si="15"/>
        <v>1</v>
      </c>
      <c r="K375" s="27" t="s">
        <v>1153</v>
      </c>
      <c r="L375" s="27" t="s">
        <v>1153</v>
      </c>
      <c r="M375" s="59" t="s">
        <v>1153</v>
      </c>
      <c r="N375" s="71" t="e">
        <v>#N/A</v>
      </c>
    </row>
    <row r="376" spans="1:14" ht="90" x14ac:dyDescent="0.25">
      <c r="A376" s="3" t="s">
        <v>375</v>
      </c>
      <c r="B376" s="7" t="s">
        <v>879</v>
      </c>
      <c r="C376" s="12" t="s">
        <v>899</v>
      </c>
      <c r="D376" s="13">
        <v>0</v>
      </c>
      <c r="E376" s="13">
        <v>229678</v>
      </c>
      <c r="F376" s="11">
        <f t="shared" si="14"/>
        <v>-229678</v>
      </c>
      <c r="G376" s="22">
        <v>42671</v>
      </c>
      <c r="H376" s="22">
        <v>42674</v>
      </c>
      <c r="I376" s="22">
        <v>42675</v>
      </c>
      <c r="J376" s="21">
        <f t="shared" si="15"/>
        <v>1</v>
      </c>
      <c r="K376" s="27" t="s">
        <v>1153</v>
      </c>
      <c r="L376" s="27" t="s">
        <v>1153</v>
      </c>
      <c r="M376" s="59" t="s">
        <v>1153</v>
      </c>
      <c r="N376" s="71" t="e">
        <v>#N/A</v>
      </c>
    </row>
    <row r="377" spans="1:14" ht="90" x14ac:dyDescent="0.25">
      <c r="A377" s="3" t="s">
        <v>376</v>
      </c>
      <c r="B377" s="7" t="s">
        <v>625</v>
      </c>
      <c r="C377" s="12" t="s">
        <v>899</v>
      </c>
      <c r="D377" s="13">
        <v>0</v>
      </c>
      <c r="E377" s="13">
        <v>193947</v>
      </c>
      <c r="F377" s="11">
        <f t="shared" si="14"/>
        <v>-193947</v>
      </c>
      <c r="G377" s="22">
        <v>42671</v>
      </c>
      <c r="H377" s="22">
        <v>42674</v>
      </c>
      <c r="I377" s="22">
        <v>42676</v>
      </c>
      <c r="J377" s="21">
        <f t="shared" si="15"/>
        <v>2</v>
      </c>
      <c r="K377" s="27" t="s">
        <v>1153</v>
      </c>
      <c r="L377" s="27" t="s">
        <v>1153</v>
      </c>
      <c r="M377" s="59" t="s">
        <v>1153</v>
      </c>
      <c r="N377" s="71" t="e">
        <v>#N/A</v>
      </c>
    </row>
    <row r="378" spans="1:14" ht="90" x14ac:dyDescent="0.25">
      <c r="A378" s="3" t="s">
        <v>377</v>
      </c>
      <c r="B378" s="7" t="s">
        <v>622</v>
      </c>
      <c r="C378" s="12" t="s">
        <v>899</v>
      </c>
      <c r="D378" s="13">
        <v>0</v>
      </c>
      <c r="E378" s="13">
        <v>387289</v>
      </c>
      <c r="F378" s="11">
        <f t="shared" si="14"/>
        <v>-387289</v>
      </c>
      <c r="G378" s="22">
        <v>42671</v>
      </c>
      <c r="H378" s="22">
        <v>42674</v>
      </c>
      <c r="I378" s="22">
        <v>42675</v>
      </c>
      <c r="J378" s="21">
        <f t="shared" si="15"/>
        <v>1</v>
      </c>
      <c r="K378" s="27" t="s">
        <v>1153</v>
      </c>
      <c r="L378" s="27" t="s">
        <v>1153</v>
      </c>
      <c r="M378" s="59" t="s">
        <v>1153</v>
      </c>
      <c r="N378" s="71" t="e">
        <v>#N/A</v>
      </c>
    </row>
    <row r="379" spans="1:14" ht="90" x14ac:dyDescent="0.25">
      <c r="A379" s="3" t="s">
        <v>378</v>
      </c>
      <c r="B379" s="7" t="s">
        <v>813</v>
      </c>
      <c r="C379" s="12" t="s">
        <v>899</v>
      </c>
      <c r="D379" s="13">
        <v>0</v>
      </c>
      <c r="E379" s="13">
        <v>16531</v>
      </c>
      <c r="F379" s="11">
        <f t="shared" si="14"/>
        <v>-16531</v>
      </c>
      <c r="G379" s="22">
        <v>42674</v>
      </c>
      <c r="H379" s="22">
        <v>42675</v>
      </c>
      <c r="I379" s="22">
        <v>42676</v>
      </c>
      <c r="J379" s="21">
        <f t="shared" si="15"/>
        <v>1</v>
      </c>
      <c r="K379" s="27" t="s">
        <v>1153</v>
      </c>
      <c r="L379" s="27" t="s">
        <v>1153</v>
      </c>
      <c r="M379" s="59" t="s">
        <v>1153</v>
      </c>
      <c r="N379" s="71" t="e">
        <v>#N/A</v>
      </c>
    </row>
    <row r="380" spans="1:14" ht="90" x14ac:dyDescent="0.25">
      <c r="A380" s="3" t="s">
        <v>379</v>
      </c>
      <c r="B380" s="7" t="s">
        <v>813</v>
      </c>
      <c r="C380" s="12" t="s">
        <v>899</v>
      </c>
      <c r="D380" s="13">
        <v>0</v>
      </c>
      <c r="E380" s="13">
        <v>55104</v>
      </c>
      <c r="F380" s="11">
        <f t="shared" si="14"/>
        <v>-55104</v>
      </c>
      <c r="G380" s="22">
        <v>42674</v>
      </c>
      <c r="H380" s="22">
        <v>42676</v>
      </c>
      <c r="I380" s="22">
        <v>42677</v>
      </c>
      <c r="J380" s="21">
        <f t="shared" si="15"/>
        <v>1</v>
      </c>
      <c r="K380" s="27" t="s">
        <v>1153</v>
      </c>
      <c r="L380" s="27" t="s">
        <v>1153</v>
      </c>
      <c r="M380" s="59" t="s">
        <v>1153</v>
      </c>
      <c r="N380" s="71" t="e">
        <v>#N/A</v>
      </c>
    </row>
    <row r="381" spans="1:14" ht="90" x14ac:dyDescent="0.25">
      <c r="A381" s="3" t="s">
        <v>380</v>
      </c>
      <c r="B381" s="7" t="s">
        <v>623</v>
      </c>
      <c r="C381" s="12" t="s">
        <v>899</v>
      </c>
      <c r="D381" s="13">
        <v>0</v>
      </c>
      <c r="E381" s="13">
        <v>255460</v>
      </c>
      <c r="F381" s="11">
        <f t="shared" ref="F381:F389" si="16">D381-E381</f>
        <v>-255460</v>
      </c>
      <c r="G381" s="22">
        <v>42675</v>
      </c>
      <c r="H381" s="22">
        <v>42676</v>
      </c>
      <c r="I381" s="22">
        <v>42677</v>
      </c>
      <c r="J381" s="21">
        <f t="shared" ref="J381:J389" si="17">DAYS360(H381,I381)</f>
        <v>1</v>
      </c>
      <c r="K381" s="27" t="s">
        <v>1153</v>
      </c>
      <c r="L381" s="27" t="s">
        <v>1153</v>
      </c>
      <c r="M381" s="59" t="s">
        <v>1153</v>
      </c>
      <c r="N381" s="71" t="e">
        <v>#N/A</v>
      </c>
    </row>
    <row r="382" spans="1:14" ht="90" x14ac:dyDescent="0.25">
      <c r="A382" s="3" t="s">
        <v>381</v>
      </c>
      <c r="B382" s="7" t="s">
        <v>622</v>
      </c>
      <c r="C382" s="12" t="s">
        <v>899</v>
      </c>
      <c r="D382" s="13">
        <v>0</v>
      </c>
      <c r="E382" s="13">
        <v>1202430</v>
      </c>
      <c r="F382" s="11">
        <f t="shared" si="16"/>
        <v>-1202430</v>
      </c>
      <c r="G382" s="22">
        <v>42675</v>
      </c>
      <c r="H382" s="22">
        <v>42676</v>
      </c>
      <c r="I382" s="22">
        <v>42683</v>
      </c>
      <c r="J382" s="21">
        <f t="shared" si="17"/>
        <v>7</v>
      </c>
      <c r="K382" s="27" t="s">
        <v>1153</v>
      </c>
      <c r="L382" s="27" t="s">
        <v>1153</v>
      </c>
      <c r="M382" s="59" t="s">
        <v>1153</v>
      </c>
      <c r="N382" s="71" t="e">
        <v>#N/A</v>
      </c>
    </row>
    <row r="383" spans="1:14" ht="90" x14ac:dyDescent="0.25">
      <c r="A383" s="3" t="s">
        <v>382</v>
      </c>
      <c r="B383" s="7" t="s">
        <v>625</v>
      </c>
      <c r="C383" s="12" t="s">
        <v>899</v>
      </c>
      <c r="D383" s="13">
        <v>0</v>
      </c>
      <c r="E383" s="13">
        <v>4497864</v>
      </c>
      <c r="F383" s="11">
        <f t="shared" si="16"/>
        <v>-4497864</v>
      </c>
      <c r="G383" s="22">
        <v>42675</v>
      </c>
      <c r="H383" s="22">
        <v>42676</v>
      </c>
      <c r="I383" s="22">
        <v>42678</v>
      </c>
      <c r="J383" s="21">
        <f t="shared" si="17"/>
        <v>2</v>
      </c>
      <c r="K383" s="27" t="s">
        <v>1153</v>
      </c>
      <c r="L383" s="27" t="s">
        <v>1153</v>
      </c>
      <c r="M383" s="59" t="s">
        <v>1153</v>
      </c>
      <c r="N383" s="71" t="e">
        <v>#N/A</v>
      </c>
    </row>
    <row r="384" spans="1:14" ht="90" x14ac:dyDescent="0.25">
      <c r="A384" s="3" t="s">
        <v>383</v>
      </c>
      <c r="B384" s="7" t="s">
        <v>878</v>
      </c>
      <c r="C384" s="12" t="s">
        <v>899</v>
      </c>
      <c r="D384" s="13">
        <v>0</v>
      </c>
      <c r="E384" s="13">
        <v>31335</v>
      </c>
      <c r="F384" s="11">
        <f t="shared" si="16"/>
        <v>-31335</v>
      </c>
      <c r="G384" s="22">
        <v>42676</v>
      </c>
      <c r="H384" s="22">
        <v>42676</v>
      </c>
      <c r="I384" s="22">
        <v>42678</v>
      </c>
      <c r="J384" s="21">
        <f t="shared" si="17"/>
        <v>2</v>
      </c>
      <c r="K384" s="27" t="s">
        <v>1153</v>
      </c>
      <c r="L384" s="27" t="s">
        <v>1153</v>
      </c>
      <c r="M384" s="59" t="s">
        <v>1153</v>
      </c>
      <c r="N384" s="71" t="e">
        <v>#N/A</v>
      </c>
    </row>
    <row r="385" spans="1:14" ht="90" x14ac:dyDescent="0.25">
      <c r="A385" s="3" t="s">
        <v>384</v>
      </c>
      <c r="B385" s="7" t="s">
        <v>887</v>
      </c>
      <c r="C385" s="12" t="s">
        <v>899</v>
      </c>
      <c r="D385" s="13">
        <v>0</v>
      </c>
      <c r="E385" s="13">
        <v>94233</v>
      </c>
      <c r="F385" s="11">
        <f t="shared" si="16"/>
        <v>-94233</v>
      </c>
      <c r="G385" s="22">
        <v>42676</v>
      </c>
      <c r="H385" s="22">
        <v>42677</v>
      </c>
      <c r="I385" s="22">
        <v>42678</v>
      </c>
      <c r="J385" s="21">
        <f t="shared" si="17"/>
        <v>1</v>
      </c>
      <c r="K385" s="27" t="s">
        <v>1153</v>
      </c>
      <c r="L385" s="27" t="s">
        <v>1153</v>
      </c>
      <c r="M385" s="59" t="s">
        <v>1153</v>
      </c>
      <c r="N385" s="71" t="e">
        <v>#N/A</v>
      </c>
    </row>
    <row r="386" spans="1:14" ht="90" x14ac:dyDescent="0.25">
      <c r="A386" s="3" t="s">
        <v>385</v>
      </c>
      <c r="B386" s="7" t="s">
        <v>887</v>
      </c>
      <c r="C386" s="12" t="s">
        <v>899</v>
      </c>
      <c r="D386" s="13">
        <v>0</v>
      </c>
      <c r="E386" s="13">
        <v>28270</v>
      </c>
      <c r="F386" s="11">
        <f t="shared" si="16"/>
        <v>-28270</v>
      </c>
      <c r="G386" s="22">
        <v>42676</v>
      </c>
      <c r="H386" s="22">
        <v>42677</v>
      </c>
      <c r="I386" s="22">
        <v>42678</v>
      </c>
      <c r="J386" s="21">
        <f t="shared" si="17"/>
        <v>1</v>
      </c>
      <c r="K386" s="27" t="s">
        <v>1153</v>
      </c>
      <c r="L386" s="27" t="s">
        <v>1153</v>
      </c>
      <c r="M386" s="59" t="s">
        <v>1153</v>
      </c>
      <c r="N386" s="71" t="e">
        <v>#N/A</v>
      </c>
    </row>
    <row r="387" spans="1:14" ht="90" x14ac:dyDescent="0.25">
      <c r="A387" s="3" t="s">
        <v>386</v>
      </c>
      <c r="B387" s="7" t="s">
        <v>813</v>
      </c>
      <c r="C387" s="12" t="s">
        <v>899</v>
      </c>
      <c r="D387" s="13">
        <v>0</v>
      </c>
      <c r="E387" s="13">
        <v>55104</v>
      </c>
      <c r="F387" s="11">
        <f t="shared" si="16"/>
        <v>-55104</v>
      </c>
      <c r="G387" s="22">
        <v>42676</v>
      </c>
      <c r="H387" s="22">
        <v>42680</v>
      </c>
      <c r="I387" s="22">
        <v>42681</v>
      </c>
      <c r="J387" s="21">
        <f t="shared" si="17"/>
        <v>1</v>
      </c>
      <c r="K387" s="27" t="s">
        <v>1153</v>
      </c>
      <c r="L387" s="27" t="s">
        <v>1153</v>
      </c>
      <c r="M387" s="59" t="s">
        <v>1153</v>
      </c>
      <c r="N387" s="71" t="e">
        <v>#N/A</v>
      </c>
    </row>
    <row r="388" spans="1:14" ht="90" x14ac:dyDescent="0.25">
      <c r="A388" s="3" t="s">
        <v>387</v>
      </c>
      <c r="B388" s="7" t="s">
        <v>813</v>
      </c>
      <c r="C388" s="12" t="s">
        <v>899</v>
      </c>
      <c r="D388" s="13">
        <v>0</v>
      </c>
      <c r="E388" s="13">
        <v>143821</v>
      </c>
      <c r="F388" s="11">
        <f t="shared" si="16"/>
        <v>-143821</v>
      </c>
      <c r="G388" s="22">
        <v>42676</v>
      </c>
      <c r="H388" s="22">
        <v>42677</v>
      </c>
      <c r="I388" s="22">
        <v>42678</v>
      </c>
      <c r="J388" s="21">
        <f t="shared" si="17"/>
        <v>1</v>
      </c>
      <c r="K388" s="27" t="s">
        <v>1153</v>
      </c>
      <c r="L388" s="27" t="s">
        <v>1153</v>
      </c>
      <c r="M388" s="59" t="s">
        <v>1153</v>
      </c>
      <c r="N388" s="71" t="e">
        <v>#N/A</v>
      </c>
    </row>
    <row r="389" spans="1:14" ht="90" x14ac:dyDescent="0.25">
      <c r="A389" s="3" t="s">
        <v>388</v>
      </c>
      <c r="B389" s="7" t="s">
        <v>813</v>
      </c>
      <c r="C389" s="12" t="s">
        <v>899</v>
      </c>
      <c r="D389" s="13">
        <v>0</v>
      </c>
      <c r="E389" s="13">
        <v>88717</v>
      </c>
      <c r="F389" s="11">
        <f t="shared" si="16"/>
        <v>-88717</v>
      </c>
      <c r="G389" s="22">
        <v>42676</v>
      </c>
      <c r="H389" s="22">
        <v>42689</v>
      </c>
      <c r="I389" s="22">
        <v>42690</v>
      </c>
      <c r="J389" s="21">
        <f t="shared" si="17"/>
        <v>1</v>
      </c>
      <c r="K389" s="27" t="s">
        <v>1153</v>
      </c>
      <c r="L389" s="27" t="s">
        <v>1153</v>
      </c>
      <c r="M389" s="59" t="s">
        <v>1153</v>
      </c>
      <c r="N389" s="71" t="e">
        <v>#N/A</v>
      </c>
    </row>
    <row r="390" spans="1:14" ht="90" x14ac:dyDescent="0.25">
      <c r="A390" s="3" t="s">
        <v>389</v>
      </c>
      <c r="B390" s="7" t="s">
        <v>623</v>
      </c>
      <c r="C390" s="12" t="s">
        <v>899</v>
      </c>
      <c r="D390" s="13">
        <v>0</v>
      </c>
      <c r="E390" s="13">
        <v>255460</v>
      </c>
      <c r="F390" s="11">
        <v>-255460</v>
      </c>
      <c r="G390" s="22">
        <v>42676</v>
      </c>
      <c r="H390" s="22">
        <v>42677</v>
      </c>
      <c r="I390" s="22">
        <v>42678</v>
      </c>
      <c r="J390" s="51">
        <v>1</v>
      </c>
      <c r="K390" s="27" t="s">
        <v>1153</v>
      </c>
      <c r="L390" s="27" t="s">
        <v>1153</v>
      </c>
      <c r="M390" s="59" t="s">
        <v>1153</v>
      </c>
      <c r="N390" s="71" t="e">
        <v>#N/A</v>
      </c>
    </row>
    <row r="391" spans="1:14" ht="90" x14ac:dyDescent="0.25">
      <c r="A391" s="3" t="s">
        <v>390</v>
      </c>
      <c r="B391" s="7" t="s">
        <v>875</v>
      </c>
      <c r="C391" s="12" t="s">
        <v>899</v>
      </c>
      <c r="D391" s="13">
        <v>0</v>
      </c>
      <c r="E391" s="13">
        <v>110014</v>
      </c>
      <c r="F391" s="11">
        <f t="shared" ref="F391:F448" si="18">D391-E391</f>
        <v>-110014</v>
      </c>
      <c r="G391" s="22">
        <v>42676</v>
      </c>
      <c r="H391" s="22">
        <v>42677</v>
      </c>
      <c r="I391" s="22">
        <v>42678</v>
      </c>
      <c r="J391" s="21">
        <f t="shared" ref="J391:J448" si="19">DAYS360(H391,I391)</f>
        <v>1</v>
      </c>
      <c r="K391" s="27" t="s">
        <v>1153</v>
      </c>
      <c r="L391" s="27" t="s">
        <v>1153</v>
      </c>
      <c r="M391" s="59" t="s">
        <v>1153</v>
      </c>
      <c r="N391" s="71" t="e">
        <v>#N/A</v>
      </c>
    </row>
    <row r="392" spans="1:14" ht="90" x14ac:dyDescent="0.25">
      <c r="A392" s="3" t="s">
        <v>391</v>
      </c>
      <c r="B392" s="7" t="s">
        <v>875</v>
      </c>
      <c r="C392" s="12" t="s">
        <v>899</v>
      </c>
      <c r="D392" s="13">
        <v>0</v>
      </c>
      <c r="E392" s="13">
        <v>97075</v>
      </c>
      <c r="F392" s="11">
        <f t="shared" si="18"/>
        <v>-97075</v>
      </c>
      <c r="G392" s="22">
        <v>42676</v>
      </c>
      <c r="H392" s="22">
        <v>42678</v>
      </c>
      <c r="I392" s="22">
        <v>42679</v>
      </c>
      <c r="J392" s="21">
        <f t="shared" si="19"/>
        <v>1</v>
      </c>
      <c r="K392" s="27" t="s">
        <v>1153</v>
      </c>
      <c r="L392" s="27" t="s">
        <v>1153</v>
      </c>
      <c r="M392" s="59" t="s">
        <v>1153</v>
      </c>
      <c r="N392" s="71" t="e">
        <v>#N/A</v>
      </c>
    </row>
    <row r="393" spans="1:14" ht="90" x14ac:dyDescent="0.25">
      <c r="A393" s="3" t="s">
        <v>392</v>
      </c>
      <c r="B393" s="7" t="s">
        <v>623</v>
      </c>
      <c r="C393" s="12" t="s">
        <v>899</v>
      </c>
      <c r="D393" s="13">
        <v>0</v>
      </c>
      <c r="E393" s="13">
        <v>306552</v>
      </c>
      <c r="F393" s="11">
        <f t="shared" si="18"/>
        <v>-306552</v>
      </c>
      <c r="G393" s="22">
        <v>42676</v>
      </c>
      <c r="H393" s="22">
        <v>42677</v>
      </c>
      <c r="I393" s="22">
        <v>42680</v>
      </c>
      <c r="J393" s="21">
        <f t="shared" si="19"/>
        <v>3</v>
      </c>
      <c r="K393" s="27" t="s">
        <v>1153</v>
      </c>
      <c r="L393" s="27" t="s">
        <v>1153</v>
      </c>
      <c r="M393" s="59" t="s">
        <v>1153</v>
      </c>
      <c r="N393" s="71" t="e">
        <v>#N/A</v>
      </c>
    </row>
    <row r="394" spans="1:14" ht="90" x14ac:dyDescent="0.25">
      <c r="A394" s="3" t="s">
        <v>393</v>
      </c>
      <c r="B394" s="7" t="s">
        <v>622</v>
      </c>
      <c r="C394" s="12" t="s">
        <v>899</v>
      </c>
      <c r="D394" s="13">
        <v>0</v>
      </c>
      <c r="E394" s="13">
        <v>183931</v>
      </c>
      <c r="F394" s="11">
        <f t="shared" si="18"/>
        <v>-183931</v>
      </c>
      <c r="G394" s="22">
        <v>42677</v>
      </c>
      <c r="H394" s="22">
        <v>42678</v>
      </c>
      <c r="I394" s="22">
        <v>42679</v>
      </c>
      <c r="J394" s="21">
        <f t="shared" si="19"/>
        <v>1</v>
      </c>
      <c r="K394" s="27" t="s">
        <v>1153</v>
      </c>
      <c r="L394" s="27" t="s">
        <v>1153</v>
      </c>
      <c r="M394" s="59" t="s">
        <v>1153</v>
      </c>
      <c r="N394" s="71" t="e">
        <v>#N/A</v>
      </c>
    </row>
    <row r="395" spans="1:14" ht="90" x14ac:dyDescent="0.25">
      <c r="A395" s="3" t="s">
        <v>394</v>
      </c>
      <c r="B395" s="7" t="s">
        <v>623</v>
      </c>
      <c r="C395" s="12" t="s">
        <v>899</v>
      </c>
      <c r="D395" s="13">
        <v>0</v>
      </c>
      <c r="E395" s="13">
        <v>193006</v>
      </c>
      <c r="F395" s="11">
        <f t="shared" si="18"/>
        <v>-193006</v>
      </c>
      <c r="G395" s="22">
        <v>42678</v>
      </c>
      <c r="H395" s="22">
        <v>42682</v>
      </c>
      <c r="I395" s="22">
        <v>42683</v>
      </c>
      <c r="J395" s="21">
        <f t="shared" si="19"/>
        <v>1</v>
      </c>
      <c r="K395" s="27" t="s">
        <v>1153</v>
      </c>
      <c r="L395" s="27" t="s">
        <v>1153</v>
      </c>
      <c r="M395" s="59" t="s">
        <v>1153</v>
      </c>
      <c r="N395" s="71" t="e">
        <v>#N/A</v>
      </c>
    </row>
    <row r="396" spans="1:14" ht="90" x14ac:dyDescent="0.25">
      <c r="A396" s="3" t="s">
        <v>395</v>
      </c>
      <c r="B396" s="7" t="s">
        <v>623</v>
      </c>
      <c r="C396" s="12" t="s">
        <v>899</v>
      </c>
      <c r="D396" s="13">
        <v>0</v>
      </c>
      <c r="E396" s="13">
        <v>173706</v>
      </c>
      <c r="F396" s="11">
        <f t="shared" si="18"/>
        <v>-173706</v>
      </c>
      <c r="G396" s="22">
        <v>42678</v>
      </c>
      <c r="H396" s="22">
        <v>42682</v>
      </c>
      <c r="I396" s="22">
        <v>42683</v>
      </c>
      <c r="J396" s="21">
        <f t="shared" si="19"/>
        <v>1</v>
      </c>
      <c r="K396" s="27" t="s">
        <v>1153</v>
      </c>
      <c r="L396" s="27" t="s">
        <v>1153</v>
      </c>
      <c r="M396" s="59" t="s">
        <v>1153</v>
      </c>
      <c r="N396" s="71" t="e">
        <v>#N/A</v>
      </c>
    </row>
    <row r="397" spans="1:14" ht="90" x14ac:dyDescent="0.25">
      <c r="A397" s="3" t="s">
        <v>396</v>
      </c>
      <c r="B397" s="7" t="s">
        <v>813</v>
      </c>
      <c r="C397" s="12" t="s">
        <v>899</v>
      </c>
      <c r="D397" s="13">
        <v>0</v>
      </c>
      <c r="E397" s="13">
        <v>11021</v>
      </c>
      <c r="F397" s="11">
        <f t="shared" si="18"/>
        <v>-11021</v>
      </c>
      <c r="G397" s="22">
        <v>42678</v>
      </c>
      <c r="H397" s="22">
        <v>42681</v>
      </c>
      <c r="I397" s="22">
        <v>42682</v>
      </c>
      <c r="J397" s="21">
        <f t="shared" si="19"/>
        <v>1</v>
      </c>
      <c r="K397" s="27" t="s">
        <v>1153</v>
      </c>
      <c r="L397" s="27" t="s">
        <v>1153</v>
      </c>
      <c r="M397" s="59" t="s">
        <v>1153</v>
      </c>
      <c r="N397" s="71" t="e">
        <v>#N/A</v>
      </c>
    </row>
    <row r="398" spans="1:14" ht="90" x14ac:dyDescent="0.25">
      <c r="A398" s="3" t="s">
        <v>397</v>
      </c>
      <c r="B398" s="7" t="s">
        <v>623</v>
      </c>
      <c r="C398" s="12" t="s">
        <v>899</v>
      </c>
      <c r="D398" s="13">
        <v>0</v>
      </c>
      <c r="E398" s="13">
        <v>115804</v>
      </c>
      <c r="F398" s="11">
        <f t="shared" si="18"/>
        <v>-115804</v>
      </c>
      <c r="G398" s="22">
        <v>42678</v>
      </c>
      <c r="H398" s="22">
        <v>42682</v>
      </c>
      <c r="I398" s="22">
        <v>42683</v>
      </c>
      <c r="J398" s="21">
        <f t="shared" si="19"/>
        <v>1</v>
      </c>
      <c r="K398" s="27" t="s">
        <v>1153</v>
      </c>
      <c r="L398" s="27" t="s">
        <v>1153</v>
      </c>
      <c r="M398" s="59" t="s">
        <v>1153</v>
      </c>
      <c r="N398" s="71" t="e">
        <v>#N/A</v>
      </c>
    </row>
    <row r="399" spans="1:14" ht="90" x14ac:dyDescent="0.25">
      <c r="A399" s="4" t="s">
        <v>398</v>
      </c>
      <c r="B399" s="8" t="s">
        <v>623</v>
      </c>
      <c r="C399" s="14" t="s">
        <v>899</v>
      </c>
      <c r="D399" s="15">
        <v>0</v>
      </c>
      <c r="E399" s="15">
        <v>394814</v>
      </c>
      <c r="F399" s="11">
        <f t="shared" si="18"/>
        <v>-394814</v>
      </c>
      <c r="G399" s="23">
        <v>42678</v>
      </c>
      <c r="H399" s="23">
        <v>42682</v>
      </c>
      <c r="I399" s="23">
        <v>42683</v>
      </c>
      <c r="J399" s="21">
        <f t="shared" si="19"/>
        <v>1</v>
      </c>
      <c r="K399" s="28" t="s">
        <v>1153</v>
      </c>
      <c r="L399" s="28" t="s">
        <v>1153</v>
      </c>
      <c r="M399" s="68" t="s">
        <v>1153</v>
      </c>
      <c r="N399" s="71" t="e">
        <v>#N/A</v>
      </c>
    </row>
    <row r="400" spans="1:14" ht="90" x14ac:dyDescent="0.25">
      <c r="A400" s="4" t="s">
        <v>399</v>
      </c>
      <c r="B400" s="8" t="s">
        <v>623</v>
      </c>
      <c r="C400" s="14" t="s">
        <v>899</v>
      </c>
      <c r="D400" s="15">
        <v>0</v>
      </c>
      <c r="E400" s="15">
        <v>115804</v>
      </c>
      <c r="F400" s="11">
        <f t="shared" si="18"/>
        <v>-115804</v>
      </c>
      <c r="G400" s="23">
        <v>42678</v>
      </c>
      <c r="H400" s="23">
        <v>42679</v>
      </c>
      <c r="I400" s="23">
        <v>42680</v>
      </c>
      <c r="J400" s="21">
        <f t="shared" si="19"/>
        <v>1</v>
      </c>
      <c r="K400" s="28" t="s">
        <v>1153</v>
      </c>
      <c r="L400" s="28" t="s">
        <v>1153</v>
      </c>
      <c r="M400" s="68" t="s">
        <v>1153</v>
      </c>
      <c r="N400" s="71" t="e">
        <v>#N/A</v>
      </c>
    </row>
    <row r="401" spans="1:14" ht="90" x14ac:dyDescent="0.25">
      <c r="A401" s="4" t="s">
        <v>400</v>
      </c>
      <c r="B401" s="8" t="s">
        <v>622</v>
      </c>
      <c r="C401" s="14" t="s">
        <v>899</v>
      </c>
      <c r="D401" s="15">
        <v>0</v>
      </c>
      <c r="E401" s="15">
        <v>170306</v>
      </c>
      <c r="F401" s="11">
        <f t="shared" si="18"/>
        <v>-170306</v>
      </c>
      <c r="G401" s="23">
        <v>42678</v>
      </c>
      <c r="H401" s="23">
        <v>42679</v>
      </c>
      <c r="I401" s="23">
        <v>42680</v>
      </c>
      <c r="J401" s="21">
        <f t="shared" si="19"/>
        <v>1</v>
      </c>
      <c r="K401" s="28" t="s">
        <v>1153</v>
      </c>
      <c r="L401" s="28" t="s">
        <v>1153</v>
      </c>
      <c r="M401" s="68" t="s">
        <v>1153</v>
      </c>
      <c r="N401" s="71" t="e">
        <v>#N/A</v>
      </c>
    </row>
    <row r="402" spans="1:14" ht="90" x14ac:dyDescent="0.25">
      <c r="A402" s="4" t="s">
        <v>401</v>
      </c>
      <c r="B402" s="8" t="s">
        <v>624</v>
      </c>
      <c r="C402" s="14" t="s">
        <v>899</v>
      </c>
      <c r="D402" s="15">
        <v>0</v>
      </c>
      <c r="E402" s="15">
        <v>110014</v>
      </c>
      <c r="F402" s="11">
        <f t="shared" si="18"/>
        <v>-110014</v>
      </c>
      <c r="G402" s="23">
        <v>42682</v>
      </c>
      <c r="H402" s="23">
        <v>42683</v>
      </c>
      <c r="I402" s="23">
        <v>42684</v>
      </c>
      <c r="J402" s="21">
        <f t="shared" si="19"/>
        <v>1</v>
      </c>
      <c r="K402" s="28" t="s">
        <v>1153</v>
      </c>
      <c r="L402" s="28" t="s">
        <v>1153</v>
      </c>
      <c r="M402" s="68" t="s">
        <v>1153</v>
      </c>
      <c r="N402" s="71" t="e">
        <v>#N/A</v>
      </c>
    </row>
    <row r="403" spans="1:14" ht="90" x14ac:dyDescent="0.25">
      <c r="A403" s="4" t="s">
        <v>402</v>
      </c>
      <c r="B403" s="8" t="s">
        <v>625</v>
      </c>
      <c r="C403" s="14" t="s">
        <v>899</v>
      </c>
      <c r="D403" s="15">
        <v>0</v>
      </c>
      <c r="E403" s="15">
        <v>317399</v>
      </c>
      <c r="F403" s="11">
        <f t="shared" si="18"/>
        <v>-317399</v>
      </c>
      <c r="G403" s="23">
        <v>42682</v>
      </c>
      <c r="H403" s="23">
        <v>42684</v>
      </c>
      <c r="I403" s="23">
        <v>42685</v>
      </c>
      <c r="J403" s="21">
        <f t="shared" si="19"/>
        <v>1</v>
      </c>
      <c r="K403" s="28" t="s">
        <v>1153</v>
      </c>
      <c r="L403" s="28" t="s">
        <v>1153</v>
      </c>
      <c r="M403" s="68" t="s">
        <v>1153</v>
      </c>
      <c r="N403" s="71" t="e">
        <v>#N/A</v>
      </c>
    </row>
    <row r="404" spans="1:14" ht="90" x14ac:dyDescent="0.25">
      <c r="A404" s="4" t="s">
        <v>403</v>
      </c>
      <c r="B404" s="8" t="s">
        <v>875</v>
      </c>
      <c r="C404" s="14" t="s">
        <v>899</v>
      </c>
      <c r="D404" s="15">
        <v>0</v>
      </c>
      <c r="E404" s="15">
        <v>51730</v>
      </c>
      <c r="F404" s="11">
        <f t="shared" si="18"/>
        <v>-51730</v>
      </c>
      <c r="G404" s="23">
        <v>42682</v>
      </c>
      <c r="H404" s="23">
        <v>42683</v>
      </c>
      <c r="I404" s="23">
        <v>42684</v>
      </c>
      <c r="J404" s="21">
        <f t="shared" si="19"/>
        <v>1</v>
      </c>
      <c r="K404" s="28" t="s">
        <v>1153</v>
      </c>
      <c r="L404" s="28" t="s">
        <v>1153</v>
      </c>
      <c r="M404" s="68" t="s">
        <v>1153</v>
      </c>
      <c r="N404" s="71" t="e">
        <v>#N/A</v>
      </c>
    </row>
    <row r="405" spans="1:14" ht="90" x14ac:dyDescent="0.25">
      <c r="A405" s="4" t="s">
        <v>404</v>
      </c>
      <c r="B405" s="8" t="s">
        <v>875</v>
      </c>
      <c r="C405" s="14" t="s">
        <v>899</v>
      </c>
      <c r="D405" s="15">
        <v>0</v>
      </c>
      <c r="E405" s="15">
        <v>204816</v>
      </c>
      <c r="F405" s="11">
        <f t="shared" si="18"/>
        <v>-204816</v>
      </c>
      <c r="G405" s="23">
        <v>42682</v>
      </c>
      <c r="H405" s="23">
        <v>42683</v>
      </c>
      <c r="I405" s="23">
        <v>42684</v>
      </c>
      <c r="J405" s="21">
        <f t="shared" si="19"/>
        <v>1</v>
      </c>
      <c r="K405" s="28" t="s">
        <v>1153</v>
      </c>
      <c r="L405" s="28" t="s">
        <v>1153</v>
      </c>
      <c r="M405" s="68" t="s">
        <v>1153</v>
      </c>
      <c r="N405" s="71" t="e">
        <v>#N/A</v>
      </c>
    </row>
    <row r="406" spans="1:14" ht="90" x14ac:dyDescent="0.25">
      <c r="A406" s="4" t="s">
        <v>405</v>
      </c>
      <c r="B406" s="8" t="s">
        <v>625</v>
      </c>
      <c r="C406" s="14" t="s">
        <v>899</v>
      </c>
      <c r="D406" s="15">
        <v>0</v>
      </c>
      <c r="E406" s="15">
        <v>75217</v>
      </c>
      <c r="F406" s="11">
        <f t="shared" si="18"/>
        <v>-75217</v>
      </c>
      <c r="G406" s="23">
        <v>42682</v>
      </c>
      <c r="H406" s="23">
        <v>42683</v>
      </c>
      <c r="I406" s="23">
        <v>42684</v>
      </c>
      <c r="J406" s="21">
        <f t="shared" si="19"/>
        <v>1</v>
      </c>
      <c r="K406" s="28" t="s">
        <v>1153</v>
      </c>
      <c r="L406" s="28" t="s">
        <v>1153</v>
      </c>
      <c r="M406" s="68" t="s">
        <v>1153</v>
      </c>
      <c r="N406" s="71" t="e">
        <v>#N/A</v>
      </c>
    </row>
    <row r="407" spans="1:14" ht="90" x14ac:dyDescent="0.25">
      <c r="A407" s="4" t="s">
        <v>406</v>
      </c>
      <c r="B407" s="8" t="s">
        <v>888</v>
      </c>
      <c r="C407" s="14" t="s">
        <v>899</v>
      </c>
      <c r="D407" s="15">
        <v>0</v>
      </c>
      <c r="E407" s="15">
        <v>89268</v>
      </c>
      <c r="F407" s="11">
        <f t="shared" si="18"/>
        <v>-89268</v>
      </c>
      <c r="G407" s="23">
        <v>42682</v>
      </c>
      <c r="H407" s="23">
        <v>42683</v>
      </c>
      <c r="I407" s="23">
        <v>42685</v>
      </c>
      <c r="J407" s="21">
        <f t="shared" si="19"/>
        <v>2</v>
      </c>
      <c r="K407" s="28" t="s">
        <v>1153</v>
      </c>
      <c r="L407" s="28" t="s">
        <v>1153</v>
      </c>
      <c r="M407" s="68" t="s">
        <v>1153</v>
      </c>
      <c r="N407" s="71" t="e">
        <v>#N/A</v>
      </c>
    </row>
    <row r="408" spans="1:14" ht="90" x14ac:dyDescent="0.25">
      <c r="A408" s="4" t="s">
        <v>407</v>
      </c>
      <c r="B408" s="8" t="s">
        <v>625</v>
      </c>
      <c r="C408" s="14" t="s">
        <v>899</v>
      </c>
      <c r="D408" s="15">
        <v>0</v>
      </c>
      <c r="E408" s="15">
        <v>755958</v>
      </c>
      <c r="F408" s="11">
        <f t="shared" si="18"/>
        <v>-755958</v>
      </c>
      <c r="G408" s="23">
        <v>42683</v>
      </c>
      <c r="H408" s="23">
        <v>42685</v>
      </c>
      <c r="I408" s="23">
        <v>42687</v>
      </c>
      <c r="J408" s="21">
        <f t="shared" si="19"/>
        <v>2</v>
      </c>
      <c r="K408" s="28" t="s">
        <v>1153</v>
      </c>
      <c r="L408" s="28" t="s">
        <v>1153</v>
      </c>
      <c r="M408" s="68" t="s">
        <v>1153</v>
      </c>
      <c r="N408" s="71" t="e">
        <v>#N/A</v>
      </c>
    </row>
    <row r="409" spans="1:14" ht="90" x14ac:dyDescent="0.25">
      <c r="A409" s="4" t="s">
        <v>408</v>
      </c>
      <c r="B409" s="8" t="s">
        <v>625</v>
      </c>
      <c r="C409" s="14" t="s">
        <v>899</v>
      </c>
      <c r="D409" s="15">
        <v>0</v>
      </c>
      <c r="E409" s="15">
        <v>237401</v>
      </c>
      <c r="F409" s="11">
        <f t="shared" si="18"/>
        <v>-237401</v>
      </c>
      <c r="G409" s="23">
        <v>42683</v>
      </c>
      <c r="H409" s="23">
        <v>42684</v>
      </c>
      <c r="I409" s="23">
        <v>42685</v>
      </c>
      <c r="J409" s="21">
        <f t="shared" si="19"/>
        <v>1</v>
      </c>
      <c r="K409" s="28" t="s">
        <v>1153</v>
      </c>
      <c r="L409" s="28" t="s">
        <v>1153</v>
      </c>
      <c r="M409" s="68" t="s">
        <v>1153</v>
      </c>
      <c r="N409" s="71" t="e">
        <v>#N/A</v>
      </c>
    </row>
    <row r="410" spans="1:14" ht="90" x14ac:dyDescent="0.25">
      <c r="A410" s="4" t="s">
        <v>409</v>
      </c>
      <c r="B410" s="8" t="s">
        <v>888</v>
      </c>
      <c r="C410" s="14" t="s">
        <v>899</v>
      </c>
      <c r="D410" s="15">
        <v>0</v>
      </c>
      <c r="E410" s="15">
        <v>83758</v>
      </c>
      <c r="F410" s="11">
        <f t="shared" si="18"/>
        <v>-83758</v>
      </c>
      <c r="G410" s="23">
        <v>42683</v>
      </c>
      <c r="H410" s="23">
        <v>42685</v>
      </c>
      <c r="I410" s="23">
        <v>42686</v>
      </c>
      <c r="J410" s="21">
        <f t="shared" si="19"/>
        <v>1</v>
      </c>
      <c r="K410" s="28" t="s">
        <v>1153</v>
      </c>
      <c r="L410" s="28" t="s">
        <v>1153</v>
      </c>
      <c r="M410" s="68" t="s">
        <v>1153</v>
      </c>
      <c r="N410" s="71" t="e">
        <v>#N/A</v>
      </c>
    </row>
    <row r="411" spans="1:14" ht="90" x14ac:dyDescent="0.25">
      <c r="A411" s="4" t="s">
        <v>410</v>
      </c>
      <c r="B411" s="8" t="s">
        <v>623</v>
      </c>
      <c r="C411" s="14" t="s">
        <v>899</v>
      </c>
      <c r="D411" s="15">
        <v>0</v>
      </c>
      <c r="E411" s="15">
        <v>579020</v>
      </c>
      <c r="F411" s="11">
        <f t="shared" si="18"/>
        <v>-579020</v>
      </c>
      <c r="G411" s="23">
        <v>42683</v>
      </c>
      <c r="H411" s="23">
        <v>42684</v>
      </c>
      <c r="I411" s="23">
        <v>42686</v>
      </c>
      <c r="J411" s="21">
        <f t="shared" si="19"/>
        <v>2</v>
      </c>
      <c r="K411" s="28" t="s">
        <v>1153</v>
      </c>
      <c r="L411" s="28" t="s">
        <v>1153</v>
      </c>
      <c r="M411" s="68" t="s">
        <v>1153</v>
      </c>
      <c r="N411" s="71" t="e">
        <v>#N/A</v>
      </c>
    </row>
    <row r="412" spans="1:14" ht="90" x14ac:dyDescent="0.25">
      <c r="A412" s="4" t="s">
        <v>411</v>
      </c>
      <c r="B412" s="8" t="s">
        <v>622</v>
      </c>
      <c r="C412" s="14" t="s">
        <v>899</v>
      </c>
      <c r="D412" s="15">
        <v>0</v>
      </c>
      <c r="E412" s="15">
        <v>668469</v>
      </c>
      <c r="F412" s="11">
        <f t="shared" si="18"/>
        <v>-668469</v>
      </c>
      <c r="G412" s="23">
        <v>42683</v>
      </c>
      <c r="H412" s="23">
        <v>42684</v>
      </c>
      <c r="I412" s="23">
        <v>42685</v>
      </c>
      <c r="J412" s="21">
        <f t="shared" si="19"/>
        <v>1</v>
      </c>
      <c r="K412" s="28" t="s">
        <v>1153</v>
      </c>
      <c r="L412" s="28" t="s">
        <v>1153</v>
      </c>
      <c r="M412" s="68" t="s">
        <v>1153</v>
      </c>
      <c r="N412" s="71" t="e">
        <v>#N/A</v>
      </c>
    </row>
    <row r="413" spans="1:14" ht="90" x14ac:dyDescent="0.25">
      <c r="A413" s="4" t="s">
        <v>412</v>
      </c>
      <c r="B413" s="8" t="s">
        <v>813</v>
      </c>
      <c r="C413" s="14" t="s">
        <v>899</v>
      </c>
      <c r="D413" s="15">
        <v>0</v>
      </c>
      <c r="E413" s="15">
        <v>22042</v>
      </c>
      <c r="F413" s="11">
        <f t="shared" si="18"/>
        <v>-22042</v>
      </c>
      <c r="G413" s="23">
        <v>42684</v>
      </c>
      <c r="H413" s="23">
        <v>42685</v>
      </c>
      <c r="I413" s="23">
        <v>42687</v>
      </c>
      <c r="J413" s="21">
        <f t="shared" si="19"/>
        <v>2</v>
      </c>
      <c r="K413" s="28" t="s">
        <v>1153</v>
      </c>
      <c r="L413" s="28" t="s">
        <v>1153</v>
      </c>
      <c r="M413" s="68" t="s">
        <v>1153</v>
      </c>
      <c r="N413" s="71" t="e">
        <v>#N/A</v>
      </c>
    </row>
    <row r="414" spans="1:14" ht="90" x14ac:dyDescent="0.25">
      <c r="A414" s="4" t="s">
        <v>413</v>
      </c>
      <c r="B414" s="8" t="s">
        <v>813</v>
      </c>
      <c r="C414" s="14" t="s">
        <v>899</v>
      </c>
      <c r="D414" s="15">
        <v>0</v>
      </c>
      <c r="E414" s="15">
        <v>69982</v>
      </c>
      <c r="F414" s="11">
        <f t="shared" si="18"/>
        <v>-69982</v>
      </c>
      <c r="G414" s="23">
        <v>42684</v>
      </c>
      <c r="H414" s="23">
        <v>42687</v>
      </c>
      <c r="I414" s="23">
        <v>42688</v>
      </c>
      <c r="J414" s="21">
        <f t="shared" si="19"/>
        <v>1</v>
      </c>
      <c r="K414" s="28" t="s">
        <v>1153</v>
      </c>
      <c r="L414" s="28" t="s">
        <v>1153</v>
      </c>
      <c r="M414" s="68" t="s">
        <v>1153</v>
      </c>
      <c r="N414" s="71" t="e">
        <v>#N/A</v>
      </c>
    </row>
    <row r="415" spans="1:14" ht="90" x14ac:dyDescent="0.25">
      <c r="A415" s="4" t="s">
        <v>414</v>
      </c>
      <c r="B415" s="8" t="s">
        <v>623</v>
      </c>
      <c r="C415" s="14" t="s">
        <v>899</v>
      </c>
      <c r="D415" s="15">
        <v>0</v>
      </c>
      <c r="E415" s="15">
        <v>143057</v>
      </c>
      <c r="F415" s="11">
        <f t="shared" si="18"/>
        <v>-143057</v>
      </c>
      <c r="G415" s="23">
        <v>42684</v>
      </c>
      <c r="H415" s="23">
        <v>42685</v>
      </c>
      <c r="I415" s="23">
        <v>42686</v>
      </c>
      <c r="J415" s="21">
        <f t="shared" si="19"/>
        <v>1</v>
      </c>
      <c r="K415" s="28" t="s">
        <v>1153</v>
      </c>
      <c r="L415" s="28" t="s">
        <v>1153</v>
      </c>
      <c r="M415" s="68" t="s">
        <v>1153</v>
      </c>
      <c r="N415" s="71" t="e">
        <v>#N/A</v>
      </c>
    </row>
    <row r="416" spans="1:14" ht="90" x14ac:dyDescent="0.25">
      <c r="A416" s="4" t="s">
        <v>415</v>
      </c>
      <c r="B416" s="8" t="s">
        <v>623</v>
      </c>
      <c r="C416" s="14" t="s">
        <v>899</v>
      </c>
      <c r="D416" s="15">
        <v>0</v>
      </c>
      <c r="E416" s="15">
        <v>122621</v>
      </c>
      <c r="F416" s="11">
        <f t="shared" si="18"/>
        <v>-122621</v>
      </c>
      <c r="G416" s="23">
        <v>42685</v>
      </c>
      <c r="H416" s="23">
        <v>42685</v>
      </c>
      <c r="I416" s="23">
        <v>42686</v>
      </c>
      <c r="J416" s="21">
        <f t="shared" si="19"/>
        <v>1</v>
      </c>
      <c r="K416" s="28" t="s">
        <v>1153</v>
      </c>
      <c r="L416" s="28" t="s">
        <v>1153</v>
      </c>
      <c r="M416" s="68" t="s">
        <v>1153</v>
      </c>
      <c r="N416" s="71" t="e">
        <v>#N/A</v>
      </c>
    </row>
    <row r="417" spans="1:14" ht="90" x14ac:dyDescent="0.25">
      <c r="A417" s="4" t="s">
        <v>416</v>
      </c>
      <c r="B417" s="8" t="s">
        <v>887</v>
      </c>
      <c r="C417" s="14" t="s">
        <v>899</v>
      </c>
      <c r="D417" s="15">
        <v>0</v>
      </c>
      <c r="E417" s="15">
        <v>75387</v>
      </c>
      <c r="F417" s="11">
        <f t="shared" si="18"/>
        <v>-75387</v>
      </c>
      <c r="G417" s="23">
        <v>42685</v>
      </c>
      <c r="H417" s="23">
        <v>42686</v>
      </c>
      <c r="I417" s="23">
        <v>42687</v>
      </c>
      <c r="J417" s="21">
        <f t="shared" si="19"/>
        <v>1</v>
      </c>
      <c r="K417" s="28" t="s">
        <v>1153</v>
      </c>
      <c r="L417" s="28" t="s">
        <v>1153</v>
      </c>
      <c r="M417" s="68" t="s">
        <v>1153</v>
      </c>
      <c r="N417" s="71" t="e">
        <v>#N/A</v>
      </c>
    </row>
    <row r="418" spans="1:14" ht="90" x14ac:dyDescent="0.25">
      <c r="A418" s="4" t="s">
        <v>417</v>
      </c>
      <c r="B418" s="8" t="s">
        <v>625</v>
      </c>
      <c r="C418" s="14" t="s">
        <v>899</v>
      </c>
      <c r="D418" s="15">
        <v>0</v>
      </c>
      <c r="E418" s="15">
        <v>4713252</v>
      </c>
      <c r="F418" s="11">
        <f t="shared" si="18"/>
        <v>-4713252</v>
      </c>
      <c r="G418" s="23">
        <v>42685</v>
      </c>
      <c r="H418" s="23">
        <v>42688</v>
      </c>
      <c r="I418" s="23">
        <v>42689</v>
      </c>
      <c r="J418" s="21">
        <f t="shared" si="19"/>
        <v>1</v>
      </c>
      <c r="K418" s="28" t="s">
        <v>1153</v>
      </c>
      <c r="L418" s="28" t="s">
        <v>1153</v>
      </c>
      <c r="M418" s="68" t="s">
        <v>1153</v>
      </c>
      <c r="N418" s="71" t="e">
        <v>#N/A</v>
      </c>
    </row>
    <row r="419" spans="1:14" ht="90" x14ac:dyDescent="0.25">
      <c r="A419" s="4" t="s">
        <v>418</v>
      </c>
      <c r="B419" s="8" t="s">
        <v>623</v>
      </c>
      <c r="C419" s="14" t="s">
        <v>899</v>
      </c>
      <c r="D419" s="15">
        <v>0</v>
      </c>
      <c r="E419" s="15">
        <v>162125</v>
      </c>
      <c r="F419" s="11">
        <f t="shared" si="18"/>
        <v>-162125</v>
      </c>
      <c r="G419" s="23">
        <v>42685</v>
      </c>
      <c r="H419" s="23">
        <v>42686</v>
      </c>
      <c r="I419" s="23">
        <v>42687</v>
      </c>
      <c r="J419" s="21">
        <f t="shared" si="19"/>
        <v>1</v>
      </c>
      <c r="K419" s="28" t="s">
        <v>1153</v>
      </c>
      <c r="L419" s="28" t="s">
        <v>1153</v>
      </c>
      <c r="M419" s="68" t="s">
        <v>1153</v>
      </c>
      <c r="N419" s="71" t="e">
        <v>#N/A</v>
      </c>
    </row>
    <row r="420" spans="1:14" ht="90" x14ac:dyDescent="0.25">
      <c r="A420" s="4" t="s">
        <v>419</v>
      </c>
      <c r="B420" s="8" t="s">
        <v>625</v>
      </c>
      <c r="C420" s="14" t="s">
        <v>899</v>
      </c>
      <c r="D420" s="15">
        <v>0</v>
      </c>
      <c r="E420" s="15">
        <v>473619</v>
      </c>
      <c r="F420" s="11">
        <f t="shared" si="18"/>
        <v>-473619</v>
      </c>
      <c r="G420" s="23">
        <v>42685</v>
      </c>
      <c r="H420" s="23">
        <v>42690</v>
      </c>
      <c r="I420" s="23">
        <v>42691</v>
      </c>
      <c r="J420" s="21">
        <f t="shared" si="19"/>
        <v>1</v>
      </c>
      <c r="K420" s="28" t="s">
        <v>1153</v>
      </c>
      <c r="L420" s="28" t="s">
        <v>1153</v>
      </c>
      <c r="M420" s="68" t="s">
        <v>1153</v>
      </c>
      <c r="N420" s="71" t="e">
        <v>#N/A</v>
      </c>
    </row>
    <row r="421" spans="1:14" ht="90" x14ac:dyDescent="0.25">
      <c r="A421" s="4" t="s">
        <v>420</v>
      </c>
      <c r="B421" s="8" t="s">
        <v>625</v>
      </c>
      <c r="C421" s="14" t="s">
        <v>899</v>
      </c>
      <c r="D421" s="15">
        <v>0</v>
      </c>
      <c r="E421" s="15">
        <v>159697</v>
      </c>
      <c r="F421" s="11">
        <f t="shared" si="18"/>
        <v>-159697</v>
      </c>
      <c r="G421" s="23">
        <v>42685</v>
      </c>
      <c r="H421" s="23">
        <v>42689</v>
      </c>
      <c r="I421" s="23">
        <v>42690</v>
      </c>
      <c r="J421" s="21">
        <f t="shared" si="19"/>
        <v>1</v>
      </c>
      <c r="K421" s="28" t="s">
        <v>1153</v>
      </c>
      <c r="L421" s="28" t="s">
        <v>1153</v>
      </c>
      <c r="M421" s="68" t="s">
        <v>1153</v>
      </c>
      <c r="N421" s="71" t="e">
        <v>#N/A</v>
      </c>
    </row>
    <row r="422" spans="1:14" ht="90" x14ac:dyDescent="0.25">
      <c r="A422" s="4" t="s">
        <v>421</v>
      </c>
      <c r="B422" s="8" t="s">
        <v>623</v>
      </c>
      <c r="C422" s="14" t="s">
        <v>899</v>
      </c>
      <c r="D422" s="15">
        <v>0</v>
      </c>
      <c r="E422" s="15">
        <v>143057</v>
      </c>
      <c r="F422" s="11">
        <f t="shared" si="18"/>
        <v>-143057</v>
      </c>
      <c r="G422" s="23">
        <v>42685</v>
      </c>
      <c r="H422" s="23">
        <v>42686</v>
      </c>
      <c r="I422" s="23">
        <v>42687</v>
      </c>
      <c r="J422" s="21">
        <f t="shared" si="19"/>
        <v>1</v>
      </c>
      <c r="K422" s="28" t="s">
        <v>1153</v>
      </c>
      <c r="L422" s="28" t="s">
        <v>1153</v>
      </c>
      <c r="M422" s="68" t="s">
        <v>1153</v>
      </c>
      <c r="N422" s="71" t="e">
        <v>#N/A</v>
      </c>
    </row>
    <row r="423" spans="1:14" ht="90" x14ac:dyDescent="0.25">
      <c r="A423" s="4" t="s">
        <v>422</v>
      </c>
      <c r="B423" s="8" t="s">
        <v>622</v>
      </c>
      <c r="C423" s="14" t="s">
        <v>899</v>
      </c>
      <c r="D423" s="15">
        <v>0</v>
      </c>
      <c r="E423" s="15">
        <v>220027</v>
      </c>
      <c r="F423" s="11">
        <f t="shared" si="18"/>
        <v>-220027</v>
      </c>
      <c r="G423" s="23">
        <v>42685</v>
      </c>
      <c r="H423" s="23">
        <v>42686</v>
      </c>
      <c r="I423" s="23">
        <v>42687</v>
      </c>
      <c r="J423" s="21">
        <f t="shared" si="19"/>
        <v>1</v>
      </c>
      <c r="K423" s="28" t="s">
        <v>1153</v>
      </c>
      <c r="L423" s="28" t="s">
        <v>1153</v>
      </c>
      <c r="M423" s="68" t="s">
        <v>1153</v>
      </c>
      <c r="N423" s="71" t="e">
        <v>#N/A</v>
      </c>
    </row>
    <row r="424" spans="1:14" ht="90" x14ac:dyDescent="0.25">
      <c r="A424" s="4" t="s">
        <v>423</v>
      </c>
      <c r="B424" s="8" t="s">
        <v>622</v>
      </c>
      <c r="C424" s="14" t="s">
        <v>899</v>
      </c>
      <c r="D424" s="15">
        <v>0</v>
      </c>
      <c r="E424" s="15">
        <v>733614</v>
      </c>
      <c r="F424" s="11">
        <f t="shared" si="18"/>
        <v>-733614</v>
      </c>
      <c r="G424" s="23">
        <v>42685</v>
      </c>
      <c r="H424" s="23">
        <v>42689</v>
      </c>
      <c r="I424" s="23">
        <v>42691</v>
      </c>
      <c r="J424" s="21">
        <f t="shared" si="19"/>
        <v>2</v>
      </c>
      <c r="K424" s="28" t="s">
        <v>1153</v>
      </c>
      <c r="L424" s="28" t="s">
        <v>1153</v>
      </c>
      <c r="M424" s="68" t="s">
        <v>1153</v>
      </c>
      <c r="N424" s="71" t="e">
        <v>#N/A</v>
      </c>
    </row>
    <row r="425" spans="1:14" ht="90" x14ac:dyDescent="0.25">
      <c r="A425" s="4" t="s">
        <v>424</v>
      </c>
      <c r="B425" s="8" t="s">
        <v>623</v>
      </c>
      <c r="C425" s="14" t="s">
        <v>899</v>
      </c>
      <c r="D425" s="15">
        <v>0</v>
      </c>
      <c r="E425" s="15">
        <v>138965</v>
      </c>
      <c r="F425" s="11">
        <f t="shared" si="18"/>
        <v>-138965</v>
      </c>
      <c r="G425" s="23">
        <v>42685</v>
      </c>
      <c r="H425" s="23">
        <v>42688</v>
      </c>
      <c r="I425" s="23">
        <v>42689</v>
      </c>
      <c r="J425" s="21">
        <f t="shared" si="19"/>
        <v>1</v>
      </c>
      <c r="K425" s="28" t="s">
        <v>1153</v>
      </c>
      <c r="L425" s="28" t="s">
        <v>1153</v>
      </c>
      <c r="M425" s="68" t="s">
        <v>1153</v>
      </c>
      <c r="N425" s="71" t="e">
        <v>#N/A</v>
      </c>
    </row>
    <row r="426" spans="1:14" ht="90" x14ac:dyDescent="0.25">
      <c r="A426" s="4" t="s">
        <v>425</v>
      </c>
      <c r="B426" s="8" t="s">
        <v>623</v>
      </c>
      <c r="C426" s="14" t="s">
        <v>899</v>
      </c>
      <c r="D426" s="15">
        <v>0</v>
      </c>
      <c r="E426" s="15">
        <v>122621</v>
      </c>
      <c r="F426" s="11">
        <f t="shared" si="18"/>
        <v>-122621</v>
      </c>
      <c r="G426" s="23">
        <v>42685</v>
      </c>
      <c r="H426" s="23">
        <v>42688</v>
      </c>
      <c r="I426" s="23">
        <v>42689</v>
      </c>
      <c r="J426" s="21">
        <f t="shared" si="19"/>
        <v>1</v>
      </c>
      <c r="K426" s="28" t="s">
        <v>1153</v>
      </c>
      <c r="L426" s="28" t="s">
        <v>1153</v>
      </c>
      <c r="M426" s="68" t="s">
        <v>1153</v>
      </c>
      <c r="N426" s="71" t="e">
        <v>#N/A</v>
      </c>
    </row>
    <row r="427" spans="1:14" ht="90" x14ac:dyDescent="0.25">
      <c r="A427" s="4" t="s">
        <v>426</v>
      </c>
      <c r="B427" s="8" t="s">
        <v>623</v>
      </c>
      <c r="C427" s="14" t="s">
        <v>899</v>
      </c>
      <c r="D427" s="15">
        <v>0</v>
      </c>
      <c r="E427" s="15">
        <v>367862</v>
      </c>
      <c r="F427" s="11">
        <f t="shared" si="18"/>
        <v>-367862</v>
      </c>
      <c r="G427" s="23">
        <v>42685</v>
      </c>
      <c r="H427" s="23">
        <v>42689</v>
      </c>
      <c r="I427" s="23">
        <v>42692</v>
      </c>
      <c r="J427" s="21">
        <f t="shared" si="19"/>
        <v>3</v>
      </c>
      <c r="K427" s="28" t="s">
        <v>1153</v>
      </c>
      <c r="L427" s="28" t="s">
        <v>1153</v>
      </c>
      <c r="M427" s="68" t="s">
        <v>1153</v>
      </c>
      <c r="N427" s="71" t="e">
        <v>#N/A</v>
      </c>
    </row>
    <row r="428" spans="1:14" ht="90" x14ac:dyDescent="0.25">
      <c r="A428" s="4" t="s">
        <v>427</v>
      </c>
      <c r="B428" s="8" t="s">
        <v>873</v>
      </c>
      <c r="C428" s="14" t="s">
        <v>899</v>
      </c>
      <c r="D428" s="15">
        <v>0</v>
      </c>
      <c r="E428" s="15">
        <v>3120147</v>
      </c>
      <c r="F428" s="11">
        <f t="shared" si="18"/>
        <v>-3120147</v>
      </c>
      <c r="G428" s="23">
        <v>42689</v>
      </c>
      <c r="H428" s="23">
        <v>42691</v>
      </c>
      <c r="I428" s="23">
        <v>42699</v>
      </c>
      <c r="J428" s="21">
        <f t="shared" si="19"/>
        <v>8</v>
      </c>
      <c r="K428" s="28" t="s">
        <v>1153</v>
      </c>
      <c r="L428" s="28" t="s">
        <v>1153</v>
      </c>
      <c r="M428" s="68" t="s">
        <v>1153</v>
      </c>
      <c r="N428" s="71" t="e">
        <v>#N/A</v>
      </c>
    </row>
    <row r="429" spans="1:14" ht="90" x14ac:dyDescent="0.25">
      <c r="A429" s="4" t="s">
        <v>428</v>
      </c>
      <c r="B429" s="8" t="s">
        <v>875</v>
      </c>
      <c r="C429" s="14" t="s">
        <v>899</v>
      </c>
      <c r="D429" s="15">
        <v>0</v>
      </c>
      <c r="E429" s="15">
        <v>245241</v>
      </c>
      <c r="F429" s="11">
        <f t="shared" si="18"/>
        <v>-245241</v>
      </c>
      <c r="G429" s="23">
        <v>42689</v>
      </c>
      <c r="H429" s="23">
        <v>42695</v>
      </c>
      <c r="I429" s="23">
        <v>42698</v>
      </c>
      <c r="J429" s="21">
        <f t="shared" si="19"/>
        <v>3</v>
      </c>
      <c r="K429" s="28" t="s">
        <v>1153</v>
      </c>
      <c r="L429" s="28" t="s">
        <v>1153</v>
      </c>
      <c r="M429" s="68" t="s">
        <v>1153</v>
      </c>
      <c r="N429" s="71" t="e">
        <v>#N/A</v>
      </c>
    </row>
    <row r="430" spans="1:14" ht="90" x14ac:dyDescent="0.25">
      <c r="A430" s="4" t="s">
        <v>429</v>
      </c>
      <c r="B430" s="8" t="s">
        <v>875</v>
      </c>
      <c r="C430" s="14" t="s">
        <v>899</v>
      </c>
      <c r="D430" s="15">
        <v>0</v>
      </c>
      <c r="E430" s="15">
        <v>504107</v>
      </c>
      <c r="F430" s="11">
        <f t="shared" si="18"/>
        <v>-504107</v>
      </c>
      <c r="G430" s="23">
        <v>42689</v>
      </c>
      <c r="H430" s="23">
        <v>42689</v>
      </c>
      <c r="I430" s="23">
        <v>42693</v>
      </c>
      <c r="J430" s="21">
        <f t="shared" si="19"/>
        <v>4</v>
      </c>
      <c r="K430" s="28" t="s">
        <v>1153</v>
      </c>
      <c r="L430" s="28" t="s">
        <v>1153</v>
      </c>
      <c r="M430" s="68" t="s">
        <v>1153</v>
      </c>
      <c r="N430" s="71" t="e">
        <v>#N/A</v>
      </c>
    </row>
    <row r="431" spans="1:14" ht="90" x14ac:dyDescent="0.25">
      <c r="A431" s="4" t="s">
        <v>430</v>
      </c>
      <c r="B431" s="8" t="s">
        <v>625</v>
      </c>
      <c r="C431" s="14" t="s">
        <v>899</v>
      </c>
      <c r="D431" s="15">
        <v>0</v>
      </c>
      <c r="E431" s="15">
        <v>275897</v>
      </c>
      <c r="F431" s="11">
        <f t="shared" si="18"/>
        <v>-275897</v>
      </c>
      <c r="G431" s="23">
        <v>42689</v>
      </c>
      <c r="H431" s="23">
        <v>42690</v>
      </c>
      <c r="I431" s="23">
        <v>42691</v>
      </c>
      <c r="J431" s="21">
        <f t="shared" si="19"/>
        <v>1</v>
      </c>
      <c r="K431" s="28" t="s">
        <v>1153</v>
      </c>
      <c r="L431" s="28" t="s">
        <v>1153</v>
      </c>
      <c r="M431" s="68" t="s">
        <v>1153</v>
      </c>
      <c r="N431" s="71" t="e">
        <v>#N/A</v>
      </c>
    </row>
    <row r="432" spans="1:14" ht="90" x14ac:dyDescent="0.25">
      <c r="A432" s="4" t="s">
        <v>431</v>
      </c>
      <c r="B432" s="8" t="s">
        <v>623</v>
      </c>
      <c r="C432" s="14" t="s">
        <v>899</v>
      </c>
      <c r="D432" s="15">
        <v>0</v>
      </c>
      <c r="E432" s="15">
        <v>559845</v>
      </c>
      <c r="F432" s="11">
        <f t="shared" si="18"/>
        <v>-559845</v>
      </c>
      <c r="G432" s="23">
        <v>42689</v>
      </c>
      <c r="H432" s="23">
        <v>42690</v>
      </c>
      <c r="I432" s="23">
        <v>42691</v>
      </c>
      <c r="J432" s="21">
        <f t="shared" si="19"/>
        <v>1</v>
      </c>
      <c r="K432" s="28" t="s">
        <v>1153</v>
      </c>
      <c r="L432" s="28" t="s">
        <v>1153</v>
      </c>
      <c r="M432" s="68" t="s">
        <v>1153</v>
      </c>
      <c r="N432" s="71" t="e">
        <v>#N/A</v>
      </c>
    </row>
    <row r="433" spans="1:14" ht="90" x14ac:dyDescent="0.25">
      <c r="A433" s="4" t="s">
        <v>432</v>
      </c>
      <c r="B433" s="8" t="s">
        <v>623</v>
      </c>
      <c r="C433" s="14" t="s">
        <v>899</v>
      </c>
      <c r="D433" s="15">
        <v>0</v>
      </c>
      <c r="E433" s="15">
        <v>556758</v>
      </c>
      <c r="F433" s="11">
        <f t="shared" si="18"/>
        <v>-556758</v>
      </c>
      <c r="G433" s="23">
        <v>42689</v>
      </c>
      <c r="H433" s="23">
        <v>42690</v>
      </c>
      <c r="I433" s="23">
        <v>42691</v>
      </c>
      <c r="J433" s="21">
        <f t="shared" si="19"/>
        <v>1</v>
      </c>
      <c r="K433" s="28" t="s">
        <v>1153</v>
      </c>
      <c r="L433" s="28" t="s">
        <v>1153</v>
      </c>
      <c r="M433" s="68" t="s">
        <v>1153</v>
      </c>
      <c r="N433" s="71" t="e">
        <v>#N/A</v>
      </c>
    </row>
    <row r="434" spans="1:14" ht="90" x14ac:dyDescent="0.25">
      <c r="A434" s="4" t="s">
        <v>433</v>
      </c>
      <c r="B434" s="8" t="s">
        <v>623</v>
      </c>
      <c r="C434" s="14" t="s">
        <v>899</v>
      </c>
      <c r="D434" s="15">
        <v>0</v>
      </c>
      <c r="E434" s="15">
        <v>175636</v>
      </c>
      <c r="F434" s="11">
        <f t="shared" si="18"/>
        <v>-175636</v>
      </c>
      <c r="G434" s="23">
        <v>42689</v>
      </c>
      <c r="H434" s="23">
        <v>42690</v>
      </c>
      <c r="I434" s="23">
        <v>42691</v>
      </c>
      <c r="J434" s="21">
        <f t="shared" si="19"/>
        <v>1</v>
      </c>
      <c r="K434" s="28" t="s">
        <v>1153</v>
      </c>
      <c r="L434" s="28" t="s">
        <v>1153</v>
      </c>
      <c r="M434" s="68" t="s">
        <v>1153</v>
      </c>
      <c r="N434" s="71" t="e">
        <v>#N/A</v>
      </c>
    </row>
    <row r="435" spans="1:14" ht="90" x14ac:dyDescent="0.25">
      <c r="A435" s="4" t="s">
        <v>434</v>
      </c>
      <c r="B435" s="8" t="s">
        <v>889</v>
      </c>
      <c r="C435" s="14" t="s">
        <v>899</v>
      </c>
      <c r="D435" s="15">
        <v>0</v>
      </c>
      <c r="E435" s="15">
        <v>19296</v>
      </c>
      <c r="F435" s="11">
        <f t="shared" si="18"/>
        <v>-19296</v>
      </c>
      <c r="G435" s="23">
        <v>42690</v>
      </c>
      <c r="H435" s="23">
        <v>42690</v>
      </c>
      <c r="I435" s="23">
        <v>42691</v>
      </c>
      <c r="J435" s="21">
        <f t="shared" si="19"/>
        <v>1</v>
      </c>
      <c r="K435" s="28" t="s">
        <v>1153</v>
      </c>
      <c r="L435" s="28" t="s">
        <v>1153</v>
      </c>
      <c r="M435" s="68" t="s">
        <v>1153</v>
      </c>
      <c r="N435" s="71" t="e">
        <v>#N/A</v>
      </c>
    </row>
    <row r="436" spans="1:14" ht="90" x14ac:dyDescent="0.25">
      <c r="A436" s="4" t="s">
        <v>435</v>
      </c>
      <c r="B436" s="8" t="s">
        <v>889</v>
      </c>
      <c r="C436" s="14" t="s">
        <v>899</v>
      </c>
      <c r="D436" s="15">
        <v>0</v>
      </c>
      <c r="E436" s="15">
        <v>15271</v>
      </c>
      <c r="F436" s="11">
        <f t="shared" si="18"/>
        <v>-15271</v>
      </c>
      <c r="G436" s="23">
        <v>42690</v>
      </c>
      <c r="H436" s="23">
        <v>42693</v>
      </c>
      <c r="I436" s="23">
        <v>42694</v>
      </c>
      <c r="J436" s="21">
        <f t="shared" si="19"/>
        <v>1</v>
      </c>
      <c r="K436" s="28" t="s">
        <v>1153</v>
      </c>
      <c r="L436" s="28" t="s">
        <v>1153</v>
      </c>
      <c r="M436" s="68" t="s">
        <v>1153</v>
      </c>
      <c r="N436" s="71" t="e">
        <v>#N/A</v>
      </c>
    </row>
    <row r="437" spans="1:14" ht="90" x14ac:dyDescent="0.25">
      <c r="A437" s="4" t="s">
        <v>436</v>
      </c>
      <c r="B437" s="8" t="s">
        <v>889</v>
      </c>
      <c r="C437" s="14" t="s">
        <v>899</v>
      </c>
      <c r="D437" s="15">
        <v>0</v>
      </c>
      <c r="E437" s="15">
        <v>54244</v>
      </c>
      <c r="F437" s="11">
        <f t="shared" si="18"/>
        <v>-54244</v>
      </c>
      <c r="G437" s="23">
        <v>42690</v>
      </c>
      <c r="H437" s="23">
        <v>42693</v>
      </c>
      <c r="I437" s="23">
        <v>42694</v>
      </c>
      <c r="J437" s="21">
        <f t="shared" si="19"/>
        <v>1</v>
      </c>
      <c r="K437" s="28" t="s">
        <v>1153</v>
      </c>
      <c r="L437" s="28" t="s">
        <v>1153</v>
      </c>
      <c r="M437" s="68" t="s">
        <v>1153</v>
      </c>
      <c r="N437" s="71" t="e">
        <v>#N/A</v>
      </c>
    </row>
    <row r="438" spans="1:14" ht="90" x14ac:dyDescent="0.25">
      <c r="A438" s="4" t="s">
        <v>437</v>
      </c>
      <c r="B438" s="8" t="s">
        <v>889</v>
      </c>
      <c r="C438" s="14" t="s">
        <v>899</v>
      </c>
      <c r="D438" s="15">
        <v>0</v>
      </c>
      <c r="E438" s="15">
        <v>17541</v>
      </c>
      <c r="F438" s="11">
        <f t="shared" si="18"/>
        <v>-17541</v>
      </c>
      <c r="G438" s="23">
        <v>42690</v>
      </c>
      <c r="H438" s="23">
        <v>42693</v>
      </c>
      <c r="I438" s="23">
        <v>42694</v>
      </c>
      <c r="J438" s="21">
        <f t="shared" si="19"/>
        <v>1</v>
      </c>
      <c r="K438" s="28" t="s">
        <v>1153</v>
      </c>
      <c r="L438" s="28" t="s">
        <v>1153</v>
      </c>
      <c r="M438" s="68" t="s">
        <v>1153</v>
      </c>
      <c r="N438" s="71" t="e">
        <v>#N/A</v>
      </c>
    </row>
    <row r="439" spans="1:14" ht="90" x14ac:dyDescent="0.25">
      <c r="A439" s="4" t="s">
        <v>438</v>
      </c>
      <c r="B439" s="8" t="s">
        <v>889</v>
      </c>
      <c r="C439" s="14" t="s">
        <v>899</v>
      </c>
      <c r="D439" s="15">
        <v>0</v>
      </c>
      <c r="E439" s="15">
        <v>15271</v>
      </c>
      <c r="F439" s="11">
        <f t="shared" si="18"/>
        <v>-15271</v>
      </c>
      <c r="G439" s="23">
        <v>42690</v>
      </c>
      <c r="H439" s="23">
        <v>42693</v>
      </c>
      <c r="I439" s="23">
        <v>42694</v>
      </c>
      <c r="J439" s="21">
        <f t="shared" si="19"/>
        <v>1</v>
      </c>
      <c r="K439" s="28" t="s">
        <v>1153</v>
      </c>
      <c r="L439" s="28" t="s">
        <v>1153</v>
      </c>
      <c r="M439" s="68" t="s">
        <v>1153</v>
      </c>
      <c r="N439" s="71" t="e">
        <v>#N/A</v>
      </c>
    </row>
    <row r="440" spans="1:14" ht="90" x14ac:dyDescent="0.25">
      <c r="A440" s="4" t="s">
        <v>439</v>
      </c>
      <c r="B440" s="8" t="s">
        <v>889</v>
      </c>
      <c r="C440" s="14" t="s">
        <v>899</v>
      </c>
      <c r="D440" s="15">
        <v>0</v>
      </c>
      <c r="E440" s="15">
        <v>52655</v>
      </c>
      <c r="F440" s="11">
        <f t="shared" si="18"/>
        <v>-52655</v>
      </c>
      <c r="G440" s="23">
        <v>42690</v>
      </c>
      <c r="H440" s="23">
        <v>42693</v>
      </c>
      <c r="I440" s="23">
        <v>42694</v>
      </c>
      <c r="J440" s="21">
        <f t="shared" si="19"/>
        <v>1</v>
      </c>
      <c r="K440" s="28" t="s">
        <v>1153</v>
      </c>
      <c r="L440" s="28" t="s">
        <v>1153</v>
      </c>
      <c r="M440" s="68" t="s">
        <v>1153</v>
      </c>
      <c r="N440" s="71" t="e">
        <v>#N/A</v>
      </c>
    </row>
    <row r="441" spans="1:14" ht="90" x14ac:dyDescent="0.25">
      <c r="A441" s="4" t="s">
        <v>440</v>
      </c>
      <c r="B441" s="8" t="s">
        <v>622</v>
      </c>
      <c r="C441" s="14" t="s">
        <v>899</v>
      </c>
      <c r="D441" s="15">
        <v>0</v>
      </c>
      <c r="E441" s="15">
        <v>219695</v>
      </c>
      <c r="F441" s="11">
        <f t="shared" si="18"/>
        <v>-219695</v>
      </c>
      <c r="G441" s="23">
        <v>42690</v>
      </c>
      <c r="H441" s="23">
        <v>42691</v>
      </c>
      <c r="I441" s="23">
        <v>42692</v>
      </c>
      <c r="J441" s="21">
        <f t="shared" si="19"/>
        <v>1</v>
      </c>
      <c r="K441" s="28" t="s">
        <v>1153</v>
      </c>
      <c r="L441" s="28" t="s">
        <v>1153</v>
      </c>
      <c r="M441" s="68" t="s">
        <v>1153</v>
      </c>
      <c r="N441" s="71" t="e">
        <v>#N/A</v>
      </c>
    </row>
    <row r="442" spans="1:14" ht="90" x14ac:dyDescent="0.25">
      <c r="A442" s="4" t="s">
        <v>441</v>
      </c>
      <c r="B442" s="8" t="s">
        <v>625</v>
      </c>
      <c r="C442" s="14" t="s">
        <v>899</v>
      </c>
      <c r="D442" s="15">
        <v>0</v>
      </c>
      <c r="E442" s="15">
        <v>326988</v>
      </c>
      <c r="F442" s="11">
        <f t="shared" si="18"/>
        <v>-326988</v>
      </c>
      <c r="G442" s="23">
        <v>42690</v>
      </c>
      <c r="H442" s="23">
        <v>42691</v>
      </c>
      <c r="I442" s="23">
        <v>42692</v>
      </c>
      <c r="J442" s="21">
        <f t="shared" si="19"/>
        <v>1</v>
      </c>
      <c r="K442" s="28" t="s">
        <v>1153</v>
      </c>
      <c r="L442" s="28" t="s">
        <v>1153</v>
      </c>
      <c r="M442" s="68" t="s">
        <v>1153</v>
      </c>
      <c r="N442" s="71" t="e">
        <v>#N/A</v>
      </c>
    </row>
    <row r="443" spans="1:14" ht="90" x14ac:dyDescent="0.25">
      <c r="A443" s="4" t="s">
        <v>442</v>
      </c>
      <c r="B443" s="8" t="s">
        <v>625</v>
      </c>
      <c r="C443" s="14" t="s">
        <v>899</v>
      </c>
      <c r="D443" s="15">
        <v>0</v>
      </c>
      <c r="E443" s="15">
        <v>347425</v>
      </c>
      <c r="F443" s="11">
        <f t="shared" si="18"/>
        <v>-347425</v>
      </c>
      <c r="G443" s="23">
        <v>42690</v>
      </c>
      <c r="H443" s="23">
        <v>42691</v>
      </c>
      <c r="I443" s="23">
        <v>42692</v>
      </c>
      <c r="J443" s="21">
        <f t="shared" si="19"/>
        <v>1</v>
      </c>
      <c r="K443" s="28" t="s">
        <v>1153</v>
      </c>
      <c r="L443" s="28" t="s">
        <v>1153</v>
      </c>
      <c r="M443" s="68" t="s">
        <v>1153</v>
      </c>
      <c r="N443" s="71" t="e">
        <v>#N/A</v>
      </c>
    </row>
    <row r="444" spans="1:14" ht="90" x14ac:dyDescent="0.25">
      <c r="A444" s="4" t="s">
        <v>443</v>
      </c>
      <c r="B444" s="8" t="s">
        <v>623</v>
      </c>
      <c r="C444" s="14" t="s">
        <v>899</v>
      </c>
      <c r="D444" s="15">
        <v>0</v>
      </c>
      <c r="E444" s="15">
        <v>428475</v>
      </c>
      <c r="F444" s="11">
        <f t="shared" si="18"/>
        <v>-428475</v>
      </c>
      <c r="G444" s="23">
        <v>42690</v>
      </c>
      <c r="H444" s="23">
        <v>42691</v>
      </c>
      <c r="I444" s="23">
        <v>42692</v>
      </c>
      <c r="J444" s="21">
        <f t="shared" si="19"/>
        <v>1</v>
      </c>
      <c r="K444" s="28" t="s">
        <v>1153</v>
      </c>
      <c r="L444" s="28" t="s">
        <v>1153</v>
      </c>
      <c r="M444" s="68" t="s">
        <v>1153</v>
      </c>
      <c r="N444" s="71" t="e">
        <v>#N/A</v>
      </c>
    </row>
    <row r="445" spans="1:14" ht="90" x14ac:dyDescent="0.25">
      <c r="A445" s="4" t="s">
        <v>444</v>
      </c>
      <c r="B445" s="8" t="s">
        <v>625</v>
      </c>
      <c r="C445" s="14" t="s">
        <v>899</v>
      </c>
      <c r="D445" s="15">
        <v>0</v>
      </c>
      <c r="E445" s="15">
        <v>6522797</v>
      </c>
      <c r="F445" s="11">
        <f t="shared" si="18"/>
        <v>-6522797</v>
      </c>
      <c r="G445" s="23">
        <v>42691</v>
      </c>
      <c r="H445" s="23">
        <v>42692</v>
      </c>
      <c r="I445" s="23">
        <v>42693</v>
      </c>
      <c r="J445" s="21">
        <f t="shared" si="19"/>
        <v>1</v>
      </c>
      <c r="K445" s="28" t="s">
        <v>1153</v>
      </c>
      <c r="L445" s="28" t="s">
        <v>1153</v>
      </c>
      <c r="M445" s="68" t="s">
        <v>1153</v>
      </c>
      <c r="N445" s="71" t="e">
        <v>#N/A</v>
      </c>
    </row>
    <row r="446" spans="1:14" ht="90" x14ac:dyDescent="0.25">
      <c r="A446" s="4" t="s">
        <v>445</v>
      </c>
      <c r="B446" s="8" t="s">
        <v>888</v>
      </c>
      <c r="C446" s="14" t="s">
        <v>899</v>
      </c>
      <c r="D446" s="15">
        <v>0</v>
      </c>
      <c r="E446" s="15">
        <v>98636</v>
      </c>
      <c r="F446" s="11">
        <f t="shared" si="18"/>
        <v>-98636</v>
      </c>
      <c r="G446" s="23">
        <v>42691</v>
      </c>
      <c r="H446" s="23">
        <v>42691</v>
      </c>
      <c r="I446" s="23">
        <v>42693</v>
      </c>
      <c r="J446" s="21">
        <f t="shared" si="19"/>
        <v>2</v>
      </c>
      <c r="K446" s="28" t="s">
        <v>1153</v>
      </c>
      <c r="L446" s="28" t="s">
        <v>1153</v>
      </c>
      <c r="M446" s="68" t="s">
        <v>1153</v>
      </c>
      <c r="N446" s="71" t="e">
        <v>#N/A</v>
      </c>
    </row>
    <row r="447" spans="1:14" ht="90" x14ac:dyDescent="0.25">
      <c r="A447" s="4" t="s">
        <v>446</v>
      </c>
      <c r="B447" s="8" t="s">
        <v>623</v>
      </c>
      <c r="C447" s="14" t="s">
        <v>899</v>
      </c>
      <c r="D447" s="15">
        <v>0</v>
      </c>
      <c r="E447" s="15">
        <v>477324</v>
      </c>
      <c r="F447" s="11">
        <f t="shared" si="18"/>
        <v>-477324</v>
      </c>
      <c r="G447" s="23">
        <v>42691</v>
      </c>
      <c r="H447" s="23">
        <v>42692</v>
      </c>
      <c r="I447" s="23">
        <v>42693</v>
      </c>
      <c r="J447" s="21">
        <f t="shared" si="19"/>
        <v>1</v>
      </c>
      <c r="K447" s="28" t="s">
        <v>1153</v>
      </c>
      <c r="L447" s="28" t="s">
        <v>1153</v>
      </c>
      <c r="M447" s="68" t="s">
        <v>1153</v>
      </c>
      <c r="N447" s="71" t="e">
        <v>#N/A</v>
      </c>
    </row>
    <row r="448" spans="1:14" ht="90" x14ac:dyDescent="0.25">
      <c r="A448" s="4" t="s">
        <v>447</v>
      </c>
      <c r="B448" s="8" t="s">
        <v>873</v>
      </c>
      <c r="C448" s="14" t="s">
        <v>899</v>
      </c>
      <c r="D448" s="15">
        <v>0</v>
      </c>
      <c r="E448" s="15">
        <v>3201400</v>
      </c>
      <c r="F448" s="11">
        <f t="shared" si="18"/>
        <v>-3201400</v>
      </c>
      <c r="G448" s="23">
        <v>42691</v>
      </c>
      <c r="H448" s="23">
        <v>42703</v>
      </c>
      <c r="I448" s="23">
        <v>42708</v>
      </c>
      <c r="J448" s="21">
        <f t="shared" si="19"/>
        <v>5</v>
      </c>
      <c r="K448" s="28" t="s">
        <v>1153</v>
      </c>
      <c r="L448" s="28" t="s">
        <v>1153</v>
      </c>
      <c r="M448" s="68" t="s">
        <v>1153</v>
      </c>
      <c r="N448" s="71" t="e">
        <v>#N/A</v>
      </c>
    </row>
    <row r="449" spans="1:14" ht="90" x14ac:dyDescent="0.25">
      <c r="A449" s="4" t="s">
        <v>448</v>
      </c>
      <c r="B449" s="8" t="s">
        <v>873</v>
      </c>
      <c r="C449" s="14" t="s">
        <v>899</v>
      </c>
      <c r="D449" s="15">
        <v>0</v>
      </c>
      <c r="E449" s="15">
        <v>393533</v>
      </c>
      <c r="F449" s="11">
        <f t="shared" ref="F449:F507" si="20">D449-E449</f>
        <v>-393533</v>
      </c>
      <c r="G449" s="23">
        <v>42691</v>
      </c>
      <c r="H449" s="23">
        <v>42699</v>
      </c>
      <c r="I449" s="23">
        <v>42701</v>
      </c>
      <c r="J449" s="21">
        <f t="shared" ref="J449:J507" si="21">DAYS360(H449,I449)</f>
        <v>2</v>
      </c>
      <c r="K449" s="28" t="s">
        <v>1153</v>
      </c>
      <c r="L449" s="28" t="s">
        <v>1153</v>
      </c>
      <c r="M449" s="68" t="s">
        <v>1153</v>
      </c>
      <c r="N449" s="71" t="e">
        <v>#N/A</v>
      </c>
    </row>
    <row r="450" spans="1:14" ht="90" x14ac:dyDescent="0.25">
      <c r="A450" s="4" t="s">
        <v>449</v>
      </c>
      <c r="B450" s="8" t="s">
        <v>625</v>
      </c>
      <c r="C450" s="14" t="s">
        <v>899</v>
      </c>
      <c r="D450" s="15">
        <v>0</v>
      </c>
      <c r="E450" s="15">
        <v>223722</v>
      </c>
      <c r="F450" s="11">
        <f t="shared" si="20"/>
        <v>-223722</v>
      </c>
      <c r="G450" s="23">
        <v>42691</v>
      </c>
      <c r="H450" s="23">
        <v>42692</v>
      </c>
      <c r="I450" s="23">
        <v>42693</v>
      </c>
      <c r="J450" s="21">
        <f t="shared" si="21"/>
        <v>1</v>
      </c>
      <c r="K450" s="28" t="s">
        <v>1153</v>
      </c>
      <c r="L450" s="28" t="s">
        <v>1153</v>
      </c>
      <c r="M450" s="68" t="s">
        <v>1153</v>
      </c>
      <c r="N450" s="71" t="e">
        <v>#N/A</v>
      </c>
    </row>
    <row r="451" spans="1:14" ht="90" x14ac:dyDescent="0.25">
      <c r="A451" s="4" t="s">
        <v>450</v>
      </c>
      <c r="B451" s="8" t="s">
        <v>625</v>
      </c>
      <c r="C451" s="14" t="s">
        <v>899</v>
      </c>
      <c r="D451" s="15">
        <v>0</v>
      </c>
      <c r="E451" s="15">
        <v>62819</v>
      </c>
      <c r="F451" s="11">
        <f t="shared" si="20"/>
        <v>-62819</v>
      </c>
      <c r="G451" s="23">
        <v>42691</v>
      </c>
      <c r="H451" s="23">
        <v>42692</v>
      </c>
      <c r="I451" s="23">
        <v>42693</v>
      </c>
      <c r="J451" s="21">
        <f t="shared" si="21"/>
        <v>1</v>
      </c>
      <c r="K451" s="28" t="s">
        <v>1153</v>
      </c>
      <c r="L451" s="28" t="s">
        <v>1153</v>
      </c>
      <c r="M451" s="68" t="s">
        <v>1153</v>
      </c>
      <c r="N451" s="71" t="e">
        <v>#N/A</v>
      </c>
    </row>
    <row r="452" spans="1:14" ht="90" x14ac:dyDescent="0.25">
      <c r="A452" s="4" t="s">
        <v>451</v>
      </c>
      <c r="B452" s="8" t="s">
        <v>890</v>
      </c>
      <c r="C452" s="14" t="s">
        <v>899</v>
      </c>
      <c r="D452" s="15">
        <v>0</v>
      </c>
      <c r="E452" s="15">
        <v>67896</v>
      </c>
      <c r="F452" s="11">
        <f t="shared" si="20"/>
        <v>-67896</v>
      </c>
      <c r="G452" s="23">
        <v>42691</v>
      </c>
      <c r="H452" s="23">
        <v>42693</v>
      </c>
      <c r="I452" s="23">
        <v>42695</v>
      </c>
      <c r="J452" s="21">
        <f t="shared" si="21"/>
        <v>2</v>
      </c>
      <c r="K452" s="28" t="s">
        <v>1153</v>
      </c>
      <c r="L452" s="28" t="s">
        <v>1153</v>
      </c>
      <c r="M452" s="68" t="s">
        <v>1153</v>
      </c>
      <c r="N452" s="71" t="e">
        <v>#N/A</v>
      </c>
    </row>
    <row r="453" spans="1:14" ht="90" x14ac:dyDescent="0.25">
      <c r="A453" s="4" t="s">
        <v>452</v>
      </c>
      <c r="B453" s="8" t="s">
        <v>625</v>
      </c>
      <c r="C453" s="14" t="s">
        <v>899</v>
      </c>
      <c r="D453" s="15">
        <v>0</v>
      </c>
      <c r="E453" s="15">
        <v>393408</v>
      </c>
      <c r="F453" s="11">
        <f t="shared" si="20"/>
        <v>-393408</v>
      </c>
      <c r="G453" s="23">
        <v>42691</v>
      </c>
      <c r="H453" s="23">
        <v>42695</v>
      </c>
      <c r="I453" s="23">
        <v>42696</v>
      </c>
      <c r="J453" s="21">
        <f t="shared" si="21"/>
        <v>1</v>
      </c>
      <c r="K453" s="28" t="s">
        <v>1153</v>
      </c>
      <c r="L453" s="28" t="s">
        <v>1153</v>
      </c>
      <c r="M453" s="68" t="s">
        <v>1153</v>
      </c>
      <c r="N453" s="71" t="e">
        <v>#N/A</v>
      </c>
    </row>
    <row r="454" spans="1:14" ht="90" x14ac:dyDescent="0.25">
      <c r="A454" s="4" t="s">
        <v>453</v>
      </c>
      <c r="B454" s="8" t="s">
        <v>625</v>
      </c>
      <c r="C454" s="14" t="s">
        <v>899</v>
      </c>
      <c r="D454" s="15">
        <v>0</v>
      </c>
      <c r="E454" s="15">
        <v>1603152</v>
      </c>
      <c r="F454" s="11">
        <f t="shared" si="20"/>
        <v>-1603152</v>
      </c>
      <c r="G454" s="23">
        <v>42691</v>
      </c>
      <c r="H454" s="23">
        <v>42692</v>
      </c>
      <c r="I454" s="23">
        <v>42693</v>
      </c>
      <c r="J454" s="21">
        <f t="shared" si="21"/>
        <v>1</v>
      </c>
      <c r="K454" s="28" t="s">
        <v>1153</v>
      </c>
      <c r="L454" s="28" t="s">
        <v>1153</v>
      </c>
      <c r="M454" s="68" t="s">
        <v>1153</v>
      </c>
      <c r="N454" s="71" t="e">
        <v>#N/A</v>
      </c>
    </row>
    <row r="455" spans="1:14" ht="90" x14ac:dyDescent="0.25">
      <c r="A455" s="4" t="s">
        <v>454</v>
      </c>
      <c r="B455" s="8" t="s">
        <v>625</v>
      </c>
      <c r="C455" s="14" t="s">
        <v>899</v>
      </c>
      <c r="D455" s="15">
        <v>0</v>
      </c>
      <c r="E455" s="15">
        <v>318396</v>
      </c>
      <c r="F455" s="11">
        <f t="shared" si="20"/>
        <v>-318396</v>
      </c>
      <c r="G455" s="23">
        <v>42691</v>
      </c>
      <c r="H455" s="23">
        <v>42693</v>
      </c>
      <c r="I455" s="23">
        <v>42694</v>
      </c>
      <c r="J455" s="21">
        <f t="shared" si="21"/>
        <v>1</v>
      </c>
      <c r="K455" s="28" t="s">
        <v>1153</v>
      </c>
      <c r="L455" s="28" t="s">
        <v>1153</v>
      </c>
      <c r="M455" s="68" t="s">
        <v>1153</v>
      </c>
      <c r="N455" s="71" t="e">
        <v>#N/A</v>
      </c>
    </row>
    <row r="456" spans="1:14" ht="90" x14ac:dyDescent="0.25">
      <c r="A456" s="4" t="s">
        <v>455</v>
      </c>
      <c r="B456" s="8" t="s">
        <v>625</v>
      </c>
      <c r="C456" s="14" t="s">
        <v>899</v>
      </c>
      <c r="D456" s="15">
        <v>0</v>
      </c>
      <c r="E456" s="15">
        <v>1103586</v>
      </c>
      <c r="F456" s="11">
        <f t="shared" si="20"/>
        <v>-1103586</v>
      </c>
      <c r="G456" s="23">
        <v>42691</v>
      </c>
      <c r="H456" s="23">
        <v>42698</v>
      </c>
      <c r="I456" s="23">
        <v>42702</v>
      </c>
      <c r="J456" s="21">
        <f t="shared" si="21"/>
        <v>4</v>
      </c>
      <c r="K456" s="28" t="s">
        <v>1153</v>
      </c>
      <c r="L456" s="28" t="s">
        <v>1153</v>
      </c>
      <c r="M456" s="68" t="s">
        <v>1153</v>
      </c>
      <c r="N456" s="71" t="e">
        <v>#N/A</v>
      </c>
    </row>
    <row r="457" spans="1:14" ht="90" x14ac:dyDescent="0.25">
      <c r="A457" s="4" t="s">
        <v>456</v>
      </c>
      <c r="B457" s="8" t="s">
        <v>623</v>
      </c>
      <c r="C457" s="14" t="s">
        <v>899</v>
      </c>
      <c r="D457" s="15">
        <v>0</v>
      </c>
      <c r="E457" s="15">
        <v>255460</v>
      </c>
      <c r="F457" s="11">
        <f t="shared" si="20"/>
        <v>-255460</v>
      </c>
      <c r="G457" s="23">
        <v>42691</v>
      </c>
      <c r="H457" s="23">
        <v>42692</v>
      </c>
      <c r="I457" s="23">
        <v>42693</v>
      </c>
      <c r="J457" s="21">
        <f t="shared" si="21"/>
        <v>1</v>
      </c>
      <c r="K457" s="28" t="s">
        <v>1153</v>
      </c>
      <c r="L457" s="28" t="s">
        <v>1153</v>
      </c>
      <c r="M457" s="68" t="s">
        <v>1153</v>
      </c>
      <c r="N457" s="71" t="e">
        <v>#N/A</v>
      </c>
    </row>
    <row r="458" spans="1:14" ht="90" x14ac:dyDescent="0.25">
      <c r="A458" s="4" t="s">
        <v>457</v>
      </c>
      <c r="B458" s="8" t="s">
        <v>623</v>
      </c>
      <c r="C458" s="14" t="s">
        <v>899</v>
      </c>
      <c r="D458" s="15">
        <v>0</v>
      </c>
      <c r="E458" s="15">
        <v>1277299</v>
      </c>
      <c r="F458" s="11">
        <f t="shared" si="20"/>
        <v>-1277299</v>
      </c>
      <c r="G458" s="23">
        <v>42691</v>
      </c>
      <c r="H458" s="23">
        <v>42692</v>
      </c>
      <c r="I458" s="23">
        <v>42697</v>
      </c>
      <c r="J458" s="21">
        <f t="shared" si="21"/>
        <v>5</v>
      </c>
      <c r="K458" s="28" t="s">
        <v>1153</v>
      </c>
      <c r="L458" s="28" t="s">
        <v>1153</v>
      </c>
      <c r="M458" s="68" t="s">
        <v>1153</v>
      </c>
      <c r="N458" s="71" t="e">
        <v>#N/A</v>
      </c>
    </row>
    <row r="459" spans="1:14" ht="90" x14ac:dyDescent="0.25">
      <c r="A459" s="4" t="s">
        <v>458</v>
      </c>
      <c r="B459" s="8" t="s">
        <v>873</v>
      </c>
      <c r="C459" s="14" t="s">
        <v>899</v>
      </c>
      <c r="D459" s="15">
        <v>0</v>
      </c>
      <c r="E459" s="15">
        <v>108994</v>
      </c>
      <c r="F459" s="11">
        <f t="shared" si="20"/>
        <v>-108994</v>
      </c>
      <c r="G459" s="23">
        <v>42692</v>
      </c>
      <c r="H459" s="23">
        <v>42702</v>
      </c>
      <c r="I459" s="23">
        <v>42703</v>
      </c>
      <c r="J459" s="21">
        <f t="shared" si="21"/>
        <v>1</v>
      </c>
      <c r="K459" s="28" t="s">
        <v>1153</v>
      </c>
      <c r="L459" s="28" t="s">
        <v>1153</v>
      </c>
      <c r="M459" s="68" t="s">
        <v>1153</v>
      </c>
      <c r="N459" s="71" t="e">
        <v>#N/A</v>
      </c>
    </row>
    <row r="460" spans="1:14" ht="90" x14ac:dyDescent="0.25">
      <c r="A460" s="4" t="s">
        <v>459</v>
      </c>
      <c r="B460" s="8" t="s">
        <v>875</v>
      </c>
      <c r="C460" s="14" t="s">
        <v>899</v>
      </c>
      <c r="D460" s="15">
        <v>0</v>
      </c>
      <c r="E460" s="15">
        <v>316770</v>
      </c>
      <c r="F460" s="11">
        <f t="shared" si="20"/>
        <v>-316770</v>
      </c>
      <c r="G460" s="23">
        <v>42692</v>
      </c>
      <c r="H460" s="23">
        <v>42693</v>
      </c>
      <c r="I460" s="23">
        <v>42695</v>
      </c>
      <c r="J460" s="21">
        <f t="shared" si="21"/>
        <v>2</v>
      </c>
      <c r="K460" s="28" t="s">
        <v>1153</v>
      </c>
      <c r="L460" s="28" t="s">
        <v>1153</v>
      </c>
      <c r="M460" s="68" t="s">
        <v>1153</v>
      </c>
      <c r="N460" s="71" t="e">
        <v>#N/A</v>
      </c>
    </row>
    <row r="461" spans="1:14" ht="90" x14ac:dyDescent="0.25">
      <c r="A461" s="4" t="s">
        <v>460</v>
      </c>
      <c r="B461" s="8" t="s">
        <v>623</v>
      </c>
      <c r="C461" s="14" t="s">
        <v>899</v>
      </c>
      <c r="D461" s="15">
        <v>0</v>
      </c>
      <c r="E461" s="15">
        <v>826712</v>
      </c>
      <c r="F461" s="11">
        <f t="shared" si="20"/>
        <v>-826712</v>
      </c>
      <c r="G461" s="23">
        <v>42692</v>
      </c>
      <c r="H461" s="23">
        <v>42693</v>
      </c>
      <c r="I461" s="23">
        <v>42695</v>
      </c>
      <c r="J461" s="21">
        <f t="shared" si="21"/>
        <v>2</v>
      </c>
      <c r="K461" s="28" t="s">
        <v>1153</v>
      </c>
      <c r="L461" s="28" t="s">
        <v>1153</v>
      </c>
      <c r="M461" s="68" t="s">
        <v>1153</v>
      </c>
      <c r="N461" s="71" t="e">
        <v>#N/A</v>
      </c>
    </row>
    <row r="462" spans="1:14" ht="90" x14ac:dyDescent="0.25">
      <c r="A462" s="4" t="s">
        <v>461</v>
      </c>
      <c r="B462" s="8" t="s">
        <v>622</v>
      </c>
      <c r="C462" s="14" t="s">
        <v>899</v>
      </c>
      <c r="D462" s="15">
        <v>0</v>
      </c>
      <c r="E462" s="15">
        <v>3995959</v>
      </c>
      <c r="F462" s="11">
        <f t="shared" si="20"/>
        <v>-3995959</v>
      </c>
      <c r="G462" s="23">
        <v>42692</v>
      </c>
      <c r="H462" s="23">
        <v>42694</v>
      </c>
      <c r="I462" s="23">
        <v>42695</v>
      </c>
      <c r="J462" s="21">
        <f t="shared" si="21"/>
        <v>1</v>
      </c>
      <c r="K462" s="28" t="s">
        <v>1153</v>
      </c>
      <c r="L462" s="28" t="s">
        <v>1153</v>
      </c>
      <c r="M462" s="68" t="s">
        <v>1153</v>
      </c>
      <c r="N462" s="71" t="e">
        <v>#N/A</v>
      </c>
    </row>
    <row r="463" spans="1:14" ht="90" x14ac:dyDescent="0.25">
      <c r="A463" s="4" t="s">
        <v>462</v>
      </c>
      <c r="B463" s="8" t="s">
        <v>623</v>
      </c>
      <c r="C463" s="14" t="s">
        <v>899</v>
      </c>
      <c r="D463" s="15">
        <v>0</v>
      </c>
      <c r="E463" s="15">
        <v>255460</v>
      </c>
      <c r="F463" s="11">
        <f t="shared" si="20"/>
        <v>-255460</v>
      </c>
      <c r="G463" s="23">
        <v>42692</v>
      </c>
      <c r="H463" s="23">
        <v>42695</v>
      </c>
      <c r="I463" s="23">
        <v>42696</v>
      </c>
      <c r="J463" s="21">
        <f t="shared" si="21"/>
        <v>1</v>
      </c>
      <c r="K463" s="28" t="s">
        <v>1153</v>
      </c>
      <c r="L463" s="28" t="s">
        <v>1153</v>
      </c>
      <c r="M463" s="68" t="s">
        <v>1153</v>
      </c>
      <c r="N463" s="71" t="e">
        <v>#N/A</v>
      </c>
    </row>
    <row r="464" spans="1:14" ht="90" x14ac:dyDescent="0.25">
      <c r="A464" s="4" t="s">
        <v>463</v>
      </c>
      <c r="B464" s="8" t="s">
        <v>623</v>
      </c>
      <c r="C464" s="14" t="s">
        <v>899</v>
      </c>
      <c r="D464" s="15">
        <v>0</v>
      </c>
      <c r="E464" s="15">
        <v>289510</v>
      </c>
      <c r="F464" s="11">
        <f t="shared" si="20"/>
        <v>-289510</v>
      </c>
      <c r="G464" s="23">
        <v>42695</v>
      </c>
      <c r="H464" s="23">
        <v>42695</v>
      </c>
      <c r="I464" s="23">
        <v>42696</v>
      </c>
      <c r="J464" s="21">
        <f t="shared" si="21"/>
        <v>1</v>
      </c>
      <c r="K464" s="28" t="s">
        <v>1153</v>
      </c>
      <c r="L464" s="28" t="s">
        <v>1153</v>
      </c>
      <c r="M464" s="68" t="s">
        <v>1153</v>
      </c>
      <c r="N464" s="71" t="e">
        <v>#N/A</v>
      </c>
    </row>
    <row r="465" spans="1:14" ht="90" x14ac:dyDescent="0.25">
      <c r="A465" s="4" t="s">
        <v>464</v>
      </c>
      <c r="B465" s="8" t="s">
        <v>888</v>
      </c>
      <c r="C465" s="14" t="s">
        <v>899</v>
      </c>
      <c r="D465" s="15">
        <v>0</v>
      </c>
      <c r="E465" s="15">
        <v>165312</v>
      </c>
      <c r="F465" s="11">
        <f t="shared" si="20"/>
        <v>-165312</v>
      </c>
      <c r="G465" s="23">
        <v>42695</v>
      </c>
      <c r="H465" s="23">
        <v>42695</v>
      </c>
      <c r="I465" s="23">
        <v>42699</v>
      </c>
      <c r="J465" s="21">
        <f t="shared" si="21"/>
        <v>4</v>
      </c>
      <c r="K465" s="28" t="s">
        <v>1153</v>
      </c>
      <c r="L465" s="28" t="s">
        <v>1153</v>
      </c>
      <c r="M465" s="68" t="s">
        <v>1153</v>
      </c>
      <c r="N465" s="71" t="e">
        <v>#N/A</v>
      </c>
    </row>
    <row r="466" spans="1:14" ht="90" x14ac:dyDescent="0.25">
      <c r="A466" s="4" t="s">
        <v>465</v>
      </c>
      <c r="B466" s="8" t="s">
        <v>888</v>
      </c>
      <c r="C466" s="14" t="s">
        <v>899</v>
      </c>
      <c r="D466" s="15">
        <v>0</v>
      </c>
      <c r="E466" s="15">
        <v>66125</v>
      </c>
      <c r="F466" s="11">
        <f t="shared" si="20"/>
        <v>-66125</v>
      </c>
      <c r="G466" s="23">
        <v>42695</v>
      </c>
      <c r="H466" s="23">
        <v>42696</v>
      </c>
      <c r="I466" s="23">
        <v>42698</v>
      </c>
      <c r="J466" s="21">
        <f t="shared" si="21"/>
        <v>2</v>
      </c>
      <c r="K466" s="28" t="s">
        <v>1153</v>
      </c>
      <c r="L466" s="28" t="s">
        <v>1153</v>
      </c>
      <c r="M466" s="68" t="s">
        <v>1153</v>
      </c>
      <c r="N466" s="71" t="e">
        <v>#N/A</v>
      </c>
    </row>
    <row r="467" spans="1:14" ht="90" x14ac:dyDescent="0.25">
      <c r="A467" s="4" t="s">
        <v>466</v>
      </c>
      <c r="B467" s="8" t="s">
        <v>625</v>
      </c>
      <c r="C467" s="14" t="s">
        <v>899</v>
      </c>
      <c r="D467" s="15">
        <v>0</v>
      </c>
      <c r="E467" s="15">
        <v>2212014</v>
      </c>
      <c r="F467" s="11">
        <f t="shared" si="20"/>
        <v>-2212014</v>
      </c>
      <c r="G467" s="23">
        <v>42695</v>
      </c>
      <c r="H467" s="23">
        <v>42696</v>
      </c>
      <c r="I467" s="23">
        <v>42698</v>
      </c>
      <c r="J467" s="21">
        <f t="shared" si="21"/>
        <v>2</v>
      </c>
      <c r="K467" s="28" t="s">
        <v>1153</v>
      </c>
      <c r="L467" s="28" t="s">
        <v>1153</v>
      </c>
      <c r="M467" s="68" t="s">
        <v>1153</v>
      </c>
      <c r="N467" s="71" t="e">
        <v>#N/A</v>
      </c>
    </row>
    <row r="468" spans="1:14" ht="90" x14ac:dyDescent="0.25">
      <c r="A468" s="4" t="s">
        <v>467</v>
      </c>
      <c r="B468" s="8" t="s">
        <v>625</v>
      </c>
      <c r="C468" s="14" t="s">
        <v>899</v>
      </c>
      <c r="D468" s="15">
        <v>0</v>
      </c>
      <c r="E468" s="15">
        <v>128943</v>
      </c>
      <c r="F468" s="11">
        <f t="shared" si="20"/>
        <v>-128943</v>
      </c>
      <c r="G468" s="23">
        <v>42695</v>
      </c>
      <c r="H468" s="23">
        <v>42696</v>
      </c>
      <c r="I468" s="23">
        <v>42698</v>
      </c>
      <c r="J468" s="21">
        <f t="shared" si="21"/>
        <v>2</v>
      </c>
      <c r="K468" s="28" t="s">
        <v>1153</v>
      </c>
      <c r="L468" s="28" t="s">
        <v>1153</v>
      </c>
      <c r="M468" s="68" t="s">
        <v>1153</v>
      </c>
      <c r="N468" s="71" t="e">
        <v>#N/A</v>
      </c>
    </row>
    <row r="469" spans="1:14" ht="90" x14ac:dyDescent="0.25">
      <c r="A469" s="4" t="s">
        <v>468</v>
      </c>
      <c r="B469" s="8" t="s">
        <v>623</v>
      </c>
      <c r="C469" s="14" t="s">
        <v>899</v>
      </c>
      <c r="D469" s="15">
        <v>0</v>
      </c>
      <c r="E469" s="15">
        <v>289510</v>
      </c>
      <c r="F469" s="11">
        <f t="shared" si="20"/>
        <v>-289510</v>
      </c>
      <c r="G469" s="23">
        <v>42695</v>
      </c>
      <c r="H469" s="23">
        <v>42696</v>
      </c>
      <c r="I469" s="23">
        <v>42697</v>
      </c>
      <c r="J469" s="21">
        <f t="shared" si="21"/>
        <v>1</v>
      </c>
      <c r="K469" s="28" t="s">
        <v>1153</v>
      </c>
      <c r="L469" s="28" t="s">
        <v>1153</v>
      </c>
      <c r="M469" s="68" t="s">
        <v>1153</v>
      </c>
      <c r="N469" s="71" t="e">
        <v>#N/A</v>
      </c>
    </row>
    <row r="470" spans="1:14" ht="90" x14ac:dyDescent="0.25">
      <c r="A470" s="4" t="s">
        <v>469</v>
      </c>
      <c r="B470" s="8" t="s">
        <v>623</v>
      </c>
      <c r="C470" s="14" t="s">
        <v>899</v>
      </c>
      <c r="D470" s="15">
        <v>0</v>
      </c>
      <c r="E470" s="15">
        <v>579020</v>
      </c>
      <c r="F470" s="11">
        <f t="shared" si="20"/>
        <v>-579020</v>
      </c>
      <c r="G470" s="23">
        <v>42695</v>
      </c>
      <c r="H470" s="23">
        <v>42696</v>
      </c>
      <c r="I470" s="23">
        <v>42698</v>
      </c>
      <c r="J470" s="21">
        <f t="shared" si="21"/>
        <v>2</v>
      </c>
      <c r="K470" s="28" t="s">
        <v>1153</v>
      </c>
      <c r="L470" s="28" t="s">
        <v>1153</v>
      </c>
      <c r="M470" s="68" t="s">
        <v>1153</v>
      </c>
      <c r="N470" s="71" t="e">
        <v>#N/A</v>
      </c>
    </row>
    <row r="471" spans="1:14" ht="90" x14ac:dyDescent="0.25">
      <c r="A471" s="4" t="s">
        <v>470</v>
      </c>
      <c r="B471" s="8" t="s">
        <v>625</v>
      </c>
      <c r="C471" s="14" t="s">
        <v>899</v>
      </c>
      <c r="D471" s="15">
        <v>0</v>
      </c>
      <c r="E471" s="15">
        <v>19562</v>
      </c>
      <c r="F471" s="11">
        <f t="shared" si="20"/>
        <v>-19562</v>
      </c>
      <c r="G471" s="23">
        <v>42695</v>
      </c>
      <c r="H471" s="23">
        <v>42696</v>
      </c>
      <c r="I471" s="23">
        <v>42697</v>
      </c>
      <c r="J471" s="21">
        <f t="shared" si="21"/>
        <v>1</v>
      </c>
      <c r="K471" s="28" t="s">
        <v>1153</v>
      </c>
      <c r="L471" s="28" t="s">
        <v>1153</v>
      </c>
      <c r="M471" s="68" t="s">
        <v>1153</v>
      </c>
      <c r="N471" s="71" t="e">
        <v>#N/A</v>
      </c>
    </row>
    <row r="472" spans="1:14" ht="90" x14ac:dyDescent="0.25">
      <c r="A472" s="4" t="s">
        <v>471</v>
      </c>
      <c r="B472" s="8" t="s">
        <v>813</v>
      </c>
      <c r="C472" s="14" t="s">
        <v>899</v>
      </c>
      <c r="D472" s="15">
        <v>0</v>
      </c>
      <c r="E472" s="15">
        <v>44083</v>
      </c>
      <c r="F472" s="11">
        <f t="shared" si="20"/>
        <v>-44083</v>
      </c>
      <c r="G472" s="23">
        <v>42696</v>
      </c>
      <c r="H472" s="23">
        <v>42697</v>
      </c>
      <c r="I472" s="23">
        <v>42698</v>
      </c>
      <c r="J472" s="21">
        <f t="shared" si="21"/>
        <v>1</v>
      </c>
      <c r="K472" s="28" t="s">
        <v>1153</v>
      </c>
      <c r="L472" s="28" t="s">
        <v>1153</v>
      </c>
      <c r="M472" s="68" t="s">
        <v>1153</v>
      </c>
      <c r="N472" s="71" t="e">
        <v>#N/A</v>
      </c>
    </row>
    <row r="473" spans="1:14" ht="90" x14ac:dyDescent="0.25">
      <c r="A473" s="4" t="s">
        <v>472</v>
      </c>
      <c r="B473" s="8" t="s">
        <v>873</v>
      </c>
      <c r="C473" s="14" t="s">
        <v>899</v>
      </c>
      <c r="D473" s="15">
        <v>0</v>
      </c>
      <c r="E473" s="15">
        <v>2042530</v>
      </c>
      <c r="F473" s="11">
        <f t="shared" si="20"/>
        <v>-2042530</v>
      </c>
      <c r="G473" s="23">
        <v>42696</v>
      </c>
      <c r="H473" s="23">
        <v>42698</v>
      </c>
      <c r="I473" s="23">
        <v>42703</v>
      </c>
      <c r="J473" s="21">
        <f t="shared" si="21"/>
        <v>5</v>
      </c>
      <c r="K473" s="28" t="s">
        <v>1153</v>
      </c>
      <c r="L473" s="28" t="s">
        <v>1153</v>
      </c>
      <c r="M473" s="68" t="s">
        <v>1153</v>
      </c>
      <c r="N473" s="71" t="e">
        <v>#N/A</v>
      </c>
    </row>
    <row r="474" spans="1:14" ht="90" x14ac:dyDescent="0.25">
      <c r="A474" s="4" t="s">
        <v>473</v>
      </c>
      <c r="B474" s="8" t="s">
        <v>873</v>
      </c>
      <c r="C474" s="14" t="s">
        <v>899</v>
      </c>
      <c r="D474" s="15">
        <v>0</v>
      </c>
      <c r="E474" s="15">
        <v>114101</v>
      </c>
      <c r="F474" s="11">
        <f t="shared" si="20"/>
        <v>-114101</v>
      </c>
      <c r="G474" s="23">
        <v>42696</v>
      </c>
      <c r="H474" s="23">
        <v>42699</v>
      </c>
      <c r="I474" s="23">
        <v>42701</v>
      </c>
      <c r="J474" s="21">
        <f t="shared" si="21"/>
        <v>2</v>
      </c>
      <c r="K474" s="28" t="s">
        <v>1153</v>
      </c>
      <c r="L474" s="28" t="s">
        <v>1153</v>
      </c>
      <c r="M474" s="68" t="s">
        <v>1153</v>
      </c>
      <c r="N474" s="71" t="e">
        <v>#N/A</v>
      </c>
    </row>
    <row r="475" spans="1:14" ht="90" x14ac:dyDescent="0.25">
      <c r="A475" s="4" t="s">
        <v>474</v>
      </c>
      <c r="B475" s="8" t="s">
        <v>873</v>
      </c>
      <c r="C475" s="14" t="s">
        <v>899</v>
      </c>
      <c r="D475" s="15">
        <v>0</v>
      </c>
      <c r="E475" s="15">
        <v>28525</v>
      </c>
      <c r="F475" s="11">
        <f t="shared" si="20"/>
        <v>-28525</v>
      </c>
      <c r="G475" s="23">
        <v>42696</v>
      </c>
      <c r="H475" s="23">
        <v>42699</v>
      </c>
      <c r="I475" s="23">
        <v>42700</v>
      </c>
      <c r="J475" s="21">
        <f t="shared" si="21"/>
        <v>1</v>
      </c>
      <c r="K475" s="28" t="s">
        <v>1153</v>
      </c>
      <c r="L475" s="28" t="s">
        <v>1153</v>
      </c>
      <c r="M475" s="68" t="s">
        <v>1153</v>
      </c>
      <c r="N475" s="71" t="e">
        <v>#N/A</v>
      </c>
    </row>
    <row r="476" spans="1:14" ht="90" x14ac:dyDescent="0.25">
      <c r="A476" s="4" t="s">
        <v>475</v>
      </c>
      <c r="B476" s="8" t="s">
        <v>873</v>
      </c>
      <c r="C476" s="14" t="s">
        <v>899</v>
      </c>
      <c r="D476" s="15">
        <v>0</v>
      </c>
      <c r="E476" s="15">
        <v>713210</v>
      </c>
      <c r="F476" s="11">
        <f t="shared" si="20"/>
        <v>-713210</v>
      </c>
      <c r="G476" s="23">
        <v>42696</v>
      </c>
      <c r="H476" s="23">
        <v>42709</v>
      </c>
      <c r="I476" s="23">
        <v>42713</v>
      </c>
      <c r="J476" s="21">
        <f t="shared" si="21"/>
        <v>4</v>
      </c>
      <c r="K476" s="28" t="s">
        <v>1153</v>
      </c>
      <c r="L476" s="28" t="s">
        <v>1153</v>
      </c>
      <c r="M476" s="68" t="s">
        <v>1153</v>
      </c>
      <c r="N476" s="71" t="e">
        <v>#N/A</v>
      </c>
    </row>
    <row r="477" spans="1:14" ht="90" x14ac:dyDescent="0.25">
      <c r="A477" s="4" t="s">
        <v>476</v>
      </c>
      <c r="B477" s="8" t="s">
        <v>622</v>
      </c>
      <c r="C477" s="14" t="s">
        <v>899</v>
      </c>
      <c r="D477" s="15">
        <v>0</v>
      </c>
      <c r="E477" s="15">
        <v>561932</v>
      </c>
      <c r="F477" s="11">
        <f t="shared" si="20"/>
        <v>-561932</v>
      </c>
      <c r="G477" s="23">
        <v>42696</v>
      </c>
      <c r="H477" s="23">
        <v>42697</v>
      </c>
      <c r="I477" s="23">
        <v>42698</v>
      </c>
      <c r="J477" s="21">
        <f t="shared" si="21"/>
        <v>1</v>
      </c>
      <c r="K477" s="28" t="s">
        <v>1153</v>
      </c>
      <c r="L477" s="28" t="s">
        <v>1153</v>
      </c>
      <c r="M477" s="68" t="s">
        <v>1153</v>
      </c>
      <c r="N477" s="71" t="e">
        <v>#N/A</v>
      </c>
    </row>
    <row r="478" spans="1:14" ht="90" x14ac:dyDescent="0.25">
      <c r="A478" s="4" t="s">
        <v>477</v>
      </c>
      <c r="B478" s="8" t="s">
        <v>623</v>
      </c>
      <c r="C478" s="14" t="s">
        <v>899</v>
      </c>
      <c r="D478" s="15">
        <v>0</v>
      </c>
      <c r="E478" s="15">
        <v>3655689</v>
      </c>
      <c r="F478" s="11">
        <f t="shared" si="20"/>
        <v>-3655689</v>
      </c>
      <c r="G478" s="23">
        <v>42697</v>
      </c>
      <c r="H478" s="23">
        <v>42698</v>
      </c>
      <c r="I478" s="23">
        <v>42699</v>
      </c>
      <c r="J478" s="21">
        <f t="shared" si="21"/>
        <v>1</v>
      </c>
      <c r="K478" s="28" t="s">
        <v>1153</v>
      </c>
      <c r="L478" s="28" t="s">
        <v>1153</v>
      </c>
      <c r="M478" s="68" t="s">
        <v>1153</v>
      </c>
      <c r="N478" s="71" t="e">
        <v>#N/A</v>
      </c>
    </row>
    <row r="479" spans="1:14" ht="90" x14ac:dyDescent="0.25">
      <c r="A479" s="52" t="s">
        <v>478</v>
      </c>
      <c r="B479" s="53" t="s">
        <v>625</v>
      </c>
      <c r="C479" s="54" t="s">
        <v>899</v>
      </c>
      <c r="D479" s="55">
        <v>0</v>
      </c>
      <c r="E479" s="55">
        <v>169846</v>
      </c>
      <c r="F479" s="11">
        <f t="shared" si="20"/>
        <v>-169846</v>
      </c>
      <c r="G479" s="56">
        <v>42697</v>
      </c>
      <c r="H479" s="56">
        <v>42698</v>
      </c>
      <c r="I479" s="56">
        <v>42699</v>
      </c>
      <c r="J479" s="21">
        <f t="shared" si="21"/>
        <v>1</v>
      </c>
      <c r="K479" s="57" t="s">
        <v>1153</v>
      </c>
      <c r="L479" s="57" t="s">
        <v>1153</v>
      </c>
      <c r="M479" s="69" t="s">
        <v>1153</v>
      </c>
      <c r="N479" s="71" t="e">
        <v>#N/A</v>
      </c>
    </row>
    <row r="480" spans="1:14" ht="90" x14ac:dyDescent="0.25">
      <c r="A480" s="4" t="s">
        <v>479</v>
      </c>
      <c r="B480" s="8" t="s">
        <v>623</v>
      </c>
      <c r="C480" s="14" t="s">
        <v>899</v>
      </c>
      <c r="D480" s="15">
        <v>0</v>
      </c>
      <c r="E480" s="15">
        <v>289510</v>
      </c>
      <c r="F480" s="11">
        <f t="shared" si="20"/>
        <v>-289510</v>
      </c>
      <c r="G480" s="23">
        <v>42697</v>
      </c>
      <c r="H480" s="23">
        <v>42698</v>
      </c>
      <c r="I480" s="23">
        <v>42699</v>
      </c>
      <c r="J480" s="21">
        <f t="shared" si="21"/>
        <v>1</v>
      </c>
      <c r="K480" s="28" t="s">
        <v>1153</v>
      </c>
      <c r="L480" s="28" t="s">
        <v>1153</v>
      </c>
      <c r="M480" s="68" t="s">
        <v>1153</v>
      </c>
      <c r="N480" s="71" t="e">
        <v>#N/A</v>
      </c>
    </row>
    <row r="481" spans="1:14" ht="90" x14ac:dyDescent="0.25">
      <c r="A481" s="4" t="s">
        <v>480</v>
      </c>
      <c r="B481" s="8" t="s">
        <v>623</v>
      </c>
      <c r="C481" s="14" t="s">
        <v>899</v>
      </c>
      <c r="D481" s="15">
        <v>0</v>
      </c>
      <c r="E481" s="15">
        <v>289510</v>
      </c>
      <c r="F481" s="11">
        <f t="shared" si="20"/>
        <v>-289510</v>
      </c>
      <c r="G481" s="23">
        <v>42697</v>
      </c>
      <c r="H481" s="23">
        <v>42698</v>
      </c>
      <c r="I481" s="23">
        <v>42699</v>
      </c>
      <c r="J481" s="21">
        <f t="shared" si="21"/>
        <v>1</v>
      </c>
      <c r="K481" s="28" t="s">
        <v>1153</v>
      </c>
      <c r="L481" s="28" t="s">
        <v>1153</v>
      </c>
      <c r="M481" s="68" t="s">
        <v>1153</v>
      </c>
      <c r="N481" s="71" t="e">
        <v>#N/A</v>
      </c>
    </row>
    <row r="482" spans="1:14" ht="90" x14ac:dyDescent="0.25">
      <c r="A482" s="4" t="s">
        <v>481</v>
      </c>
      <c r="B482" s="8" t="s">
        <v>813</v>
      </c>
      <c r="C482" s="14" t="s">
        <v>899</v>
      </c>
      <c r="D482" s="15">
        <v>0</v>
      </c>
      <c r="E482" s="15">
        <v>137760</v>
      </c>
      <c r="F482" s="11">
        <f t="shared" si="20"/>
        <v>-137760</v>
      </c>
      <c r="G482" s="23">
        <v>42698</v>
      </c>
      <c r="H482" s="23">
        <v>42698</v>
      </c>
      <c r="I482" s="23">
        <v>42700</v>
      </c>
      <c r="J482" s="21">
        <f t="shared" si="21"/>
        <v>2</v>
      </c>
      <c r="K482" s="28" t="s">
        <v>1153</v>
      </c>
      <c r="L482" s="28" t="s">
        <v>1153</v>
      </c>
      <c r="M482" s="68" t="s">
        <v>1153</v>
      </c>
      <c r="N482" s="71" t="e">
        <v>#N/A</v>
      </c>
    </row>
    <row r="483" spans="1:14" ht="90" x14ac:dyDescent="0.25">
      <c r="A483" s="4" t="s">
        <v>482</v>
      </c>
      <c r="B483" s="8" t="s">
        <v>888</v>
      </c>
      <c r="C483" s="14" t="s">
        <v>899</v>
      </c>
      <c r="D483" s="15">
        <v>0</v>
      </c>
      <c r="E483" s="15">
        <v>363686</v>
      </c>
      <c r="F483" s="11">
        <f t="shared" si="20"/>
        <v>-363686</v>
      </c>
      <c r="G483" s="23">
        <v>42698</v>
      </c>
      <c r="H483" s="23">
        <v>42698</v>
      </c>
      <c r="I483" s="23">
        <v>42701</v>
      </c>
      <c r="J483" s="21">
        <f t="shared" si="21"/>
        <v>3</v>
      </c>
      <c r="K483" s="28" t="s">
        <v>1153</v>
      </c>
      <c r="L483" s="28" t="s">
        <v>1153</v>
      </c>
      <c r="M483" s="68" t="s">
        <v>1153</v>
      </c>
      <c r="N483" s="71" t="e">
        <v>#N/A</v>
      </c>
    </row>
    <row r="484" spans="1:14" ht="90" x14ac:dyDescent="0.25">
      <c r="A484" s="4" t="s">
        <v>483</v>
      </c>
      <c r="B484" s="8" t="s">
        <v>622</v>
      </c>
      <c r="C484" s="14" t="s">
        <v>899</v>
      </c>
      <c r="D484" s="15">
        <v>0</v>
      </c>
      <c r="E484" s="15">
        <v>332145</v>
      </c>
      <c r="F484" s="11">
        <f t="shared" si="20"/>
        <v>-332145</v>
      </c>
      <c r="G484" s="23">
        <v>42698</v>
      </c>
      <c r="H484" s="23">
        <v>42699</v>
      </c>
      <c r="I484" s="23">
        <v>42700</v>
      </c>
      <c r="J484" s="21">
        <f t="shared" si="21"/>
        <v>1</v>
      </c>
      <c r="K484" s="28" t="s">
        <v>1153</v>
      </c>
      <c r="L484" s="28" t="s">
        <v>1153</v>
      </c>
      <c r="M484" s="68" t="s">
        <v>1153</v>
      </c>
      <c r="N484" s="71" t="e">
        <v>#N/A</v>
      </c>
    </row>
    <row r="485" spans="1:14" ht="90" x14ac:dyDescent="0.25">
      <c r="A485" s="4" t="s">
        <v>484</v>
      </c>
      <c r="B485" s="8" t="s">
        <v>623</v>
      </c>
      <c r="C485" s="14" t="s">
        <v>899</v>
      </c>
      <c r="D485" s="15">
        <v>0</v>
      </c>
      <c r="E485" s="15">
        <v>2476000</v>
      </c>
      <c r="F485" s="11">
        <f t="shared" si="20"/>
        <v>-2476000</v>
      </c>
      <c r="G485" s="23">
        <v>42698</v>
      </c>
      <c r="H485" s="23">
        <v>42699</v>
      </c>
      <c r="I485" s="23">
        <v>42700</v>
      </c>
      <c r="J485" s="21">
        <f t="shared" si="21"/>
        <v>1</v>
      </c>
      <c r="K485" s="28" t="s">
        <v>1153</v>
      </c>
      <c r="L485" s="28" t="s">
        <v>1153</v>
      </c>
      <c r="M485" s="68" t="s">
        <v>1153</v>
      </c>
      <c r="N485" s="71" t="e">
        <v>#N/A</v>
      </c>
    </row>
    <row r="486" spans="1:14" ht="90" x14ac:dyDescent="0.25">
      <c r="A486" s="4" t="s">
        <v>485</v>
      </c>
      <c r="B486" s="8" t="s">
        <v>623</v>
      </c>
      <c r="C486" s="14" t="s">
        <v>899</v>
      </c>
      <c r="D486" s="15">
        <v>0</v>
      </c>
      <c r="E486" s="15">
        <v>289510</v>
      </c>
      <c r="F486" s="11">
        <f t="shared" si="20"/>
        <v>-289510</v>
      </c>
      <c r="G486" s="23">
        <v>42698</v>
      </c>
      <c r="H486" s="23">
        <v>42699</v>
      </c>
      <c r="I486" s="23">
        <v>42700</v>
      </c>
      <c r="J486" s="21">
        <f t="shared" si="21"/>
        <v>1</v>
      </c>
      <c r="K486" s="28" t="s">
        <v>1153</v>
      </c>
      <c r="L486" s="28" t="s">
        <v>1153</v>
      </c>
      <c r="M486" s="68" t="s">
        <v>1153</v>
      </c>
      <c r="N486" s="71" t="e">
        <v>#N/A</v>
      </c>
    </row>
    <row r="487" spans="1:14" ht="90" x14ac:dyDescent="0.25">
      <c r="A487" s="4" t="s">
        <v>486</v>
      </c>
      <c r="B487" s="8" t="s">
        <v>623</v>
      </c>
      <c r="C487" s="14" t="s">
        <v>899</v>
      </c>
      <c r="D487" s="15">
        <v>0</v>
      </c>
      <c r="E487" s="15">
        <v>255460</v>
      </c>
      <c r="F487" s="11">
        <f t="shared" si="20"/>
        <v>-255460</v>
      </c>
      <c r="G487" s="23">
        <v>42698</v>
      </c>
      <c r="H487" s="23">
        <v>42699</v>
      </c>
      <c r="I487" s="23">
        <v>42700</v>
      </c>
      <c r="J487" s="21">
        <f t="shared" si="21"/>
        <v>1</v>
      </c>
      <c r="K487" s="28" t="s">
        <v>1153</v>
      </c>
      <c r="L487" s="28" t="s">
        <v>1153</v>
      </c>
      <c r="M487" s="68" t="s">
        <v>1153</v>
      </c>
      <c r="N487" s="71" t="e">
        <v>#N/A</v>
      </c>
    </row>
    <row r="488" spans="1:14" ht="90" x14ac:dyDescent="0.25">
      <c r="A488" s="4" t="s">
        <v>487</v>
      </c>
      <c r="B488" s="8" t="s">
        <v>891</v>
      </c>
      <c r="C488" s="14" t="s">
        <v>899</v>
      </c>
      <c r="D488" s="15">
        <v>0</v>
      </c>
      <c r="E488" s="15">
        <v>33924</v>
      </c>
      <c r="F488" s="11">
        <f t="shared" si="20"/>
        <v>-33924</v>
      </c>
      <c r="G488" s="23">
        <v>42699</v>
      </c>
      <c r="H488" s="23">
        <v>42700</v>
      </c>
      <c r="I488" s="23">
        <v>42701</v>
      </c>
      <c r="J488" s="21">
        <f t="shared" si="21"/>
        <v>1</v>
      </c>
      <c r="K488" s="28" t="s">
        <v>1153</v>
      </c>
      <c r="L488" s="28" t="s">
        <v>1153</v>
      </c>
      <c r="M488" s="68" t="s">
        <v>1153</v>
      </c>
      <c r="N488" s="71" t="e">
        <v>#N/A</v>
      </c>
    </row>
    <row r="489" spans="1:14" ht="90" x14ac:dyDescent="0.25">
      <c r="A489" s="4" t="s">
        <v>488</v>
      </c>
      <c r="B489" s="8" t="s">
        <v>623</v>
      </c>
      <c r="C489" s="14" t="s">
        <v>899</v>
      </c>
      <c r="D489" s="15">
        <v>0</v>
      </c>
      <c r="E489" s="15">
        <v>167916</v>
      </c>
      <c r="F489" s="11">
        <f t="shared" si="20"/>
        <v>-167916</v>
      </c>
      <c r="G489" s="23">
        <v>42699</v>
      </c>
      <c r="H489" s="23">
        <v>42700</v>
      </c>
      <c r="I489" s="23">
        <v>42701</v>
      </c>
      <c r="J489" s="21">
        <f t="shared" si="21"/>
        <v>1</v>
      </c>
      <c r="K489" s="28" t="s">
        <v>1153</v>
      </c>
      <c r="L489" s="28" t="s">
        <v>1153</v>
      </c>
      <c r="M489" s="68" t="s">
        <v>1153</v>
      </c>
      <c r="N489" s="71" t="e">
        <v>#N/A</v>
      </c>
    </row>
    <row r="490" spans="1:14" ht="90" x14ac:dyDescent="0.25">
      <c r="A490" s="4" t="s">
        <v>489</v>
      </c>
      <c r="B490" s="8" t="s">
        <v>623</v>
      </c>
      <c r="C490" s="14" t="s">
        <v>899</v>
      </c>
      <c r="D490" s="15">
        <v>0</v>
      </c>
      <c r="E490" s="15">
        <v>187337</v>
      </c>
      <c r="F490" s="11">
        <f t="shared" si="20"/>
        <v>-187337</v>
      </c>
      <c r="G490" s="23">
        <v>42699</v>
      </c>
      <c r="H490" s="23">
        <v>42704</v>
      </c>
      <c r="I490" s="23">
        <v>42705</v>
      </c>
      <c r="J490" s="21">
        <f t="shared" si="21"/>
        <v>1</v>
      </c>
      <c r="K490" s="28" t="s">
        <v>1153</v>
      </c>
      <c r="L490" s="28" t="s">
        <v>1153</v>
      </c>
      <c r="M490" s="68" t="s">
        <v>1153</v>
      </c>
      <c r="N490" s="71" t="e">
        <v>#N/A</v>
      </c>
    </row>
    <row r="491" spans="1:14" ht="90" x14ac:dyDescent="0.25">
      <c r="A491" s="4" t="s">
        <v>490</v>
      </c>
      <c r="B491" s="8" t="s">
        <v>623</v>
      </c>
      <c r="C491" s="14" t="s">
        <v>899</v>
      </c>
      <c r="D491" s="15">
        <v>0</v>
      </c>
      <c r="E491" s="15">
        <v>374674</v>
      </c>
      <c r="F491" s="11">
        <f t="shared" si="20"/>
        <v>-374674</v>
      </c>
      <c r="G491" s="23">
        <v>42699</v>
      </c>
      <c r="H491" s="23">
        <v>42702</v>
      </c>
      <c r="I491" s="23">
        <v>42704</v>
      </c>
      <c r="J491" s="21">
        <f t="shared" si="21"/>
        <v>2</v>
      </c>
      <c r="K491" s="28" t="s">
        <v>1153</v>
      </c>
      <c r="L491" s="28" t="s">
        <v>1153</v>
      </c>
      <c r="M491" s="68" t="s">
        <v>1153</v>
      </c>
      <c r="N491" s="71" t="e">
        <v>#N/A</v>
      </c>
    </row>
    <row r="492" spans="1:14" ht="90" x14ac:dyDescent="0.25">
      <c r="A492" s="4" t="s">
        <v>491</v>
      </c>
      <c r="B492" s="8" t="s">
        <v>623</v>
      </c>
      <c r="C492" s="14" t="s">
        <v>899</v>
      </c>
      <c r="D492" s="15">
        <v>0</v>
      </c>
      <c r="E492" s="15">
        <v>115804</v>
      </c>
      <c r="F492" s="11">
        <f t="shared" si="20"/>
        <v>-115804</v>
      </c>
      <c r="G492" s="23">
        <v>42699</v>
      </c>
      <c r="H492" s="23">
        <v>42702</v>
      </c>
      <c r="I492" s="23">
        <v>42703</v>
      </c>
      <c r="J492" s="21">
        <f t="shared" si="21"/>
        <v>1</v>
      </c>
      <c r="K492" s="28" t="s">
        <v>1153</v>
      </c>
      <c r="L492" s="28" t="s">
        <v>1153</v>
      </c>
      <c r="M492" s="68" t="s">
        <v>1153</v>
      </c>
      <c r="N492" s="71" t="e">
        <v>#N/A</v>
      </c>
    </row>
    <row r="493" spans="1:14" ht="90" x14ac:dyDescent="0.25">
      <c r="A493" s="4" t="s">
        <v>492</v>
      </c>
      <c r="B493" s="8" t="s">
        <v>875</v>
      </c>
      <c r="C493" s="14" t="s">
        <v>899</v>
      </c>
      <c r="D493" s="15">
        <v>0</v>
      </c>
      <c r="E493" s="15">
        <v>54313</v>
      </c>
      <c r="F493" s="11">
        <f t="shared" si="20"/>
        <v>-54313</v>
      </c>
      <c r="G493" s="23">
        <v>42699</v>
      </c>
      <c r="H493" s="23">
        <v>42703</v>
      </c>
      <c r="I493" s="23">
        <v>42704</v>
      </c>
      <c r="J493" s="21">
        <f t="shared" si="21"/>
        <v>1</v>
      </c>
      <c r="K493" s="28" t="s">
        <v>1153</v>
      </c>
      <c r="L493" s="28" t="s">
        <v>1153</v>
      </c>
      <c r="M493" s="68" t="s">
        <v>1153</v>
      </c>
      <c r="N493" s="71" t="e">
        <v>#N/A</v>
      </c>
    </row>
    <row r="494" spans="1:14" ht="90" x14ac:dyDescent="0.25">
      <c r="A494" s="4" t="s">
        <v>493</v>
      </c>
      <c r="B494" s="8" t="s">
        <v>875</v>
      </c>
      <c r="C494" s="14" t="s">
        <v>899</v>
      </c>
      <c r="D494" s="15">
        <v>0</v>
      </c>
      <c r="E494" s="15">
        <v>85648</v>
      </c>
      <c r="F494" s="11">
        <f t="shared" si="20"/>
        <v>-85648</v>
      </c>
      <c r="G494" s="23">
        <v>42699</v>
      </c>
      <c r="H494" s="23">
        <v>42702</v>
      </c>
      <c r="I494" s="23">
        <v>42703</v>
      </c>
      <c r="J494" s="21">
        <f t="shared" si="21"/>
        <v>1</v>
      </c>
      <c r="K494" s="28" t="s">
        <v>1153</v>
      </c>
      <c r="L494" s="28" t="s">
        <v>1153</v>
      </c>
      <c r="M494" s="68" t="s">
        <v>1153</v>
      </c>
      <c r="N494" s="71" t="e">
        <v>#N/A</v>
      </c>
    </row>
    <row r="495" spans="1:14" ht="90" x14ac:dyDescent="0.25">
      <c r="A495" s="4" t="s">
        <v>494</v>
      </c>
      <c r="B495" s="8" t="s">
        <v>877</v>
      </c>
      <c r="C495" s="14" t="s">
        <v>899</v>
      </c>
      <c r="D495" s="15">
        <v>0</v>
      </c>
      <c r="E495" s="15">
        <v>82883</v>
      </c>
      <c r="F495" s="11">
        <f t="shared" si="20"/>
        <v>-82883</v>
      </c>
      <c r="G495" s="23">
        <v>42699</v>
      </c>
      <c r="H495" s="23">
        <v>42705</v>
      </c>
      <c r="I495" s="23">
        <v>42706</v>
      </c>
      <c r="J495" s="21">
        <f t="shared" si="21"/>
        <v>1</v>
      </c>
      <c r="K495" s="28" t="s">
        <v>1153</v>
      </c>
      <c r="L495" s="28" t="s">
        <v>1153</v>
      </c>
      <c r="M495" s="68" t="s">
        <v>1153</v>
      </c>
      <c r="N495" s="71" t="e">
        <v>#N/A</v>
      </c>
    </row>
    <row r="496" spans="1:14" ht="90" x14ac:dyDescent="0.25">
      <c r="A496" s="4" t="s">
        <v>495</v>
      </c>
      <c r="B496" s="8" t="s">
        <v>877</v>
      </c>
      <c r="C496" s="14" t="s">
        <v>899</v>
      </c>
      <c r="D496" s="15">
        <v>0</v>
      </c>
      <c r="E496" s="15">
        <v>82883</v>
      </c>
      <c r="F496" s="11">
        <f t="shared" si="20"/>
        <v>-82883</v>
      </c>
      <c r="G496" s="23">
        <v>42699</v>
      </c>
      <c r="H496" s="23">
        <v>42705</v>
      </c>
      <c r="I496" s="23">
        <v>42706</v>
      </c>
      <c r="J496" s="21">
        <f t="shared" si="21"/>
        <v>1</v>
      </c>
      <c r="K496" s="28" t="s">
        <v>1153</v>
      </c>
      <c r="L496" s="28" t="s">
        <v>1153</v>
      </c>
      <c r="M496" s="68" t="s">
        <v>1153</v>
      </c>
      <c r="N496" s="71" t="e">
        <v>#N/A</v>
      </c>
    </row>
    <row r="497" spans="1:14" ht="90" x14ac:dyDescent="0.25">
      <c r="A497" s="4" t="s">
        <v>496</v>
      </c>
      <c r="B497" s="8" t="s">
        <v>622</v>
      </c>
      <c r="C497" s="14" t="s">
        <v>899</v>
      </c>
      <c r="D497" s="15">
        <v>0</v>
      </c>
      <c r="E497" s="15">
        <v>1324884</v>
      </c>
      <c r="F497" s="11">
        <f t="shared" si="20"/>
        <v>-1324884</v>
      </c>
      <c r="G497" s="23">
        <v>42699</v>
      </c>
      <c r="H497" s="23">
        <v>42700</v>
      </c>
      <c r="I497" s="23">
        <v>42701</v>
      </c>
      <c r="J497" s="21">
        <f t="shared" si="21"/>
        <v>1</v>
      </c>
      <c r="K497" s="28" t="s">
        <v>1153</v>
      </c>
      <c r="L497" s="28" t="s">
        <v>1153</v>
      </c>
      <c r="M497" s="68" t="s">
        <v>1153</v>
      </c>
      <c r="N497" s="71" t="e">
        <v>#N/A</v>
      </c>
    </row>
    <row r="498" spans="1:14" ht="90" x14ac:dyDescent="0.25">
      <c r="A498" s="52" t="s">
        <v>497</v>
      </c>
      <c r="B498" s="53" t="s">
        <v>625</v>
      </c>
      <c r="C498" s="54" t="s">
        <v>899</v>
      </c>
      <c r="D498" s="55">
        <v>0</v>
      </c>
      <c r="E498" s="55">
        <v>895853</v>
      </c>
      <c r="F498" s="11">
        <f t="shared" si="20"/>
        <v>-895853</v>
      </c>
      <c r="G498" s="56">
        <v>42699</v>
      </c>
      <c r="H498" s="56">
        <v>42702</v>
      </c>
      <c r="I498" s="56">
        <v>42703</v>
      </c>
      <c r="J498" s="21">
        <f t="shared" si="21"/>
        <v>1</v>
      </c>
      <c r="K498" s="57" t="s">
        <v>1153</v>
      </c>
      <c r="L498" s="57" t="s">
        <v>1153</v>
      </c>
      <c r="M498" s="69" t="s">
        <v>1153</v>
      </c>
      <c r="N498" s="71" t="e">
        <v>#N/A</v>
      </c>
    </row>
    <row r="499" spans="1:14" ht="90" x14ac:dyDescent="0.25">
      <c r="A499" s="52" t="s">
        <v>498</v>
      </c>
      <c r="B499" s="53" t="s">
        <v>625</v>
      </c>
      <c r="C499" s="54" t="s">
        <v>899</v>
      </c>
      <c r="D499" s="55">
        <v>0</v>
      </c>
      <c r="E499" s="55">
        <v>398953</v>
      </c>
      <c r="F499" s="11">
        <f t="shared" si="20"/>
        <v>-398953</v>
      </c>
      <c r="G499" s="56">
        <v>42699</v>
      </c>
      <c r="H499" s="56">
        <v>42702</v>
      </c>
      <c r="I499" s="56">
        <v>42703</v>
      </c>
      <c r="J499" s="21">
        <f t="shared" si="21"/>
        <v>1</v>
      </c>
      <c r="K499" s="57" t="s">
        <v>1153</v>
      </c>
      <c r="L499" s="57" t="s">
        <v>1153</v>
      </c>
      <c r="M499" s="69" t="s">
        <v>1153</v>
      </c>
      <c r="N499" s="71" t="e">
        <v>#N/A</v>
      </c>
    </row>
    <row r="500" spans="1:14" ht="90" x14ac:dyDescent="0.25">
      <c r="A500" s="4" t="s">
        <v>499</v>
      </c>
      <c r="B500" s="8" t="s">
        <v>623</v>
      </c>
      <c r="C500" s="14" t="s">
        <v>899</v>
      </c>
      <c r="D500" s="15">
        <v>0</v>
      </c>
      <c r="E500" s="15">
        <v>229914</v>
      </c>
      <c r="F500" s="11">
        <f t="shared" si="20"/>
        <v>-229914</v>
      </c>
      <c r="G500" s="23">
        <v>42699</v>
      </c>
      <c r="H500" s="23">
        <v>42700</v>
      </c>
      <c r="I500" s="23">
        <v>42701</v>
      </c>
      <c r="J500" s="21">
        <f t="shared" si="21"/>
        <v>1</v>
      </c>
      <c r="K500" s="28" t="s">
        <v>1153</v>
      </c>
      <c r="L500" s="28" t="s">
        <v>1153</v>
      </c>
      <c r="M500" s="68" t="s">
        <v>1153</v>
      </c>
      <c r="N500" s="71" t="e">
        <v>#N/A</v>
      </c>
    </row>
    <row r="501" spans="1:14" ht="90" x14ac:dyDescent="0.25">
      <c r="A501" s="4" t="s">
        <v>500</v>
      </c>
      <c r="B501" s="8" t="s">
        <v>623</v>
      </c>
      <c r="C501" s="14" t="s">
        <v>899</v>
      </c>
      <c r="D501" s="15">
        <v>0</v>
      </c>
      <c r="E501" s="15">
        <v>289510</v>
      </c>
      <c r="F501" s="11">
        <f t="shared" si="20"/>
        <v>-289510</v>
      </c>
      <c r="G501" s="23">
        <v>42699</v>
      </c>
      <c r="H501" s="23">
        <v>42702</v>
      </c>
      <c r="I501" s="23">
        <v>42703</v>
      </c>
      <c r="J501" s="21">
        <f t="shared" si="21"/>
        <v>1</v>
      </c>
      <c r="K501" s="28" t="s">
        <v>1153</v>
      </c>
      <c r="L501" s="28" t="s">
        <v>1153</v>
      </c>
      <c r="M501" s="68" t="s">
        <v>1153</v>
      </c>
      <c r="N501" s="71" t="e">
        <v>#N/A</v>
      </c>
    </row>
    <row r="502" spans="1:14" ht="90" x14ac:dyDescent="0.25">
      <c r="A502" s="4" t="s">
        <v>501</v>
      </c>
      <c r="B502" s="8" t="s">
        <v>877</v>
      </c>
      <c r="C502" s="14" t="s">
        <v>899</v>
      </c>
      <c r="D502" s="15">
        <v>0</v>
      </c>
      <c r="E502" s="15">
        <v>111148</v>
      </c>
      <c r="F502" s="11">
        <f t="shared" si="20"/>
        <v>-111148</v>
      </c>
      <c r="G502" s="23">
        <v>42699</v>
      </c>
      <c r="H502" s="23">
        <v>42701</v>
      </c>
      <c r="I502" s="23">
        <v>42702</v>
      </c>
      <c r="J502" s="21">
        <f t="shared" si="21"/>
        <v>1</v>
      </c>
      <c r="K502" s="28" t="s">
        <v>1153</v>
      </c>
      <c r="L502" s="28" t="s">
        <v>1153</v>
      </c>
      <c r="M502" s="68" t="s">
        <v>1153</v>
      </c>
      <c r="N502" s="71" t="e">
        <v>#N/A</v>
      </c>
    </row>
    <row r="503" spans="1:14" ht="90" x14ac:dyDescent="0.25">
      <c r="A503" s="52" t="s">
        <v>502</v>
      </c>
      <c r="B503" s="53" t="s">
        <v>625</v>
      </c>
      <c r="C503" s="54" t="s">
        <v>899</v>
      </c>
      <c r="D503" s="55">
        <v>0</v>
      </c>
      <c r="E503" s="55">
        <v>193006</v>
      </c>
      <c r="F503" s="11">
        <f t="shared" si="20"/>
        <v>-193006</v>
      </c>
      <c r="G503" s="56">
        <v>42699</v>
      </c>
      <c r="H503" s="56">
        <v>42702</v>
      </c>
      <c r="I503" s="56">
        <v>42703</v>
      </c>
      <c r="J503" s="21">
        <f t="shared" si="21"/>
        <v>1</v>
      </c>
      <c r="K503" s="57" t="s">
        <v>1153</v>
      </c>
      <c r="L503" s="57" t="s">
        <v>1153</v>
      </c>
      <c r="M503" s="69" t="s">
        <v>1153</v>
      </c>
      <c r="N503" s="71" t="e">
        <v>#N/A</v>
      </c>
    </row>
    <row r="504" spans="1:14" ht="90" x14ac:dyDescent="0.25">
      <c r="A504" s="52" t="s">
        <v>503</v>
      </c>
      <c r="B504" s="53" t="s">
        <v>625</v>
      </c>
      <c r="C504" s="54" t="s">
        <v>899</v>
      </c>
      <c r="D504" s="55">
        <v>0</v>
      </c>
      <c r="E504" s="55">
        <v>2898211</v>
      </c>
      <c r="F504" s="11">
        <f t="shared" si="20"/>
        <v>-2898211</v>
      </c>
      <c r="G504" s="56">
        <v>42699</v>
      </c>
      <c r="H504" s="56">
        <v>42702</v>
      </c>
      <c r="I504" s="56">
        <v>42703</v>
      </c>
      <c r="J504" s="21">
        <f t="shared" si="21"/>
        <v>1</v>
      </c>
      <c r="K504" s="57" t="s">
        <v>1153</v>
      </c>
      <c r="L504" s="57" t="s">
        <v>1153</v>
      </c>
      <c r="M504" s="69" t="s">
        <v>1153</v>
      </c>
      <c r="N504" s="71" t="e">
        <v>#N/A</v>
      </c>
    </row>
    <row r="505" spans="1:14" ht="90" x14ac:dyDescent="0.25">
      <c r="A505" s="4" t="s">
        <v>504</v>
      </c>
      <c r="B505" s="8" t="s">
        <v>877</v>
      </c>
      <c r="C505" s="14" t="s">
        <v>899</v>
      </c>
      <c r="D505" s="15">
        <v>0</v>
      </c>
      <c r="E505" s="15">
        <v>129335</v>
      </c>
      <c r="F505" s="11">
        <f t="shared" si="20"/>
        <v>-129335</v>
      </c>
      <c r="G505" s="23">
        <v>42702</v>
      </c>
      <c r="H505" s="23">
        <v>42702</v>
      </c>
      <c r="I505" s="23">
        <v>42703</v>
      </c>
      <c r="J505" s="21">
        <f t="shared" si="21"/>
        <v>1</v>
      </c>
      <c r="K505" s="28" t="s">
        <v>1153</v>
      </c>
      <c r="L505" s="28" t="s">
        <v>1153</v>
      </c>
      <c r="M505" s="68" t="s">
        <v>1153</v>
      </c>
      <c r="N505" s="71" t="e">
        <v>#N/A</v>
      </c>
    </row>
    <row r="506" spans="1:14" ht="90" x14ac:dyDescent="0.25">
      <c r="A506" s="4" t="s">
        <v>505</v>
      </c>
      <c r="B506" s="8" t="s">
        <v>877</v>
      </c>
      <c r="C506" s="14" t="s">
        <v>899</v>
      </c>
      <c r="D506" s="15">
        <v>0</v>
      </c>
      <c r="E506" s="15">
        <v>131356</v>
      </c>
      <c r="F506" s="11">
        <f t="shared" si="20"/>
        <v>-131356</v>
      </c>
      <c r="G506" s="23">
        <v>42702</v>
      </c>
      <c r="H506" s="23">
        <v>42702</v>
      </c>
      <c r="I506" s="23">
        <v>42703</v>
      </c>
      <c r="J506" s="21">
        <f t="shared" si="21"/>
        <v>1</v>
      </c>
      <c r="K506" s="28" t="s">
        <v>1153</v>
      </c>
      <c r="L506" s="28" t="s">
        <v>1153</v>
      </c>
      <c r="M506" s="68" t="s">
        <v>1153</v>
      </c>
      <c r="N506" s="71" t="e">
        <v>#N/A</v>
      </c>
    </row>
    <row r="507" spans="1:14" ht="90" x14ac:dyDescent="0.25">
      <c r="A507" s="4" t="s">
        <v>506</v>
      </c>
      <c r="B507" s="8" t="s">
        <v>888</v>
      </c>
      <c r="C507" s="14" t="s">
        <v>899</v>
      </c>
      <c r="D507" s="15">
        <v>0</v>
      </c>
      <c r="E507" s="15">
        <v>66125</v>
      </c>
      <c r="F507" s="11">
        <f t="shared" si="20"/>
        <v>-66125</v>
      </c>
      <c r="G507" s="23">
        <v>42702</v>
      </c>
      <c r="H507" s="23">
        <v>42703</v>
      </c>
      <c r="I507" s="23">
        <v>42705</v>
      </c>
      <c r="J507" s="21">
        <f t="shared" si="21"/>
        <v>2</v>
      </c>
      <c r="K507" s="28" t="s">
        <v>1153</v>
      </c>
      <c r="L507" s="28" t="s">
        <v>1153</v>
      </c>
      <c r="M507" s="68" t="s">
        <v>1153</v>
      </c>
      <c r="N507" s="71" t="e">
        <v>#N/A</v>
      </c>
    </row>
    <row r="508" spans="1:14" ht="90" x14ac:dyDescent="0.25">
      <c r="A508" s="4" t="s">
        <v>507</v>
      </c>
      <c r="B508" s="8" t="s">
        <v>888</v>
      </c>
      <c r="C508" s="14" t="s">
        <v>899</v>
      </c>
      <c r="D508" s="15">
        <v>0</v>
      </c>
      <c r="E508" s="15">
        <v>220416</v>
      </c>
      <c r="F508" s="13">
        <f t="shared" ref="F508:F563" si="22">D508-E508</f>
        <v>-220416</v>
      </c>
      <c r="G508" s="23">
        <v>42702</v>
      </c>
      <c r="H508" s="23">
        <v>42702</v>
      </c>
      <c r="I508" s="23">
        <v>42706</v>
      </c>
      <c r="J508" s="25">
        <f t="shared" ref="J508:J563" si="23">DAYS360(H508,I508)</f>
        <v>4</v>
      </c>
      <c r="K508" s="28" t="s">
        <v>1153</v>
      </c>
      <c r="L508" s="28" t="s">
        <v>1153</v>
      </c>
      <c r="M508" s="68" t="s">
        <v>1153</v>
      </c>
      <c r="N508" s="71" t="e">
        <v>#N/A</v>
      </c>
    </row>
    <row r="509" spans="1:14" ht="90" x14ac:dyDescent="0.25">
      <c r="A509" s="52" t="s">
        <v>508</v>
      </c>
      <c r="B509" s="53" t="s">
        <v>625</v>
      </c>
      <c r="C509" s="54" t="s">
        <v>899</v>
      </c>
      <c r="D509" s="55">
        <v>0</v>
      </c>
      <c r="E509" s="55">
        <v>1589813</v>
      </c>
      <c r="F509" s="11">
        <f t="shared" si="22"/>
        <v>-1589813</v>
      </c>
      <c r="G509" s="56">
        <v>42702</v>
      </c>
      <c r="H509" s="56">
        <v>42703</v>
      </c>
      <c r="I509" s="56">
        <v>42704</v>
      </c>
      <c r="J509" s="21">
        <f t="shared" si="23"/>
        <v>1</v>
      </c>
      <c r="K509" s="57" t="s">
        <v>1153</v>
      </c>
      <c r="L509" s="57" t="s">
        <v>1153</v>
      </c>
      <c r="M509" s="69" t="s">
        <v>1153</v>
      </c>
      <c r="N509" s="71" t="e">
        <v>#N/A</v>
      </c>
    </row>
    <row r="510" spans="1:14" ht="90" x14ac:dyDescent="0.25">
      <c r="A510" s="52" t="s">
        <v>509</v>
      </c>
      <c r="B510" s="53" t="s">
        <v>625</v>
      </c>
      <c r="C510" s="54" t="s">
        <v>899</v>
      </c>
      <c r="D510" s="55">
        <v>0</v>
      </c>
      <c r="E510" s="55">
        <v>56201</v>
      </c>
      <c r="F510" s="11">
        <f t="shared" si="22"/>
        <v>-56201</v>
      </c>
      <c r="G510" s="56">
        <v>42702</v>
      </c>
      <c r="H510" s="56">
        <v>42705</v>
      </c>
      <c r="I510" s="56">
        <v>42706</v>
      </c>
      <c r="J510" s="21">
        <f t="shared" si="23"/>
        <v>1</v>
      </c>
      <c r="K510" s="57" t="s">
        <v>1153</v>
      </c>
      <c r="L510" s="57" t="s">
        <v>1153</v>
      </c>
      <c r="M510" s="69" t="s">
        <v>1153</v>
      </c>
      <c r="N510" s="71" t="e">
        <v>#N/A</v>
      </c>
    </row>
    <row r="511" spans="1:14" ht="90" x14ac:dyDescent="0.25">
      <c r="A511" s="52" t="s">
        <v>510</v>
      </c>
      <c r="B511" s="53" t="s">
        <v>625</v>
      </c>
      <c r="C511" s="54" t="s">
        <v>899</v>
      </c>
      <c r="D511" s="55">
        <v>0</v>
      </c>
      <c r="E511" s="55">
        <v>2217391</v>
      </c>
      <c r="F511" s="11">
        <f t="shared" si="22"/>
        <v>-2217391</v>
      </c>
      <c r="G511" s="56">
        <v>42702</v>
      </c>
      <c r="H511" s="56">
        <v>42688</v>
      </c>
      <c r="I511" s="56">
        <v>42695</v>
      </c>
      <c r="J511" s="21">
        <f t="shared" si="23"/>
        <v>7</v>
      </c>
      <c r="K511" s="57" t="s">
        <v>1153</v>
      </c>
      <c r="L511" s="57" t="s">
        <v>1153</v>
      </c>
      <c r="M511" s="69" t="s">
        <v>1153</v>
      </c>
      <c r="N511" s="71" t="e">
        <v>#N/A</v>
      </c>
    </row>
    <row r="512" spans="1:14" ht="90" x14ac:dyDescent="0.25">
      <c r="A512" s="52" t="s">
        <v>511</v>
      </c>
      <c r="B512" s="53" t="s">
        <v>625</v>
      </c>
      <c r="C512" s="54" t="s">
        <v>899</v>
      </c>
      <c r="D512" s="55">
        <v>0</v>
      </c>
      <c r="E512" s="55">
        <v>263454</v>
      </c>
      <c r="F512" s="11">
        <f t="shared" si="22"/>
        <v>-263454</v>
      </c>
      <c r="G512" s="56">
        <v>42702</v>
      </c>
      <c r="H512" s="56">
        <v>42704</v>
      </c>
      <c r="I512" s="56">
        <v>42705</v>
      </c>
      <c r="J512" s="21">
        <f t="shared" si="23"/>
        <v>1</v>
      </c>
      <c r="K512" s="57" t="s">
        <v>1153</v>
      </c>
      <c r="L512" s="57" t="s">
        <v>1153</v>
      </c>
      <c r="M512" s="69" t="s">
        <v>1153</v>
      </c>
      <c r="N512" s="71" t="e">
        <v>#N/A</v>
      </c>
    </row>
    <row r="513" spans="1:14" ht="90" x14ac:dyDescent="0.25">
      <c r="A513" s="4" t="s">
        <v>512</v>
      </c>
      <c r="B513" s="8" t="s">
        <v>623</v>
      </c>
      <c r="C513" s="14" t="s">
        <v>899</v>
      </c>
      <c r="D513" s="15">
        <v>0</v>
      </c>
      <c r="E513" s="15">
        <v>289510</v>
      </c>
      <c r="F513" s="11">
        <f t="shared" si="22"/>
        <v>-289510</v>
      </c>
      <c r="G513" s="23">
        <v>42702</v>
      </c>
      <c r="H513" s="23">
        <v>42703</v>
      </c>
      <c r="I513" s="23">
        <v>42704</v>
      </c>
      <c r="J513" s="21">
        <f t="shared" si="23"/>
        <v>1</v>
      </c>
      <c r="K513" s="28" t="s">
        <v>1153</v>
      </c>
      <c r="L513" s="28" t="s">
        <v>1153</v>
      </c>
      <c r="M513" s="68" t="s">
        <v>1153</v>
      </c>
      <c r="N513" s="71" t="e">
        <v>#N/A</v>
      </c>
    </row>
    <row r="514" spans="1:14" ht="90" x14ac:dyDescent="0.25">
      <c r="A514" s="4" t="s">
        <v>513</v>
      </c>
      <c r="B514" s="8" t="s">
        <v>623</v>
      </c>
      <c r="C514" s="14" t="s">
        <v>899</v>
      </c>
      <c r="D514" s="15">
        <v>0</v>
      </c>
      <c r="E514" s="15">
        <v>386013</v>
      </c>
      <c r="F514" s="11">
        <f t="shared" si="22"/>
        <v>-386013</v>
      </c>
      <c r="G514" s="23">
        <v>42702</v>
      </c>
      <c r="H514" s="23">
        <v>42703</v>
      </c>
      <c r="I514" s="23">
        <v>42704</v>
      </c>
      <c r="J514" s="21">
        <f t="shared" si="23"/>
        <v>1</v>
      </c>
      <c r="K514" s="28" t="s">
        <v>1153</v>
      </c>
      <c r="L514" s="28" t="s">
        <v>1153</v>
      </c>
      <c r="M514" s="68" t="s">
        <v>1153</v>
      </c>
      <c r="N514" s="71" t="e">
        <v>#N/A</v>
      </c>
    </row>
    <row r="515" spans="1:14" ht="90" x14ac:dyDescent="0.25">
      <c r="A515" s="52" t="s">
        <v>514</v>
      </c>
      <c r="B515" s="53" t="s">
        <v>625</v>
      </c>
      <c r="C515" s="54" t="s">
        <v>899</v>
      </c>
      <c r="D515" s="55">
        <v>0</v>
      </c>
      <c r="E515" s="55">
        <v>625341</v>
      </c>
      <c r="F515" s="11">
        <f t="shared" si="22"/>
        <v>-625341</v>
      </c>
      <c r="G515" s="56">
        <v>42702</v>
      </c>
      <c r="H515" s="56">
        <v>42703</v>
      </c>
      <c r="I515" s="56">
        <v>42705</v>
      </c>
      <c r="J515" s="21">
        <f t="shared" si="23"/>
        <v>2</v>
      </c>
      <c r="K515" s="57" t="s">
        <v>1153</v>
      </c>
      <c r="L515" s="57" t="s">
        <v>1153</v>
      </c>
      <c r="M515" s="69" t="s">
        <v>1153</v>
      </c>
      <c r="N515" s="71" t="e">
        <v>#N/A</v>
      </c>
    </row>
    <row r="516" spans="1:14" ht="90" x14ac:dyDescent="0.25">
      <c r="A516" s="31" t="s">
        <v>515</v>
      </c>
      <c r="B516" s="32" t="s">
        <v>625</v>
      </c>
      <c r="C516" s="33" t="s">
        <v>899</v>
      </c>
      <c r="D516" s="34">
        <v>0</v>
      </c>
      <c r="E516" s="34">
        <v>19481771</v>
      </c>
      <c r="F516" s="11">
        <f t="shared" si="22"/>
        <v>-19481771</v>
      </c>
      <c r="G516" s="35">
        <v>42702</v>
      </c>
      <c r="H516" s="35">
        <v>42703</v>
      </c>
      <c r="I516" s="35">
        <v>42705</v>
      </c>
      <c r="J516" s="21">
        <f t="shared" si="23"/>
        <v>2</v>
      </c>
      <c r="K516" s="36" t="s">
        <v>1153</v>
      </c>
      <c r="L516" s="36" t="s">
        <v>1153</v>
      </c>
      <c r="M516" s="63" t="s">
        <v>1153</v>
      </c>
      <c r="N516" s="71" t="e">
        <v>#N/A</v>
      </c>
    </row>
    <row r="517" spans="1:14" ht="90" x14ac:dyDescent="0.25">
      <c r="A517" s="3" t="s">
        <v>516</v>
      </c>
      <c r="B517" s="7" t="s">
        <v>878</v>
      </c>
      <c r="C517" s="12" t="s">
        <v>899</v>
      </c>
      <c r="D517" s="13">
        <v>0</v>
      </c>
      <c r="E517" s="13">
        <v>59434</v>
      </c>
      <c r="F517" s="11">
        <f t="shared" si="22"/>
        <v>-59434</v>
      </c>
      <c r="G517" s="22">
        <v>42703</v>
      </c>
      <c r="H517" s="22">
        <v>42704</v>
      </c>
      <c r="I517" s="22">
        <v>42705</v>
      </c>
      <c r="J517" s="21">
        <f t="shared" si="23"/>
        <v>1</v>
      </c>
      <c r="K517" s="27" t="s">
        <v>1153</v>
      </c>
      <c r="L517" s="27" t="s">
        <v>1153</v>
      </c>
      <c r="M517" s="59" t="s">
        <v>1153</v>
      </c>
      <c r="N517" s="71" t="e">
        <v>#N/A</v>
      </c>
    </row>
    <row r="518" spans="1:14" ht="90" x14ac:dyDescent="0.25">
      <c r="A518" s="3" t="s">
        <v>517</v>
      </c>
      <c r="B518" s="7" t="s">
        <v>875</v>
      </c>
      <c r="C518" s="12" t="s">
        <v>899</v>
      </c>
      <c r="D518" s="13">
        <v>0</v>
      </c>
      <c r="E518" s="13">
        <v>21231</v>
      </c>
      <c r="F518" s="11">
        <f t="shared" si="22"/>
        <v>-21231</v>
      </c>
      <c r="G518" s="22">
        <v>42703</v>
      </c>
      <c r="H518" s="22">
        <v>42705</v>
      </c>
      <c r="I518" s="22">
        <v>42706</v>
      </c>
      <c r="J518" s="21">
        <f t="shared" si="23"/>
        <v>1</v>
      </c>
      <c r="K518" s="27" t="s">
        <v>1153</v>
      </c>
      <c r="L518" s="27" t="s">
        <v>1153</v>
      </c>
      <c r="M518" s="59" t="s">
        <v>1153</v>
      </c>
      <c r="N518" s="71" t="e">
        <v>#N/A</v>
      </c>
    </row>
    <row r="519" spans="1:14" ht="90" x14ac:dyDescent="0.25">
      <c r="A519" s="2" t="s">
        <v>518</v>
      </c>
      <c r="B519" s="6" t="s">
        <v>875</v>
      </c>
      <c r="C519" s="10" t="s">
        <v>899</v>
      </c>
      <c r="D519" s="11">
        <v>0</v>
      </c>
      <c r="E519" s="11">
        <v>338878</v>
      </c>
      <c r="F519" s="11">
        <f t="shared" si="22"/>
        <v>-338878</v>
      </c>
      <c r="G519" s="20">
        <v>42703</v>
      </c>
      <c r="H519" s="20">
        <v>42705</v>
      </c>
      <c r="I519" s="20">
        <v>42707</v>
      </c>
      <c r="J519" s="21">
        <f t="shared" si="23"/>
        <v>2</v>
      </c>
      <c r="K519" s="26" t="s">
        <v>1153</v>
      </c>
      <c r="L519" s="26" t="s">
        <v>1153</v>
      </c>
      <c r="M519" s="59" t="s">
        <v>1153</v>
      </c>
      <c r="N519" s="71" t="e">
        <v>#N/A</v>
      </c>
    </row>
    <row r="520" spans="1:14" ht="90" x14ac:dyDescent="0.25">
      <c r="A520" s="3" t="s">
        <v>519</v>
      </c>
      <c r="B520" s="7" t="s">
        <v>875</v>
      </c>
      <c r="C520" s="12" t="s">
        <v>899</v>
      </c>
      <c r="D520" s="13">
        <v>0</v>
      </c>
      <c r="E520" s="13">
        <v>85648</v>
      </c>
      <c r="F520" s="11">
        <f t="shared" si="22"/>
        <v>-85648</v>
      </c>
      <c r="G520" s="22">
        <v>42703</v>
      </c>
      <c r="H520" s="22">
        <v>42704</v>
      </c>
      <c r="I520" s="22">
        <v>42705</v>
      </c>
      <c r="J520" s="21">
        <f t="shared" si="23"/>
        <v>1</v>
      </c>
      <c r="K520" s="27" t="s">
        <v>1153</v>
      </c>
      <c r="L520" s="27" t="s">
        <v>1153</v>
      </c>
      <c r="M520" s="59" t="s">
        <v>1153</v>
      </c>
      <c r="N520" s="71" t="e">
        <v>#N/A</v>
      </c>
    </row>
    <row r="521" spans="1:14" ht="90" x14ac:dyDescent="0.25">
      <c r="A521" s="3" t="s">
        <v>520</v>
      </c>
      <c r="B521" s="7" t="s">
        <v>873</v>
      </c>
      <c r="C521" s="12" t="s">
        <v>899</v>
      </c>
      <c r="D521" s="13">
        <v>0</v>
      </c>
      <c r="E521" s="13">
        <v>17768</v>
      </c>
      <c r="F521" s="11">
        <f t="shared" si="22"/>
        <v>-17768</v>
      </c>
      <c r="G521" s="22">
        <v>42704</v>
      </c>
      <c r="H521" s="22">
        <v>42713</v>
      </c>
      <c r="I521" s="22">
        <v>42714</v>
      </c>
      <c r="J521" s="21">
        <f t="shared" si="23"/>
        <v>1</v>
      </c>
      <c r="K521" s="27" t="s">
        <v>1153</v>
      </c>
      <c r="L521" s="27" t="s">
        <v>1153</v>
      </c>
      <c r="M521" s="59" t="s">
        <v>1153</v>
      </c>
      <c r="N521" s="71" t="e">
        <v>#N/A</v>
      </c>
    </row>
    <row r="522" spans="1:14" ht="90" x14ac:dyDescent="0.25">
      <c r="A522" s="3" t="s">
        <v>521</v>
      </c>
      <c r="B522" s="7" t="s">
        <v>873</v>
      </c>
      <c r="C522" s="12" t="s">
        <v>899</v>
      </c>
      <c r="D522" s="13">
        <v>0</v>
      </c>
      <c r="E522" s="13">
        <v>627404</v>
      </c>
      <c r="F522" s="11">
        <f t="shared" si="22"/>
        <v>-627404</v>
      </c>
      <c r="G522" s="22">
        <v>42704</v>
      </c>
      <c r="H522" s="22">
        <v>42706</v>
      </c>
      <c r="I522" s="22">
        <v>42710</v>
      </c>
      <c r="J522" s="21">
        <f t="shared" si="23"/>
        <v>4</v>
      </c>
      <c r="K522" s="27" t="s">
        <v>1153</v>
      </c>
      <c r="L522" s="27" t="s">
        <v>1153</v>
      </c>
      <c r="M522" s="59" t="s">
        <v>1153</v>
      </c>
      <c r="N522" s="71" t="e">
        <v>#N/A</v>
      </c>
    </row>
    <row r="523" spans="1:14" ht="90" x14ac:dyDescent="0.25">
      <c r="A523" s="3" t="s">
        <v>522</v>
      </c>
      <c r="B523" s="7" t="s">
        <v>622</v>
      </c>
      <c r="C523" s="12" t="s">
        <v>899</v>
      </c>
      <c r="D523" s="13">
        <v>0</v>
      </c>
      <c r="E523" s="13">
        <v>210377</v>
      </c>
      <c r="F523" s="11">
        <f t="shared" si="22"/>
        <v>-210377</v>
      </c>
      <c r="G523" s="22">
        <v>42704</v>
      </c>
      <c r="H523" s="22">
        <v>42705</v>
      </c>
      <c r="I523" s="22">
        <v>42706</v>
      </c>
      <c r="J523" s="21">
        <f t="shared" si="23"/>
        <v>1</v>
      </c>
      <c r="K523" s="27" t="s">
        <v>1153</v>
      </c>
      <c r="L523" s="27" t="s">
        <v>1153</v>
      </c>
      <c r="M523" s="59" t="s">
        <v>1153</v>
      </c>
      <c r="N523" s="71" t="e">
        <v>#N/A</v>
      </c>
    </row>
    <row r="524" spans="1:14" ht="90" x14ac:dyDescent="0.25">
      <c r="A524" s="31" t="s">
        <v>523</v>
      </c>
      <c r="B524" s="32" t="s">
        <v>625</v>
      </c>
      <c r="C524" s="33" t="s">
        <v>899</v>
      </c>
      <c r="D524" s="34">
        <v>0</v>
      </c>
      <c r="E524" s="34">
        <v>446893</v>
      </c>
      <c r="F524" s="11">
        <f t="shared" si="22"/>
        <v>-446893</v>
      </c>
      <c r="G524" s="35">
        <v>42704</v>
      </c>
      <c r="H524" s="35">
        <v>42709</v>
      </c>
      <c r="I524" s="35">
        <v>42710</v>
      </c>
      <c r="J524" s="21">
        <f t="shared" si="23"/>
        <v>1</v>
      </c>
      <c r="K524" s="36" t="s">
        <v>1153</v>
      </c>
      <c r="L524" s="36" t="s">
        <v>1153</v>
      </c>
      <c r="M524" s="63" t="s">
        <v>1153</v>
      </c>
      <c r="N524" s="71" t="e">
        <v>#N/A</v>
      </c>
    </row>
    <row r="525" spans="1:14" ht="90" x14ac:dyDescent="0.25">
      <c r="A525" s="31" t="s">
        <v>524</v>
      </c>
      <c r="B525" s="32" t="s">
        <v>625</v>
      </c>
      <c r="C525" s="33" t="s">
        <v>899</v>
      </c>
      <c r="D525" s="34">
        <v>0</v>
      </c>
      <c r="E525" s="34">
        <v>592105</v>
      </c>
      <c r="F525" s="11">
        <f t="shared" si="22"/>
        <v>-592105</v>
      </c>
      <c r="G525" s="35">
        <v>42704</v>
      </c>
      <c r="H525" s="35">
        <v>42705</v>
      </c>
      <c r="I525" s="35">
        <v>42706</v>
      </c>
      <c r="J525" s="21">
        <f t="shared" si="23"/>
        <v>1</v>
      </c>
      <c r="K525" s="36" t="s">
        <v>1153</v>
      </c>
      <c r="L525" s="36" t="s">
        <v>1153</v>
      </c>
      <c r="M525" s="63" t="s">
        <v>1153</v>
      </c>
      <c r="N525" s="71" t="e">
        <v>#N/A</v>
      </c>
    </row>
    <row r="526" spans="1:14" ht="90" x14ac:dyDescent="0.25">
      <c r="A526" s="31" t="s">
        <v>525</v>
      </c>
      <c r="B526" s="32" t="s">
        <v>625</v>
      </c>
      <c r="C526" s="33" t="s">
        <v>899</v>
      </c>
      <c r="D526" s="34">
        <v>0</v>
      </c>
      <c r="E526" s="34">
        <v>56201</v>
      </c>
      <c r="F526" s="11">
        <f t="shared" si="22"/>
        <v>-56201</v>
      </c>
      <c r="G526" s="35">
        <v>42704</v>
      </c>
      <c r="H526" s="35">
        <v>42706</v>
      </c>
      <c r="I526" s="35">
        <v>42707</v>
      </c>
      <c r="J526" s="21">
        <f t="shared" si="23"/>
        <v>1</v>
      </c>
      <c r="K526" s="36" t="s">
        <v>1153</v>
      </c>
      <c r="L526" s="36" t="s">
        <v>1153</v>
      </c>
      <c r="M526" s="63" t="s">
        <v>1153</v>
      </c>
      <c r="N526" s="71" t="e">
        <v>#N/A</v>
      </c>
    </row>
    <row r="527" spans="1:14" ht="90" x14ac:dyDescent="0.25">
      <c r="A527" s="31" t="s">
        <v>526</v>
      </c>
      <c r="B527" s="32" t="s">
        <v>625</v>
      </c>
      <c r="C527" s="33" t="s">
        <v>899</v>
      </c>
      <c r="D527" s="34">
        <v>0</v>
      </c>
      <c r="E527" s="34">
        <v>424063</v>
      </c>
      <c r="F527" s="11">
        <f t="shared" si="22"/>
        <v>-424063</v>
      </c>
      <c r="G527" s="35">
        <v>42704</v>
      </c>
      <c r="H527" s="35">
        <v>42706</v>
      </c>
      <c r="I527" s="35">
        <v>42707</v>
      </c>
      <c r="J527" s="21">
        <f t="shared" si="23"/>
        <v>1</v>
      </c>
      <c r="K527" s="36" t="s">
        <v>1153</v>
      </c>
      <c r="L527" s="36" t="s">
        <v>1153</v>
      </c>
      <c r="M527" s="63" t="s">
        <v>1153</v>
      </c>
      <c r="N527" s="71" t="e">
        <v>#N/A</v>
      </c>
    </row>
    <row r="528" spans="1:14" ht="90" x14ac:dyDescent="0.25">
      <c r="A528" s="31" t="s">
        <v>527</v>
      </c>
      <c r="B528" s="32" t="s">
        <v>625</v>
      </c>
      <c r="C528" s="33" t="s">
        <v>899</v>
      </c>
      <c r="D528" s="34">
        <v>0</v>
      </c>
      <c r="E528" s="34">
        <v>9936725</v>
      </c>
      <c r="F528" s="11">
        <f t="shared" si="22"/>
        <v>-9936725</v>
      </c>
      <c r="G528" s="35">
        <v>42704</v>
      </c>
      <c r="H528" s="35">
        <v>42705</v>
      </c>
      <c r="I528" s="35">
        <v>42706</v>
      </c>
      <c r="J528" s="21">
        <f t="shared" si="23"/>
        <v>1</v>
      </c>
      <c r="K528" s="36" t="s">
        <v>1153</v>
      </c>
      <c r="L528" s="36" t="s">
        <v>1153</v>
      </c>
      <c r="M528" s="63" t="s">
        <v>1153</v>
      </c>
      <c r="N528" s="71" t="e">
        <v>#N/A</v>
      </c>
    </row>
    <row r="529" spans="1:14" ht="90" x14ac:dyDescent="0.25">
      <c r="A529" s="31" t="s">
        <v>528</v>
      </c>
      <c r="B529" s="32" t="s">
        <v>625</v>
      </c>
      <c r="C529" s="33" t="s">
        <v>899</v>
      </c>
      <c r="D529" s="34">
        <v>0</v>
      </c>
      <c r="E529" s="34">
        <v>1872985</v>
      </c>
      <c r="F529" s="11">
        <f t="shared" si="22"/>
        <v>-1872985</v>
      </c>
      <c r="G529" s="35">
        <v>42704</v>
      </c>
      <c r="H529" s="35">
        <v>42705</v>
      </c>
      <c r="I529" s="35">
        <v>42708</v>
      </c>
      <c r="J529" s="21">
        <f t="shared" si="23"/>
        <v>3</v>
      </c>
      <c r="K529" s="36" t="s">
        <v>1153</v>
      </c>
      <c r="L529" s="36" t="s">
        <v>1153</v>
      </c>
      <c r="M529" s="63" t="s">
        <v>1153</v>
      </c>
      <c r="N529" s="71" t="e">
        <v>#N/A</v>
      </c>
    </row>
    <row r="530" spans="1:14" ht="90" x14ac:dyDescent="0.25">
      <c r="A530" s="3" t="s">
        <v>529</v>
      </c>
      <c r="B530" s="7" t="s">
        <v>623</v>
      </c>
      <c r="C530" s="12" t="s">
        <v>899</v>
      </c>
      <c r="D530" s="13">
        <v>0</v>
      </c>
      <c r="E530" s="13">
        <v>289510</v>
      </c>
      <c r="F530" s="11">
        <f t="shared" si="22"/>
        <v>-289510</v>
      </c>
      <c r="G530" s="22">
        <v>42704</v>
      </c>
      <c r="H530" s="22">
        <v>42705</v>
      </c>
      <c r="I530" s="22">
        <v>42706</v>
      </c>
      <c r="J530" s="21">
        <f t="shared" si="23"/>
        <v>1</v>
      </c>
      <c r="K530" s="27" t="s">
        <v>1153</v>
      </c>
      <c r="L530" s="27" t="s">
        <v>1153</v>
      </c>
      <c r="M530" s="59" t="s">
        <v>1153</v>
      </c>
      <c r="N530" s="71" t="e">
        <v>#N/A</v>
      </c>
    </row>
    <row r="531" spans="1:14" ht="90" x14ac:dyDescent="0.25">
      <c r="A531" s="3" t="s">
        <v>530</v>
      </c>
      <c r="B531" s="7" t="s">
        <v>623</v>
      </c>
      <c r="C531" s="12" t="s">
        <v>899</v>
      </c>
      <c r="D531" s="13">
        <v>0</v>
      </c>
      <c r="E531" s="13">
        <v>582821</v>
      </c>
      <c r="F531" s="11">
        <f t="shared" si="22"/>
        <v>-582821</v>
      </c>
      <c r="G531" s="22">
        <v>42704</v>
      </c>
      <c r="H531" s="22">
        <v>42705</v>
      </c>
      <c r="I531" s="22">
        <v>42706</v>
      </c>
      <c r="J531" s="21">
        <f t="shared" si="23"/>
        <v>1</v>
      </c>
      <c r="K531" s="27" t="s">
        <v>1153</v>
      </c>
      <c r="L531" s="27" t="s">
        <v>1153</v>
      </c>
      <c r="M531" s="59" t="s">
        <v>1153</v>
      </c>
      <c r="N531" s="71" t="e">
        <v>#N/A</v>
      </c>
    </row>
    <row r="532" spans="1:14" ht="90" x14ac:dyDescent="0.25">
      <c r="A532" s="3" t="s">
        <v>531</v>
      </c>
      <c r="B532" s="7" t="s">
        <v>623</v>
      </c>
      <c r="C532" s="12" t="s">
        <v>899</v>
      </c>
      <c r="D532" s="13">
        <v>0</v>
      </c>
      <c r="E532" s="13">
        <v>731138</v>
      </c>
      <c r="F532" s="11">
        <f t="shared" si="22"/>
        <v>-731138</v>
      </c>
      <c r="G532" s="22">
        <v>42706</v>
      </c>
      <c r="H532" s="22">
        <v>42709</v>
      </c>
      <c r="I532" s="22">
        <v>42710</v>
      </c>
      <c r="J532" s="21">
        <f t="shared" si="23"/>
        <v>1</v>
      </c>
      <c r="K532" s="27" t="s">
        <v>1153</v>
      </c>
      <c r="L532" s="27" t="s">
        <v>1153</v>
      </c>
      <c r="M532" s="59" t="s">
        <v>1153</v>
      </c>
      <c r="N532" s="71" t="e">
        <v>#N/A</v>
      </c>
    </row>
    <row r="533" spans="1:14" ht="90" x14ac:dyDescent="0.25">
      <c r="A533" s="3" t="s">
        <v>532</v>
      </c>
      <c r="B533" s="7" t="s">
        <v>623</v>
      </c>
      <c r="C533" s="12" t="s">
        <v>899</v>
      </c>
      <c r="D533" s="13">
        <v>0</v>
      </c>
      <c r="E533" s="13">
        <v>289510</v>
      </c>
      <c r="F533" s="11">
        <f t="shared" si="22"/>
        <v>-289510</v>
      </c>
      <c r="G533" s="22">
        <v>42706</v>
      </c>
      <c r="H533" s="22">
        <v>42709</v>
      </c>
      <c r="I533" s="22">
        <v>42710</v>
      </c>
      <c r="J533" s="21">
        <f t="shared" si="23"/>
        <v>1</v>
      </c>
      <c r="K533" s="27" t="s">
        <v>1153</v>
      </c>
      <c r="L533" s="27" t="s">
        <v>1153</v>
      </c>
      <c r="M533" s="59" t="s">
        <v>1153</v>
      </c>
      <c r="N533" s="71" t="e">
        <v>#N/A</v>
      </c>
    </row>
    <row r="534" spans="1:14" ht="90" x14ac:dyDescent="0.25">
      <c r="A534" s="3" t="s">
        <v>533</v>
      </c>
      <c r="B534" s="7" t="s">
        <v>888</v>
      </c>
      <c r="C534" s="12" t="s">
        <v>899</v>
      </c>
      <c r="D534" s="13">
        <v>0</v>
      </c>
      <c r="E534" s="13">
        <v>152087</v>
      </c>
      <c r="F534" s="11">
        <f t="shared" si="22"/>
        <v>-152087</v>
      </c>
      <c r="G534" s="22">
        <v>42709</v>
      </c>
      <c r="H534" s="22">
        <v>42709</v>
      </c>
      <c r="I534" s="22">
        <v>42711</v>
      </c>
      <c r="J534" s="21">
        <f t="shared" si="23"/>
        <v>2</v>
      </c>
      <c r="K534" s="27" t="s">
        <v>1153</v>
      </c>
      <c r="L534" s="27" t="s">
        <v>1153</v>
      </c>
      <c r="M534" s="59" t="s">
        <v>1153</v>
      </c>
      <c r="N534" s="71" t="e">
        <v>#N/A</v>
      </c>
    </row>
    <row r="535" spans="1:14" ht="90" x14ac:dyDescent="0.25">
      <c r="A535" s="3" t="s">
        <v>534</v>
      </c>
      <c r="B535" s="7" t="s">
        <v>875</v>
      </c>
      <c r="C535" s="12" t="s">
        <v>899</v>
      </c>
      <c r="D535" s="13">
        <v>0</v>
      </c>
      <c r="E535" s="13">
        <v>296633</v>
      </c>
      <c r="F535" s="11">
        <f t="shared" si="22"/>
        <v>-296633</v>
      </c>
      <c r="G535" s="22">
        <v>42709</v>
      </c>
      <c r="H535" s="22">
        <v>42710</v>
      </c>
      <c r="I535" s="22">
        <v>42712</v>
      </c>
      <c r="J535" s="21">
        <f t="shared" si="23"/>
        <v>2</v>
      </c>
      <c r="K535" s="27" t="s">
        <v>1153</v>
      </c>
      <c r="L535" s="27" t="s">
        <v>1153</v>
      </c>
      <c r="M535" s="59" t="s">
        <v>1153</v>
      </c>
      <c r="N535" s="71" t="e">
        <v>#N/A</v>
      </c>
    </row>
    <row r="536" spans="1:14" ht="90" x14ac:dyDescent="0.25">
      <c r="A536" s="3" t="s">
        <v>535</v>
      </c>
      <c r="B536" s="7" t="s">
        <v>875</v>
      </c>
      <c r="C536" s="12" t="s">
        <v>899</v>
      </c>
      <c r="D536" s="13">
        <v>0</v>
      </c>
      <c r="E536" s="13">
        <v>54313</v>
      </c>
      <c r="F536" s="11">
        <f t="shared" si="22"/>
        <v>-54313</v>
      </c>
      <c r="G536" s="22">
        <v>42709</v>
      </c>
      <c r="H536" s="22">
        <v>42710</v>
      </c>
      <c r="I536" s="22">
        <v>42711</v>
      </c>
      <c r="J536" s="21">
        <f t="shared" si="23"/>
        <v>1</v>
      </c>
      <c r="K536" s="27" t="s">
        <v>1153</v>
      </c>
      <c r="L536" s="27" t="s">
        <v>1153</v>
      </c>
      <c r="M536" s="59" t="s">
        <v>1153</v>
      </c>
      <c r="N536" s="71" t="e">
        <v>#N/A</v>
      </c>
    </row>
    <row r="537" spans="1:14" ht="90" x14ac:dyDescent="0.25">
      <c r="A537" s="3" t="s">
        <v>536</v>
      </c>
      <c r="B537" s="7" t="s">
        <v>875</v>
      </c>
      <c r="C537" s="12" t="s">
        <v>899</v>
      </c>
      <c r="D537" s="13">
        <v>0</v>
      </c>
      <c r="E537" s="13">
        <v>171295</v>
      </c>
      <c r="F537" s="11">
        <f t="shared" si="22"/>
        <v>-171295</v>
      </c>
      <c r="G537" s="22">
        <v>42709</v>
      </c>
      <c r="H537" s="22">
        <v>42711</v>
      </c>
      <c r="I537" s="22">
        <v>42713</v>
      </c>
      <c r="J537" s="21">
        <f t="shared" si="23"/>
        <v>2</v>
      </c>
      <c r="K537" s="27" t="s">
        <v>1153</v>
      </c>
      <c r="L537" s="27" t="s">
        <v>1153</v>
      </c>
      <c r="M537" s="59" t="s">
        <v>1153</v>
      </c>
      <c r="N537" s="71" t="e">
        <v>#N/A</v>
      </c>
    </row>
    <row r="538" spans="1:14" ht="90" x14ac:dyDescent="0.25">
      <c r="A538" s="3" t="s">
        <v>537</v>
      </c>
      <c r="B538" s="7" t="s">
        <v>888</v>
      </c>
      <c r="C538" s="12" t="s">
        <v>899</v>
      </c>
      <c r="D538" s="13">
        <v>0</v>
      </c>
      <c r="E538" s="13">
        <v>132250</v>
      </c>
      <c r="F538" s="11">
        <f t="shared" si="22"/>
        <v>-132250</v>
      </c>
      <c r="G538" s="22">
        <v>42709</v>
      </c>
      <c r="H538" s="22">
        <v>42710</v>
      </c>
      <c r="I538" s="22">
        <v>42712</v>
      </c>
      <c r="J538" s="21">
        <f t="shared" si="23"/>
        <v>2</v>
      </c>
      <c r="K538" s="27" t="s">
        <v>1153</v>
      </c>
      <c r="L538" s="27" t="s">
        <v>1153</v>
      </c>
      <c r="M538" s="59" t="s">
        <v>1153</v>
      </c>
      <c r="N538" s="71" t="e">
        <v>#N/A</v>
      </c>
    </row>
    <row r="539" spans="1:14" ht="90" x14ac:dyDescent="0.25">
      <c r="A539" s="3" t="s">
        <v>538</v>
      </c>
      <c r="B539" s="7" t="s">
        <v>623</v>
      </c>
      <c r="C539" s="12" t="s">
        <v>899</v>
      </c>
      <c r="D539" s="13">
        <v>0</v>
      </c>
      <c r="E539" s="13">
        <v>766379</v>
      </c>
      <c r="F539" s="11">
        <f t="shared" si="22"/>
        <v>-766379</v>
      </c>
      <c r="G539" s="22">
        <v>42709</v>
      </c>
      <c r="H539" s="22">
        <v>42710</v>
      </c>
      <c r="I539" s="22">
        <v>42713</v>
      </c>
      <c r="J539" s="21">
        <f t="shared" si="23"/>
        <v>3</v>
      </c>
      <c r="K539" s="27" t="s">
        <v>1153</v>
      </c>
      <c r="L539" s="27" t="s">
        <v>1153</v>
      </c>
      <c r="M539" s="59" t="s">
        <v>1153</v>
      </c>
      <c r="N539" s="71" t="e">
        <v>#N/A</v>
      </c>
    </row>
    <row r="540" spans="1:14" ht="90" x14ac:dyDescent="0.25">
      <c r="A540" s="3" t="s">
        <v>539</v>
      </c>
      <c r="B540" s="7" t="s">
        <v>623</v>
      </c>
      <c r="C540" s="12" t="s">
        <v>899</v>
      </c>
      <c r="D540" s="13">
        <v>0</v>
      </c>
      <c r="E540" s="13">
        <v>731138</v>
      </c>
      <c r="F540" s="11">
        <f t="shared" si="22"/>
        <v>-731138</v>
      </c>
      <c r="G540" s="22">
        <v>42709</v>
      </c>
      <c r="H540" s="22">
        <v>42710</v>
      </c>
      <c r="I540" s="22">
        <v>42711</v>
      </c>
      <c r="J540" s="21">
        <f t="shared" si="23"/>
        <v>1</v>
      </c>
      <c r="K540" s="27" t="s">
        <v>1153</v>
      </c>
      <c r="L540" s="27" t="s">
        <v>1153</v>
      </c>
      <c r="M540" s="59" t="s">
        <v>1153</v>
      </c>
      <c r="N540" s="71" t="e">
        <v>#N/A</v>
      </c>
    </row>
    <row r="541" spans="1:14" ht="90" x14ac:dyDescent="0.25">
      <c r="A541" s="31" t="s">
        <v>540</v>
      </c>
      <c r="B541" s="32" t="s">
        <v>625</v>
      </c>
      <c r="C541" s="33" t="s">
        <v>899</v>
      </c>
      <c r="D541" s="34">
        <v>0</v>
      </c>
      <c r="E541" s="34">
        <v>233538</v>
      </c>
      <c r="F541" s="11">
        <f t="shared" si="22"/>
        <v>-233538</v>
      </c>
      <c r="G541" s="35">
        <v>42709</v>
      </c>
      <c r="H541" s="35">
        <v>42710</v>
      </c>
      <c r="I541" s="35">
        <v>42711</v>
      </c>
      <c r="J541" s="21">
        <f t="shared" si="23"/>
        <v>1</v>
      </c>
      <c r="K541" s="36" t="s">
        <v>1153</v>
      </c>
      <c r="L541" s="36" t="s">
        <v>1153</v>
      </c>
      <c r="M541" s="63" t="s">
        <v>1153</v>
      </c>
      <c r="N541" s="71" t="e">
        <v>#N/A</v>
      </c>
    </row>
    <row r="542" spans="1:14" ht="90" x14ac:dyDescent="0.25">
      <c r="A542" s="3" t="s">
        <v>541</v>
      </c>
      <c r="B542" s="7" t="s">
        <v>877</v>
      </c>
      <c r="C542" s="12" t="s">
        <v>899</v>
      </c>
      <c r="D542" s="13">
        <v>0</v>
      </c>
      <c r="E542" s="13">
        <v>82883</v>
      </c>
      <c r="F542" s="13">
        <f t="shared" si="22"/>
        <v>-82883</v>
      </c>
      <c r="G542" s="22">
        <v>42710</v>
      </c>
      <c r="H542" s="22">
        <v>42713</v>
      </c>
      <c r="I542" s="22">
        <v>42714</v>
      </c>
      <c r="J542" s="25">
        <f t="shared" si="23"/>
        <v>1</v>
      </c>
      <c r="K542" s="27" t="s">
        <v>1153</v>
      </c>
      <c r="L542" s="27" t="s">
        <v>1153</v>
      </c>
      <c r="M542" s="59" t="s">
        <v>1153</v>
      </c>
      <c r="N542" s="71" t="e">
        <v>#N/A</v>
      </c>
    </row>
    <row r="543" spans="1:14" ht="90" x14ac:dyDescent="0.25">
      <c r="A543" s="3" t="s">
        <v>542</v>
      </c>
      <c r="B543" s="7" t="s">
        <v>877</v>
      </c>
      <c r="C543" s="12" t="s">
        <v>899</v>
      </c>
      <c r="D543" s="13">
        <v>0</v>
      </c>
      <c r="E543" s="13">
        <v>82883</v>
      </c>
      <c r="F543" s="13">
        <f t="shared" si="22"/>
        <v>-82883</v>
      </c>
      <c r="G543" s="22">
        <v>42710</v>
      </c>
      <c r="H543" s="22">
        <v>42713</v>
      </c>
      <c r="I543" s="22">
        <v>42714</v>
      </c>
      <c r="J543" s="25">
        <f t="shared" si="23"/>
        <v>1</v>
      </c>
      <c r="K543" s="27" t="s">
        <v>1153</v>
      </c>
      <c r="L543" s="27" t="s">
        <v>1153</v>
      </c>
      <c r="M543" s="59" t="s">
        <v>1153</v>
      </c>
      <c r="N543" s="71" t="e">
        <v>#N/A</v>
      </c>
    </row>
    <row r="544" spans="1:14" ht="90" x14ac:dyDescent="0.25">
      <c r="A544" s="3" t="s">
        <v>543</v>
      </c>
      <c r="B544" s="7" t="s">
        <v>624</v>
      </c>
      <c r="C544" s="12" t="s">
        <v>899</v>
      </c>
      <c r="D544" s="13">
        <v>0</v>
      </c>
      <c r="E544" s="13">
        <v>447775</v>
      </c>
      <c r="F544" s="13">
        <f t="shared" si="22"/>
        <v>-447775</v>
      </c>
      <c r="G544" s="22">
        <v>42710</v>
      </c>
      <c r="H544" s="22">
        <v>42711</v>
      </c>
      <c r="I544" s="22">
        <v>42713</v>
      </c>
      <c r="J544" s="25">
        <f t="shared" si="23"/>
        <v>2</v>
      </c>
      <c r="K544" s="27" t="s">
        <v>1153</v>
      </c>
      <c r="L544" s="27" t="s">
        <v>1153</v>
      </c>
      <c r="M544" s="59" t="s">
        <v>1153</v>
      </c>
      <c r="N544" s="71" t="e">
        <v>#N/A</v>
      </c>
    </row>
    <row r="545" spans="1:14" ht="90" x14ac:dyDescent="0.25">
      <c r="A545" s="3" t="s">
        <v>544</v>
      </c>
      <c r="B545" s="7" t="s">
        <v>888</v>
      </c>
      <c r="C545" s="12" t="s">
        <v>899</v>
      </c>
      <c r="D545" s="13">
        <v>0</v>
      </c>
      <c r="E545" s="13">
        <v>220416</v>
      </c>
      <c r="F545" s="13">
        <f t="shared" si="22"/>
        <v>-220416</v>
      </c>
      <c r="G545" s="22">
        <v>42710</v>
      </c>
      <c r="H545" s="22">
        <v>42711</v>
      </c>
      <c r="I545" s="22">
        <v>42713</v>
      </c>
      <c r="J545" s="25">
        <f t="shared" si="23"/>
        <v>2</v>
      </c>
      <c r="K545" s="27" t="s">
        <v>1153</v>
      </c>
      <c r="L545" s="27" t="s">
        <v>1153</v>
      </c>
      <c r="M545" s="59" t="s">
        <v>1153</v>
      </c>
      <c r="N545" s="71" t="e">
        <v>#N/A</v>
      </c>
    </row>
    <row r="546" spans="1:14" ht="90" x14ac:dyDescent="0.25">
      <c r="A546" s="3" t="s">
        <v>545</v>
      </c>
      <c r="B546" s="7" t="s">
        <v>888</v>
      </c>
      <c r="C546" s="12" t="s">
        <v>899</v>
      </c>
      <c r="D546" s="13">
        <v>0</v>
      </c>
      <c r="E546" s="13">
        <v>274418</v>
      </c>
      <c r="F546" s="13">
        <f t="shared" si="22"/>
        <v>-274418</v>
      </c>
      <c r="G546" s="22">
        <v>42710</v>
      </c>
      <c r="H546" s="22">
        <v>42713</v>
      </c>
      <c r="I546" s="22">
        <v>42715</v>
      </c>
      <c r="J546" s="25">
        <f t="shared" si="23"/>
        <v>2</v>
      </c>
      <c r="K546" s="27" t="s">
        <v>1153</v>
      </c>
      <c r="L546" s="27" t="s">
        <v>1153</v>
      </c>
      <c r="M546" s="59" t="s">
        <v>1153</v>
      </c>
      <c r="N546" s="71" t="e">
        <v>#N/A</v>
      </c>
    </row>
    <row r="547" spans="1:14" ht="90" x14ac:dyDescent="0.25">
      <c r="A547" s="31" t="s">
        <v>546</v>
      </c>
      <c r="B547" s="32" t="s">
        <v>625</v>
      </c>
      <c r="C547" s="33" t="s">
        <v>899</v>
      </c>
      <c r="D547" s="34">
        <v>0</v>
      </c>
      <c r="E547" s="34">
        <v>8702133</v>
      </c>
      <c r="F547" s="13">
        <f t="shared" si="22"/>
        <v>-8702133</v>
      </c>
      <c r="G547" s="35">
        <v>42710</v>
      </c>
      <c r="H547" s="35">
        <v>42712</v>
      </c>
      <c r="I547" s="35">
        <v>42713</v>
      </c>
      <c r="J547" s="25">
        <f t="shared" si="23"/>
        <v>1</v>
      </c>
      <c r="K547" s="36" t="s">
        <v>1153</v>
      </c>
      <c r="L547" s="36" t="s">
        <v>1153</v>
      </c>
      <c r="M547" s="63" t="s">
        <v>1153</v>
      </c>
      <c r="N547" s="71" t="e">
        <v>#N/A</v>
      </c>
    </row>
    <row r="548" spans="1:14" ht="90" x14ac:dyDescent="0.25">
      <c r="A548" s="31" t="s">
        <v>547</v>
      </c>
      <c r="B548" s="32" t="s">
        <v>625</v>
      </c>
      <c r="C548" s="33" t="s">
        <v>899</v>
      </c>
      <c r="D548" s="34">
        <v>0</v>
      </c>
      <c r="E548" s="34">
        <v>463216</v>
      </c>
      <c r="F548" s="11">
        <f t="shared" si="22"/>
        <v>-463216</v>
      </c>
      <c r="G548" s="35">
        <v>42710</v>
      </c>
      <c r="H548" s="35">
        <v>42710</v>
      </c>
      <c r="I548" s="35">
        <v>42711</v>
      </c>
      <c r="J548" s="21">
        <f t="shared" si="23"/>
        <v>1</v>
      </c>
      <c r="K548" s="36" t="s">
        <v>1153</v>
      </c>
      <c r="L548" s="36" t="s">
        <v>1153</v>
      </c>
      <c r="M548" s="63" t="s">
        <v>1153</v>
      </c>
      <c r="N548" s="71" t="e">
        <v>#N/A</v>
      </c>
    </row>
    <row r="549" spans="1:14" ht="90" x14ac:dyDescent="0.25">
      <c r="A549" s="31" t="s">
        <v>548</v>
      </c>
      <c r="B549" s="32" t="s">
        <v>625</v>
      </c>
      <c r="C549" s="33" t="s">
        <v>899</v>
      </c>
      <c r="D549" s="34">
        <v>0</v>
      </c>
      <c r="E549" s="34">
        <v>225818</v>
      </c>
      <c r="F549" s="13">
        <f t="shared" si="22"/>
        <v>-225818</v>
      </c>
      <c r="G549" s="35">
        <v>42710</v>
      </c>
      <c r="H549" s="35">
        <v>42711</v>
      </c>
      <c r="I549" s="35">
        <v>42712</v>
      </c>
      <c r="J549" s="25">
        <f t="shared" si="23"/>
        <v>1</v>
      </c>
      <c r="K549" s="36" t="s">
        <v>1153</v>
      </c>
      <c r="L549" s="36" t="s">
        <v>1153</v>
      </c>
      <c r="M549" s="63" t="s">
        <v>1153</v>
      </c>
      <c r="N549" s="71" t="e">
        <v>#N/A</v>
      </c>
    </row>
    <row r="550" spans="1:14" ht="90" x14ac:dyDescent="0.25">
      <c r="A550" s="3" t="s">
        <v>549</v>
      </c>
      <c r="B550" s="7" t="s">
        <v>623</v>
      </c>
      <c r="C550" s="12" t="s">
        <v>899</v>
      </c>
      <c r="D550" s="13">
        <v>0</v>
      </c>
      <c r="E550" s="13">
        <v>1253379</v>
      </c>
      <c r="F550" s="13">
        <f t="shared" si="22"/>
        <v>-1253379</v>
      </c>
      <c r="G550" s="22">
        <v>42710</v>
      </c>
      <c r="H550" s="22">
        <v>42711</v>
      </c>
      <c r="I550" s="22">
        <v>42713</v>
      </c>
      <c r="J550" s="25">
        <f t="shared" si="23"/>
        <v>2</v>
      </c>
      <c r="K550" s="27" t="s">
        <v>1153</v>
      </c>
      <c r="L550" s="27" t="s">
        <v>1153</v>
      </c>
      <c r="M550" s="59" t="s">
        <v>1153</v>
      </c>
      <c r="N550" s="71" t="e">
        <v>#N/A</v>
      </c>
    </row>
    <row r="551" spans="1:14" ht="90" x14ac:dyDescent="0.25">
      <c r="A551" s="3" t="s">
        <v>550</v>
      </c>
      <c r="B551" s="7" t="s">
        <v>623</v>
      </c>
      <c r="C551" s="12" t="s">
        <v>899</v>
      </c>
      <c r="D551" s="13">
        <v>0</v>
      </c>
      <c r="E551" s="13">
        <v>558590</v>
      </c>
      <c r="F551" s="13">
        <f t="shared" si="22"/>
        <v>-558590</v>
      </c>
      <c r="G551" s="22">
        <v>42710</v>
      </c>
      <c r="H551" s="22">
        <v>42711</v>
      </c>
      <c r="I551" s="22">
        <v>42712</v>
      </c>
      <c r="J551" s="25">
        <f t="shared" si="23"/>
        <v>1</v>
      </c>
      <c r="K551" s="27" t="s">
        <v>1153</v>
      </c>
      <c r="L551" s="27" t="s">
        <v>1153</v>
      </c>
      <c r="M551" s="59" t="s">
        <v>1153</v>
      </c>
      <c r="N551" s="71" t="e">
        <v>#N/A</v>
      </c>
    </row>
    <row r="552" spans="1:14" ht="90" x14ac:dyDescent="0.25">
      <c r="A552" s="3" t="s">
        <v>551</v>
      </c>
      <c r="B552" s="7" t="s">
        <v>875</v>
      </c>
      <c r="C552" s="12" t="s">
        <v>899</v>
      </c>
      <c r="D552" s="13">
        <v>0</v>
      </c>
      <c r="E552" s="13">
        <v>1720141</v>
      </c>
      <c r="F552" s="13">
        <f t="shared" si="22"/>
        <v>-1720141</v>
      </c>
      <c r="G552" s="22">
        <v>42711</v>
      </c>
      <c r="H552" s="22">
        <v>42713</v>
      </c>
      <c r="I552" s="22">
        <v>42714</v>
      </c>
      <c r="J552" s="25">
        <f t="shared" si="23"/>
        <v>1</v>
      </c>
      <c r="K552" s="27" t="s">
        <v>1153</v>
      </c>
      <c r="L552" s="27" t="s">
        <v>1153</v>
      </c>
      <c r="M552" s="59" t="s">
        <v>1153</v>
      </c>
      <c r="N552" s="71" t="e">
        <v>#N/A</v>
      </c>
    </row>
    <row r="553" spans="1:14" ht="90" x14ac:dyDescent="0.25">
      <c r="A553" s="3" t="s">
        <v>552</v>
      </c>
      <c r="B553" s="7" t="s">
        <v>875</v>
      </c>
      <c r="C553" s="12" t="s">
        <v>899</v>
      </c>
      <c r="D553" s="13">
        <v>0</v>
      </c>
      <c r="E553" s="13">
        <v>120918</v>
      </c>
      <c r="F553" s="13">
        <f t="shared" si="22"/>
        <v>-120918</v>
      </c>
      <c r="G553" s="22">
        <v>42711</v>
      </c>
      <c r="H553" s="22">
        <v>42714</v>
      </c>
      <c r="I553" s="22">
        <v>42715</v>
      </c>
      <c r="J553" s="25">
        <f t="shared" si="23"/>
        <v>1</v>
      </c>
      <c r="K553" s="27" t="s">
        <v>1153</v>
      </c>
      <c r="L553" s="27" t="s">
        <v>1153</v>
      </c>
      <c r="M553" s="59" t="s">
        <v>1153</v>
      </c>
      <c r="N553" s="71" t="e">
        <v>#N/A</v>
      </c>
    </row>
    <row r="554" spans="1:14" ht="90" x14ac:dyDescent="0.25">
      <c r="A554" s="3" t="s">
        <v>553</v>
      </c>
      <c r="B554" s="7" t="s">
        <v>623</v>
      </c>
      <c r="C554" s="12" t="s">
        <v>899</v>
      </c>
      <c r="D554" s="13">
        <v>0</v>
      </c>
      <c r="E554" s="13">
        <v>558590</v>
      </c>
      <c r="F554" s="13">
        <f t="shared" si="22"/>
        <v>-558590</v>
      </c>
      <c r="G554" s="22">
        <v>42711</v>
      </c>
      <c r="H554" s="22">
        <v>42712</v>
      </c>
      <c r="I554" s="22">
        <v>42713</v>
      </c>
      <c r="J554" s="25">
        <f t="shared" si="23"/>
        <v>1</v>
      </c>
      <c r="K554" s="27" t="s">
        <v>1153</v>
      </c>
      <c r="L554" s="27" t="s">
        <v>1153</v>
      </c>
      <c r="M554" s="59" t="s">
        <v>1153</v>
      </c>
      <c r="N554" s="71" t="e">
        <v>#N/A</v>
      </c>
    </row>
    <row r="555" spans="1:14" ht="90" x14ac:dyDescent="0.25">
      <c r="A555" s="3" t="s">
        <v>554</v>
      </c>
      <c r="B555" s="7" t="s">
        <v>623</v>
      </c>
      <c r="C555" s="12" t="s">
        <v>899</v>
      </c>
      <c r="D555" s="13">
        <v>0</v>
      </c>
      <c r="E555" s="13">
        <v>582821</v>
      </c>
      <c r="F555" s="13">
        <f t="shared" si="22"/>
        <v>-582821</v>
      </c>
      <c r="G555" s="22">
        <v>42711</v>
      </c>
      <c r="H555" s="22">
        <v>42712</v>
      </c>
      <c r="I555" s="22">
        <v>42713</v>
      </c>
      <c r="J555" s="25">
        <f t="shared" si="23"/>
        <v>1</v>
      </c>
      <c r="K555" s="27" t="s">
        <v>1153</v>
      </c>
      <c r="L555" s="27" t="s">
        <v>1153</v>
      </c>
      <c r="M555" s="59" t="s">
        <v>1153</v>
      </c>
      <c r="N555" s="71" t="e">
        <v>#N/A</v>
      </c>
    </row>
    <row r="556" spans="1:14" ht="90" x14ac:dyDescent="0.25">
      <c r="A556" s="3" t="s">
        <v>555</v>
      </c>
      <c r="B556" s="7" t="s">
        <v>622</v>
      </c>
      <c r="C556" s="12" t="s">
        <v>899</v>
      </c>
      <c r="D556" s="13">
        <v>0</v>
      </c>
      <c r="E556" s="13">
        <v>231608</v>
      </c>
      <c r="F556" s="13">
        <f t="shared" si="22"/>
        <v>-231608</v>
      </c>
      <c r="G556" s="22">
        <v>42711</v>
      </c>
      <c r="H556" s="22">
        <v>42713</v>
      </c>
      <c r="I556" s="22">
        <v>42714</v>
      </c>
      <c r="J556" s="25">
        <f t="shared" si="23"/>
        <v>1</v>
      </c>
      <c r="K556" s="27" t="s">
        <v>1153</v>
      </c>
      <c r="L556" s="27" t="s">
        <v>1153</v>
      </c>
      <c r="M556" s="59" t="s">
        <v>1153</v>
      </c>
      <c r="N556" s="71" t="e">
        <v>#N/A</v>
      </c>
    </row>
    <row r="557" spans="1:14" ht="90" x14ac:dyDescent="0.25">
      <c r="A557" s="3" t="s">
        <v>556</v>
      </c>
      <c r="B557" s="7" t="s">
        <v>622</v>
      </c>
      <c r="C557" s="12" t="s">
        <v>899</v>
      </c>
      <c r="D557" s="13">
        <v>0</v>
      </c>
      <c r="E557" s="13">
        <v>255460</v>
      </c>
      <c r="F557" s="13">
        <f t="shared" si="22"/>
        <v>-255460</v>
      </c>
      <c r="G557" s="22">
        <v>42711</v>
      </c>
      <c r="H557" s="22">
        <v>42713</v>
      </c>
      <c r="I557" s="22">
        <v>42714</v>
      </c>
      <c r="J557" s="25">
        <f t="shared" si="23"/>
        <v>1</v>
      </c>
      <c r="K557" s="27" t="s">
        <v>1153</v>
      </c>
      <c r="L557" s="27" t="s">
        <v>1153</v>
      </c>
      <c r="M557" s="59" t="s">
        <v>1153</v>
      </c>
      <c r="N557" s="71" t="e">
        <v>#N/A</v>
      </c>
    </row>
    <row r="558" spans="1:14" ht="90" x14ac:dyDescent="0.25">
      <c r="A558" s="3" t="s">
        <v>557</v>
      </c>
      <c r="B558" s="7" t="s">
        <v>622</v>
      </c>
      <c r="C558" s="12" t="s">
        <v>899</v>
      </c>
      <c r="D558" s="13">
        <v>0</v>
      </c>
      <c r="E558" s="13">
        <v>333292</v>
      </c>
      <c r="F558" s="11">
        <f t="shared" si="22"/>
        <v>-333292</v>
      </c>
      <c r="G558" s="22">
        <v>42711</v>
      </c>
      <c r="H558" s="22">
        <v>42713</v>
      </c>
      <c r="I558" s="22">
        <v>42714</v>
      </c>
      <c r="J558" s="21">
        <f t="shared" si="23"/>
        <v>1</v>
      </c>
      <c r="K558" s="27" t="s">
        <v>1153</v>
      </c>
      <c r="L558" s="27" t="s">
        <v>1153</v>
      </c>
      <c r="M558" s="59" t="s">
        <v>1153</v>
      </c>
      <c r="N558" s="71" t="e">
        <v>#N/A</v>
      </c>
    </row>
    <row r="559" spans="1:14" ht="90" x14ac:dyDescent="0.25">
      <c r="A559" s="3" t="s">
        <v>558</v>
      </c>
      <c r="B559" s="7" t="s">
        <v>622</v>
      </c>
      <c r="C559" s="12" t="s">
        <v>899</v>
      </c>
      <c r="D559" s="13">
        <v>0</v>
      </c>
      <c r="E559" s="13">
        <v>16381664</v>
      </c>
      <c r="F559" s="13">
        <f t="shared" si="22"/>
        <v>-16381664</v>
      </c>
      <c r="G559" s="22">
        <v>42711</v>
      </c>
      <c r="H559" s="22">
        <v>42713</v>
      </c>
      <c r="I559" s="22">
        <v>42714</v>
      </c>
      <c r="J559" s="25">
        <f t="shared" si="23"/>
        <v>1</v>
      </c>
      <c r="K559" s="27" t="s">
        <v>1153</v>
      </c>
      <c r="L559" s="27" t="s">
        <v>1153</v>
      </c>
      <c r="M559" s="59" t="s">
        <v>1153</v>
      </c>
      <c r="N559" s="71" t="e">
        <v>#N/A</v>
      </c>
    </row>
    <row r="560" spans="1:14" ht="90" x14ac:dyDescent="0.25">
      <c r="A560" s="3" t="s">
        <v>559</v>
      </c>
      <c r="B560" s="7" t="s">
        <v>622</v>
      </c>
      <c r="C560" s="12" t="s">
        <v>899</v>
      </c>
      <c r="D560" s="13">
        <v>0</v>
      </c>
      <c r="E560" s="13">
        <v>512310</v>
      </c>
      <c r="F560" s="13">
        <f t="shared" si="22"/>
        <v>-512310</v>
      </c>
      <c r="G560" s="22">
        <v>42711</v>
      </c>
      <c r="H560" s="22">
        <v>42713</v>
      </c>
      <c r="I560" s="22">
        <v>42714</v>
      </c>
      <c r="J560" s="25">
        <f t="shared" si="23"/>
        <v>1</v>
      </c>
      <c r="K560" s="27" t="s">
        <v>1153</v>
      </c>
      <c r="L560" s="27" t="s">
        <v>1153</v>
      </c>
      <c r="M560" s="59" t="s">
        <v>1153</v>
      </c>
      <c r="N560" s="71" t="e">
        <v>#N/A</v>
      </c>
    </row>
    <row r="561" spans="1:14" ht="90" x14ac:dyDescent="0.25">
      <c r="A561" s="3" t="s">
        <v>560</v>
      </c>
      <c r="B561" s="7" t="s">
        <v>623</v>
      </c>
      <c r="C561" s="12" t="s">
        <v>899</v>
      </c>
      <c r="D561" s="13">
        <v>0</v>
      </c>
      <c r="E561" s="13">
        <v>83450</v>
      </c>
      <c r="F561" s="13">
        <f t="shared" si="22"/>
        <v>-83450</v>
      </c>
      <c r="G561" s="22">
        <v>42713</v>
      </c>
      <c r="H561" s="22">
        <v>42714</v>
      </c>
      <c r="I561" s="22">
        <v>42715</v>
      </c>
      <c r="J561" s="25">
        <f t="shared" si="23"/>
        <v>1</v>
      </c>
      <c r="K561" s="27" t="s">
        <v>1153</v>
      </c>
      <c r="L561" s="27" t="s">
        <v>1153</v>
      </c>
      <c r="M561" s="59" t="s">
        <v>1153</v>
      </c>
      <c r="N561" s="71" t="e">
        <v>#N/A</v>
      </c>
    </row>
    <row r="562" spans="1:14" ht="90" x14ac:dyDescent="0.25">
      <c r="A562" s="3" t="s">
        <v>561</v>
      </c>
      <c r="B562" s="7" t="s">
        <v>623</v>
      </c>
      <c r="C562" s="12" t="s">
        <v>899</v>
      </c>
      <c r="D562" s="13">
        <v>0</v>
      </c>
      <c r="E562" s="13">
        <v>161791</v>
      </c>
      <c r="F562" s="13">
        <f t="shared" si="22"/>
        <v>-161791</v>
      </c>
      <c r="G562" s="22">
        <v>42713</v>
      </c>
      <c r="H562" s="22">
        <v>42714</v>
      </c>
      <c r="I562" s="22">
        <v>42715</v>
      </c>
      <c r="J562" s="25">
        <f t="shared" si="23"/>
        <v>1</v>
      </c>
      <c r="K562" s="27" t="s">
        <v>1153</v>
      </c>
      <c r="L562" s="27" t="s">
        <v>1153</v>
      </c>
      <c r="M562" s="59" t="s">
        <v>1153</v>
      </c>
      <c r="N562" s="71" t="e">
        <v>#N/A</v>
      </c>
    </row>
    <row r="563" spans="1:14" ht="90" x14ac:dyDescent="0.25">
      <c r="A563" s="3" t="s">
        <v>562</v>
      </c>
      <c r="B563" s="7" t="s">
        <v>892</v>
      </c>
      <c r="C563" s="12" t="s">
        <v>899</v>
      </c>
      <c r="D563" s="13">
        <v>0</v>
      </c>
      <c r="E563" s="13">
        <v>3829600</v>
      </c>
      <c r="F563" s="13">
        <f t="shared" si="22"/>
        <v>-3829600</v>
      </c>
      <c r="G563" s="22">
        <v>42713</v>
      </c>
      <c r="H563" s="22">
        <v>42715</v>
      </c>
      <c r="I563" s="22">
        <v>42717</v>
      </c>
      <c r="J563" s="25">
        <f t="shared" si="23"/>
        <v>2</v>
      </c>
      <c r="K563" s="27" t="s">
        <v>1153</v>
      </c>
      <c r="L563" s="27" t="s">
        <v>1153</v>
      </c>
      <c r="M563" s="59" t="s">
        <v>1153</v>
      </c>
      <c r="N563" s="71" t="e">
        <v>#N/A</v>
      </c>
    </row>
    <row r="564" spans="1:14" ht="90" x14ac:dyDescent="0.25">
      <c r="A564" s="3" t="s">
        <v>563</v>
      </c>
      <c r="B564" s="7" t="s">
        <v>888</v>
      </c>
      <c r="C564" s="12" t="s">
        <v>899</v>
      </c>
      <c r="D564" s="13">
        <v>0</v>
      </c>
      <c r="E564" s="13">
        <v>43532</v>
      </c>
      <c r="F564" s="13">
        <f t="shared" ref="F564:F621" si="24">D564-E564</f>
        <v>-43532</v>
      </c>
      <c r="G564" s="22">
        <v>42713</v>
      </c>
      <c r="H564" s="22">
        <v>42714</v>
      </c>
      <c r="I564" s="22">
        <v>42716</v>
      </c>
      <c r="J564" s="25">
        <f t="shared" ref="J564:J621" si="25">DAYS360(H564,I564)</f>
        <v>2</v>
      </c>
      <c r="K564" s="27" t="s">
        <v>1153</v>
      </c>
      <c r="L564" s="27" t="s">
        <v>1153</v>
      </c>
      <c r="M564" s="59" t="s">
        <v>1153</v>
      </c>
      <c r="N564" s="71" t="e">
        <v>#N/A</v>
      </c>
    </row>
    <row r="565" spans="1:14" ht="90" x14ac:dyDescent="0.25">
      <c r="A565" s="31" t="s">
        <v>564</v>
      </c>
      <c r="B565" s="32" t="s">
        <v>625</v>
      </c>
      <c r="C565" s="33" t="s">
        <v>899</v>
      </c>
      <c r="D565" s="34">
        <v>0</v>
      </c>
      <c r="E565" s="34">
        <v>56201</v>
      </c>
      <c r="F565" s="13">
        <f t="shared" si="24"/>
        <v>-56201</v>
      </c>
      <c r="G565" s="35">
        <v>42710</v>
      </c>
      <c r="H565" s="35">
        <v>42711</v>
      </c>
      <c r="I565" s="35">
        <v>42712</v>
      </c>
      <c r="J565" s="25">
        <f t="shared" si="25"/>
        <v>1</v>
      </c>
      <c r="K565" s="36" t="s">
        <v>1153</v>
      </c>
      <c r="L565" s="36" t="s">
        <v>1153</v>
      </c>
      <c r="M565" s="63" t="s">
        <v>1153</v>
      </c>
      <c r="N565" s="71" t="e">
        <v>#N/A</v>
      </c>
    </row>
    <row r="566" spans="1:14" ht="90" x14ac:dyDescent="0.25">
      <c r="A566" s="3" t="s">
        <v>565</v>
      </c>
      <c r="B566" s="7" t="s">
        <v>875</v>
      </c>
      <c r="C566" s="12" t="s">
        <v>899</v>
      </c>
      <c r="D566" s="13">
        <v>0</v>
      </c>
      <c r="E566" s="13">
        <v>110715</v>
      </c>
      <c r="F566" s="13">
        <f t="shared" si="24"/>
        <v>-110715</v>
      </c>
      <c r="G566" s="22">
        <v>42713</v>
      </c>
      <c r="H566" s="22">
        <v>42717</v>
      </c>
      <c r="I566" s="22">
        <v>42718</v>
      </c>
      <c r="J566" s="25">
        <f t="shared" si="25"/>
        <v>1</v>
      </c>
      <c r="K566" s="27" t="s">
        <v>1153</v>
      </c>
      <c r="L566" s="27" t="s">
        <v>1153</v>
      </c>
      <c r="M566" s="59" t="s">
        <v>1153</v>
      </c>
      <c r="N566" s="71" t="e">
        <v>#N/A</v>
      </c>
    </row>
    <row r="567" spans="1:14" ht="90" x14ac:dyDescent="0.25">
      <c r="A567" s="3" t="s">
        <v>566</v>
      </c>
      <c r="B567" s="7" t="s">
        <v>875</v>
      </c>
      <c r="C567" s="12" t="s">
        <v>899</v>
      </c>
      <c r="D567" s="13">
        <v>0</v>
      </c>
      <c r="E567" s="13">
        <v>76341</v>
      </c>
      <c r="F567" s="11">
        <f t="shared" si="24"/>
        <v>-76341</v>
      </c>
      <c r="G567" s="22">
        <v>42713</v>
      </c>
      <c r="H567" s="22">
        <v>42718</v>
      </c>
      <c r="I567" s="22">
        <v>42719</v>
      </c>
      <c r="J567" s="21">
        <f t="shared" si="25"/>
        <v>1</v>
      </c>
      <c r="K567" s="27" t="s">
        <v>1153</v>
      </c>
      <c r="L567" s="27" t="s">
        <v>1153</v>
      </c>
      <c r="M567" s="59" t="s">
        <v>1153</v>
      </c>
      <c r="N567" s="71" t="e">
        <v>#N/A</v>
      </c>
    </row>
    <row r="568" spans="1:14" ht="90" x14ac:dyDescent="0.25">
      <c r="A568" s="3" t="s">
        <v>567</v>
      </c>
      <c r="B568" s="7" t="s">
        <v>875</v>
      </c>
      <c r="C568" s="12" t="s">
        <v>899</v>
      </c>
      <c r="D568" s="13">
        <v>0</v>
      </c>
      <c r="E568" s="13">
        <v>21231</v>
      </c>
      <c r="F568" s="11">
        <f t="shared" si="24"/>
        <v>-21231</v>
      </c>
      <c r="G568" s="22">
        <v>42713</v>
      </c>
      <c r="H568" s="22">
        <v>42716</v>
      </c>
      <c r="I568" s="22">
        <v>42717</v>
      </c>
      <c r="J568" s="21">
        <f t="shared" si="25"/>
        <v>1</v>
      </c>
      <c r="K568" s="27" t="s">
        <v>1153</v>
      </c>
      <c r="L568" s="27" t="s">
        <v>1153</v>
      </c>
      <c r="M568" s="59" t="s">
        <v>1153</v>
      </c>
      <c r="N568" s="71" t="e">
        <v>#N/A</v>
      </c>
    </row>
    <row r="569" spans="1:14" ht="90" x14ac:dyDescent="0.25">
      <c r="A569" s="3" t="s">
        <v>568</v>
      </c>
      <c r="B569" s="7" t="s">
        <v>875</v>
      </c>
      <c r="C569" s="12" t="s">
        <v>899</v>
      </c>
      <c r="D569" s="13">
        <v>0</v>
      </c>
      <c r="E569" s="13">
        <v>54313</v>
      </c>
      <c r="F569" s="11">
        <f t="shared" si="24"/>
        <v>-54313</v>
      </c>
      <c r="G569" s="22">
        <v>42713</v>
      </c>
      <c r="H569" s="22">
        <v>42714</v>
      </c>
      <c r="I569" s="22">
        <v>42715</v>
      </c>
      <c r="J569" s="21">
        <f t="shared" si="25"/>
        <v>1</v>
      </c>
      <c r="K569" s="27" t="s">
        <v>1153</v>
      </c>
      <c r="L569" s="27" t="s">
        <v>1153</v>
      </c>
      <c r="M569" s="59" t="s">
        <v>1153</v>
      </c>
      <c r="N569" s="71" t="e">
        <v>#N/A</v>
      </c>
    </row>
    <row r="570" spans="1:14" ht="90" x14ac:dyDescent="0.25">
      <c r="A570" s="3" t="s">
        <v>569</v>
      </c>
      <c r="B570" s="7" t="s">
        <v>623</v>
      </c>
      <c r="C570" s="12" t="s">
        <v>899</v>
      </c>
      <c r="D570" s="13">
        <v>0</v>
      </c>
      <c r="E570" s="13">
        <v>558590</v>
      </c>
      <c r="F570" s="11">
        <f t="shared" si="24"/>
        <v>-558590</v>
      </c>
      <c r="G570" s="22">
        <v>42713</v>
      </c>
      <c r="H570" s="22">
        <v>42714</v>
      </c>
      <c r="I570" s="22">
        <v>42715</v>
      </c>
      <c r="J570" s="21">
        <f t="shared" si="25"/>
        <v>1</v>
      </c>
      <c r="K570" s="27" t="s">
        <v>1153</v>
      </c>
      <c r="L570" s="27" t="s">
        <v>1153</v>
      </c>
      <c r="M570" s="59" t="s">
        <v>1153</v>
      </c>
      <c r="N570" s="71" t="e">
        <v>#N/A</v>
      </c>
    </row>
    <row r="571" spans="1:14" ht="90" x14ac:dyDescent="0.25">
      <c r="A571" s="3" t="s">
        <v>570</v>
      </c>
      <c r="B571" s="7" t="s">
        <v>622</v>
      </c>
      <c r="C571" s="12" t="s">
        <v>899</v>
      </c>
      <c r="D571" s="13">
        <v>0</v>
      </c>
      <c r="E571" s="13">
        <v>1386798</v>
      </c>
      <c r="F571" s="13">
        <f t="shared" si="24"/>
        <v>-1386798</v>
      </c>
      <c r="G571" s="22">
        <v>42713</v>
      </c>
      <c r="H571" s="22">
        <v>42714</v>
      </c>
      <c r="I571" s="22">
        <v>42715</v>
      </c>
      <c r="J571" s="25">
        <f t="shared" si="25"/>
        <v>1</v>
      </c>
      <c r="K571" s="27" t="s">
        <v>1153</v>
      </c>
      <c r="L571" s="27" t="s">
        <v>1153</v>
      </c>
      <c r="M571" s="59" t="s">
        <v>1153</v>
      </c>
      <c r="N571" s="71" t="e">
        <v>#N/A</v>
      </c>
    </row>
    <row r="572" spans="1:14" ht="90" x14ac:dyDescent="0.25">
      <c r="A572" s="3" t="s">
        <v>571</v>
      </c>
      <c r="B572" s="7" t="s">
        <v>622</v>
      </c>
      <c r="C572" s="12" t="s">
        <v>899</v>
      </c>
      <c r="D572" s="13">
        <v>0</v>
      </c>
      <c r="E572" s="13">
        <v>9671925</v>
      </c>
      <c r="F572" s="11">
        <f t="shared" si="24"/>
        <v>-9671925</v>
      </c>
      <c r="G572" s="22">
        <v>42713</v>
      </c>
      <c r="H572" s="22">
        <v>42714</v>
      </c>
      <c r="I572" s="22">
        <v>42716</v>
      </c>
      <c r="J572" s="21">
        <f t="shared" si="25"/>
        <v>2</v>
      </c>
      <c r="K572" s="27" t="s">
        <v>1153</v>
      </c>
      <c r="L572" s="27" t="s">
        <v>1153</v>
      </c>
      <c r="M572" s="59" t="s">
        <v>1153</v>
      </c>
      <c r="N572" s="71" t="e">
        <v>#N/A</v>
      </c>
    </row>
    <row r="573" spans="1:14" ht="90" x14ac:dyDescent="0.25">
      <c r="A573" s="3" t="s">
        <v>572</v>
      </c>
      <c r="B573" s="7" t="s">
        <v>873</v>
      </c>
      <c r="C573" s="12" t="s">
        <v>899</v>
      </c>
      <c r="D573" s="13">
        <v>0</v>
      </c>
      <c r="E573" s="13">
        <v>166900</v>
      </c>
      <c r="F573" s="11">
        <f t="shared" si="24"/>
        <v>-166900</v>
      </c>
      <c r="G573" s="22">
        <v>42717</v>
      </c>
      <c r="H573" s="22">
        <v>42721</v>
      </c>
      <c r="I573" s="22">
        <v>42723</v>
      </c>
      <c r="J573" s="21">
        <f t="shared" si="25"/>
        <v>2</v>
      </c>
      <c r="K573" s="27" t="s">
        <v>1153</v>
      </c>
      <c r="L573" s="27" t="s">
        <v>1153</v>
      </c>
      <c r="M573" s="59" t="s">
        <v>1153</v>
      </c>
      <c r="N573" s="71" t="e">
        <v>#N/A</v>
      </c>
    </row>
    <row r="574" spans="1:14" ht="90" x14ac:dyDescent="0.25">
      <c r="A574" s="3" t="s">
        <v>573</v>
      </c>
      <c r="B574" s="7" t="s">
        <v>873</v>
      </c>
      <c r="C574" s="12" t="s">
        <v>899</v>
      </c>
      <c r="D574" s="13">
        <v>0</v>
      </c>
      <c r="E574" s="13">
        <v>502272</v>
      </c>
      <c r="F574" s="11">
        <f t="shared" si="24"/>
        <v>-502272</v>
      </c>
      <c r="G574" s="22">
        <v>42716</v>
      </c>
      <c r="H574" s="22">
        <v>42723</v>
      </c>
      <c r="I574" s="22">
        <v>42726</v>
      </c>
      <c r="J574" s="21">
        <f t="shared" si="25"/>
        <v>3</v>
      </c>
      <c r="K574" s="27" t="s">
        <v>1153</v>
      </c>
      <c r="L574" s="27" t="s">
        <v>1153</v>
      </c>
      <c r="M574" s="59" t="s">
        <v>1153</v>
      </c>
      <c r="N574" s="71" t="e">
        <v>#N/A</v>
      </c>
    </row>
    <row r="575" spans="1:14" ht="90" x14ac:dyDescent="0.25">
      <c r="A575" s="3" t="s">
        <v>574</v>
      </c>
      <c r="B575" s="7" t="s">
        <v>623</v>
      </c>
      <c r="C575" s="12" t="s">
        <v>899</v>
      </c>
      <c r="D575" s="13">
        <v>0</v>
      </c>
      <c r="E575" s="13">
        <v>236285</v>
      </c>
      <c r="F575" s="11">
        <f t="shared" si="24"/>
        <v>-236285</v>
      </c>
      <c r="G575" s="22">
        <v>42716</v>
      </c>
      <c r="H575" s="22">
        <v>42718</v>
      </c>
      <c r="I575" s="22">
        <v>42719</v>
      </c>
      <c r="J575" s="21">
        <f t="shared" si="25"/>
        <v>1</v>
      </c>
      <c r="K575" s="27" t="s">
        <v>1153</v>
      </c>
      <c r="L575" s="27" t="s">
        <v>1153</v>
      </c>
      <c r="M575" s="59" t="s">
        <v>1153</v>
      </c>
      <c r="N575" s="71" t="e">
        <v>#N/A</v>
      </c>
    </row>
    <row r="576" spans="1:14" ht="90" x14ac:dyDescent="0.25">
      <c r="A576" s="3" t="s">
        <v>575</v>
      </c>
      <c r="B576" s="7" t="s">
        <v>622</v>
      </c>
      <c r="C576" s="12" t="s">
        <v>899</v>
      </c>
      <c r="D576" s="13">
        <v>0</v>
      </c>
      <c r="E576" s="13">
        <v>459572</v>
      </c>
      <c r="F576" s="11">
        <f t="shared" si="24"/>
        <v>-459572</v>
      </c>
      <c r="G576" s="22">
        <v>42717</v>
      </c>
      <c r="H576" s="22">
        <v>42718</v>
      </c>
      <c r="I576" s="22">
        <v>42719</v>
      </c>
      <c r="J576" s="21">
        <f t="shared" si="25"/>
        <v>1</v>
      </c>
      <c r="K576" s="27" t="s">
        <v>1153</v>
      </c>
      <c r="L576" s="27" t="s">
        <v>1153</v>
      </c>
      <c r="M576" s="59" t="s">
        <v>1153</v>
      </c>
      <c r="N576" s="71" t="e">
        <v>#N/A</v>
      </c>
    </row>
    <row r="577" spans="1:14" ht="90" x14ac:dyDescent="0.25">
      <c r="A577" s="3" t="s">
        <v>576</v>
      </c>
      <c r="B577" s="7" t="s">
        <v>622</v>
      </c>
      <c r="C577" s="12" t="s">
        <v>899</v>
      </c>
      <c r="D577" s="13">
        <v>0</v>
      </c>
      <c r="E577" s="13">
        <v>373925</v>
      </c>
      <c r="F577" s="11">
        <f t="shared" si="24"/>
        <v>-373925</v>
      </c>
      <c r="G577" s="22">
        <v>42717</v>
      </c>
      <c r="H577" s="22">
        <v>42719</v>
      </c>
      <c r="I577" s="22">
        <v>42720</v>
      </c>
      <c r="J577" s="21">
        <f t="shared" si="25"/>
        <v>1</v>
      </c>
      <c r="K577" s="27" t="s">
        <v>1153</v>
      </c>
      <c r="L577" s="27" t="s">
        <v>1153</v>
      </c>
      <c r="M577" s="59" t="s">
        <v>1153</v>
      </c>
      <c r="N577" s="71" t="e">
        <v>#N/A</v>
      </c>
    </row>
    <row r="578" spans="1:14" ht="90" x14ac:dyDescent="0.25">
      <c r="A578" s="3" t="s">
        <v>577</v>
      </c>
      <c r="B578" s="7" t="s">
        <v>622</v>
      </c>
      <c r="C578" s="12" t="s">
        <v>899</v>
      </c>
      <c r="D578" s="13">
        <v>0</v>
      </c>
      <c r="E578" s="13">
        <v>170306</v>
      </c>
      <c r="F578" s="11">
        <f t="shared" si="24"/>
        <v>-170306</v>
      </c>
      <c r="G578" s="22">
        <v>42717</v>
      </c>
      <c r="H578" s="22">
        <v>42721</v>
      </c>
      <c r="I578" s="22">
        <v>42722</v>
      </c>
      <c r="J578" s="21">
        <f t="shared" si="25"/>
        <v>1</v>
      </c>
      <c r="K578" s="27" t="s">
        <v>1153</v>
      </c>
      <c r="L578" s="27" t="s">
        <v>1153</v>
      </c>
      <c r="M578" s="59" t="s">
        <v>1153</v>
      </c>
      <c r="N578" s="71" t="e">
        <v>#N/A</v>
      </c>
    </row>
    <row r="579" spans="1:14" ht="90" x14ac:dyDescent="0.25">
      <c r="A579" s="3" t="s">
        <v>578</v>
      </c>
      <c r="B579" s="7" t="s">
        <v>875</v>
      </c>
      <c r="C579" s="12" t="s">
        <v>899</v>
      </c>
      <c r="D579" s="13">
        <v>0</v>
      </c>
      <c r="E579" s="13">
        <v>110715</v>
      </c>
      <c r="F579" s="11">
        <f t="shared" si="24"/>
        <v>-110715</v>
      </c>
      <c r="G579" s="22">
        <v>42718</v>
      </c>
      <c r="H579" s="22">
        <v>42719</v>
      </c>
      <c r="I579" s="22">
        <v>42720</v>
      </c>
      <c r="J579" s="21">
        <f t="shared" si="25"/>
        <v>1</v>
      </c>
      <c r="K579" s="27" t="s">
        <v>1153</v>
      </c>
      <c r="L579" s="27" t="s">
        <v>1153</v>
      </c>
      <c r="M579" s="59" t="s">
        <v>1153</v>
      </c>
      <c r="N579" s="71" t="e">
        <v>#N/A</v>
      </c>
    </row>
    <row r="580" spans="1:14" ht="90" x14ac:dyDescent="0.25">
      <c r="A580" s="3" t="s">
        <v>579</v>
      </c>
      <c r="B580" s="7" t="s">
        <v>875</v>
      </c>
      <c r="C580" s="12" t="s">
        <v>899</v>
      </c>
      <c r="D580" s="13">
        <v>0</v>
      </c>
      <c r="E580" s="13">
        <v>161991</v>
      </c>
      <c r="F580" s="11">
        <f t="shared" si="24"/>
        <v>-161991</v>
      </c>
      <c r="G580" s="22">
        <v>42718</v>
      </c>
      <c r="H580" s="22">
        <v>42721</v>
      </c>
      <c r="I580" s="22">
        <v>42722</v>
      </c>
      <c r="J580" s="21">
        <f t="shared" si="25"/>
        <v>1</v>
      </c>
      <c r="K580" s="27" t="s">
        <v>1153</v>
      </c>
      <c r="L580" s="27" t="s">
        <v>1153</v>
      </c>
      <c r="M580" s="59" t="s">
        <v>1153</v>
      </c>
      <c r="N580" s="71" t="e">
        <v>#N/A</v>
      </c>
    </row>
    <row r="581" spans="1:14" ht="90" x14ac:dyDescent="0.25">
      <c r="A581" s="3" t="s">
        <v>580</v>
      </c>
      <c r="B581" s="7" t="s">
        <v>875</v>
      </c>
      <c r="C581" s="12" t="s">
        <v>899</v>
      </c>
      <c r="D581" s="13">
        <v>0</v>
      </c>
      <c r="E581" s="13">
        <v>367658</v>
      </c>
      <c r="F581" s="13">
        <f t="shared" si="24"/>
        <v>-367658</v>
      </c>
      <c r="G581" s="22">
        <v>42718</v>
      </c>
      <c r="H581" s="22">
        <v>42719</v>
      </c>
      <c r="I581" s="22">
        <v>42721</v>
      </c>
      <c r="J581" s="25">
        <f t="shared" si="25"/>
        <v>2</v>
      </c>
      <c r="K581" s="27" t="s">
        <v>1153</v>
      </c>
      <c r="L581" s="27" t="s">
        <v>1153</v>
      </c>
      <c r="M581" s="59" t="s">
        <v>1153</v>
      </c>
      <c r="N581" s="71" t="e">
        <v>#N/A</v>
      </c>
    </row>
    <row r="582" spans="1:14" ht="90" x14ac:dyDescent="0.25">
      <c r="A582" s="3" t="s">
        <v>581</v>
      </c>
      <c r="B582" s="7" t="s">
        <v>877</v>
      </c>
      <c r="C582" s="12" t="s">
        <v>899</v>
      </c>
      <c r="D582" s="13">
        <v>0</v>
      </c>
      <c r="E582" s="13">
        <v>82883</v>
      </c>
      <c r="F582" s="11">
        <f t="shared" si="24"/>
        <v>-82883</v>
      </c>
      <c r="G582" s="22">
        <v>42719</v>
      </c>
      <c r="H582" s="22">
        <v>42723</v>
      </c>
      <c r="I582" s="22">
        <v>42724</v>
      </c>
      <c r="J582" s="21">
        <f t="shared" si="25"/>
        <v>1</v>
      </c>
      <c r="K582" s="27" t="s">
        <v>1153</v>
      </c>
      <c r="L582" s="27" t="s">
        <v>1153</v>
      </c>
      <c r="M582" s="59" t="s">
        <v>1153</v>
      </c>
      <c r="N582" s="71" t="e">
        <v>#N/A</v>
      </c>
    </row>
    <row r="583" spans="1:14" ht="90" x14ac:dyDescent="0.25">
      <c r="A583" s="3" t="s">
        <v>582</v>
      </c>
      <c r="B583" s="7" t="s">
        <v>877</v>
      </c>
      <c r="C583" s="12" t="s">
        <v>899</v>
      </c>
      <c r="D583" s="13">
        <v>0</v>
      </c>
      <c r="E583" s="13">
        <v>82883</v>
      </c>
      <c r="F583" s="11">
        <f t="shared" si="24"/>
        <v>-82883</v>
      </c>
      <c r="G583" s="22">
        <v>42719</v>
      </c>
      <c r="H583" s="22">
        <v>42723</v>
      </c>
      <c r="I583" s="22">
        <v>42724</v>
      </c>
      <c r="J583" s="21">
        <f t="shared" si="25"/>
        <v>1</v>
      </c>
      <c r="K583" s="27" t="s">
        <v>1153</v>
      </c>
      <c r="L583" s="27" t="s">
        <v>1153</v>
      </c>
      <c r="M583" s="59" t="s">
        <v>1153</v>
      </c>
      <c r="N583" s="71" t="e">
        <v>#N/A</v>
      </c>
    </row>
    <row r="584" spans="1:14" ht="90" x14ac:dyDescent="0.25">
      <c r="A584" s="3" t="s">
        <v>583</v>
      </c>
      <c r="B584" s="7" t="s">
        <v>877</v>
      </c>
      <c r="C584" s="12" t="s">
        <v>899</v>
      </c>
      <c r="D584" s="13">
        <v>0</v>
      </c>
      <c r="E584" s="13">
        <v>127160</v>
      </c>
      <c r="F584" s="11">
        <f t="shared" si="24"/>
        <v>-127160</v>
      </c>
      <c r="G584" s="22">
        <v>42719</v>
      </c>
      <c r="H584" s="22">
        <v>42724</v>
      </c>
      <c r="I584" s="22">
        <v>42725</v>
      </c>
      <c r="J584" s="21">
        <f t="shared" si="25"/>
        <v>1</v>
      </c>
      <c r="K584" s="27" t="s">
        <v>1153</v>
      </c>
      <c r="L584" s="27" t="s">
        <v>1153</v>
      </c>
      <c r="M584" s="59" t="s">
        <v>1153</v>
      </c>
      <c r="N584" s="71" t="e">
        <v>#N/A</v>
      </c>
    </row>
    <row r="585" spans="1:14" ht="90" x14ac:dyDescent="0.25">
      <c r="A585" s="3" t="s">
        <v>584</v>
      </c>
      <c r="B585" s="7" t="s">
        <v>877</v>
      </c>
      <c r="C585" s="12" t="s">
        <v>899</v>
      </c>
      <c r="D585" s="13">
        <v>0</v>
      </c>
      <c r="E585" s="13">
        <v>312449</v>
      </c>
      <c r="F585" s="11">
        <f t="shared" si="24"/>
        <v>-312449</v>
      </c>
      <c r="G585" s="22">
        <v>42719</v>
      </c>
      <c r="H585" s="22">
        <v>42724</v>
      </c>
      <c r="I585" s="22">
        <v>42725</v>
      </c>
      <c r="J585" s="21">
        <f t="shared" si="25"/>
        <v>1</v>
      </c>
      <c r="K585" s="27" t="s">
        <v>1153</v>
      </c>
      <c r="L585" s="27" t="s">
        <v>1153</v>
      </c>
      <c r="M585" s="59" t="s">
        <v>1153</v>
      </c>
      <c r="N585" s="71" t="e">
        <v>#N/A</v>
      </c>
    </row>
    <row r="586" spans="1:14" ht="90" x14ac:dyDescent="0.25">
      <c r="A586" s="3" t="s">
        <v>585</v>
      </c>
      <c r="B586" s="7" t="s">
        <v>623</v>
      </c>
      <c r="C586" s="12" t="s">
        <v>899</v>
      </c>
      <c r="D586" s="13">
        <v>0</v>
      </c>
      <c r="E586" s="13">
        <v>626690</v>
      </c>
      <c r="F586" s="47">
        <f t="shared" si="24"/>
        <v>-626690</v>
      </c>
      <c r="G586" s="22">
        <v>42719</v>
      </c>
      <c r="H586" s="22">
        <v>42720</v>
      </c>
      <c r="I586" s="22">
        <v>42721</v>
      </c>
      <c r="J586" s="21">
        <f t="shared" si="25"/>
        <v>1</v>
      </c>
      <c r="K586" s="27" t="s">
        <v>1153</v>
      </c>
      <c r="L586" s="27" t="s">
        <v>1153</v>
      </c>
      <c r="M586" s="59" t="s">
        <v>1153</v>
      </c>
      <c r="N586" s="71" t="e">
        <v>#N/A</v>
      </c>
    </row>
    <row r="587" spans="1:14" ht="90" x14ac:dyDescent="0.25">
      <c r="A587" s="2" t="s">
        <v>586</v>
      </c>
      <c r="B587" s="6" t="s">
        <v>623</v>
      </c>
      <c r="C587" s="10" t="s">
        <v>899</v>
      </c>
      <c r="D587" s="11">
        <v>0</v>
      </c>
      <c r="E587" s="11">
        <v>1498532</v>
      </c>
      <c r="F587" s="47">
        <f t="shared" si="24"/>
        <v>-1498532</v>
      </c>
      <c r="G587" s="20">
        <v>42719</v>
      </c>
      <c r="H587" s="20">
        <v>42720</v>
      </c>
      <c r="I587" s="20">
        <v>42721</v>
      </c>
      <c r="J587" s="21">
        <f t="shared" si="25"/>
        <v>1</v>
      </c>
      <c r="K587" s="26" t="s">
        <v>1153</v>
      </c>
      <c r="L587" s="26" t="s">
        <v>1153</v>
      </c>
      <c r="M587" s="61" t="s">
        <v>1153</v>
      </c>
      <c r="N587" s="71" t="e">
        <v>#N/A</v>
      </c>
    </row>
    <row r="588" spans="1:14" ht="90" x14ac:dyDescent="0.25">
      <c r="A588" s="2" t="s">
        <v>587</v>
      </c>
      <c r="B588" s="6" t="s">
        <v>623</v>
      </c>
      <c r="C588" s="10" t="s">
        <v>899</v>
      </c>
      <c r="D588" s="11">
        <v>0</v>
      </c>
      <c r="E588" s="11">
        <v>102184</v>
      </c>
      <c r="F588" s="47">
        <f t="shared" si="24"/>
        <v>-102184</v>
      </c>
      <c r="G588" s="20">
        <v>42720</v>
      </c>
      <c r="H588" s="20">
        <v>42721</v>
      </c>
      <c r="I588" s="20">
        <v>42722</v>
      </c>
      <c r="J588" s="21">
        <f t="shared" si="25"/>
        <v>1</v>
      </c>
      <c r="K588" s="26" t="s">
        <v>1153</v>
      </c>
      <c r="L588" s="26" t="s">
        <v>1153</v>
      </c>
      <c r="M588" s="61" t="s">
        <v>1153</v>
      </c>
      <c r="N588" s="71" t="e">
        <v>#N/A</v>
      </c>
    </row>
    <row r="589" spans="1:14" ht="90" x14ac:dyDescent="0.25">
      <c r="A589" s="2" t="s">
        <v>588</v>
      </c>
      <c r="B589" s="6" t="s">
        <v>623</v>
      </c>
      <c r="C589" s="10" t="s">
        <v>899</v>
      </c>
      <c r="D589" s="11">
        <v>0</v>
      </c>
      <c r="E589" s="11">
        <v>2776467</v>
      </c>
      <c r="F589" s="47">
        <f t="shared" si="24"/>
        <v>-2776467</v>
      </c>
      <c r="G589" s="20">
        <v>42720</v>
      </c>
      <c r="H589" s="20">
        <v>42723</v>
      </c>
      <c r="I589" s="20">
        <v>42724</v>
      </c>
      <c r="J589" s="21">
        <f t="shared" si="25"/>
        <v>1</v>
      </c>
      <c r="K589" s="26" t="s">
        <v>1153</v>
      </c>
      <c r="L589" s="26" t="s">
        <v>1153</v>
      </c>
      <c r="M589" s="61" t="s">
        <v>1153</v>
      </c>
      <c r="N589" s="71" t="e">
        <v>#N/A</v>
      </c>
    </row>
    <row r="590" spans="1:14" ht="90" x14ac:dyDescent="0.25">
      <c r="A590" s="2" t="s">
        <v>589</v>
      </c>
      <c r="B590" s="6" t="s">
        <v>875</v>
      </c>
      <c r="C590" s="10" t="s">
        <v>899</v>
      </c>
      <c r="D590" s="11">
        <v>0</v>
      </c>
      <c r="E590" s="11">
        <v>138965</v>
      </c>
      <c r="F590" s="34">
        <f t="shared" si="24"/>
        <v>-138965</v>
      </c>
      <c r="G590" s="20">
        <v>42720</v>
      </c>
      <c r="H590" s="20">
        <v>42721</v>
      </c>
      <c r="I590" s="20">
        <v>42722</v>
      </c>
      <c r="J590" s="25">
        <f t="shared" si="25"/>
        <v>1</v>
      </c>
      <c r="K590" s="26" t="s">
        <v>1153</v>
      </c>
      <c r="L590" s="26" t="s">
        <v>1153</v>
      </c>
      <c r="M590" s="61" t="s">
        <v>1153</v>
      </c>
      <c r="N590" s="71" t="e">
        <v>#N/A</v>
      </c>
    </row>
    <row r="591" spans="1:14" ht="90" x14ac:dyDescent="0.25">
      <c r="A591" s="2" t="s">
        <v>590</v>
      </c>
      <c r="B591" s="6" t="s">
        <v>622</v>
      </c>
      <c r="C591" s="10" t="s">
        <v>899</v>
      </c>
      <c r="D591" s="11">
        <v>0</v>
      </c>
      <c r="E591" s="11">
        <v>1051885</v>
      </c>
      <c r="F591" s="47">
        <f t="shared" si="24"/>
        <v>-1051885</v>
      </c>
      <c r="G591" s="20">
        <v>42720</v>
      </c>
      <c r="H591" s="20">
        <v>42723</v>
      </c>
      <c r="I591" s="20">
        <v>42728</v>
      </c>
      <c r="J591" s="21">
        <f t="shared" si="25"/>
        <v>5</v>
      </c>
      <c r="K591" s="26" t="s">
        <v>1153</v>
      </c>
      <c r="L591" s="26" t="s">
        <v>1153</v>
      </c>
      <c r="M591" s="61" t="s">
        <v>1153</v>
      </c>
      <c r="N591" s="71" t="e">
        <v>#N/A</v>
      </c>
    </row>
    <row r="592" spans="1:14" ht="90" x14ac:dyDescent="0.25">
      <c r="A592" s="2" t="s">
        <v>591</v>
      </c>
      <c r="B592" s="6" t="s">
        <v>622</v>
      </c>
      <c r="C592" s="10" t="s">
        <v>899</v>
      </c>
      <c r="D592" s="11">
        <v>0</v>
      </c>
      <c r="E592" s="11">
        <v>170306</v>
      </c>
      <c r="F592" s="47">
        <f t="shared" si="24"/>
        <v>-170306</v>
      </c>
      <c r="G592" s="20">
        <v>42720</v>
      </c>
      <c r="H592" s="20">
        <v>42721</v>
      </c>
      <c r="I592" s="20">
        <v>42722</v>
      </c>
      <c r="J592" s="21">
        <f t="shared" si="25"/>
        <v>1</v>
      </c>
      <c r="K592" s="26" t="s">
        <v>1153</v>
      </c>
      <c r="L592" s="26" t="s">
        <v>1153</v>
      </c>
      <c r="M592" s="61" t="s">
        <v>1153</v>
      </c>
      <c r="N592" s="71" t="e">
        <v>#N/A</v>
      </c>
    </row>
    <row r="593" spans="1:14" ht="90" x14ac:dyDescent="0.25">
      <c r="A593" s="2" t="s">
        <v>592</v>
      </c>
      <c r="B593" s="6" t="s">
        <v>622</v>
      </c>
      <c r="C593" s="10" t="s">
        <v>899</v>
      </c>
      <c r="D593" s="11">
        <v>0</v>
      </c>
      <c r="E593" s="11">
        <v>5746743</v>
      </c>
      <c r="F593" s="47">
        <f t="shared" si="24"/>
        <v>-5746743</v>
      </c>
      <c r="G593" s="20">
        <v>42720</v>
      </c>
      <c r="H593" s="20">
        <v>42723</v>
      </c>
      <c r="I593" s="20">
        <v>42724</v>
      </c>
      <c r="J593" s="21">
        <f t="shared" si="25"/>
        <v>1</v>
      </c>
      <c r="K593" s="26" t="s">
        <v>1153</v>
      </c>
      <c r="L593" s="26" t="s">
        <v>1153</v>
      </c>
      <c r="M593" s="61" t="s">
        <v>1153</v>
      </c>
      <c r="N593" s="71" t="e">
        <v>#N/A</v>
      </c>
    </row>
    <row r="594" spans="1:14" ht="90" x14ac:dyDescent="0.25">
      <c r="A594" s="2" t="s">
        <v>593</v>
      </c>
      <c r="B594" s="6" t="s">
        <v>875</v>
      </c>
      <c r="C594" s="10" t="s">
        <v>899</v>
      </c>
      <c r="D594" s="11">
        <v>0</v>
      </c>
      <c r="E594" s="11">
        <v>169206</v>
      </c>
      <c r="F594" s="47">
        <f t="shared" si="24"/>
        <v>-169206</v>
      </c>
      <c r="G594" s="20">
        <v>42723</v>
      </c>
      <c r="H594" s="20">
        <v>42724</v>
      </c>
      <c r="I594" s="20">
        <v>42725</v>
      </c>
      <c r="J594" s="21">
        <f t="shared" si="25"/>
        <v>1</v>
      </c>
      <c r="K594" s="26" t="s">
        <v>1153</v>
      </c>
      <c r="L594" s="26" t="s">
        <v>1153</v>
      </c>
      <c r="M594" s="61" t="s">
        <v>1153</v>
      </c>
      <c r="N594" s="71" t="e">
        <v>#N/A</v>
      </c>
    </row>
    <row r="595" spans="1:14" ht="90" x14ac:dyDescent="0.25">
      <c r="A595" s="3" t="s">
        <v>594</v>
      </c>
      <c r="B595" s="7" t="s">
        <v>875</v>
      </c>
      <c r="C595" s="12" t="s">
        <v>899</v>
      </c>
      <c r="D595" s="13">
        <v>0</v>
      </c>
      <c r="E595" s="13">
        <v>327706</v>
      </c>
      <c r="F595" s="47">
        <f t="shared" si="24"/>
        <v>-327706</v>
      </c>
      <c r="G595" s="22">
        <v>42723</v>
      </c>
      <c r="H595" s="22">
        <v>42725</v>
      </c>
      <c r="I595" s="22">
        <v>42727</v>
      </c>
      <c r="J595" s="21">
        <f t="shared" si="25"/>
        <v>2</v>
      </c>
      <c r="K595" s="27" t="s">
        <v>1153</v>
      </c>
      <c r="L595" s="27" t="s">
        <v>1153</v>
      </c>
      <c r="M595" s="59" t="s">
        <v>1153</v>
      </c>
      <c r="N595" s="71" t="e">
        <v>#N/A</v>
      </c>
    </row>
    <row r="596" spans="1:14" ht="90" x14ac:dyDescent="0.25">
      <c r="A596" s="3" t="s">
        <v>595</v>
      </c>
      <c r="B596" s="7" t="s">
        <v>623</v>
      </c>
      <c r="C596" s="12" t="s">
        <v>899</v>
      </c>
      <c r="D596" s="13">
        <v>0</v>
      </c>
      <c r="E596" s="13">
        <v>545220</v>
      </c>
      <c r="F596" s="47">
        <f t="shared" si="24"/>
        <v>-545220</v>
      </c>
      <c r="G596" s="22">
        <v>42723</v>
      </c>
      <c r="H596" s="22">
        <v>42724</v>
      </c>
      <c r="I596" s="22">
        <v>42725</v>
      </c>
      <c r="J596" s="21">
        <f t="shared" si="25"/>
        <v>1</v>
      </c>
      <c r="K596" s="27" t="s">
        <v>1153</v>
      </c>
      <c r="L596" s="27" t="s">
        <v>1153</v>
      </c>
      <c r="M596" s="59" t="s">
        <v>1153</v>
      </c>
      <c r="N596" s="71" t="e">
        <v>#N/A</v>
      </c>
    </row>
    <row r="597" spans="1:14" ht="90" x14ac:dyDescent="0.25">
      <c r="A597" s="31" t="s">
        <v>596</v>
      </c>
      <c r="B597" s="32" t="s">
        <v>625</v>
      </c>
      <c r="C597" s="33" t="s">
        <v>899</v>
      </c>
      <c r="D597" s="34">
        <v>0</v>
      </c>
      <c r="E597" s="34">
        <v>378080</v>
      </c>
      <c r="F597" s="47">
        <f t="shared" si="24"/>
        <v>-378080</v>
      </c>
      <c r="G597" s="35">
        <v>42723</v>
      </c>
      <c r="H597" s="35">
        <v>42724</v>
      </c>
      <c r="I597" s="35">
        <v>42725</v>
      </c>
      <c r="J597" s="21">
        <f t="shared" si="25"/>
        <v>1</v>
      </c>
      <c r="K597" s="36" t="s">
        <v>1153</v>
      </c>
      <c r="L597" s="36" t="s">
        <v>1153</v>
      </c>
      <c r="M597" s="63" t="s">
        <v>1153</v>
      </c>
      <c r="N597" s="71" t="e">
        <v>#N/A</v>
      </c>
    </row>
    <row r="598" spans="1:14" ht="90" x14ac:dyDescent="0.25">
      <c r="A598" s="31" t="s">
        <v>597</v>
      </c>
      <c r="B598" s="32" t="s">
        <v>625</v>
      </c>
      <c r="C598" s="33" t="s">
        <v>899</v>
      </c>
      <c r="D598" s="34">
        <v>0</v>
      </c>
      <c r="E598" s="34">
        <v>321879</v>
      </c>
      <c r="F598" s="47">
        <f t="shared" si="24"/>
        <v>-321879</v>
      </c>
      <c r="G598" s="35">
        <v>42723</v>
      </c>
      <c r="H598" s="35">
        <v>42725</v>
      </c>
      <c r="I598" s="35">
        <v>42726</v>
      </c>
      <c r="J598" s="21">
        <f t="shared" si="25"/>
        <v>1</v>
      </c>
      <c r="K598" s="36" t="s">
        <v>1153</v>
      </c>
      <c r="L598" s="36" t="s">
        <v>1153</v>
      </c>
      <c r="M598" s="63" t="s">
        <v>1153</v>
      </c>
      <c r="N598" s="71" t="e">
        <v>#N/A</v>
      </c>
    </row>
    <row r="599" spans="1:14" ht="90" x14ac:dyDescent="0.25">
      <c r="A599" s="44" t="s">
        <v>598</v>
      </c>
      <c r="B599" s="45" t="s">
        <v>625</v>
      </c>
      <c r="C599" s="46" t="s">
        <v>899</v>
      </c>
      <c r="D599" s="47">
        <v>0</v>
      </c>
      <c r="E599" s="47">
        <v>306552</v>
      </c>
      <c r="F599" s="47">
        <f t="shared" si="24"/>
        <v>-306552</v>
      </c>
      <c r="G599" s="48">
        <v>42723</v>
      </c>
      <c r="H599" s="48">
        <v>42749</v>
      </c>
      <c r="I599" s="48">
        <v>42750</v>
      </c>
      <c r="J599" s="21">
        <f t="shared" si="25"/>
        <v>1</v>
      </c>
      <c r="K599" s="49" t="s">
        <v>1153</v>
      </c>
      <c r="L599" s="49" t="s">
        <v>1153</v>
      </c>
      <c r="M599" s="65" t="s">
        <v>1153</v>
      </c>
      <c r="N599" s="71" t="e">
        <v>#N/A</v>
      </c>
    </row>
    <row r="600" spans="1:14" ht="90" x14ac:dyDescent="0.25">
      <c r="A600" s="44" t="s">
        <v>599</v>
      </c>
      <c r="B600" s="45" t="s">
        <v>625</v>
      </c>
      <c r="C600" s="46" t="s">
        <v>899</v>
      </c>
      <c r="D600" s="47">
        <v>0</v>
      </c>
      <c r="E600" s="47">
        <v>229914</v>
      </c>
      <c r="F600" s="47">
        <f t="shared" si="24"/>
        <v>-229914</v>
      </c>
      <c r="G600" s="48">
        <v>42723</v>
      </c>
      <c r="H600" s="48">
        <v>42724</v>
      </c>
      <c r="I600" s="48">
        <v>42725</v>
      </c>
      <c r="J600" s="21">
        <f t="shared" si="25"/>
        <v>1</v>
      </c>
      <c r="K600" s="49" t="s">
        <v>1153</v>
      </c>
      <c r="L600" s="49" t="s">
        <v>1153</v>
      </c>
      <c r="M600" s="65" t="s">
        <v>1153</v>
      </c>
      <c r="N600" s="71" t="e">
        <v>#N/A</v>
      </c>
    </row>
    <row r="601" spans="1:14" ht="90" x14ac:dyDescent="0.25">
      <c r="A601" s="2" t="s">
        <v>600</v>
      </c>
      <c r="B601" s="6" t="s">
        <v>622</v>
      </c>
      <c r="C601" s="10" t="s">
        <v>899</v>
      </c>
      <c r="D601" s="11">
        <v>0</v>
      </c>
      <c r="E601" s="11">
        <v>1044482</v>
      </c>
      <c r="F601" s="47">
        <f t="shared" si="24"/>
        <v>-1044482</v>
      </c>
      <c r="G601" s="20">
        <v>42724</v>
      </c>
      <c r="H601" s="20">
        <v>42725</v>
      </c>
      <c r="I601" s="20">
        <v>42726</v>
      </c>
      <c r="J601" s="21">
        <f t="shared" si="25"/>
        <v>1</v>
      </c>
      <c r="K601" s="26" t="s">
        <v>1153</v>
      </c>
      <c r="L601" s="26" t="s">
        <v>1153</v>
      </c>
      <c r="M601" s="61" t="s">
        <v>1153</v>
      </c>
      <c r="N601" s="71" t="e">
        <v>#N/A</v>
      </c>
    </row>
    <row r="602" spans="1:14" ht="90" x14ac:dyDescent="0.25">
      <c r="A602" s="2" t="s">
        <v>601</v>
      </c>
      <c r="B602" s="6" t="s">
        <v>623</v>
      </c>
      <c r="C602" s="10" t="s">
        <v>899</v>
      </c>
      <c r="D602" s="11">
        <v>0</v>
      </c>
      <c r="E602" s="11">
        <v>57902</v>
      </c>
      <c r="F602" s="47">
        <f t="shared" si="24"/>
        <v>-57902</v>
      </c>
      <c r="G602" s="20">
        <v>42724</v>
      </c>
      <c r="H602" s="20">
        <v>42725</v>
      </c>
      <c r="I602" s="20">
        <v>42726</v>
      </c>
      <c r="J602" s="21">
        <f t="shared" si="25"/>
        <v>1</v>
      </c>
      <c r="K602" s="26" t="s">
        <v>1153</v>
      </c>
      <c r="L602" s="26" t="s">
        <v>1153</v>
      </c>
      <c r="M602" s="61" t="s">
        <v>1153</v>
      </c>
      <c r="N602" s="71" t="e">
        <v>#N/A</v>
      </c>
    </row>
    <row r="603" spans="1:14" ht="90" x14ac:dyDescent="0.25">
      <c r="A603" s="2" t="s">
        <v>602</v>
      </c>
      <c r="B603" s="6" t="s">
        <v>623</v>
      </c>
      <c r="C603" s="10" t="s">
        <v>899</v>
      </c>
      <c r="D603" s="11">
        <v>0</v>
      </c>
      <c r="E603" s="11">
        <v>6928886</v>
      </c>
      <c r="F603" s="47">
        <f t="shared" si="24"/>
        <v>-6928886</v>
      </c>
      <c r="G603" s="20">
        <v>42724</v>
      </c>
      <c r="H603" s="20">
        <v>42726</v>
      </c>
      <c r="I603" s="20">
        <v>42727</v>
      </c>
      <c r="J603" s="21">
        <f t="shared" si="25"/>
        <v>1</v>
      </c>
      <c r="K603" s="26" t="s">
        <v>1153</v>
      </c>
      <c r="L603" s="26" t="s">
        <v>1153</v>
      </c>
      <c r="M603" s="61" t="s">
        <v>1153</v>
      </c>
      <c r="N603" s="71" t="e">
        <v>#N/A</v>
      </c>
    </row>
    <row r="604" spans="1:14" ht="90" x14ac:dyDescent="0.25">
      <c r="A604" s="2" t="s">
        <v>603</v>
      </c>
      <c r="B604" s="6" t="s">
        <v>875</v>
      </c>
      <c r="C604" s="10" t="s">
        <v>899</v>
      </c>
      <c r="D604" s="11">
        <v>0</v>
      </c>
      <c r="E604" s="11">
        <v>81470</v>
      </c>
      <c r="F604" s="47">
        <f t="shared" si="24"/>
        <v>-81470</v>
      </c>
      <c r="G604" s="20">
        <v>42724</v>
      </c>
      <c r="H604" s="20">
        <v>42726</v>
      </c>
      <c r="I604" s="20">
        <v>42727</v>
      </c>
      <c r="J604" s="21">
        <f t="shared" si="25"/>
        <v>1</v>
      </c>
      <c r="K604" s="26" t="s">
        <v>1153</v>
      </c>
      <c r="L604" s="26" t="s">
        <v>1153</v>
      </c>
      <c r="M604" s="61" t="s">
        <v>1153</v>
      </c>
      <c r="N604" s="71" t="e">
        <v>#N/A</v>
      </c>
    </row>
    <row r="605" spans="1:14" ht="90" x14ac:dyDescent="0.25">
      <c r="A605" s="2" t="s">
        <v>604</v>
      </c>
      <c r="B605" s="6" t="s">
        <v>875</v>
      </c>
      <c r="C605" s="10" t="s">
        <v>899</v>
      </c>
      <c r="D605" s="11">
        <v>0</v>
      </c>
      <c r="E605" s="11">
        <v>603277</v>
      </c>
      <c r="F605" s="47">
        <f t="shared" si="24"/>
        <v>-603277</v>
      </c>
      <c r="G605" s="20">
        <v>42724</v>
      </c>
      <c r="H605" s="20">
        <v>42730</v>
      </c>
      <c r="I605" s="20">
        <v>42732</v>
      </c>
      <c r="J605" s="21">
        <f t="shared" si="25"/>
        <v>2</v>
      </c>
      <c r="K605" s="26" t="s">
        <v>1153</v>
      </c>
      <c r="L605" s="26" t="s">
        <v>1153</v>
      </c>
      <c r="M605" s="61" t="s">
        <v>1153</v>
      </c>
      <c r="N605" s="71" t="e">
        <v>#N/A</v>
      </c>
    </row>
    <row r="606" spans="1:14" ht="90" x14ac:dyDescent="0.25">
      <c r="A606" s="2" t="s">
        <v>605</v>
      </c>
      <c r="B606" s="6" t="s">
        <v>624</v>
      </c>
      <c r="C606" s="10" t="s">
        <v>899</v>
      </c>
      <c r="D606" s="11">
        <v>0</v>
      </c>
      <c r="E606" s="11">
        <v>197556</v>
      </c>
      <c r="F606" s="47">
        <f t="shared" si="24"/>
        <v>-197556</v>
      </c>
      <c r="G606" s="20">
        <v>42726</v>
      </c>
      <c r="H606" s="20">
        <v>42727</v>
      </c>
      <c r="I606" s="20">
        <v>42728</v>
      </c>
      <c r="J606" s="21">
        <f t="shared" si="25"/>
        <v>1</v>
      </c>
      <c r="K606" s="26" t="s">
        <v>1153</v>
      </c>
      <c r="L606" s="26" t="s">
        <v>1153</v>
      </c>
      <c r="M606" s="61" t="s">
        <v>1153</v>
      </c>
      <c r="N606" s="71" t="e">
        <v>#N/A</v>
      </c>
    </row>
    <row r="607" spans="1:14" ht="90" x14ac:dyDescent="0.25">
      <c r="A607" s="2" t="s">
        <v>606</v>
      </c>
      <c r="B607" s="6" t="s">
        <v>875</v>
      </c>
      <c r="C607" s="10" t="s">
        <v>899</v>
      </c>
      <c r="D607" s="11">
        <v>0</v>
      </c>
      <c r="E607" s="11">
        <v>72617</v>
      </c>
      <c r="F607" s="47">
        <f t="shared" si="24"/>
        <v>-72617</v>
      </c>
      <c r="G607" s="20">
        <v>42726</v>
      </c>
      <c r="H607" s="20">
        <v>42730</v>
      </c>
      <c r="I607" s="20">
        <v>42731</v>
      </c>
      <c r="J607" s="21">
        <f t="shared" si="25"/>
        <v>1</v>
      </c>
      <c r="K607" s="26" t="s">
        <v>1153</v>
      </c>
      <c r="L607" s="26" t="s">
        <v>1153</v>
      </c>
      <c r="M607" s="61" t="s">
        <v>1153</v>
      </c>
      <c r="N607" s="71" t="e">
        <v>#N/A</v>
      </c>
    </row>
    <row r="608" spans="1:14" ht="90" x14ac:dyDescent="0.25">
      <c r="A608" s="2" t="s">
        <v>607</v>
      </c>
      <c r="B608" s="6" t="s">
        <v>875</v>
      </c>
      <c r="C608" s="10" t="s">
        <v>899</v>
      </c>
      <c r="D608" s="11">
        <v>0</v>
      </c>
      <c r="E608" s="11">
        <v>126614</v>
      </c>
      <c r="F608" s="47">
        <f t="shared" si="24"/>
        <v>-126614</v>
      </c>
      <c r="G608" s="20">
        <v>42726</v>
      </c>
      <c r="H608" s="20">
        <v>42731</v>
      </c>
      <c r="I608" s="20">
        <v>42732</v>
      </c>
      <c r="J608" s="21">
        <f t="shared" si="25"/>
        <v>1</v>
      </c>
      <c r="K608" s="26" t="s">
        <v>1153</v>
      </c>
      <c r="L608" s="26" t="s">
        <v>1153</v>
      </c>
      <c r="M608" s="61" t="s">
        <v>1153</v>
      </c>
      <c r="N608" s="71" t="e">
        <v>#N/A</v>
      </c>
    </row>
    <row r="609" spans="1:14" ht="90" x14ac:dyDescent="0.25">
      <c r="A609" s="2" t="s">
        <v>608</v>
      </c>
      <c r="B609" s="6" t="s">
        <v>875</v>
      </c>
      <c r="C609" s="10" t="s">
        <v>899</v>
      </c>
      <c r="D609" s="11">
        <v>0</v>
      </c>
      <c r="E609" s="11">
        <v>98684</v>
      </c>
      <c r="F609" s="47">
        <f t="shared" si="24"/>
        <v>-98684</v>
      </c>
      <c r="G609" s="20">
        <v>42726</v>
      </c>
      <c r="H609" s="20">
        <v>42731</v>
      </c>
      <c r="I609" s="20">
        <v>42732</v>
      </c>
      <c r="J609" s="21">
        <f t="shared" si="25"/>
        <v>1</v>
      </c>
      <c r="K609" s="26" t="s">
        <v>1153</v>
      </c>
      <c r="L609" s="26" t="s">
        <v>1153</v>
      </c>
      <c r="M609" s="61" t="s">
        <v>1153</v>
      </c>
      <c r="N609" s="71" t="e">
        <v>#N/A</v>
      </c>
    </row>
    <row r="610" spans="1:14" ht="90" x14ac:dyDescent="0.25">
      <c r="A610" s="2" t="s">
        <v>609</v>
      </c>
      <c r="B610" s="6" t="s">
        <v>875</v>
      </c>
      <c r="C610" s="10" t="s">
        <v>899</v>
      </c>
      <c r="D610" s="11">
        <v>0</v>
      </c>
      <c r="E610" s="11">
        <v>126614</v>
      </c>
      <c r="F610" s="47">
        <f t="shared" si="24"/>
        <v>-126614</v>
      </c>
      <c r="G610" s="20">
        <v>42726</v>
      </c>
      <c r="H610" s="20">
        <v>42732</v>
      </c>
      <c r="I610" s="20">
        <v>42733</v>
      </c>
      <c r="J610" s="21">
        <f t="shared" si="25"/>
        <v>1</v>
      </c>
      <c r="K610" s="26" t="s">
        <v>1153</v>
      </c>
      <c r="L610" s="26" t="s">
        <v>1153</v>
      </c>
      <c r="M610" s="61" t="s">
        <v>1153</v>
      </c>
      <c r="N610" s="71" t="e">
        <v>#N/A</v>
      </c>
    </row>
    <row r="611" spans="1:14" ht="90" x14ac:dyDescent="0.25">
      <c r="A611" s="2" t="s">
        <v>610</v>
      </c>
      <c r="B611" s="6" t="s">
        <v>893</v>
      </c>
      <c r="C611" s="10" t="s">
        <v>899</v>
      </c>
      <c r="D611" s="11">
        <v>0</v>
      </c>
      <c r="E611" s="11">
        <v>95030</v>
      </c>
      <c r="F611" s="47">
        <f t="shared" si="24"/>
        <v>-95030</v>
      </c>
      <c r="G611" s="20">
        <v>42726</v>
      </c>
      <c r="H611" s="20">
        <v>42732</v>
      </c>
      <c r="I611" s="20">
        <v>42733</v>
      </c>
      <c r="J611" s="21">
        <f t="shared" si="25"/>
        <v>1</v>
      </c>
      <c r="K611" s="26" t="s">
        <v>1153</v>
      </c>
      <c r="L611" s="26" t="s">
        <v>1153</v>
      </c>
      <c r="M611" s="61" t="s">
        <v>1153</v>
      </c>
      <c r="N611" s="71" t="e">
        <v>#N/A</v>
      </c>
    </row>
    <row r="612" spans="1:14" ht="90" x14ac:dyDescent="0.25">
      <c r="A612" s="2" t="s">
        <v>611</v>
      </c>
      <c r="B612" s="6" t="s">
        <v>893</v>
      </c>
      <c r="C612" s="10" t="s">
        <v>899</v>
      </c>
      <c r="D612" s="11">
        <v>0</v>
      </c>
      <c r="E612" s="11">
        <v>57633</v>
      </c>
      <c r="F612" s="47">
        <f t="shared" si="24"/>
        <v>-57633</v>
      </c>
      <c r="G612" s="20">
        <v>42726</v>
      </c>
      <c r="H612" s="20">
        <v>42734</v>
      </c>
      <c r="I612" s="20">
        <v>42736</v>
      </c>
      <c r="J612" s="21">
        <f t="shared" si="25"/>
        <v>1</v>
      </c>
      <c r="K612" s="26" t="s">
        <v>1153</v>
      </c>
      <c r="L612" s="26" t="s">
        <v>1153</v>
      </c>
      <c r="M612" s="61" t="s">
        <v>1153</v>
      </c>
      <c r="N612" s="71" t="e">
        <v>#N/A</v>
      </c>
    </row>
    <row r="613" spans="1:14" ht="90" x14ac:dyDescent="0.25">
      <c r="A613" s="2" t="s">
        <v>612</v>
      </c>
      <c r="B613" s="6" t="s">
        <v>875</v>
      </c>
      <c r="C613" s="10" t="s">
        <v>899</v>
      </c>
      <c r="D613" s="11">
        <v>0</v>
      </c>
      <c r="E613" s="11">
        <v>98684</v>
      </c>
      <c r="F613" s="47">
        <f t="shared" si="24"/>
        <v>-98684</v>
      </c>
      <c r="G613" s="20">
        <v>42726</v>
      </c>
      <c r="H613" s="20">
        <v>42731</v>
      </c>
      <c r="I613" s="20">
        <v>42732</v>
      </c>
      <c r="J613" s="21">
        <f t="shared" si="25"/>
        <v>1</v>
      </c>
      <c r="K613" s="26" t="s">
        <v>1153</v>
      </c>
      <c r="L613" s="26" t="s">
        <v>1153</v>
      </c>
      <c r="M613" s="61" t="s">
        <v>1153</v>
      </c>
      <c r="N613" s="71" t="e">
        <v>#N/A</v>
      </c>
    </row>
    <row r="614" spans="1:14" ht="90" x14ac:dyDescent="0.25">
      <c r="A614" s="31" t="s">
        <v>613</v>
      </c>
      <c r="B614" s="32" t="s">
        <v>894</v>
      </c>
      <c r="C614" s="33" t="s">
        <v>899</v>
      </c>
      <c r="D614" s="34">
        <v>0</v>
      </c>
      <c r="E614" s="34">
        <v>116223</v>
      </c>
      <c r="F614" s="34">
        <f t="shared" si="24"/>
        <v>-116223</v>
      </c>
      <c r="G614" s="35">
        <v>42730</v>
      </c>
      <c r="H614" s="35">
        <v>42758</v>
      </c>
      <c r="I614" s="35">
        <v>42759</v>
      </c>
      <c r="J614" s="50">
        <f t="shared" si="25"/>
        <v>1</v>
      </c>
      <c r="K614" s="36" t="s">
        <v>1153</v>
      </c>
      <c r="L614" s="36" t="s">
        <v>1153</v>
      </c>
      <c r="M614" s="63" t="s">
        <v>1153</v>
      </c>
      <c r="N614" s="71" t="e">
        <v>#N/A</v>
      </c>
    </row>
    <row r="615" spans="1:14" ht="90" x14ac:dyDescent="0.25">
      <c r="A615" s="31" t="s">
        <v>614</v>
      </c>
      <c r="B615" s="32" t="s">
        <v>894</v>
      </c>
      <c r="C615" s="33" t="s">
        <v>899</v>
      </c>
      <c r="D615" s="34">
        <v>0</v>
      </c>
      <c r="E615" s="34">
        <v>66257</v>
      </c>
      <c r="F615" s="34">
        <f t="shared" si="24"/>
        <v>-66257</v>
      </c>
      <c r="G615" s="35">
        <v>42730</v>
      </c>
      <c r="H615" s="35">
        <v>42762</v>
      </c>
      <c r="I615" s="35">
        <v>42763</v>
      </c>
      <c r="J615" s="50">
        <f t="shared" si="25"/>
        <v>1</v>
      </c>
      <c r="K615" s="36" t="s">
        <v>1153</v>
      </c>
      <c r="L615" s="36" t="s">
        <v>1153</v>
      </c>
      <c r="M615" s="63" t="s">
        <v>1153</v>
      </c>
      <c r="N615" s="71" t="e">
        <v>#N/A</v>
      </c>
    </row>
    <row r="616" spans="1:14" ht="90" x14ac:dyDescent="0.25">
      <c r="A616" s="31" t="s">
        <v>615</v>
      </c>
      <c r="B616" s="32" t="s">
        <v>883</v>
      </c>
      <c r="C616" s="33" t="s">
        <v>899</v>
      </c>
      <c r="D616" s="34">
        <v>0</v>
      </c>
      <c r="E616" s="34">
        <v>130042</v>
      </c>
      <c r="F616" s="34">
        <f t="shared" si="24"/>
        <v>-130042</v>
      </c>
      <c r="G616" s="35">
        <v>42732</v>
      </c>
      <c r="H616" s="35">
        <v>42733</v>
      </c>
      <c r="I616" s="35">
        <v>42734</v>
      </c>
      <c r="J616" s="50">
        <f t="shared" si="25"/>
        <v>1</v>
      </c>
      <c r="K616" s="36" t="s">
        <v>1153</v>
      </c>
      <c r="L616" s="36" t="s">
        <v>1153</v>
      </c>
      <c r="M616" s="63" t="s">
        <v>1153</v>
      </c>
      <c r="N616" s="71" t="e">
        <v>#N/A</v>
      </c>
    </row>
    <row r="617" spans="1:14" ht="90" x14ac:dyDescent="0.25">
      <c r="A617" s="3" t="s">
        <v>616</v>
      </c>
      <c r="B617" s="7" t="s">
        <v>875</v>
      </c>
      <c r="C617" s="12" t="s">
        <v>899</v>
      </c>
      <c r="D617" s="13">
        <v>0</v>
      </c>
      <c r="E617" s="13">
        <v>80064</v>
      </c>
      <c r="F617" s="13">
        <f t="shared" si="24"/>
        <v>-80064</v>
      </c>
      <c r="G617" s="22">
        <v>42732</v>
      </c>
      <c r="H617" s="22">
        <v>42733</v>
      </c>
      <c r="I617" s="22">
        <v>42734</v>
      </c>
      <c r="J617" s="50">
        <f t="shared" si="25"/>
        <v>1</v>
      </c>
      <c r="K617" s="27" t="s">
        <v>1153</v>
      </c>
      <c r="L617" s="27" t="s">
        <v>1153</v>
      </c>
      <c r="M617" s="59" t="s">
        <v>1153</v>
      </c>
      <c r="N617" s="71" t="e">
        <v>#N/A</v>
      </c>
    </row>
    <row r="618" spans="1:14" ht="90" x14ac:dyDescent="0.25">
      <c r="A618" s="31" t="s">
        <v>617</v>
      </c>
      <c r="B618" s="32" t="s">
        <v>883</v>
      </c>
      <c r="C618" s="33" t="s">
        <v>899</v>
      </c>
      <c r="D618" s="34">
        <v>0</v>
      </c>
      <c r="E618" s="34">
        <v>197890</v>
      </c>
      <c r="F618" s="34">
        <f t="shared" si="24"/>
        <v>-197890</v>
      </c>
      <c r="G618" s="35">
        <v>42732</v>
      </c>
      <c r="H618" s="35">
        <v>42733</v>
      </c>
      <c r="I618" s="35">
        <v>42734</v>
      </c>
      <c r="J618" s="50">
        <f t="shared" si="25"/>
        <v>1</v>
      </c>
      <c r="K618" s="36" t="s">
        <v>1153</v>
      </c>
      <c r="L618" s="36" t="s">
        <v>1153</v>
      </c>
      <c r="M618" s="63" t="s">
        <v>1153</v>
      </c>
      <c r="N618" s="71" t="e">
        <v>#N/A</v>
      </c>
    </row>
    <row r="619" spans="1:14" ht="90" x14ac:dyDescent="0.25">
      <c r="A619" s="31" t="s">
        <v>618</v>
      </c>
      <c r="B619" s="32" t="s">
        <v>883</v>
      </c>
      <c r="C619" s="33" t="s">
        <v>899</v>
      </c>
      <c r="D619" s="34">
        <v>0</v>
      </c>
      <c r="E619" s="34">
        <v>135696</v>
      </c>
      <c r="F619" s="34">
        <f t="shared" si="24"/>
        <v>-135696</v>
      </c>
      <c r="G619" s="35">
        <v>42732</v>
      </c>
      <c r="H619" s="35">
        <v>42733</v>
      </c>
      <c r="I619" s="35">
        <v>42734</v>
      </c>
      <c r="J619" s="50">
        <f t="shared" si="25"/>
        <v>1</v>
      </c>
      <c r="K619" s="36" t="s">
        <v>1153</v>
      </c>
      <c r="L619" s="36" t="s">
        <v>1153</v>
      </c>
      <c r="M619" s="63" t="s">
        <v>1153</v>
      </c>
      <c r="N619" s="71" t="e">
        <v>#N/A</v>
      </c>
    </row>
    <row r="620" spans="1:14" ht="90" x14ac:dyDescent="0.25">
      <c r="A620" s="31" t="s">
        <v>619</v>
      </c>
      <c r="B620" s="32" t="s">
        <v>883</v>
      </c>
      <c r="C620" s="33" t="s">
        <v>899</v>
      </c>
      <c r="D620" s="34">
        <v>0</v>
      </c>
      <c r="E620" s="34">
        <v>158312</v>
      </c>
      <c r="F620" s="34">
        <f t="shared" si="24"/>
        <v>-158312</v>
      </c>
      <c r="G620" s="35">
        <v>42732</v>
      </c>
      <c r="H620" s="35">
        <v>42733</v>
      </c>
      <c r="I620" s="35">
        <v>42734</v>
      </c>
      <c r="J620" s="50">
        <f t="shared" si="25"/>
        <v>1</v>
      </c>
      <c r="K620" s="36" t="s">
        <v>1153</v>
      </c>
      <c r="L620" s="36" t="s">
        <v>1153</v>
      </c>
      <c r="M620" s="63" t="s">
        <v>1153</v>
      </c>
      <c r="N620" s="71" t="e">
        <v>#N/A</v>
      </c>
    </row>
    <row r="621" spans="1:14" ht="90" x14ac:dyDescent="0.25">
      <c r="A621" s="3" t="s">
        <v>620</v>
      </c>
      <c r="B621" s="7" t="s">
        <v>875</v>
      </c>
      <c r="C621" s="12" t="s">
        <v>899</v>
      </c>
      <c r="D621" s="13">
        <v>0</v>
      </c>
      <c r="E621" s="13">
        <v>122621</v>
      </c>
      <c r="F621" s="13">
        <f t="shared" si="24"/>
        <v>-122621</v>
      </c>
      <c r="G621" s="22">
        <v>42733</v>
      </c>
      <c r="H621" s="22">
        <v>42738</v>
      </c>
      <c r="I621" s="22">
        <v>42739</v>
      </c>
      <c r="J621" s="50">
        <f t="shared" si="25"/>
        <v>1</v>
      </c>
      <c r="K621" s="27" t="s">
        <v>1153</v>
      </c>
      <c r="L621" s="27" t="s">
        <v>1153</v>
      </c>
      <c r="M621" s="59" t="s">
        <v>1153</v>
      </c>
      <c r="N621" s="71" t="e">
        <v>#N/A</v>
      </c>
    </row>
  </sheetData>
  <autoFilter ref="A1:M621"/>
  <conditionalFormatting sqref="B519">
    <cfRule type="duplicateValues" priority="676" stopIfTrue="1"/>
  </conditionalFormatting>
  <conditionalFormatting sqref="B98">
    <cfRule type="duplicateValues" priority="310" stopIfTrue="1"/>
  </conditionalFormatting>
  <conditionalFormatting sqref="B99">
    <cfRule type="duplicateValues" priority="309" stopIfTrue="1"/>
  </conditionalFormatting>
  <conditionalFormatting sqref="B100">
    <cfRule type="duplicateValues" priority="308" stopIfTrue="1"/>
  </conditionalFormatting>
  <conditionalFormatting sqref="B101">
    <cfRule type="duplicateValues" priority="307" stopIfTrue="1"/>
  </conditionalFormatting>
  <conditionalFormatting sqref="B102">
    <cfRule type="duplicateValues" priority="306" stopIfTrue="1"/>
  </conditionalFormatting>
  <conditionalFormatting sqref="B97">
    <cfRule type="duplicateValues" priority="305" stopIfTrue="1"/>
  </conditionalFormatting>
  <conditionalFormatting sqref="B96">
    <cfRule type="duplicateValues" priority="304" stopIfTrue="1"/>
  </conditionalFormatting>
  <conditionalFormatting sqref="B95">
    <cfRule type="duplicateValues" priority="303" stopIfTrue="1"/>
  </conditionalFormatting>
  <conditionalFormatting sqref="B4">
    <cfRule type="duplicateValues" priority="297" stopIfTrue="1"/>
  </conditionalFormatting>
  <conditionalFormatting sqref="B5">
    <cfRule type="duplicateValues" priority="296" stopIfTrue="1"/>
  </conditionalFormatting>
  <conditionalFormatting sqref="B6">
    <cfRule type="duplicateValues" priority="295" stopIfTrue="1"/>
  </conditionalFormatting>
  <conditionalFormatting sqref="B7">
    <cfRule type="duplicateValues" priority="294" stopIfTrue="1"/>
  </conditionalFormatting>
  <conditionalFormatting sqref="B8">
    <cfRule type="duplicateValues" priority="293" stopIfTrue="1"/>
  </conditionalFormatting>
  <conditionalFormatting sqref="B9">
    <cfRule type="duplicateValues" priority="292" stopIfTrue="1"/>
  </conditionalFormatting>
  <conditionalFormatting sqref="B10">
    <cfRule type="duplicateValues" priority="291" stopIfTrue="1"/>
  </conditionalFormatting>
  <conditionalFormatting sqref="B11">
    <cfRule type="duplicateValues" priority="290" stopIfTrue="1"/>
  </conditionalFormatting>
  <conditionalFormatting sqref="B12">
    <cfRule type="duplicateValues" priority="289" stopIfTrue="1"/>
  </conditionalFormatting>
  <conditionalFormatting sqref="B91">
    <cfRule type="duplicateValues" priority="288" stopIfTrue="1"/>
  </conditionalFormatting>
  <conditionalFormatting sqref="B92">
    <cfRule type="duplicateValues" priority="287" stopIfTrue="1"/>
  </conditionalFormatting>
  <conditionalFormatting sqref="B93">
    <cfRule type="duplicateValues" priority="286" stopIfTrue="1"/>
  </conditionalFormatting>
  <conditionalFormatting sqref="B94">
    <cfRule type="duplicateValues" priority="285" stopIfTrue="1"/>
  </conditionalFormatting>
  <conditionalFormatting sqref="B139">
    <cfRule type="duplicateValues" priority="282" stopIfTrue="1"/>
  </conditionalFormatting>
  <conditionalFormatting sqref="B594">
    <cfRule type="duplicateValues" priority="281" stopIfTrue="1"/>
  </conditionalFormatting>
  <conditionalFormatting sqref="B609">
    <cfRule type="duplicateValues" priority="279" stopIfTrue="1"/>
  </conditionalFormatting>
  <conditionalFormatting sqref="B587">
    <cfRule type="duplicateValues" priority="278" stopIfTrue="1"/>
  </conditionalFormatting>
  <conditionalFormatting sqref="B599">
    <cfRule type="duplicateValues" priority="277" stopIfTrue="1"/>
  </conditionalFormatting>
  <conditionalFormatting sqref="B613">
    <cfRule type="duplicateValues" priority="276" stopIfTrue="1"/>
  </conditionalFormatting>
  <conditionalFormatting sqref="B611">
    <cfRule type="duplicateValues" priority="275" stopIfTrue="1"/>
  </conditionalFormatting>
  <conditionalFormatting sqref="B602">
    <cfRule type="duplicateValues" priority="274" stopIfTrue="1"/>
  </conditionalFormatting>
  <conditionalFormatting sqref="B610">
    <cfRule type="duplicateValues" priority="273" stopIfTrue="1"/>
  </conditionalFormatting>
  <conditionalFormatting sqref="B600">
    <cfRule type="duplicateValues" priority="271" stopIfTrue="1"/>
  </conditionalFormatting>
  <conditionalFormatting sqref="B138">
    <cfRule type="duplicateValues" priority="270" stopIfTrue="1"/>
  </conditionalFormatting>
  <conditionalFormatting sqref="B590">
    <cfRule type="duplicateValues" priority="269" stopIfTrue="1"/>
  </conditionalFormatting>
  <conditionalFormatting sqref="B606">
    <cfRule type="duplicateValues" priority="268" stopIfTrue="1"/>
  </conditionalFormatting>
  <conditionalFormatting sqref="B608">
    <cfRule type="duplicateValues" priority="266" stopIfTrue="1"/>
  </conditionalFormatting>
  <conditionalFormatting sqref="B612">
    <cfRule type="duplicateValues" priority="264" stopIfTrue="1"/>
  </conditionalFormatting>
  <conditionalFormatting sqref="B607">
    <cfRule type="duplicateValues" priority="263" stopIfTrue="1"/>
  </conditionalFormatting>
  <conditionalFormatting sqref="B603">
    <cfRule type="duplicateValues" priority="262" stopIfTrue="1"/>
  </conditionalFormatting>
  <conditionalFormatting sqref="B605">
    <cfRule type="duplicateValues" priority="260" stopIfTrue="1"/>
  </conditionalFormatting>
  <conditionalFormatting sqref="B593">
    <cfRule type="duplicateValues" priority="258" stopIfTrue="1"/>
  </conditionalFormatting>
  <conditionalFormatting sqref="B604">
    <cfRule type="duplicateValues" priority="256" stopIfTrue="1"/>
  </conditionalFormatting>
  <conditionalFormatting sqref="B592">
    <cfRule type="duplicateValues" priority="255" stopIfTrue="1"/>
  </conditionalFormatting>
  <conditionalFormatting sqref="B591">
    <cfRule type="duplicateValues" priority="251" stopIfTrue="1"/>
  </conditionalFormatting>
  <conditionalFormatting sqref="B601">
    <cfRule type="duplicateValues" priority="249" stopIfTrue="1"/>
  </conditionalFormatting>
  <conditionalFormatting sqref="B589">
    <cfRule type="duplicateValues" priority="244" stopIfTrue="1"/>
  </conditionalFormatting>
  <conditionalFormatting sqref="B588">
    <cfRule type="duplicateValues" priority="243" stopIfTrue="1"/>
  </conditionalFormatting>
  <conditionalFormatting sqref="B137">
    <cfRule type="duplicateValues" priority="233" stopIfTrue="1"/>
  </conditionalFormatting>
  <conditionalFormatting sqref="B135">
    <cfRule type="duplicateValues" priority="229" stopIfTrue="1"/>
  </conditionalFormatting>
  <conditionalFormatting sqref="B103">
    <cfRule type="duplicateValues" priority="226" stopIfTrue="1"/>
  </conditionalFormatting>
  <conditionalFormatting sqref="B136">
    <cfRule type="duplicateValues" priority="225" stopIfTrue="1"/>
  </conditionalFormatting>
  <conditionalFormatting sqref="B13">
    <cfRule type="duplicateValues" priority="170" stopIfTrue="1"/>
  </conditionalFormatting>
  <conditionalFormatting sqref="B104">
    <cfRule type="expression" dxfId="106" priority="169" stopIfTrue="1">
      <formula>NA()</formula>
    </cfRule>
  </conditionalFormatting>
  <conditionalFormatting sqref="B105">
    <cfRule type="expression" dxfId="105" priority="168" stopIfTrue="1">
      <formula>NA()</formula>
    </cfRule>
  </conditionalFormatting>
  <conditionalFormatting sqref="B106">
    <cfRule type="expression" dxfId="104" priority="167" stopIfTrue="1">
      <formula>NA()</formula>
    </cfRule>
  </conditionalFormatting>
  <conditionalFormatting sqref="B107">
    <cfRule type="expression" dxfId="103" priority="166" stopIfTrue="1">
      <formula>NA()</formula>
    </cfRule>
  </conditionalFormatting>
  <conditionalFormatting sqref="B108">
    <cfRule type="expression" dxfId="102" priority="165" stopIfTrue="1">
      <formula>NA()</formula>
    </cfRule>
  </conditionalFormatting>
  <conditionalFormatting sqref="B109">
    <cfRule type="expression" dxfId="101" priority="164" stopIfTrue="1">
      <formula>NA()</formula>
    </cfRule>
  </conditionalFormatting>
  <conditionalFormatting sqref="B110">
    <cfRule type="expression" dxfId="100" priority="163" stopIfTrue="1">
      <formula>NA()</formula>
    </cfRule>
  </conditionalFormatting>
  <conditionalFormatting sqref="B111">
    <cfRule type="expression" dxfId="99" priority="162" stopIfTrue="1">
      <formula>NA()</formula>
    </cfRule>
  </conditionalFormatting>
  <conditionalFormatting sqref="B117">
    <cfRule type="expression" dxfId="98" priority="153" stopIfTrue="1">
      <formula>NA()</formula>
    </cfRule>
  </conditionalFormatting>
  <conditionalFormatting sqref="B116">
    <cfRule type="expression" dxfId="97" priority="154" stopIfTrue="1">
      <formula>NA()</formula>
    </cfRule>
  </conditionalFormatting>
  <conditionalFormatting sqref="B119">
    <cfRule type="expression" dxfId="96" priority="155" stopIfTrue="1">
      <formula>NA()</formula>
    </cfRule>
  </conditionalFormatting>
  <conditionalFormatting sqref="B120">
    <cfRule type="expression" dxfId="95" priority="156" stopIfTrue="1">
      <formula>NA()</formula>
    </cfRule>
  </conditionalFormatting>
  <conditionalFormatting sqref="B115">
    <cfRule type="expression" dxfId="94" priority="157" stopIfTrue="1">
      <formula>NA()</formula>
    </cfRule>
  </conditionalFormatting>
  <conditionalFormatting sqref="B112">
    <cfRule type="expression" dxfId="93" priority="158" stopIfTrue="1">
      <formula>NA()</formula>
    </cfRule>
  </conditionalFormatting>
  <conditionalFormatting sqref="B114">
    <cfRule type="expression" dxfId="92" priority="159" stopIfTrue="1">
      <formula>NA()</formula>
    </cfRule>
  </conditionalFormatting>
  <conditionalFormatting sqref="B118">
    <cfRule type="expression" dxfId="91" priority="160" stopIfTrue="1">
      <formula>NA()</formula>
    </cfRule>
  </conditionalFormatting>
  <conditionalFormatting sqref="B113">
    <cfRule type="expression" dxfId="90" priority="161" stopIfTrue="1">
      <formula>NA()</formula>
    </cfRule>
  </conditionalFormatting>
  <conditionalFormatting sqref="B161">
    <cfRule type="expression" dxfId="89" priority="146" stopIfTrue="1">
      <formula>NA()</formula>
    </cfRule>
  </conditionalFormatting>
  <conditionalFormatting sqref="B163">
    <cfRule type="expression" dxfId="88" priority="144" stopIfTrue="1">
      <formula>NA()</formula>
    </cfRule>
  </conditionalFormatting>
  <conditionalFormatting sqref="B162">
    <cfRule type="expression" dxfId="87" priority="145" stopIfTrue="1">
      <formula>NA()</formula>
    </cfRule>
  </conditionalFormatting>
  <conditionalFormatting sqref="B164">
    <cfRule type="expression" dxfId="86" priority="143" stopIfTrue="1">
      <formula>NA()</formula>
    </cfRule>
  </conditionalFormatting>
  <conditionalFormatting sqref="B165">
    <cfRule type="expression" dxfId="85" priority="142" stopIfTrue="1">
      <formula>NA()</formula>
    </cfRule>
  </conditionalFormatting>
  <conditionalFormatting sqref="B358">
    <cfRule type="expression" dxfId="84" priority="138" stopIfTrue="1">
      <formula>NA()</formula>
    </cfRule>
  </conditionalFormatting>
  <conditionalFormatting sqref="B359">
    <cfRule type="expression" dxfId="83" priority="139" stopIfTrue="1">
      <formula>NA()</formula>
    </cfRule>
  </conditionalFormatting>
  <conditionalFormatting sqref="B360">
    <cfRule type="expression" dxfId="82" priority="141" stopIfTrue="1">
      <formula>NA()</formula>
    </cfRule>
  </conditionalFormatting>
  <conditionalFormatting sqref="B167">
    <cfRule type="expression" dxfId="81" priority="136" stopIfTrue="1">
      <formula>NA()</formula>
    </cfRule>
  </conditionalFormatting>
  <conditionalFormatting sqref="B166">
    <cfRule type="expression" dxfId="80" priority="137" stopIfTrue="1">
      <formula>NA()</formula>
    </cfRule>
  </conditionalFormatting>
  <conditionalFormatting sqref="B168">
    <cfRule type="expression" dxfId="79" priority="135" stopIfTrue="1">
      <formula>NA()</formula>
    </cfRule>
  </conditionalFormatting>
  <conditionalFormatting sqref="B169">
    <cfRule type="expression" dxfId="78" priority="134" stopIfTrue="1">
      <formula>NA()</formula>
    </cfRule>
  </conditionalFormatting>
  <conditionalFormatting sqref="B170">
    <cfRule type="expression" dxfId="77" priority="133" stopIfTrue="1">
      <formula>NA()</formula>
    </cfRule>
  </conditionalFormatting>
  <conditionalFormatting sqref="B171">
    <cfRule type="expression" dxfId="76" priority="132" stopIfTrue="1">
      <formula>NA()</formula>
    </cfRule>
  </conditionalFormatting>
  <conditionalFormatting sqref="B172">
    <cfRule type="expression" dxfId="75" priority="131" stopIfTrue="1">
      <formula>NA()</formula>
    </cfRule>
  </conditionalFormatting>
  <conditionalFormatting sqref="B173">
    <cfRule type="expression" dxfId="74" priority="130" stopIfTrue="1">
      <formula>NA()</formula>
    </cfRule>
  </conditionalFormatting>
  <conditionalFormatting sqref="B178">
    <cfRule type="expression" dxfId="73" priority="125" stopIfTrue="1">
      <formula>NA()</formula>
    </cfRule>
  </conditionalFormatting>
  <conditionalFormatting sqref="B177">
    <cfRule type="expression" dxfId="72" priority="126" stopIfTrue="1">
      <formula>NA()</formula>
    </cfRule>
  </conditionalFormatting>
  <conditionalFormatting sqref="B175">
    <cfRule type="expression" dxfId="71" priority="127" stopIfTrue="1">
      <formula>NA()</formula>
    </cfRule>
  </conditionalFormatting>
  <conditionalFormatting sqref="B176">
    <cfRule type="expression" dxfId="70" priority="128" stopIfTrue="1">
      <formula>NA()</formula>
    </cfRule>
  </conditionalFormatting>
  <conditionalFormatting sqref="B174">
    <cfRule type="expression" dxfId="69" priority="129" stopIfTrue="1">
      <formula>NA()</formula>
    </cfRule>
  </conditionalFormatting>
  <conditionalFormatting sqref="B181">
    <cfRule type="expression" dxfId="68" priority="90" stopIfTrue="1">
      <formula>NA()</formula>
    </cfRule>
  </conditionalFormatting>
  <conditionalFormatting sqref="B249">
    <cfRule type="expression" dxfId="67" priority="92" stopIfTrue="1">
      <formula>NA()</formula>
    </cfRule>
  </conditionalFormatting>
  <conditionalFormatting sqref="B184">
    <cfRule type="expression" dxfId="66" priority="93" stopIfTrue="1">
      <formula>NA()</formula>
    </cfRule>
  </conditionalFormatting>
  <conditionalFormatting sqref="B223">
    <cfRule type="expression" dxfId="65" priority="94" stopIfTrue="1">
      <formula>NA()</formula>
    </cfRule>
  </conditionalFormatting>
  <conditionalFormatting sqref="B251">
    <cfRule type="expression" dxfId="64" priority="101" stopIfTrue="1">
      <formula>NA()</formula>
    </cfRule>
  </conditionalFormatting>
  <conditionalFormatting sqref="B182">
    <cfRule type="expression" dxfId="63" priority="102" stopIfTrue="1">
      <formula>NA()</formula>
    </cfRule>
  </conditionalFormatting>
  <conditionalFormatting sqref="B253">
    <cfRule type="expression" dxfId="62" priority="103" stopIfTrue="1">
      <formula>NA()</formula>
    </cfRule>
  </conditionalFormatting>
  <conditionalFormatting sqref="B224">
    <cfRule type="expression" dxfId="61" priority="104" stopIfTrue="1">
      <formula>NA()</formula>
    </cfRule>
  </conditionalFormatting>
  <conditionalFormatting sqref="B179">
    <cfRule type="expression" dxfId="60" priority="105" stopIfTrue="1">
      <formula>NA()</formula>
    </cfRule>
  </conditionalFormatting>
  <conditionalFormatting sqref="B180">
    <cfRule type="expression" dxfId="59" priority="106" stopIfTrue="1">
      <formula>NA()</formula>
    </cfRule>
  </conditionalFormatting>
  <conditionalFormatting sqref="B295">
    <cfRule type="expression" dxfId="58" priority="112" stopIfTrue="1">
      <formula>NA()</formula>
    </cfRule>
  </conditionalFormatting>
  <conditionalFormatting sqref="B292">
    <cfRule type="expression" dxfId="57" priority="113" stopIfTrue="1">
      <formula>NA()</formula>
    </cfRule>
  </conditionalFormatting>
  <conditionalFormatting sqref="B262">
    <cfRule type="expression" dxfId="56" priority="114" stopIfTrue="1">
      <formula>NA()</formula>
    </cfRule>
  </conditionalFormatting>
  <conditionalFormatting sqref="B250">
    <cfRule type="expression" dxfId="55" priority="115" stopIfTrue="1">
      <formula>NA()</formula>
    </cfRule>
  </conditionalFormatting>
  <conditionalFormatting sqref="B294">
    <cfRule type="expression" dxfId="54" priority="116" stopIfTrue="1">
      <formula>NA()</formula>
    </cfRule>
  </conditionalFormatting>
  <conditionalFormatting sqref="B291">
    <cfRule type="expression" dxfId="53" priority="117" stopIfTrue="1">
      <formula>NA()</formula>
    </cfRule>
  </conditionalFormatting>
  <conditionalFormatting sqref="B261">
    <cfRule type="expression" dxfId="52" priority="118" stopIfTrue="1">
      <formula>NA()</formula>
    </cfRule>
  </conditionalFormatting>
  <conditionalFormatting sqref="B297">
    <cfRule type="expression" dxfId="51" priority="119" stopIfTrue="1">
      <formula>NA()</formula>
    </cfRule>
  </conditionalFormatting>
  <conditionalFormatting sqref="B299">
    <cfRule type="expression" dxfId="50" priority="120" stopIfTrue="1">
      <formula>NA()</formula>
    </cfRule>
  </conditionalFormatting>
  <conditionalFormatting sqref="B296">
    <cfRule type="expression" dxfId="49" priority="121" stopIfTrue="1">
      <formula>NA()</formula>
    </cfRule>
  </conditionalFormatting>
  <conditionalFormatting sqref="B293">
    <cfRule type="expression" dxfId="48" priority="122" stopIfTrue="1">
      <formula>NA()</formula>
    </cfRule>
  </conditionalFormatting>
  <conditionalFormatting sqref="B183">
    <cfRule type="expression" dxfId="47" priority="124" stopIfTrue="1">
      <formula>NA()</formula>
    </cfRule>
  </conditionalFormatting>
  <conditionalFormatting sqref="B298">
    <cfRule type="expression" dxfId="46" priority="88" stopIfTrue="1">
      <formula>NA()</formula>
    </cfRule>
  </conditionalFormatting>
  <conditionalFormatting sqref="B263">
    <cfRule type="expression" dxfId="45" priority="79" stopIfTrue="1">
      <formula>NA()</formula>
    </cfRule>
  </conditionalFormatting>
  <conditionalFormatting sqref="B269">
    <cfRule type="expression" dxfId="44" priority="74" stopIfTrue="1">
      <formula>NA()</formula>
    </cfRule>
  </conditionalFormatting>
  <conditionalFormatting sqref="B265">
    <cfRule type="expression" dxfId="43" priority="75" stopIfTrue="1">
      <formula>NA()</formula>
    </cfRule>
  </conditionalFormatting>
  <conditionalFormatting sqref="B268">
    <cfRule type="expression" dxfId="42" priority="76" stopIfTrue="1">
      <formula>NA()</formula>
    </cfRule>
  </conditionalFormatting>
  <conditionalFormatting sqref="B267">
    <cfRule type="expression" dxfId="41" priority="77" stopIfTrue="1">
      <formula>NA()</formula>
    </cfRule>
  </conditionalFormatting>
  <conditionalFormatting sqref="B266">
    <cfRule type="expression" dxfId="40" priority="78" stopIfTrue="1">
      <formula>NA()</formula>
    </cfRule>
  </conditionalFormatting>
  <conditionalFormatting sqref="B264">
    <cfRule type="expression" dxfId="39" priority="73" stopIfTrue="1">
      <formula>NA()</formula>
    </cfRule>
  </conditionalFormatting>
  <conditionalFormatting sqref="B259">
    <cfRule type="expression" dxfId="38" priority="62" stopIfTrue="1">
      <formula>NA()</formula>
    </cfRule>
  </conditionalFormatting>
  <conditionalFormatting sqref="B260">
    <cfRule type="expression" dxfId="37" priority="59" stopIfTrue="1">
      <formula>NA()</formula>
    </cfRule>
  </conditionalFormatting>
  <conditionalFormatting sqref="B14">
    <cfRule type="expression" dxfId="36" priority="57" stopIfTrue="1">
      <formula>NA()</formula>
    </cfRule>
  </conditionalFormatting>
  <conditionalFormatting sqref="B27">
    <cfRule type="expression" dxfId="35" priority="44" stopIfTrue="1">
      <formula>NA()</formula>
    </cfRule>
  </conditionalFormatting>
  <conditionalFormatting sqref="B26">
    <cfRule type="expression" dxfId="34" priority="45" stopIfTrue="1">
      <formula>NA()</formula>
    </cfRule>
  </conditionalFormatting>
  <conditionalFormatting sqref="B25">
    <cfRule type="expression" dxfId="33" priority="46" stopIfTrue="1">
      <formula>NA()</formula>
    </cfRule>
  </conditionalFormatting>
  <conditionalFormatting sqref="B15">
    <cfRule type="expression" dxfId="32" priority="47" stopIfTrue="1">
      <formula>NA()</formula>
    </cfRule>
  </conditionalFormatting>
  <conditionalFormatting sqref="B16">
    <cfRule type="expression" dxfId="31" priority="48" stopIfTrue="1">
      <formula>NA()</formula>
    </cfRule>
  </conditionalFormatting>
  <conditionalFormatting sqref="B17">
    <cfRule type="expression" dxfId="30" priority="49" stopIfTrue="1">
      <formula>NA()</formula>
    </cfRule>
  </conditionalFormatting>
  <conditionalFormatting sqref="B24">
    <cfRule type="expression" dxfId="29" priority="50" stopIfTrue="1">
      <formula>NA()</formula>
    </cfRule>
  </conditionalFormatting>
  <conditionalFormatting sqref="B18">
    <cfRule type="expression" dxfId="28" priority="51" stopIfTrue="1">
      <formula>NA()</formula>
    </cfRule>
  </conditionalFormatting>
  <conditionalFormatting sqref="B21">
    <cfRule type="expression" dxfId="27" priority="52" stopIfTrue="1">
      <formula>NA()</formula>
    </cfRule>
  </conditionalFormatting>
  <conditionalFormatting sqref="B23">
    <cfRule type="expression" dxfId="26" priority="53" stopIfTrue="1">
      <formula>NA()</formula>
    </cfRule>
  </conditionalFormatting>
  <conditionalFormatting sqref="B22">
    <cfRule type="expression" dxfId="25" priority="54" stopIfTrue="1">
      <formula>NA()</formula>
    </cfRule>
  </conditionalFormatting>
  <conditionalFormatting sqref="B20">
    <cfRule type="expression" dxfId="24" priority="55" stopIfTrue="1">
      <formula>NA()</formula>
    </cfRule>
  </conditionalFormatting>
  <conditionalFormatting sqref="B19">
    <cfRule type="expression" dxfId="23" priority="56" stopIfTrue="1">
      <formula>NA()</formula>
    </cfRule>
  </conditionalFormatting>
  <conditionalFormatting sqref="B225">
    <cfRule type="expression" dxfId="22" priority="36" stopIfTrue="1">
      <formula>NA()</formula>
    </cfRule>
  </conditionalFormatting>
  <conditionalFormatting sqref="B227">
    <cfRule type="expression" dxfId="21" priority="34" stopIfTrue="1">
      <formula>NA()</formula>
    </cfRule>
  </conditionalFormatting>
  <conditionalFormatting sqref="B226">
    <cfRule type="expression" dxfId="20" priority="35" stopIfTrue="1">
      <formula>NA()</formula>
    </cfRule>
  </conditionalFormatting>
  <conditionalFormatting sqref="B228">
    <cfRule type="expression" dxfId="19" priority="33" stopIfTrue="1">
      <formula>NA()</formula>
    </cfRule>
  </conditionalFormatting>
  <conditionalFormatting sqref="B232">
    <cfRule type="expression" dxfId="18" priority="29" stopIfTrue="1">
      <formula>NA()</formula>
    </cfRule>
  </conditionalFormatting>
  <conditionalFormatting sqref="B229">
    <cfRule type="expression" dxfId="17" priority="30" stopIfTrue="1">
      <formula>NA()</formula>
    </cfRule>
  </conditionalFormatting>
  <conditionalFormatting sqref="B230">
    <cfRule type="expression" dxfId="16" priority="31" stopIfTrue="1">
      <formula>NA()</formula>
    </cfRule>
  </conditionalFormatting>
  <conditionalFormatting sqref="B231">
    <cfRule type="expression" dxfId="15" priority="32" stopIfTrue="1">
      <formula>NA()</formula>
    </cfRule>
  </conditionalFormatting>
  <conditionalFormatting sqref="B188">
    <cfRule type="expression" dxfId="14" priority="15" stopIfTrue="1">
      <formula>NA()</formula>
    </cfRule>
  </conditionalFormatting>
  <conditionalFormatting sqref="B185">
    <cfRule type="expression" dxfId="13" priority="14" stopIfTrue="1">
      <formula>NA()</formula>
    </cfRule>
  </conditionalFormatting>
  <conditionalFormatting sqref="B186">
    <cfRule type="expression" dxfId="12" priority="13" stopIfTrue="1">
      <formula>NA()</formula>
    </cfRule>
  </conditionalFormatting>
  <conditionalFormatting sqref="B187">
    <cfRule type="expression" dxfId="11" priority="12" stopIfTrue="1">
      <formula>NA()</formula>
    </cfRule>
  </conditionalFormatting>
  <conditionalFormatting sqref="B189">
    <cfRule type="expression" dxfId="10" priority="11" stopIfTrue="1">
      <formula>NA()</formula>
    </cfRule>
  </conditionalFormatting>
  <conditionalFormatting sqref="B190">
    <cfRule type="expression" dxfId="9" priority="6" stopIfTrue="1">
      <formula>NA()</formula>
    </cfRule>
  </conditionalFormatting>
  <conditionalFormatting sqref="B192">
    <cfRule type="expression" dxfId="8" priority="7" stopIfTrue="1">
      <formula>NA()</formula>
    </cfRule>
  </conditionalFormatting>
  <conditionalFormatting sqref="B194">
    <cfRule type="expression" dxfId="7" priority="8" stopIfTrue="1">
      <formula>NA()</formula>
    </cfRule>
  </conditionalFormatting>
  <conditionalFormatting sqref="B193">
    <cfRule type="expression" dxfId="6" priority="9" stopIfTrue="1">
      <formula>NA()</formula>
    </cfRule>
  </conditionalFormatting>
  <conditionalFormatting sqref="B191">
    <cfRule type="expression" dxfId="5" priority="10" stopIfTrue="1">
      <formula>NA()</formula>
    </cfRule>
  </conditionalFormatting>
  <conditionalFormatting sqref="B254">
    <cfRule type="expression" dxfId="4" priority="4" stopIfTrue="1">
      <formula>NA()</formula>
    </cfRule>
  </conditionalFormatting>
  <conditionalFormatting sqref="B255">
    <cfRule type="expression" dxfId="3" priority="5" stopIfTrue="1">
      <formula>NA()</formula>
    </cfRule>
  </conditionalFormatting>
  <conditionalFormatting sqref="B258">
    <cfRule type="expression" dxfId="2" priority="1" stopIfTrue="1">
      <formula>NA()</formula>
    </cfRule>
  </conditionalFormatting>
  <conditionalFormatting sqref="B257">
    <cfRule type="expression" dxfId="1" priority="2" stopIfTrue="1">
      <formula>NA()</formula>
    </cfRule>
  </conditionalFormatting>
  <conditionalFormatting sqref="B256">
    <cfRule type="expression" dxfId="0" priority="3" stopIfTrue="1">
      <formula>NA()</formula>
    </cfRule>
  </conditionalFormatting>
  <hyperlinks>
    <hyperlink ref="N149" r:id="rId1"/>
    <hyperlink ref="N23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2016 - IV</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2020-11-17T23:32:52Z</dcterms:created>
  <dcterms:modified xsi:type="dcterms:W3CDTF">2020-11-17T23:55:35Z</dcterms:modified>
</cp:coreProperties>
</file>