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Vigencia 2019\Indicadores\Indicadores por ajustar para seguimiento 2019\IV\"/>
    </mc:Choice>
  </mc:AlternateContent>
  <bookViews>
    <workbookView xWindow="0" yWindow="0" windowWidth="11970" windowHeight="5940"/>
  </bookViews>
  <sheets>
    <sheet name="Identificacion" sheetId="1" r:id="rId1"/>
    <sheet name="Seguimiento" sheetId="2" r:id="rId2"/>
    <sheet name="Analisis" sheetId="3" r:id="rId3"/>
    <sheet name="Listas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2" l="1"/>
  <c r="B1" i="2"/>
  <c r="A26" i="3"/>
  <c r="A25" i="3"/>
  <c r="A24" i="3"/>
  <c r="A23" i="3"/>
  <c r="A22" i="3"/>
  <c r="A21" i="3"/>
  <c r="A16" i="3"/>
  <c r="A15" i="3"/>
  <c r="A14" i="3"/>
  <c r="A13" i="3"/>
  <c r="A12" i="3"/>
  <c r="A11" i="3"/>
  <c r="L2" i="2" l="1"/>
  <c r="L3" i="2"/>
  <c r="L1" i="2"/>
  <c r="K2" i="3"/>
  <c r="K3" i="3"/>
  <c r="K1" i="3"/>
  <c r="D6" i="3"/>
  <c r="B16" i="2" l="1"/>
  <c r="B22" i="2" l="1"/>
  <c r="A19" i="2"/>
  <c r="B26" i="3" l="1"/>
  <c r="A34" i="3"/>
  <c r="B19" i="2" l="1"/>
  <c r="J21" i="1"/>
  <c r="J20" i="1"/>
  <c r="B21" i="2"/>
  <c r="B22" i="3" l="1"/>
  <c r="A30" i="3" s="1"/>
  <c r="B23" i="3"/>
  <c r="A31" i="3" s="1"/>
  <c r="B24" i="3"/>
  <c r="A32" i="3" s="1"/>
  <c r="B25" i="3"/>
  <c r="A33" i="3" s="1"/>
  <c r="B21" i="3"/>
  <c r="A29" i="3" s="1"/>
  <c r="B20" i="2"/>
  <c r="B17" i="2"/>
  <c r="B18" i="2"/>
  <c r="B15" i="2"/>
  <c r="B14" i="2"/>
  <c r="B13" i="2"/>
  <c r="A18" i="2"/>
  <c r="A17" i="2"/>
  <c r="A15" i="2"/>
  <c r="A14" i="2"/>
  <c r="A13" i="2"/>
  <c r="D6" i="2"/>
</calcChain>
</file>

<file path=xl/sharedStrings.xml><?xml version="1.0" encoding="utf-8"?>
<sst xmlns="http://schemas.openxmlformats.org/spreadsheetml/2006/main" count="326" uniqueCount="252">
  <si>
    <t>DIRECCIONAMIENTO ESTRATÉGICO INSTITUCIONAL</t>
  </si>
  <si>
    <t>HOJA DE VIDA DEL INDICADOR</t>
  </si>
  <si>
    <t>NOMBRE DEL INDICADOR</t>
  </si>
  <si>
    <t>IDENTIFICACIÓN</t>
  </si>
  <si>
    <t>RESPONSABLE DEL ANÁLISIS</t>
  </si>
  <si>
    <t>RESPONSABLE DE DILIGENCIAMIENTO</t>
  </si>
  <si>
    <t>OBJETIVO DEL INDICADOR</t>
  </si>
  <si>
    <t>TRIMESTRE REPORTADO</t>
  </si>
  <si>
    <t>Hacer seguimiento al desarrollo de la participación por parte de los artistas y agentes del sector, en las convocatorias del Programa Distrital de Estímulos y Banco de Jurados en cada vigencia y frente a la vigencia anterior.</t>
  </si>
  <si>
    <t>RESULTADOS</t>
  </si>
  <si>
    <t>FECHA DE REPORTE</t>
  </si>
  <si>
    <t>PROCESO AL QUE APORTA</t>
  </si>
  <si>
    <t>FUENTE DE INFORMACIÓN</t>
  </si>
  <si>
    <t>MI - Gestión de Fomento de las prácticas artísticas</t>
  </si>
  <si>
    <t>COMPONENTES</t>
  </si>
  <si>
    <t>OBJETIVO ESTRATÉGICO AL QUE APORTA</t>
  </si>
  <si>
    <t>ene.</t>
  </si>
  <si>
    <t>SEGUIMIENTO</t>
  </si>
  <si>
    <t xml:space="preserve">3.    Fomentar la integración del campo artístico con otros saberes y disciplinas para enriquecer la práctica artística, contribuir a la sostenibilidad del campo, y generar innovación. 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</si>
  <si>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</si>
  <si>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</si>
  <si>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</si>
  <si>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</si>
  <si>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</si>
  <si>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</si>
  <si>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</si>
  <si>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</si>
  <si>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</si>
  <si>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</si>
  <si>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</si>
  <si>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COMPONENTE</t>
  </si>
  <si>
    <t>PROYECTO AL QUE APORTA</t>
  </si>
  <si>
    <t>VARIABLES</t>
  </si>
  <si>
    <t>1000 - Fomento a las prácticas artísticas en todas sus dimensiones</t>
  </si>
  <si>
    <t>sept.</t>
  </si>
  <si>
    <t>PERIODICIDAD DE REPORTE</t>
  </si>
  <si>
    <t>Trimestral</t>
  </si>
  <si>
    <t>a</t>
  </si>
  <si>
    <t>b</t>
  </si>
  <si>
    <t>RANGOS DE DESEMPEÑO</t>
  </si>
  <si>
    <t>DESEMPEÑO</t>
  </si>
  <si>
    <t>DESCRIPCIÓN</t>
  </si>
  <si>
    <t>EJE</t>
  </si>
  <si>
    <t xml:space="preserve">Sobresaliente </t>
  </si>
  <si>
    <t>Satisfactorio</t>
  </si>
  <si>
    <t>UNIDAD DE MEDIDA DE VARIABLES</t>
  </si>
  <si>
    <t>FÓRMULA</t>
  </si>
  <si>
    <t>UNIDAD DE MEDIDA RESULTADO</t>
  </si>
  <si>
    <t>Insuficiente</t>
  </si>
  <si>
    <t>TRIMESTRE I</t>
  </si>
  <si>
    <t>TRIMESTRE II</t>
  </si>
  <si>
    <t>Unidades de médida</t>
  </si>
  <si>
    <t>TRIMESTRE III</t>
  </si>
  <si>
    <t xml:space="preserve">Conocer el avance frente a las metas definidas por el Plan Distrital de Desarrollo para la vigencia específica. </t>
  </si>
  <si>
    <t>Periodicidad</t>
  </si>
  <si>
    <t xml:space="preserve">Tipo de Acción </t>
  </si>
  <si>
    <t>TRIMESTRE IV</t>
  </si>
  <si>
    <t>¿Requiere?</t>
  </si>
  <si>
    <t>Tipo de indicador</t>
  </si>
  <si>
    <t>Tipo de medición</t>
  </si>
  <si>
    <t>Asistencias</t>
  </si>
  <si>
    <t xml:space="preserve">TIPO </t>
  </si>
  <si>
    <t>Mesual</t>
  </si>
  <si>
    <t>Acción Correctiva</t>
  </si>
  <si>
    <t>Insumos</t>
  </si>
  <si>
    <t>Economía</t>
  </si>
  <si>
    <t>Actividades de formación</t>
  </si>
  <si>
    <t>Acción Preventiva</t>
  </si>
  <si>
    <t>Procesos</t>
  </si>
  <si>
    <t>Eficiencia</t>
  </si>
  <si>
    <t>Seguidores</t>
  </si>
  <si>
    <t>Semestral</t>
  </si>
  <si>
    <t>Oportunidad de Mejora</t>
  </si>
  <si>
    <t>Productos</t>
  </si>
  <si>
    <t>Eficacia</t>
  </si>
  <si>
    <t>Hora</t>
  </si>
  <si>
    <t>No requiere acción</t>
  </si>
  <si>
    <t>Resultados</t>
  </si>
  <si>
    <t>Fase desarrollo de software</t>
  </si>
  <si>
    <t>Impactos</t>
  </si>
  <si>
    <t xml:space="preserve">Indice de satisfacción </t>
  </si>
  <si>
    <t>EXPLICACIÓN</t>
  </si>
  <si>
    <t>Porcentaje</t>
  </si>
  <si>
    <t>Dimensiones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</si>
  <si>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</si>
  <si>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</si>
  <si>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</si>
  <si>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</si>
  <si>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</si>
  <si>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</si>
  <si>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</si>
  <si>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</si>
  <si>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</si>
  <si>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</si>
  <si>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</si>
  <si>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  <family val="2"/>
      </rPr>
      <t xml:space="preserve">    </t>
    </r>
    <r>
      <rPr>
        <sz val="11"/>
        <rFont val="Arial Narrow"/>
        <family val="2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</si>
  <si>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 xml:space="preserve">Conocer los cambios que tienen lugar en la programación presupuestal a través de los cambios solicitados por las unidades de gestión mediante datos monetarios </t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</si>
  <si>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</si>
  <si>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</si>
  <si>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</si>
  <si>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</si>
  <si>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</si>
  <si>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</si>
  <si>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</si>
  <si>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</si>
  <si>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</si>
  <si>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t>4.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</si>
  <si>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</si>
  <si>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</si>
  <si>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</si>
  <si>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</si>
  <si>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</si>
  <si>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</si>
  <si>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998 - Fortalecimiento de la gestión institucional, comunicaciones  y servicio al ciudadano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</si>
  <si>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</si>
  <si>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</si>
  <si>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</si>
  <si>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</si>
  <si>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</si>
  <si>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</si>
  <si>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</si>
  <si>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t>7.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</si>
  <si>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</si>
  <si>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Participación ciudadana en la gestión pública</t>
  </si>
  <si>
    <t>MI - Gestión integral de espacios culturales</t>
  </si>
  <si>
    <t>1010 - Construcción y sostenimiento de la infraestructura para las Artes</t>
  </si>
  <si>
    <t>Racionalización de trámites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</si>
  <si>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</si>
  <si>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</si>
  <si>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</si>
  <si>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</si>
  <si>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</si>
  <si>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</si>
  <si>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</si>
  <si>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</si>
  <si>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</si>
  <si>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TR - Gestión de Talento Humano</t>
  </si>
  <si>
    <t>Defensa jurídica</t>
  </si>
  <si>
    <t>TR - Gestión Documental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</si>
  <si>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</si>
  <si>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</si>
  <si>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</si>
  <si>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</si>
  <si>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</si>
  <si>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</si>
  <si>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</si>
  <si>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Conocer el comportamiento de los proyectos de inversión en el transcurso del año mediante el trabajo desarrollado por las unidades de gestión de la entidad</t>
  </si>
  <si>
    <t>VIGENCIA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</si>
  <si>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</si>
  <si>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</si>
  <si>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</si>
  <si>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</si>
  <si>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</si>
  <si>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</si>
  <si>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</si>
  <si>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</si>
  <si>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>DEFINICIONES CONCEPTUALES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</si>
  <si>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</si>
  <si>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</si>
  <si>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</si>
  <si>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</si>
  <si>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</si>
  <si>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</si>
  <si>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</si>
  <si>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</si>
  <si>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</si>
  <si>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</si>
  <si>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</si>
  <si>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</si>
  <si>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</si>
  <si>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</si>
  <si>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</si>
  <si>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</si>
  <si>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</si>
  <si>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</si>
  <si>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</si>
  <si>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</si>
  <si>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</si>
  <si>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</si>
  <si>
    <t xml:space="preserve">Promedio ponderado en las metas producto durante el Plan de Desarrollo </t>
  </si>
  <si>
    <t>Decribe el comportamiento de los procesos frente a los rangos de Gestión establecidos por los líderes y equipos de trabajo asociados con los procesos institucionales</t>
  </si>
  <si>
    <t>Promedio ponderado de avance en las metas definidas en el POA (Condicionado a implementación d ela metodología POA)</t>
  </si>
  <si>
    <t xml:space="preserve">Delegados de equipo de proyectos, Calidad, PIGA y presupuesto. </t>
  </si>
  <si>
    <t>I, II y III de 2018</t>
  </si>
  <si>
    <t>MIPG</t>
  </si>
  <si>
    <t>PIGA</t>
  </si>
  <si>
    <t>c</t>
  </si>
  <si>
    <t>Resultado de auditorias realizadas por la secretaría Distrital de Ambiente</t>
  </si>
  <si>
    <t>Plan Estratégico</t>
  </si>
  <si>
    <t>Metas Plan de desarrollo</t>
  </si>
  <si>
    <t xml:space="preserve">monitoreo </t>
  </si>
  <si>
    <t xml:space="preserve">Gestión Institucional </t>
  </si>
  <si>
    <t>Presupuesto de Inversión</t>
  </si>
  <si>
    <t>Metas físicas</t>
  </si>
  <si>
    <t>SEGPLAN, PREDIS, Informe personalizado resultados FURAG, Subdirección de Control Ambiental - Secretaría Distrital de Ambiente , Autodiagnosticos de Implementación MIPG</t>
  </si>
  <si>
    <t>d</t>
  </si>
  <si>
    <t>Resultados ITB Cohorte 2017</t>
  </si>
  <si>
    <t>e</t>
  </si>
  <si>
    <t>Indice de Innovanción Pública - reporta desde 2019</t>
  </si>
  <si>
    <t>N/A</t>
  </si>
  <si>
    <t xml:space="preserve">El resultado describe el avance ponderado de implementación de estandares, Indices o Sistemas orientados a la Gestión en la entidad. Para el 2019 se incluye en resultados de implementación del Indices de Innovación Pública. </t>
  </si>
  <si>
    <t>f</t>
  </si>
  <si>
    <t xml:space="preserve">Avance en la Implementación del Sistema de Seguridad y Salud en el Trabajo.  </t>
  </si>
  <si>
    <t xml:space="preserve">Equipos de presupuesto, Proyecto, PIGA, Calidad. </t>
  </si>
  <si>
    <t>Indicadores con seguimiento efectivo a la fecha</t>
  </si>
  <si>
    <t>Monitoreo al direccionamiento estratégico y operación par el alcance de la misional de la entidad</t>
  </si>
  <si>
    <t>Código: 1ES-DIR-IND-01</t>
  </si>
  <si>
    <t>Versión: 1</t>
  </si>
  <si>
    <t>Fecha:  28/12/2018</t>
  </si>
  <si>
    <t>Página: 1</t>
  </si>
  <si>
    <t>Página: 2 de 3</t>
  </si>
  <si>
    <t>Página: 3 de 3</t>
  </si>
  <si>
    <t>%</t>
  </si>
  <si>
    <t>#</t>
  </si>
  <si>
    <t>Todos (982, 985, 993, 996, 999, 1000, 1010, 1017)</t>
  </si>
  <si>
    <t>Lineamientos y Ruta Estratégica</t>
  </si>
  <si>
    <t xml:space="preserve">Seguimiento a la operación </t>
  </si>
  <si>
    <t>Avance en metas del Plan de Desarrollo</t>
  </si>
  <si>
    <t xml:space="preserve">Monitorio a la Gestión Institucional </t>
  </si>
  <si>
    <t xml:space="preserve">Dinámica del presupuestp de Inversión </t>
  </si>
  <si>
    <t>Avances en Metas Físicas</t>
  </si>
  <si>
    <t xml:space="preserve">Avance en la implementación de Estándares o Sistemas para la Gestión </t>
  </si>
  <si>
    <t>a/b</t>
  </si>
  <si>
    <t>Consolidado % de avance en las metas de proyectos de inversión</t>
  </si>
  <si>
    <t>n.a</t>
  </si>
  <si>
    <t>Avance en la ejecución de POA</t>
  </si>
  <si>
    <t xml:space="preserve">Proporción de indicadores ubicados en el rango de gestión sobresaliente o satisfactorio del total de indicadores conn reporte en la fecha de corte. </t>
  </si>
  <si>
    <t>Promedio ponderado de ejecución presupuestal para  los proyectos de inversión a la fecha</t>
  </si>
  <si>
    <t>Avance del Plan de Desarrollo</t>
  </si>
  <si>
    <t>Proporción de Indicadores en desempeño sobresaliente y satisfactorio.</t>
  </si>
  <si>
    <t>Nivel de ejecución del presupuesto de inversión</t>
  </si>
  <si>
    <t>Avance de ejecución de las metas fisicas de los proyectos de inversión</t>
  </si>
  <si>
    <t>Avance en la implementación de indices, estandares o modelos para la gestión.</t>
  </si>
  <si>
    <t>LECTURA E INTERPRETACIÓN DE LOS RESULTADOS</t>
  </si>
  <si>
    <t>ACCIÓN DE MEJORAMIENTO</t>
  </si>
  <si>
    <t>INDICADOR</t>
  </si>
  <si>
    <t>Cumplimiento del Plan Operativo Estratrégico</t>
  </si>
  <si>
    <t>Monitorear el cumplimiento de las metas definidas en el Plan Operativo Estratégico de la entidad.</t>
  </si>
  <si>
    <r>
      <t xml:space="preserve">Más del </t>
    </r>
    <r>
      <rPr>
        <sz val="11"/>
        <color rgb="FFFF0000"/>
        <rFont val="Arial Narrow"/>
        <family val="2"/>
      </rPr>
      <t>xx%</t>
    </r>
    <r>
      <rPr>
        <sz val="11"/>
        <color rgb="FF000000"/>
        <rFont val="Arial Narrow"/>
        <family val="2"/>
      </rPr>
      <t xml:space="preserve"> en el primer trimestre</t>
    </r>
  </si>
  <si>
    <r>
      <t xml:space="preserve">Menos del </t>
    </r>
    <r>
      <rPr>
        <sz val="11"/>
        <color rgb="FFFF0000"/>
        <rFont val="Arial Narrow"/>
        <family val="2"/>
      </rPr>
      <t>xx%</t>
    </r>
    <r>
      <rPr>
        <sz val="11"/>
        <rFont val="Arial Narrow"/>
        <family val="2"/>
      </rPr>
      <t>en el primer trimestre</t>
    </r>
  </si>
  <si>
    <r>
      <t xml:space="preserve">Entre </t>
    </r>
    <r>
      <rPr>
        <sz val="11"/>
        <color rgb="FFFF0000"/>
        <rFont val="Arial Narrow"/>
        <family val="2"/>
      </rPr>
      <t>xx%</t>
    </r>
    <r>
      <rPr>
        <sz val="11"/>
        <color rgb="FF000000"/>
        <rFont val="Arial Narrow"/>
        <family val="2"/>
      </rPr>
      <t xml:space="preserve"> y </t>
    </r>
    <r>
      <rPr>
        <sz val="11"/>
        <color rgb="FFFF0000"/>
        <rFont val="Arial Narrow"/>
        <family val="2"/>
      </rPr>
      <t xml:space="preserve">xx% </t>
    </r>
    <r>
      <rPr>
        <sz val="11"/>
        <rFont val="Arial Narrow"/>
        <family val="2"/>
      </rPr>
      <t>en el primer trimestre</t>
    </r>
  </si>
  <si>
    <t>Más del 80%</t>
  </si>
  <si>
    <t xml:space="preserve">Entre el 80%  - 70% </t>
  </si>
  <si>
    <t>Menos del 70%</t>
  </si>
  <si>
    <t>Más de 70</t>
  </si>
  <si>
    <t>Entre
70 y 62</t>
  </si>
  <si>
    <t>Menos de 62</t>
  </si>
  <si>
    <t>LINEA BASE 2018</t>
  </si>
  <si>
    <t>Promedio ponderado de resultados Autoevaluaciones del MIPG</t>
  </si>
  <si>
    <t>Promedio ponderado de resultados FURAG</t>
  </si>
  <si>
    <t>(a*0,2)
+(b*0,2)
+(c*0,15)
+(d*0,15)
+(e*0,15)
+(e*0,15)</t>
  </si>
  <si>
    <t>(68,8*0,2)
+(71,7*0,2)
+(74*0,15)
+(65*0,15)
+(e*0,15)
+(e*0,15)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</si>
</sst>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\.m"/>
    <numFmt numFmtId="165" formatCode="0.0"/>
    <numFmt numFmtId="166" formatCode="_(* #,##0_);_(* \(#,##0\);_(* &quot;-&quot;??_);_(@_)"/>
  </numFmts>
  <fonts count="23" x14ac:knownFonts="1">
    <font>
      <sz val="11"/>
      <color rgb="FF000000"/>
      <name val="Calibri"/>
    </font>
    <font>
      <sz val="11"/>
      <color rgb="FF000000"/>
      <name val="Arial Narrow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4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Arial Narrow"/>
      <family val="2"/>
    </font>
    <font>
      <sz val="11"/>
      <color rgb="FF9C65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8E7CC3"/>
        <bgColor rgb="FF8E7CC3"/>
      </patternFill>
    </fill>
    <fill>
      <patternFill patternType="solid">
        <fgColor rgb="FFD9D2E9"/>
        <bgColor rgb="FFD9D2E9"/>
      </patternFill>
    </fill>
    <fill>
      <patternFill patternType="solid">
        <fgColor theme="5" tint="0.79998168889431442"/>
        <bgColor rgb="FFCCFFCC"/>
      </patternFill>
    </fill>
    <fill>
      <patternFill patternType="solid">
        <fgColor rgb="FF64BF7C"/>
        <bgColor rgb="FF64BF7C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theme="9" tint="0.79998168889431442"/>
        <bgColor rgb="FFCCFFCC"/>
      </patternFill>
    </fill>
    <fill>
      <patternFill patternType="solid">
        <fgColor rgb="FF92D050"/>
        <bgColor rgb="FFFFFFFF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43" fontId="15" fillId="0" borderId="0" applyFont="0" applyFill="0" applyBorder="0" applyAlignment="0" applyProtection="0"/>
  </cellStyleXfs>
  <cellXfs count="234">
    <xf numFmtId="0" fontId="0" fillId="0" borderId="0" xfId="0" applyFont="1" applyAlignment="1"/>
    <xf numFmtId="0" fontId="3" fillId="3" borderId="7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1" fillId="0" borderId="22" xfId="0" applyFont="1" applyBorder="1" applyAlignment="1"/>
    <xf numFmtId="0" fontId="1" fillId="0" borderId="0" xfId="0" applyFont="1" applyAlignment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6" fillId="0" borderId="0" xfId="0" applyFont="1" applyAlignment="1"/>
    <xf numFmtId="0" fontId="1" fillId="0" borderId="0" xfId="0" applyFont="1" applyAlignment="1">
      <alignment horizontal="center" vertical="center"/>
    </xf>
    <xf numFmtId="0" fontId="3" fillId="2" borderId="36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7" xfId="0" applyFont="1" applyBorder="1" applyAlignment="1"/>
    <xf numFmtId="0" fontId="3" fillId="0" borderId="34" xfId="0" applyFont="1" applyBorder="1" applyAlignmen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4" borderId="31" xfId="0" applyFont="1" applyFill="1" applyBorder="1" applyAlignment="1"/>
    <xf numFmtId="0" fontId="1" fillId="2" borderId="31" xfId="0" applyFont="1" applyFill="1" applyBorder="1" applyAlignment="1"/>
    <xf numFmtId="0" fontId="3" fillId="0" borderId="0" xfId="0" applyFont="1" applyAlignment="1">
      <alignment horizontal="left" vertical="center"/>
    </xf>
    <xf numFmtId="0" fontId="6" fillId="4" borderId="31" xfId="0" applyFont="1" applyFill="1" applyBorder="1" applyAlignment="1"/>
    <xf numFmtId="0" fontId="3" fillId="0" borderId="0" xfId="0" applyFont="1" applyAlignment="1">
      <alignment wrapText="1"/>
    </xf>
    <xf numFmtId="0" fontId="6" fillId="2" borderId="38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left" vertical="top" wrapText="1"/>
    </xf>
    <xf numFmtId="9" fontId="1" fillId="2" borderId="38" xfId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vertical="top" wrapText="1"/>
    </xf>
    <xf numFmtId="9" fontId="1" fillId="0" borderId="9" xfId="1" applyFont="1" applyBorder="1" applyAlignment="1">
      <alignment horizontal="right" vertical="center"/>
    </xf>
    <xf numFmtId="9" fontId="3" fillId="0" borderId="9" xfId="1" applyFont="1" applyBorder="1" applyAlignment="1">
      <alignment horizontal="right" vertical="center"/>
    </xf>
    <xf numFmtId="0" fontId="1" fillId="15" borderId="8" xfId="0" applyFont="1" applyFill="1" applyBorder="1" applyAlignment="1">
      <alignment horizontal="right" vertical="center"/>
    </xf>
    <xf numFmtId="9" fontId="1" fillId="15" borderId="8" xfId="1" applyFont="1" applyFill="1" applyBorder="1" applyAlignment="1">
      <alignment horizontal="right" vertical="center"/>
    </xf>
    <xf numFmtId="1" fontId="1" fillId="15" borderId="8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vertical="center"/>
    </xf>
    <xf numFmtId="166" fontId="1" fillId="2" borderId="38" xfId="4" applyNumberFormat="1" applyFont="1" applyFill="1" applyBorder="1" applyAlignment="1">
      <alignment horizontal="center" vertical="center"/>
    </xf>
    <xf numFmtId="166" fontId="1" fillId="0" borderId="38" xfId="4" applyNumberFormat="1" applyFont="1" applyFill="1" applyBorder="1" applyAlignment="1">
      <alignment horizontal="center" vertical="center"/>
    </xf>
    <xf numFmtId="166" fontId="6" fillId="2" borderId="38" xfId="4" applyNumberFormat="1" applyFont="1" applyFill="1" applyBorder="1" applyAlignment="1">
      <alignment horizontal="center" vertical="center" wrapText="1"/>
    </xf>
    <xf numFmtId="9" fontId="1" fillId="0" borderId="14" xfId="1" applyFont="1" applyBorder="1" applyAlignment="1">
      <alignment horizontal="right" vertical="center"/>
    </xf>
    <xf numFmtId="9" fontId="3" fillId="0" borderId="14" xfId="1" applyFont="1" applyBorder="1" applyAlignment="1">
      <alignment horizontal="right" vertical="center"/>
    </xf>
    <xf numFmtId="166" fontId="1" fillId="0" borderId="9" xfId="4" applyNumberFormat="1" applyFont="1" applyBorder="1" applyAlignment="1">
      <alignment horizontal="right" vertical="center"/>
    </xf>
    <xf numFmtId="166" fontId="3" fillId="0" borderId="9" xfId="4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top" wrapText="1"/>
    </xf>
    <xf numFmtId="2" fontId="11" fillId="16" borderId="6" xfId="0" applyNumberFormat="1" applyFont="1" applyFill="1" applyBorder="1" applyAlignment="1">
      <alignment horizontal="center" vertical="center"/>
    </xf>
    <xf numFmtId="2" fontId="11" fillId="17" borderId="6" xfId="0" applyNumberFormat="1" applyFont="1" applyFill="1" applyBorder="1" applyAlignment="1">
      <alignment horizontal="center" vertical="center"/>
    </xf>
    <xf numFmtId="2" fontId="11" fillId="18" borderId="6" xfId="0" applyNumberFormat="1" applyFont="1" applyFill="1" applyBorder="1" applyAlignment="1">
      <alignment horizontal="center" vertical="center"/>
    </xf>
    <xf numFmtId="2" fontId="10" fillId="21" borderId="6" xfId="0" applyNumberFormat="1" applyFont="1" applyFill="1" applyBorder="1" applyAlignment="1">
      <alignment horizontal="center" vertical="center" wrapText="1"/>
    </xf>
    <xf numFmtId="0" fontId="6" fillId="21" borderId="6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2" fontId="16" fillId="0" borderId="9" xfId="2" applyNumberFormat="1" applyFont="1" applyFill="1" applyBorder="1" applyAlignment="1">
      <alignment horizontal="center" vertical="center"/>
    </xf>
    <xf numFmtId="1" fontId="16" fillId="0" borderId="9" xfId="2" applyNumberFormat="1" applyFont="1" applyFill="1" applyBorder="1" applyAlignment="1">
      <alignment horizontal="center" vertical="center"/>
    </xf>
    <xf numFmtId="9" fontId="16" fillId="0" borderId="9" xfId="2" applyNumberFormat="1" applyFont="1" applyFill="1" applyBorder="1" applyAlignment="1">
      <alignment horizontal="center" vertical="center"/>
    </xf>
    <xf numFmtId="2" fontId="17" fillId="0" borderId="9" xfId="3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 wrapText="1"/>
    </xf>
    <xf numFmtId="0" fontId="3" fillId="19" borderId="30" xfId="0" applyFont="1" applyFill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left" vertical="center" wrapText="1"/>
    </xf>
    <xf numFmtId="164" fontId="1" fillId="22" borderId="38" xfId="0" applyNumberFormat="1" applyFont="1" applyFill="1" applyBorder="1" applyAlignment="1">
      <alignment horizontal="left" vertical="center" wrapText="1"/>
    </xf>
    <xf numFmtId="0" fontId="3" fillId="13" borderId="8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4" fontId="6" fillId="0" borderId="40" xfId="0" applyNumberFormat="1" applyFont="1" applyBorder="1" applyAlignment="1">
      <alignment horizontal="center" vertical="center"/>
    </xf>
    <xf numFmtId="14" fontId="6" fillId="0" borderId="41" xfId="0" applyNumberFormat="1" applyFont="1" applyBorder="1" applyAlignment="1">
      <alignment horizontal="center" vertical="center"/>
    </xf>
    <xf numFmtId="14" fontId="6" fillId="0" borderId="42" xfId="0" applyNumberFormat="1" applyFont="1" applyBorder="1" applyAlignment="1">
      <alignment horizontal="center" vertical="center"/>
    </xf>
    <xf numFmtId="0" fontId="4" fillId="11" borderId="40" xfId="0" applyFont="1" applyFill="1" applyBorder="1" applyAlignment="1">
      <alignment horizontal="center"/>
    </xf>
    <xf numFmtId="0" fontId="4" fillId="11" borderId="41" xfId="0" applyFont="1" applyFill="1" applyBorder="1" applyAlignment="1">
      <alignment horizontal="center"/>
    </xf>
    <xf numFmtId="0" fontId="4" fillId="11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left" vertical="center"/>
    </xf>
    <xf numFmtId="164" fontId="1" fillId="2" borderId="38" xfId="0" applyNumberFormat="1" applyFont="1" applyFill="1" applyBorder="1" applyAlignment="1">
      <alignment vertical="top" wrapText="1"/>
    </xf>
    <xf numFmtId="164" fontId="1" fillId="2" borderId="39" xfId="0" applyNumberFormat="1" applyFont="1" applyFill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0" fontId="4" fillId="11" borderId="8" xfId="0" applyFont="1" applyFill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1" fillId="0" borderId="39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6" xfId="0" applyFont="1" applyBorder="1"/>
    <xf numFmtId="0" fontId="1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3" fillId="0" borderId="3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11" borderId="8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19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15" xfId="0" applyFont="1" applyBorder="1"/>
    <xf numFmtId="0" fontId="5" fillId="0" borderId="8" xfId="0" applyFont="1" applyBorder="1" applyAlignment="1">
      <alignment horizontal="center" vertical="center" wrapText="1"/>
    </xf>
    <xf numFmtId="2" fontId="4" fillId="19" borderId="8" xfId="0" applyNumberFormat="1" applyFont="1" applyFill="1" applyBorder="1" applyAlignment="1">
      <alignment horizontal="center"/>
    </xf>
    <xf numFmtId="2" fontId="3" fillId="20" borderId="16" xfId="0" applyNumberFormat="1" applyFont="1" applyFill="1" applyBorder="1" applyAlignment="1">
      <alignment horizontal="center" wrapText="1"/>
    </xf>
    <xf numFmtId="0" fontId="3" fillId="20" borderId="16" xfId="0" applyFont="1" applyFill="1" applyBorder="1" applyAlignment="1">
      <alignment horizontal="center" wrapText="1"/>
    </xf>
    <xf numFmtId="0" fontId="3" fillId="19" borderId="31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5" xfId="0" applyFont="1" applyBorder="1"/>
    <xf numFmtId="0" fontId="6" fillId="21" borderId="10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top"/>
    </xf>
    <xf numFmtId="0" fontId="2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54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21" fillId="10" borderId="8" xfId="0" applyFont="1" applyFill="1" applyBorder="1" applyAlignment="1">
      <alignment horizontal="center" vertical="top" wrapText="1"/>
    </xf>
    <xf numFmtId="0" fontId="20" fillId="0" borderId="16" xfId="0" applyFont="1" applyBorder="1" applyAlignment="1">
      <alignment vertical="top"/>
    </xf>
    <xf numFmtId="0" fontId="20" fillId="0" borderId="20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0" fillId="0" borderId="16" xfId="0" applyFont="1" applyBorder="1" applyAlignment="1">
      <alignment vertical="top" wrapText="1"/>
    </xf>
    <xf numFmtId="0" fontId="18" fillId="0" borderId="38" xfId="0" applyFont="1" applyBorder="1" applyAlignment="1">
      <alignment horizontal="left" vertical="top" wrapText="1"/>
    </xf>
    <xf numFmtId="0" fontId="20" fillId="0" borderId="38" xfId="0" applyFont="1" applyBorder="1" applyAlignment="1">
      <alignment vertical="top" wrapText="1"/>
    </xf>
    <xf numFmtId="0" fontId="19" fillId="10" borderId="8" xfId="0" applyFont="1" applyFill="1" applyBorder="1" applyAlignment="1">
      <alignment horizontal="center" vertical="top" wrapText="1"/>
    </xf>
    <xf numFmtId="0" fontId="20" fillId="0" borderId="17" xfId="0" applyFont="1" applyBorder="1" applyAlignment="1">
      <alignment vertical="top" wrapText="1"/>
    </xf>
    <xf numFmtId="0" fontId="18" fillId="0" borderId="7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18" fillId="2" borderId="8" xfId="0" applyFont="1" applyFill="1" applyBorder="1" applyAlignment="1">
      <alignment horizontal="left" vertical="top" wrapText="1"/>
    </xf>
    <xf numFmtId="0" fontId="18" fillId="0" borderId="19" xfId="0" applyFont="1" applyBorder="1" applyAlignment="1">
      <alignment horizontal="center" vertical="top" wrapText="1"/>
    </xf>
    <xf numFmtId="0" fontId="19" fillId="10" borderId="38" xfId="0" applyFont="1" applyFill="1" applyBorder="1" applyAlignment="1">
      <alignment horizontal="center" vertical="top" wrapText="1"/>
    </xf>
    <xf numFmtId="0" fontId="18" fillId="0" borderId="38" xfId="0" applyFont="1" applyFill="1" applyBorder="1" applyAlignment="1">
      <alignment horizontal="left" vertical="top" wrapText="1"/>
    </xf>
    <xf numFmtId="0" fontId="20" fillId="0" borderId="38" xfId="0" applyFont="1" applyFill="1" applyBorder="1" applyAlignment="1">
      <alignment vertical="top" wrapText="1"/>
    </xf>
    <xf numFmtId="0" fontId="18" fillId="2" borderId="38" xfId="0" applyFont="1" applyFill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0" fillId="0" borderId="31" xfId="0" applyFont="1" applyBorder="1" applyAlignment="1">
      <alignment vertical="top"/>
    </xf>
    <xf numFmtId="0" fontId="19" fillId="10" borderId="38" xfId="0" applyFont="1" applyFill="1" applyBorder="1" applyAlignment="1">
      <alignment horizontal="center" vertical="top"/>
    </xf>
    <xf numFmtId="0" fontId="20" fillId="0" borderId="38" xfId="0" applyFont="1" applyBorder="1" applyAlignment="1">
      <alignment vertical="top"/>
    </xf>
    <xf numFmtId="0" fontId="19" fillId="10" borderId="7" xfId="0" applyFont="1" applyFill="1" applyBorder="1" applyAlignment="1">
      <alignment horizontal="center" vertical="top"/>
    </xf>
    <xf numFmtId="0" fontId="21" fillId="11" borderId="7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21" fillId="11" borderId="14" xfId="0" applyFont="1" applyFill="1" applyBorder="1" applyAlignment="1">
      <alignment horizontal="center" vertical="top" wrapText="1"/>
    </xf>
    <xf numFmtId="0" fontId="21" fillId="12" borderId="7" xfId="0" applyFont="1" applyFill="1" applyBorder="1" applyAlignment="1">
      <alignment horizontal="center" vertical="top" wrapText="1"/>
    </xf>
    <xf numFmtId="0" fontId="21" fillId="12" borderId="14" xfId="0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7" borderId="11" xfId="0" applyFont="1" applyFill="1" applyBorder="1" applyAlignment="1">
      <alignment horizontal="center" vertical="top" wrapText="1"/>
    </xf>
    <xf numFmtId="0" fontId="20" fillId="7" borderId="11" xfId="0" applyFont="1" applyFill="1" applyBorder="1" applyAlignment="1">
      <alignment horizontal="left" vertical="top" wrapText="1"/>
    </xf>
    <xf numFmtId="0" fontId="20" fillId="7" borderId="9" xfId="0" applyFont="1" applyFill="1" applyBorder="1" applyAlignment="1">
      <alignment horizontal="center" vertical="top"/>
    </xf>
    <xf numFmtId="0" fontId="20" fillId="7" borderId="2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vertical="top"/>
    </xf>
    <xf numFmtId="0" fontId="20" fillId="5" borderId="4" xfId="0" applyFont="1" applyFill="1" applyBorder="1" applyAlignment="1">
      <alignment vertical="top"/>
    </xf>
    <xf numFmtId="0" fontId="20" fillId="2" borderId="30" xfId="0" applyFont="1" applyFill="1" applyBorder="1" applyAlignment="1">
      <alignment horizontal="center" vertical="top" wrapText="1"/>
    </xf>
    <xf numFmtId="0" fontId="20" fillId="2" borderId="30" xfId="0" applyFont="1" applyFill="1" applyBorder="1" applyAlignment="1">
      <alignment horizontal="left" vertical="top" wrapText="1"/>
    </xf>
    <xf numFmtId="0" fontId="20" fillId="0" borderId="39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20" fillId="2" borderId="11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left" vertical="top" wrapText="1"/>
    </xf>
    <xf numFmtId="0" fontId="20" fillId="0" borderId="3" xfId="0" applyFont="1" applyBorder="1" applyAlignment="1">
      <alignment vertical="top"/>
    </xf>
    <xf numFmtId="0" fontId="20" fillId="2" borderId="38" xfId="0" applyFont="1" applyFill="1" applyBorder="1" applyAlignment="1">
      <alignment horizontal="center" vertical="top" wrapText="1"/>
    </xf>
    <xf numFmtId="0" fontId="20" fillId="2" borderId="38" xfId="0" applyFont="1" applyFill="1" applyBorder="1" applyAlignment="1">
      <alignment horizontal="left" vertical="top" wrapText="1"/>
    </xf>
    <xf numFmtId="0" fontId="20" fillId="0" borderId="38" xfId="0" applyFont="1" applyBorder="1" applyAlignment="1">
      <alignment horizontal="center" vertical="top"/>
    </xf>
    <xf numFmtId="0" fontId="20" fillId="5" borderId="38" xfId="0" applyFont="1" applyFill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top"/>
    </xf>
    <xf numFmtId="0" fontId="20" fillId="2" borderId="38" xfId="0" applyFont="1" applyFill="1" applyBorder="1" applyAlignment="1">
      <alignment horizontal="left" vertical="top" wrapText="1"/>
    </xf>
    <xf numFmtId="165" fontId="20" fillId="2" borderId="38" xfId="0" applyNumberFormat="1" applyFont="1" applyFill="1" applyBorder="1" applyAlignment="1">
      <alignment horizontal="center" vertical="top"/>
    </xf>
    <xf numFmtId="0" fontId="20" fillId="2" borderId="39" xfId="0" applyFont="1" applyFill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5" borderId="39" xfId="0" applyFont="1" applyFill="1" applyBorder="1" applyAlignment="1">
      <alignment horizontal="center" vertical="top" wrapText="1"/>
    </xf>
    <xf numFmtId="0" fontId="18" fillId="0" borderId="39" xfId="0" applyFont="1" applyBorder="1" applyAlignment="1">
      <alignment horizontal="center" vertical="top"/>
    </xf>
    <xf numFmtId="0" fontId="18" fillId="2" borderId="19" xfId="0" applyFont="1" applyFill="1" applyBorder="1" applyAlignment="1">
      <alignment horizontal="left" vertical="top" wrapText="1"/>
    </xf>
    <xf numFmtId="0" fontId="20" fillId="2" borderId="43" xfId="0" applyFont="1" applyFill="1" applyBorder="1" applyAlignment="1">
      <alignment horizontal="center" vertical="top" wrapText="1"/>
    </xf>
    <xf numFmtId="0" fontId="18" fillId="2" borderId="38" xfId="0" applyFont="1" applyFill="1" applyBorder="1" applyAlignment="1">
      <alignment horizontal="center" vertical="top" wrapText="1"/>
    </xf>
    <xf numFmtId="0" fontId="20" fillId="2" borderId="38" xfId="0" applyFont="1" applyFill="1" applyBorder="1" applyAlignment="1">
      <alignment horizontal="center" vertical="top"/>
    </xf>
    <xf numFmtId="0" fontId="18" fillId="2" borderId="38" xfId="0" applyFont="1" applyFill="1" applyBorder="1" applyAlignment="1">
      <alignment horizontal="left" vertical="top" wrapText="1"/>
    </xf>
    <xf numFmtId="0" fontId="18" fillId="6" borderId="38" xfId="0" applyFont="1" applyFill="1" applyBorder="1" applyAlignment="1">
      <alignment horizontal="center" vertical="top" wrapText="1"/>
    </xf>
    <xf numFmtId="0" fontId="18" fillId="6" borderId="38" xfId="0" applyFont="1" applyFill="1" applyBorder="1" applyAlignment="1">
      <alignment horizontal="center" vertical="top" wrapText="1"/>
    </xf>
    <xf numFmtId="0" fontId="20" fillId="2" borderId="38" xfId="0" applyFont="1" applyFill="1" applyBorder="1" applyAlignment="1">
      <alignment horizontal="center" vertical="top" wrapText="1"/>
    </xf>
    <xf numFmtId="0" fontId="20" fillId="2" borderId="38" xfId="0" quotePrefix="1" applyFont="1" applyFill="1" applyBorder="1" applyAlignment="1">
      <alignment horizontal="center" vertical="top" wrapText="1"/>
    </xf>
    <xf numFmtId="0" fontId="19" fillId="2" borderId="31" xfId="0" applyFont="1" applyFill="1" applyBorder="1" applyAlignment="1">
      <alignment horizontal="center" vertical="top" wrapText="1"/>
    </xf>
    <xf numFmtId="0" fontId="18" fillId="2" borderId="43" xfId="0" applyFont="1" applyFill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16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18" fillId="0" borderId="39" xfId="0" applyFont="1" applyBorder="1" applyAlignment="1">
      <alignment horizontal="left" vertical="top" wrapText="1"/>
    </xf>
    <xf numFmtId="0" fontId="18" fillId="0" borderId="44" xfId="0" applyFont="1" applyBorder="1" applyAlignment="1">
      <alignment horizontal="left" vertical="top" wrapText="1"/>
    </xf>
    <xf numFmtId="0" fontId="20" fillId="23" borderId="38" xfId="0" applyFont="1" applyFill="1" applyBorder="1" applyAlignment="1">
      <alignment horizontal="center" vertical="top" wrapText="1"/>
    </xf>
    <xf numFmtId="0" fontId="20" fillId="0" borderId="0" xfId="0" quotePrefix="1" applyFont="1" applyAlignment="1">
      <alignment vertical="top" wrapText="1"/>
    </xf>
  </cellXfs>
  <cellStyles count="5">
    <cellStyle name="Bueno" xfId="2" builtinId="26"/>
    <cellStyle name="Millares" xfId="4" builtinId="3"/>
    <cellStyle name="Neutral" xfId="3" builtinId="2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9D2E9"/>
      <color rgb="FFFF5353"/>
      <color rgb="FFCD2958"/>
      <color rgb="FFFF6161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85725</xdr:rowOff>
    </xdr:from>
    <xdr:ext cx="657225" cy="647700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084F1870-3894-450A-A97D-EDEF44F514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85725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167369</xdr:colOff>
      <xdr:row>0</xdr:row>
      <xdr:rowOff>87088</xdr:rowOff>
    </xdr:from>
    <xdr:to>
      <xdr:col>0</xdr:col>
      <xdr:colOff>997665</xdr:colOff>
      <xdr:row>3</xdr:row>
      <xdr:rowOff>108858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E4D878-5460-4723-BC3C-7B501FB8A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9" y="87088"/>
          <a:ext cx="830296" cy="756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28575</xdr:rowOff>
    </xdr:from>
    <xdr:to>
      <xdr:col>0</xdr:col>
      <xdr:colOff>1113786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2D1779-1507-4468-8B6C-4749DBD28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8575"/>
          <a:ext cx="780411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AA986"/>
  <sheetViews>
    <sheetView showGridLines="0" tabSelected="1" topLeftCell="D16" zoomScale="85" zoomScaleNormal="85" workbookViewId="0">
      <selection activeCell="M27" sqref="M27"/>
    </sheetView>
  </sheetViews>
  <sheetFormatPr baseColWidth="10" defaultColWidth="14.42578125" defaultRowHeight="15.75" x14ac:dyDescent="0.25"/>
  <cols>
    <col min="1" max="1" width="12.7109375" style="147" customWidth="1"/>
    <col min="2" max="2" width="15.5703125" style="147" customWidth="1"/>
    <col min="3" max="3" width="41.7109375" style="147" customWidth="1"/>
    <col min="4" max="4" width="5.140625" style="147" customWidth="1"/>
    <col min="5" max="5" width="18.85546875" style="147" customWidth="1"/>
    <col min="6" max="6" width="11.28515625" style="147" customWidth="1"/>
    <col min="7" max="7" width="8.28515625" style="147" customWidth="1"/>
    <col min="8" max="8" width="11.28515625" style="147" customWidth="1"/>
    <col min="9" max="9" width="20.85546875" style="147" customWidth="1"/>
    <col min="10" max="10" width="11.28515625" style="147" customWidth="1"/>
    <col min="11" max="11" width="11.85546875" style="147" customWidth="1"/>
    <col min="12" max="21" width="14.42578125" style="147" customWidth="1"/>
    <col min="22" max="27" width="10" style="147" customWidth="1"/>
    <col min="28" max="16384" width="14.42578125" style="147"/>
  </cols>
  <sheetData>
    <row r="1" spans="1:27" x14ac:dyDescent="0.25">
      <c r="A1" s="141"/>
      <c r="B1" s="142" t="s">
        <v>0</v>
      </c>
      <c r="C1" s="143"/>
      <c r="D1" s="143"/>
      <c r="E1" s="143"/>
      <c r="F1" s="143"/>
      <c r="G1" s="143"/>
      <c r="H1" s="144"/>
      <c r="I1" s="145" t="s">
        <v>206</v>
      </c>
      <c r="J1" s="145"/>
      <c r="K1" s="145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</row>
    <row r="2" spans="1:27" x14ac:dyDescent="0.25">
      <c r="A2" s="141"/>
      <c r="B2" s="148"/>
      <c r="C2" s="149"/>
      <c r="D2" s="149"/>
      <c r="E2" s="149"/>
      <c r="F2" s="149"/>
      <c r="G2" s="149"/>
      <c r="H2" s="150"/>
      <c r="I2" s="145" t="s">
        <v>208</v>
      </c>
      <c r="J2" s="145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27" x14ac:dyDescent="0.25">
      <c r="A3" s="141"/>
      <c r="B3" s="142" t="s">
        <v>1</v>
      </c>
      <c r="C3" s="143"/>
      <c r="D3" s="143"/>
      <c r="E3" s="143"/>
      <c r="F3" s="143"/>
      <c r="G3" s="143"/>
      <c r="H3" s="144"/>
      <c r="I3" s="145" t="s">
        <v>207</v>
      </c>
      <c r="J3" s="145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27" x14ac:dyDescent="0.25">
      <c r="A4" s="141"/>
      <c r="B4" s="151"/>
      <c r="C4" s="152"/>
      <c r="D4" s="152"/>
      <c r="E4" s="152"/>
      <c r="F4" s="152"/>
      <c r="G4" s="152"/>
      <c r="H4" s="153"/>
      <c r="I4" s="145" t="s">
        <v>209</v>
      </c>
      <c r="J4" s="145"/>
      <c r="K4" s="145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</row>
    <row r="5" spans="1:27" x14ac:dyDescent="0.25">
      <c r="A5" s="154"/>
      <c r="B5" s="155"/>
      <c r="C5" s="155"/>
      <c r="D5" s="155"/>
      <c r="E5" s="155"/>
      <c r="F5" s="155"/>
      <c r="G5" s="155"/>
      <c r="H5" s="155"/>
      <c r="I5" s="155"/>
      <c r="J5" s="155"/>
      <c r="K5" s="15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</row>
    <row r="6" spans="1:27" x14ac:dyDescent="0.25">
      <c r="A6" s="157" t="s">
        <v>3</v>
      </c>
      <c r="B6" s="158"/>
      <c r="C6" s="159"/>
      <c r="D6" s="159"/>
      <c r="E6" s="159"/>
      <c r="F6" s="159"/>
      <c r="G6" s="159"/>
      <c r="H6" s="159"/>
      <c r="I6" s="159"/>
      <c r="J6" s="159"/>
      <c r="K6" s="160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7" x14ac:dyDescent="0.25">
      <c r="A7" s="157" t="s">
        <v>2</v>
      </c>
      <c r="B7" s="161"/>
      <c r="C7" s="162" t="s">
        <v>205</v>
      </c>
      <c r="D7" s="163"/>
      <c r="E7" s="163"/>
      <c r="F7" s="163"/>
      <c r="G7" s="163"/>
      <c r="H7" s="163"/>
      <c r="I7" s="163"/>
      <c r="J7" s="163"/>
      <c r="K7" s="163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</row>
    <row r="8" spans="1:27" ht="32.25" customHeight="1" x14ac:dyDescent="0.25">
      <c r="A8" s="164" t="s">
        <v>6</v>
      </c>
      <c r="B8" s="165"/>
      <c r="C8" s="166" t="s">
        <v>8</v>
      </c>
      <c r="D8" s="167"/>
      <c r="E8" s="167"/>
      <c r="F8" s="167"/>
      <c r="G8" s="167"/>
      <c r="H8" s="167"/>
      <c r="I8" s="167"/>
      <c r="J8" s="167"/>
      <c r="K8" s="168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</row>
    <row r="9" spans="1:27" x14ac:dyDescent="0.25">
      <c r="A9" s="164" t="s">
        <v>11</v>
      </c>
      <c r="B9" s="165"/>
      <c r="C9" s="169" t="s">
        <v>91</v>
      </c>
      <c r="D9" s="161"/>
      <c r="E9" s="161"/>
      <c r="F9" s="161"/>
      <c r="G9" s="161"/>
      <c r="H9" s="161"/>
      <c r="I9" s="161"/>
      <c r="J9" s="161"/>
      <c r="K9" s="165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</row>
    <row r="10" spans="1:27" x14ac:dyDescent="0.25">
      <c r="A10" s="164" t="s">
        <v>15</v>
      </c>
      <c r="B10" s="165"/>
      <c r="C10" s="169" t="s">
        <v>18</v>
      </c>
      <c r="D10" s="161"/>
      <c r="E10" s="161"/>
      <c r="F10" s="161"/>
      <c r="G10" s="161"/>
      <c r="H10" s="161"/>
      <c r="I10" s="161"/>
      <c r="J10" s="161"/>
      <c r="K10" s="165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</row>
    <row r="11" spans="1:27" x14ac:dyDescent="0.25">
      <c r="A11" s="170"/>
      <c r="B11" s="159"/>
      <c r="C11" s="159"/>
      <c r="D11" s="159"/>
      <c r="E11" s="159"/>
      <c r="F11" s="159"/>
      <c r="G11" s="159"/>
      <c r="H11" s="159"/>
      <c r="I11" s="159"/>
      <c r="J11" s="159"/>
      <c r="K11" s="160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</row>
    <row r="12" spans="1:27" x14ac:dyDescent="0.25">
      <c r="A12" s="171" t="s">
        <v>31</v>
      </c>
      <c r="B12" s="171"/>
      <c r="C12" s="172" t="s">
        <v>214</v>
      </c>
      <c r="D12" s="173"/>
      <c r="E12" s="173"/>
      <c r="F12" s="171" t="s">
        <v>35</v>
      </c>
      <c r="G12" s="171"/>
      <c r="H12" s="174" t="s">
        <v>36</v>
      </c>
      <c r="I12" s="174"/>
      <c r="J12" s="174"/>
      <c r="K12" s="174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</row>
    <row r="13" spans="1:27" x14ac:dyDescent="0.25">
      <c r="A13" s="175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</row>
    <row r="14" spans="1:27" x14ac:dyDescent="0.25">
      <c r="A14" s="177" t="s">
        <v>41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</row>
    <row r="15" spans="1:27" ht="51.75" customHeight="1" x14ac:dyDescent="0.25">
      <c r="A15" s="179" t="s">
        <v>42</v>
      </c>
      <c r="B15" s="179" t="s">
        <v>30</v>
      </c>
      <c r="C15" s="179" t="s">
        <v>41</v>
      </c>
      <c r="D15" s="180" t="s">
        <v>32</v>
      </c>
      <c r="E15" s="181"/>
      <c r="F15" s="181"/>
      <c r="G15" s="182"/>
      <c r="H15" s="183" t="s">
        <v>45</v>
      </c>
      <c r="I15" s="184" t="s">
        <v>46</v>
      </c>
      <c r="J15" s="182"/>
      <c r="K15" s="185" t="s">
        <v>47</v>
      </c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</row>
    <row r="16" spans="1:27" ht="52.5" customHeight="1" x14ac:dyDescent="0.25">
      <c r="A16" s="186" t="s">
        <v>215</v>
      </c>
      <c r="B16" s="187" t="s">
        <v>236</v>
      </c>
      <c r="C16" s="188" t="s">
        <v>237</v>
      </c>
      <c r="D16" s="189" t="s">
        <v>37</v>
      </c>
      <c r="E16" s="190" t="s">
        <v>181</v>
      </c>
      <c r="F16" s="191"/>
      <c r="G16" s="192"/>
      <c r="H16" s="193" t="s">
        <v>212</v>
      </c>
      <c r="I16" s="194" t="s">
        <v>225</v>
      </c>
      <c r="J16" s="195" t="s">
        <v>37</v>
      </c>
      <c r="K16" s="193" t="s">
        <v>212</v>
      </c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</row>
    <row r="17" spans="1:27" ht="47.25" x14ac:dyDescent="0.25">
      <c r="A17" s="196"/>
      <c r="B17" s="197" t="s">
        <v>217</v>
      </c>
      <c r="C17" s="198" t="s">
        <v>53</v>
      </c>
      <c r="D17" s="199" t="s">
        <v>37</v>
      </c>
      <c r="E17" s="200" t="s">
        <v>179</v>
      </c>
      <c r="F17" s="201"/>
      <c r="G17" s="158"/>
      <c r="H17" s="202" t="s">
        <v>212</v>
      </c>
      <c r="I17" s="203" t="s">
        <v>228</v>
      </c>
      <c r="J17" s="204" t="s">
        <v>37</v>
      </c>
      <c r="K17" s="202" t="s">
        <v>212</v>
      </c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</row>
    <row r="18" spans="1:27" ht="63" customHeight="1" x14ac:dyDescent="0.25">
      <c r="A18" s="196"/>
      <c r="B18" s="205" t="s">
        <v>218</v>
      </c>
      <c r="C18" s="230" t="s">
        <v>180</v>
      </c>
      <c r="D18" s="206" t="s">
        <v>37</v>
      </c>
      <c r="E18" s="200" t="s">
        <v>226</v>
      </c>
      <c r="F18" s="201"/>
      <c r="G18" s="158"/>
      <c r="H18" s="202" t="s">
        <v>213</v>
      </c>
      <c r="I18" s="207" t="s">
        <v>229</v>
      </c>
      <c r="J18" s="208" t="s">
        <v>222</v>
      </c>
      <c r="K18" s="209" t="s">
        <v>212</v>
      </c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</row>
    <row r="19" spans="1:27" ht="21" customHeight="1" x14ac:dyDescent="0.25">
      <c r="A19" s="210"/>
      <c r="B19" s="211"/>
      <c r="C19" s="231"/>
      <c r="D19" s="212" t="s">
        <v>38</v>
      </c>
      <c r="E19" s="213" t="s">
        <v>204</v>
      </c>
      <c r="F19" s="159"/>
      <c r="G19" s="159"/>
      <c r="H19" s="202" t="s">
        <v>213</v>
      </c>
      <c r="I19" s="207"/>
      <c r="J19" s="208"/>
      <c r="K19" s="214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</row>
    <row r="20" spans="1:27" ht="67.5" customHeight="1" x14ac:dyDescent="0.25">
      <c r="A20" s="174" t="s">
        <v>216</v>
      </c>
      <c r="B20" s="215" t="s">
        <v>219</v>
      </c>
      <c r="C20" s="203" t="s">
        <v>96</v>
      </c>
      <c r="D20" s="216" t="s">
        <v>37</v>
      </c>
      <c r="E20" s="217" t="s">
        <v>227</v>
      </c>
      <c r="F20" s="178"/>
      <c r="G20" s="178"/>
      <c r="H20" s="202" t="s">
        <v>212</v>
      </c>
      <c r="I20" s="203" t="s">
        <v>230</v>
      </c>
      <c r="J20" s="202" t="str">
        <f>D20</f>
        <v>a</v>
      </c>
      <c r="K20" s="202" t="s">
        <v>212</v>
      </c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</row>
    <row r="21" spans="1:27" ht="71.25" customHeight="1" x14ac:dyDescent="0.25">
      <c r="A21" s="174"/>
      <c r="B21" s="218" t="s">
        <v>220</v>
      </c>
      <c r="C21" s="203" t="s">
        <v>146</v>
      </c>
      <c r="D21" s="216" t="s">
        <v>37</v>
      </c>
      <c r="E21" s="207" t="s">
        <v>223</v>
      </c>
      <c r="F21" s="178"/>
      <c r="G21" s="178"/>
      <c r="H21" s="202" t="s">
        <v>212</v>
      </c>
      <c r="I21" s="203" t="s">
        <v>231</v>
      </c>
      <c r="J21" s="202" t="str">
        <f>D21</f>
        <v>a</v>
      </c>
      <c r="K21" s="202" t="s">
        <v>212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</row>
    <row r="22" spans="1:27" ht="31.5" customHeight="1" x14ac:dyDescent="0.25">
      <c r="A22" s="174"/>
      <c r="B22" s="219" t="s">
        <v>221</v>
      </c>
      <c r="C22" s="207" t="s">
        <v>200</v>
      </c>
      <c r="D22" s="216" t="s">
        <v>37</v>
      </c>
      <c r="E22" s="207" t="s">
        <v>249</v>
      </c>
      <c r="F22" s="178"/>
      <c r="G22" s="178"/>
      <c r="H22" s="232" t="s">
        <v>213</v>
      </c>
      <c r="I22" s="207" t="s">
        <v>232</v>
      </c>
      <c r="J22" s="221" t="s">
        <v>250</v>
      </c>
      <c r="K22" s="220" t="s">
        <v>213</v>
      </c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1:27" ht="31.5" customHeight="1" x14ac:dyDescent="0.25">
      <c r="A23" s="174"/>
      <c r="B23" s="219"/>
      <c r="C23" s="207"/>
      <c r="D23" s="216" t="s">
        <v>38</v>
      </c>
      <c r="E23" s="207" t="s">
        <v>248</v>
      </c>
      <c r="F23" s="178"/>
      <c r="G23" s="178"/>
      <c r="H23" s="232"/>
      <c r="I23" s="207"/>
      <c r="J23" s="221"/>
      <c r="K23" s="220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1:27" ht="31.5" customHeight="1" x14ac:dyDescent="0.25">
      <c r="A24" s="174"/>
      <c r="B24" s="219"/>
      <c r="C24" s="207"/>
      <c r="D24" s="216" t="s">
        <v>186</v>
      </c>
      <c r="E24" s="207" t="s">
        <v>187</v>
      </c>
      <c r="F24" s="178"/>
      <c r="G24" s="178"/>
      <c r="H24" s="232" t="s">
        <v>213</v>
      </c>
      <c r="I24" s="207"/>
      <c r="J24" s="220"/>
      <c r="K24" s="220"/>
      <c r="L24" s="233" t="s">
        <v>251</v>
      </c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</row>
    <row r="25" spans="1:27" x14ac:dyDescent="0.25">
      <c r="A25" s="174"/>
      <c r="B25" s="219"/>
      <c r="C25" s="207"/>
      <c r="D25" s="216" t="s">
        <v>195</v>
      </c>
      <c r="E25" s="207" t="s">
        <v>196</v>
      </c>
      <c r="F25" s="178"/>
      <c r="G25" s="178"/>
      <c r="H25" s="232" t="s">
        <v>213</v>
      </c>
      <c r="I25" s="207"/>
      <c r="J25" s="220"/>
      <c r="K25" s="220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</row>
    <row r="26" spans="1:27" ht="31.5" customHeight="1" x14ac:dyDescent="0.25">
      <c r="A26" s="174"/>
      <c r="B26" s="219"/>
      <c r="C26" s="207"/>
      <c r="D26" s="216" t="s">
        <v>197</v>
      </c>
      <c r="E26" s="207" t="s">
        <v>202</v>
      </c>
      <c r="F26" s="178"/>
      <c r="G26" s="178"/>
      <c r="H26" s="202" t="s">
        <v>213</v>
      </c>
      <c r="I26" s="207"/>
      <c r="J26" s="220"/>
      <c r="K26" s="220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</row>
    <row r="27" spans="1:27" x14ac:dyDescent="0.25">
      <c r="A27" s="174"/>
      <c r="B27" s="219"/>
      <c r="C27" s="207"/>
      <c r="D27" s="216" t="s">
        <v>201</v>
      </c>
      <c r="E27" s="207" t="s">
        <v>198</v>
      </c>
      <c r="F27" s="178"/>
      <c r="G27" s="178"/>
      <c r="H27" s="202" t="s">
        <v>213</v>
      </c>
      <c r="I27" s="207"/>
      <c r="J27" s="220"/>
      <c r="K27" s="220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</row>
    <row r="28" spans="1:27" x14ac:dyDescent="0.25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</row>
    <row r="29" spans="1:27" x14ac:dyDescent="0.25">
      <c r="A29" s="177" t="s">
        <v>156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</row>
    <row r="30" spans="1:27" x14ac:dyDescent="0.25">
      <c r="A30" s="223" t="s">
        <v>188</v>
      </c>
      <c r="B30" s="223"/>
      <c r="C30" s="224"/>
      <c r="D30" s="225"/>
      <c r="E30" s="225"/>
      <c r="F30" s="225"/>
      <c r="G30" s="225"/>
      <c r="H30" s="225"/>
      <c r="I30" s="225"/>
      <c r="J30" s="225"/>
      <c r="K30" s="22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</row>
    <row r="31" spans="1:27" x14ac:dyDescent="0.25">
      <c r="A31" s="217" t="s">
        <v>189</v>
      </c>
      <c r="B31" s="217"/>
      <c r="C31" s="227"/>
      <c r="D31" s="228"/>
      <c r="E31" s="228"/>
      <c r="F31" s="228"/>
      <c r="G31" s="228"/>
      <c r="H31" s="228"/>
      <c r="I31" s="228"/>
      <c r="J31" s="228"/>
      <c r="K31" s="229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</row>
    <row r="32" spans="1:27" x14ac:dyDescent="0.25">
      <c r="A32" s="217" t="s">
        <v>190</v>
      </c>
      <c r="B32" s="217"/>
      <c r="C32" s="227"/>
      <c r="D32" s="228"/>
      <c r="E32" s="228"/>
      <c r="F32" s="228"/>
      <c r="G32" s="228"/>
      <c r="H32" s="228"/>
      <c r="I32" s="228"/>
      <c r="J32" s="228"/>
      <c r="K32" s="229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</row>
    <row r="33" spans="1:27" x14ac:dyDescent="0.25">
      <c r="A33" s="217" t="s">
        <v>191</v>
      </c>
      <c r="B33" s="217"/>
      <c r="C33" s="227"/>
      <c r="D33" s="228"/>
      <c r="E33" s="228"/>
      <c r="F33" s="228"/>
      <c r="G33" s="228"/>
      <c r="H33" s="228"/>
      <c r="I33" s="228"/>
      <c r="J33" s="228"/>
      <c r="K33" s="229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</row>
    <row r="34" spans="1:27" x14ac:dyDescent="0.25">
      <c r="A34" s="217" t="s">
        <v>192</v>
      </c>
      <c r="B34" s="217"/>
      <c r="C34" s="227"/>
      <c r="D34" s="228"/>
      <c r="E34" s="228"/>
      <c r="F34" s="228"/>
      <c r="G34" s="228"/>
      <c r="H34" s="228"/>
      <c r="I34" s="228"/>
      <c r="J34" s="228"/>
      <c r="K34" s="229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</row>
    <row r="35" spans="1:27" x14ac:dyDescent="0.25">
      <c r="A35" s="217" t="s">
        <v>193</v>
      </c>
      <c r="B35" s="217"/>
      <c r="C35" s="227"/>
      <c r="D35" s="228"/>
      <c r="E35" s="228"/>
      <c r="F35" s="228"/>
      <c r="G35" s="228"/>
      <c r="H35" s="228"/>
      <c r="I35" s="228"/>
      <c r="J35" s="228"/>
      <c r="K35" s="229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</row>
    <row r="36" spans="1:27" x14ac:dyDescent="0.25">
      <c r="A36" s="217" t="s">
        <v>184</v>
      </c>
      <c r="B36" s="217"/>
      <c r="C36" s="227"/>
      <c r="D36" s="228"/>
      <c r="E36" s="228"/>
      <c r="F36" s="228"/>
      <c r="G36" s="228"/>
      <c r="H36" s="228"/>
      <c r="I36" s="228"/>
      <c r="J36" s="228"/>
      <c r="K36" s="229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</row>
    <row r="37" spans="1:27" x14ac:dyDescent="0.25">
      <c r="A37" s="217" t="s">
        <v>185</v>
      </c>
      <c r="B37" s="217"/>
      <c r="C37" s="227"/>
      <c r="D37" s="228"/>
      <c r="E37" s="228"/>
      <c r="F37" s="228"/>
      <c r="G37" s="228"/>
      <c r="H37" s="228"/>
      <c r="I37" s="228"/>
      <c r="J37" s="228"/>
      <c r="K37" s="229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</row>
    <row r="38" spans="1:27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</row>
    <row r="39" spans="1:27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</row>
    <row r="40" spans="1:27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</row>
    <row r="41" spans="1:27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</row>
    <row r="42" spans="1:27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</row>
    <row r="43" spans="1:27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</row>
    <row r="44" spans="1:27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</row>
    <row r="45" spans="1:27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</row>
    <row r="46" spans="1:27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</row>
    <row r="47" spans="1:27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</row>
    <row r="48" spans="1:27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</row>
    <row r="49" spans="1:27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</row>
    <row r="50" spans="1:27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</row>
    <row r="51" spans="1:27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</row>
    <row r="52" spans="1:27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</row>
    <row r="53" spans="1:27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</row>
    <row r="54" spans="1:27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</row>
    <row r="55" spans="1:27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</row>
    <row r="56" spans="1:27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</row>
    <row r="57" spans="1:27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</row>
    <row r="58" spans="1:27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</row>
    <row r="59" spans="1:27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</row>
    <row r="60" spans="1:27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</row>
    <row r="61" spans="1:27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</row>
    <row r="62" spans="1:27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</row>
    <row r="63" spans="1:27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</row>
    <row r="64" spans="1:27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</row>
    <row r="65" spans="1:27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</row>
    <row r="66" spans="1:27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</row>
    <row r="67" spans="1:27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</row>
    <row r="68" spans="1:27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</row>
    <row r="69" spans="1:27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</row>
    <row r="70" spans="1:27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</row>
    <row r="71" spans="1:27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</row>
    <row r="72" spans="1:27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</row>
    <row r="73" spans="1:27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</row>
    <row r="74" spans="1:27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</row>
    <row r="75" spans="1:27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</row>
    <row r="76" spans="1:27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</row>
    <row r="77" spans="1:27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</row>
    <row r="78" spans="1:27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</row>
    <row r="79" spans="1:27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</row>
    <row r="80" spans="1:27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</row>
    <row r="81" spans="1:27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</row>
    <row r="82" spans="1:27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</row>
    <row r="83" spans="1:27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</row>
    <row r="84" spans="1:27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</row>
    <row r="85" spans="1:27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</row>
    <row r="86" spans="1:27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</row>
    <row r="87" spans="1:27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</row>
    <row r="88" spans="1:27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</row>
    <row r="89" spans="1:27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</row>
    <row r="90" spans="1:27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</row>
    <row r="91" spans="1:27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</row>
    <row r="92" spans="1:27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</row>
    <row r="93" spans="1:27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</row>
    <row r="94" spans="1:27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</row>
    <row r="95" spans="1:27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</row>
    <row r="96" spans="1:27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</row>
    <row r="97" spans="1:27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</row>
    <row r="98" spans="1:27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</row>
    <row r="99" spans="1:27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</row>
    <row r="100" spans="1:27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</row>
    <row r="101" spans="1:27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</row>
    <row r="102" spans="1:27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</row>
    <row r="103" spans="1:27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</row>
    <row r="104" spans="1:27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</row>
    <row r="105" spans="1:27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</row>
    <row r="106" spans="1:27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</row>
    <row r="107" spans="1:27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</row>
    <row r="108" spans="1:27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</row>
    <row r="109" spans="1:27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</row>
    <row r="110" spans="1:27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</row>
    <row r="111" spans="1:27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</row>
    <row r="112" spans="1:27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</row>
    <row r="113" spans="1:27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</row>
    <row r="114" spans="1:27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</row>
    <row r="115" spans="1:27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</row>
    <row r="116" spans="1:27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</row>
    <row r="117" spans="1:27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</row>
    <row r="118" spans="1:27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</row>
    <row r="119" spans="1:27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</row>
    <row r="120" spans="1:27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</row>
    <row r="121" spans="1:27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</row>
    <row r="122" spans="1:27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</row>
    <row r="123" spans="1:27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</row>
    <row r="124" spans="1:27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</row>
    <row r="125" spans="1:27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</row>
    <row r="126" spans="1:27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</row>
    <row r="127" spans="1:27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</row>
    <row r="128" spans="1:27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</row>
    <row r="129" spans="1:27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</row>
    <row r="130" spans="1:27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</row>
    <row r="131" spans="1:27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</row>
    <row r="132" spans="1:27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</row>
    <row r="133" spans="1:27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</row>
    <row r="134" spans="1:27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</row>
    <row r="135" spans="1:27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</row>
    <row r="136" spans="1:27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</row>
    <row r="137" spans="1:27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</row>
    <row r="138" spans="1:27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</row>
    <row r="139" spans="1:27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</row>
    <row r="140" spans="1:27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</row>
    <row r="141" spans="1:27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</row>
    <row r="142" spans="1:27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</row>
    <row r="143" spans="1:27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</row>
    <row r="144" spans="1:27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</row>
    <row r="145" spans="1:27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</row>
    <row r="146" spans="1:27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</row>
    <row r="147" spans="1:27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</row>
    <row r="148" spans="1:27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</row>
    <row r="149" spans="1:27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</row>
    <row r="150" spans="1:27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</row>
    <row r="151" spans="1:27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</row>
    <row r="152" spans="1:27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</row>
    <row r="153" spans="1:27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</row>
    <row r="154" spans="1:27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</row>
    <row r="155" spans="1:27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</row>
    <row r="156" spans="1:27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</row>
    <row r="157" spans="1:27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</row>
    <row r="158" spans="1:27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</row>
    <row r="159" spans="1:27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</row>
    <row r="160" spans="1:27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</row>
    <row r="161" spans="1:27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</row>
    <row r="162" spans="1:27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</row>
    <row r="163" spans="1:27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</row>
    <row r="164" spans="1:27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</row>
    <row r="165" spans="1:27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</row>
    <row r="166" spans="1:27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</row>
    <row r="167" spans="1:27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</row>
    <row r="168" spans="1:27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</row>
    <row r="169" spans="1:27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6"/>
    </row>
    <row r="170" spans="1:27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</row>
    <row r="171" spans="1:27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</row>
    <row r="172" spans="1:27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</row>
    <row r="173" spans="1:27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</row>
    <row r="174" spans="1:27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</row>
    <row r="175" spans="1:27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</row>
    <row r="176" spans="1:27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</row>
    <row r="177" spans="1:27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</row>
    <row r="178" spans="1:27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</row>
    <row r="179" spans="1:27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</row>
    <row r="180" spans="1:27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46"/>
    </row>
    <row r="181" spans="1:27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</row>
    <row r="182" spans="1:27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</row>
    <row r="183" spans="1:27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</row>
    <row r="184" spans="1:27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</row>
    <row r="185" spans="1:27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</row>
    <row r="186" spans="1:27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</row>
    <row r="187" spans="1:27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</row>
    <row r="188" spans="1:27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</row>
    <row r="189" spans="1:27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</row>
    <row r="190" spans="1:27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</row>
    <row r="191" spans="1:27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</row>
    <row r="192" spans="1:27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</row>
    <row r="193" spans="1:27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</row>
    <row r="194" spans="1:27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</row>
    <row r="195" spans="1:27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</row>
    <row r="196" spans="1:27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</row>
    <row r="197" spans="1:27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6"/>
    </row>
    <row r="198" spans="1:27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</row>
    <row r="199" spans="1:27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6"/>
    </row>
    <row r="200" spans="1:27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</row>
    <row r="201" spans="1:27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6"/>
    </row>
    <row r="202" spans="1:27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</row>
    <row r="203" spans="1:27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</row>
    <row r="204" spans="1:27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  <c r="AA204" s="146"/>
    </row>
    <row r="205" spans="1:27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  <c r="AA205" s="146"/>
    </row>
    <row r="206" spans="1:27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</row>
    <row r="207" spans="1:27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  <c r="AA207" s="146"/>
    </row>
    <row r="208" spans="1:27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  <c r="AA208" s="146"/>
    </row>
    <row r="209" spans="1:27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  <c r="AA209" s="146"/>
    </row>
    <row r="210" spans="1:27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  <c r="AA210" s="146"/>
    </row>
    <row r="211" spans="1:27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  <c r="AA211" s="146"/>
    </row>
    <row r="212" spans="1:27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  <c r="AA212" s="146"/>
    </row>
    <row r="213" spans="1:27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</row>
    <row r="214" spans="1:27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146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  <c r="AA214" s="146"/>
    </row>
    <row r="215" spans="1:27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  <c r="M215" s="146"/>
      <c r="N215" s="146"/>
      <c r="O215" s="146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  <c r="AA215" s="146"/>
    </row>
    <row r="216" spans="1:27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</row>
    <row r="217" spans="1:27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</row>
    <row r="218" spans="1:27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</row>
    <row r="219" spans="1:27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</row>
    <row r="220" spans="1:27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</row>
    <row r="221" spans="1:27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</row>
    <row r="222" spans="1:27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  <c r="AA222" s="146"/>
    </row>
    <row r="223" spans="1:27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</row>
    <row r="224" spans="1:27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</row>
    <row r="225" spans="1:27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</row>
    <row r="226" spans="1:27" x14ac:dyDescent="0.2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</row>
    <row r="227" spans="1:27" x14ac:dyDescent="0.25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146"/>
      <c r="M227" s="146"/>
      <c r="N227" s="146"/>
      <c r="O227" s="146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  <c r="AA227" s="146"/>
    </row>
    <row r="228" spans="1:27" x14ac:dyDescent="0.25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  <c r="K228" s="146"/>
      <c r="L228" s="146"/>
      <c r="M228" s="146"/>
      <c r="N228" s="146"/>
      <c r="O228" s="146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  <c r="AA228" s="146"/>
    </row>
    <row r="229" spans="1:27" x14ac:dyDescent="0.25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  <c r="Z229" s="146"/>
      <c r="AA229" s="146"/>
    </row>
    <row r="230" spans="1:27" x14ac:dyDescent="0.25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</row>
    <row r="231" spans="1:27" x14ac:dyDescent="0.25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  <c r="K231" s="146"/>
      <c r="L231" s="146"/>
      <c r="M231" s="14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</row>
    <row r="232" spans="1:27" x14ac:dyDescent="0.25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  <c r="K232" s="146"/>
      <c r="L232" s="146"/>
      <c r="M232" s="146"/>
      <c r="N232" s="146"/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  <c r="AA232" s="146"/>
    </row>
    <row r="233" spans="1:27" x14ac:dyDescent="0.25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  <c r="K233" s="146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  <c r="Z233" s="146"/>
      <c r="AA233" s="146"/>
    </row>
    <row r="234" spans="1:27" x14ac:dyDescent="0.25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</row>
    <row r="235" spans="1:27" x14ac:dyDescent="0.25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</row>
    <row r="236" spans="1:27" x14ac:dyDescent="0.25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</row>
    <row r="237" spans="1:27" x14ac:dyDescent="0.25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  <c r="Z237" s="146"/>
      <c r="AA237" s="146"/>
    </row>
    <row r="238" spans="1:27" x14ac:dyDescent="0.25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  <c r="AA238" s="146"/>
    </row>
    <row r="239" spans="1:27" x14ac:dyDescent="0.25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  <c r="K239" s="146"/>
      <c r="L239" s="146"/>
      <c r="M239" s="146"/>
      <c r="N239" s="146"/>
      <c r="O239" s="146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  <c r="Z239" s="146"/>
      <c r="AA239" s="146"/>
    </row>
    <row r="240" spans="1:27" x14ac:dyDescent="0.25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  <c r="AA240" s="146"/>
    </row>
    <row r="241" spans="1:27" x14ac:dyDescent="0.25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</row>
    <row r="242" spans="1:27" x14ac:dyDescent="0.25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  <c r="K242" s="146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</row>
    <row r="243" spans="1:27" x14ac:dyDescent="0.25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  <c r="AA243" s="146"/>
    </row>
    <row r="244" spans="1:27" x14ac:dyDescent="0.25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</row>
    <row r="245" spans="1:27" x14ac:dyDescent="0.25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  <c r="K245" s="146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</row>
    <row r="246" spans="1:27" x14ac:dyDescent="0.25">
      <c r="A246" s="146"/>
      <c r="B246" s="146"/>
      <c r="C246" s="146"/>
      <c r="D246" s="146"/>
      <c r="E246" s="146"/>
      <c r="F246" s="146"/>
      <c r="G246" s="146"/>
      <c r="H246" s="146"/>
      <c r="I246" s="146"/>
      <c r="J246" s="146"/>
      <c r="K246" s="146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  <c r="AA246" s="146"/>
    </row>
    <row r="247" spans="1:27" x14ac:dyDescent="0.25">
      <c r="A247" s="146"/>
      <c r="B247" s="146"/>
      <c r="C247" s="146"/>
      <c r="D247" s="146"/>
      <c r="E247" s="146"/>
      <c r="F247" s="146"/>
      <c r="G247" s="146"/>
      <c r="H247" s="146"/>
      <c r="I247" s="146"/>
      <c r="J247" s="146"/>
      <c r="K247" s="146"/>
      <c r="L247" s="146"/>
      <c r="M247" s="146"/>
      <c r="N247" s="146"/>
      <c r="O247" s="146"/>
      <c r="P247" s="146"/>
      <c r="Q247" s="146"/>
      <c r="R247" s="146"/>
      <c r="S247" s="146"/>
      <c r="T247" s="146"/>
      <c r="U247" s="146"/>
      <c r="V247" s="146"/>
      <c r="W247" s="146"/>
      <c r="X247" s="146"/>
      <c r="Y247" s="146"/>
      <c r="Z247" s="146"/>
      <c r="AA247" s="146"/>
    </row>
    <row r="248" spans="1:27" x14ac:dyDescent="0.25">
      <c r="A248" s="146"/>
      <c r="B248" s="146"/>
      <c r="C248" s="146"/>
      <c r="D248" s="146"/>
      <c r="E248" s="146"/>
      <c r="F248" s="146"/>
      <c r="G248" s="146"/>
      <c r="H248" s="146"/>
      <c r="I248" s="146"/>
      <c r="J248" s="146"/>
      <c r="K248" s="146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V248" s="146"/>
      <c r="W248" s="146"/>
      <c r="X248" s="146"/>
      <c r="Y248" s="146"/>
      <c r="Z248" s="146"/>
      <c r="AA248" s="146"/>
    </row>
    <row r="249" spans="1:27" x14ac:dyDescent="0.25">
      <c r="A249" s="146"/>
      <c r="B249" s="146"/>
      <c r="C249" s="146"/>
      <c r="D249" s="146"/>
      <c r="E249" s="146"/>
      <c r="F249" s="146"/>
      <c r="G249" s="146"/>
      <c r="H249" s="146"/>
      <c r="I249" s="146"/>
      <c r="J249" s="146"/>
      <c r="K249" s="146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46"/>
      <c r="AA249" s="146"/>
    </row>
    <row r="250" spans="1:27" x14ac:dyDescent="0.25">
      <c r="A250" s="146"/>
      <c r="B250" s="146"/>
      <c r="C250" s="146"/>
      <c r="D250" s="146"/>
      <c r="E250" s="146"/>
      <c r="F250" s="146"/>
      <c r="G250" s="146"/>
      <c r="H250" s="146"/>
      <c r="I250" s="146"/>
      <c r="J250" s="146"/>
      <c r="K250" s="146"/>
      <c r="L250" s="146"/>
      <c r="M250" s="146"/>
      <c r="N250" s="146"/>
      <c r="O250" s="146"/>
      <c r="P250" s="146"/>
      <c r="Q250" s="146"/>
      <c r="R250" s="146"/>
      <c r="S250" s="146"/>
      <c r="T250" s="146"/>
      <c r="U250" s="146"/>
      <c r="V250" s="146"/>
      <c r="W250" s="146"/>
      <c r="X250" s="146"/>
      <c r="Y250" s="146"/>
      <c r="Z250" s="146"/>
      <c r="AA250" s="146"/>
    </row>
    <row r="251" spans="1:27" x14ac:dyDescent="0.25">
      <c r="A251" s="146"/>
      <c r="B251" s="146"/>
      <c r="C251" s="146"/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  <c r="AA251" s="146"/>
    </row>
    <row r="252" spans="1:27" x14ac:dyDescent="0.25">
      <c r="A252" s="146"/>
      <c r="B252" s="146"/>
      <c r="C252" s="146"/>
      <c r="D252" s="146"/>
      <c r="E252" s="146"/>
      <c r="F252" s="146"/>
      <c r="G252" s="146"/>
      <c r="H252" s="146"/>
      <c r="I252" s="146"/>
      <c r="J252" s="146"/>
      <c r="K252" s="146"/>
      <c r="L252" s="146"/>
      <c r="M252" s="146"/>
      <c r="N252" s="146"/>
      <c r="O252" s="146"/>
      <c r="P252" s="146"/>
      <c r="Q252" s="146"/>
      <c r="R252" s="146"/>
      <c r="S252" s="146"/>
      <c r="T252" s="146"/>
      <c r="U252" s="146"/>
      <c r="V252" s="146"/>
      <c r="W252" s="146"/>
      <c r="X252" s="146"/>
      <c r="Y252" s="146"/>
      <c r="Z252" s="146"/>
      <c r="AA252" s="146"/>
    </row>
    <row r="253" spans="1:27" x14ac:dyDescent="0.25">
      <c r="A253" s="146"/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</row>
    <row r="254" spans="1:27" x14ac:dyDescent="0.25">
      <c r="A254" s="146"/>
      <c r="B254" s="146"/>
      <c r="C254" s="146"/>
      <c r="D254" s="146"/>
      <c r="E254" s="146"/>
      <c r="F254" s="146"/>
      <c r="G254" s="146"/>
      <c r="H254" s="146"/>
      <c r="I254" s="146"/>
      <c r="J254" s="146"/>
      <c r="K254" s="146"/>
      <c r="L254" s="146"/>
      <c r="M254" s="146"/>
      <c r="N254" s="146"/>
      <c r="O254" s="146"/>
      <c r="P254" s="146"/>
      <c r="Q254" s="146"/>
      <c r="R254" s="146"/>
      <c r="S254" s="146"/>
      <c r="T254" s="146"/>
      <c r="U254" s="146"/>
      <c r="V254" s="146"/>
      <c r="W254" s="146"/>
      <c r="X254" s="146"/>
      <c r="Y254" s="146"/>
      <c r="Z254" s="146"/>
      <c r="AA254" s="146"/>
    </row>
    <row r="255" spans="1:27" x14ac:dyDescent="0.25">
      <c r="A255" s="146"/>
      <c r="B255" s="146"/>
      <c r="C255" s="146"/>
      <c r="D255" s="146"/>
      <c r="E255" s="146"/>
      <c r="F255" s="146"/>
      <c r="G255" s="146"/>
      <c r="H255" s="146"/>
      <c r="I255" s="146"/>
      <c r="J255" s="146"/>
      <c r="K255" s="146"/>
      <c r="L255" s="146"/>
      <c r="M255" s="146"/>
      <c r="N255" s="146"/>
      <c r="O255" s="146"/>
      <c r="P255" s="146"/>
      <c r="Q255" s="146"/>
      <c r="R255" s="146"/>
      <c r="S255" s="146"/>
      <c r="T255" s="146"/>
      <c r="U255" s="146"/>
      <c r="V255" s="146"/>
      <c r="W255" s="146"/>
      <c r="X255" s="146"/>
      <c r="Y255" s="146"/>
      <c r="Z255" s="146"/>
      <c r="AA255" s="146"/>
    </row>
    <row r="256" spans="1:27" x14ac:dyDescent="0.25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</row>
    <row r="257" spans="1:27" x14ac:dyDescent="0.25">
      <c r="A257" s="146"/>
      <c r="B257" s="146"/>
      <c r="C257" s="146"/>
      <c r="D257" s="146"/>
      <c r="E257" s="146"/>
      <c r="F257" s="146"/>
      <c r="G257" s="146"/>
      <c r="H257" s="146"/>
      <c r="I257" s="146"/>
      <c r="J257" s="146"/>
      <c r="K257" s="146"/>
      <c r="L257" s="146"/>
      <c r="M257" s="146"/>
      <c r="N257" s="146"/>
      <c r="O257" s="146"/>
      <c r="P257" s="146"/>
      <c r="Q257" s="146"/>
      <c r="R257" s="146"/>
      <c r="S257" s="146"/>
      <c r="T257" s="146"/>
      <c r="U257" s="146"/>
      <c r="V257" s="146"/>
      <c r="W257" s="146"/>
      <c r="X257" s="146"/>
      <c r="Y257" s="146"/>
      <c r="Z257" s="146"/>
      <c r="AA257" s="146"/>
    </row>
    <row r="258" spans="1:27" x14ac:dyDescent="0.25">
      <c r="A258" s="146"/>
      <c r="B258" s="146"/>
      <c r="C258" s="146"/>
      <c r="D258" s="146"/>
      <c r="E258" s="146"/>
      <c r="F258" s="146"/>
      <c r="G258" s="146"/>
      <c r="H258" s="146"/>
      <c r="I258" s="146"/>
      <c r="J258" s="146"/>
      <c r="K258" s="146"/>
      <c r="L258" s="146"/>
      <c r="M258" s="146"/>
      <c r="N258" s="146"/>
      <c r="O258" s="146"/>
      <c r="P258" s="146"/>
      <c r="Q258" s="146"/>
      <c r="R258" s="146"/>
      <c r="S258" s="146"/>
      <c r="T258" s="146"/>
      <c r="U258" s="146"/>
      <c r="V258" s="146"/>
      <c r="W258" s="146"/>
      <c r="X258" s="146"/>
      <c r="Y258" s="146"/>
      <c r="Z258" s="146"/>
      <c r="AA258" s="146"/>
    </row>
    <row r="259" spans="1:27" x14ac:dyDescent="0.25">
      <c r="A259" s="146"/>
      <c r="B259" s="146"/>
      <c r="C259" s="146"/>
      <c r="D259" s="146"/>
      <c r="E259" s="146"/>
      <c r="F259" s="146"/>
      <c r="G259" s="146"/>
      <c r="H259" s="146"/>
      <c r="I259" s="146"/>
      <c r="J259" s="146"/>
      <c r="K259" s="146"/>
      <c r="L259" s="146"/>
      <c r="M259" s="146"/>
      <c r="N259" s="146"/>
      <c r="O259" s="146"/>
      <c r="P259" s="146"/>
      <c r="Q259" s="146"/>
      <c r="R259" s="146"/>
      <c r="S259" s="146"/>
      <c r="T259" s="146"/>
      <c r="U259" s="146"/>
      <c r="V259" s="146"/>
      <c r="W259" s="146"/>
      <c r="X259" s="146"/>
      <c r="Y259" s="146"/>
      <c r="Z259" s="146"/>
      <c r="AA259" s="146"/>
    </row>
    <row r="260" spans="1:27" x14ac:dyDescent="0.25">
      <c r="A260" s="146"/>
      <c r="B260" s="146"/>
      <c r="C260" s="146"/>
      <c r="D260" s="146"/>
      <c r="E260" s="146"/>
      <c r="F260" s="146"/>
      <c r="G260" s="146"/>
      <c r="H260" s="146"/>
      <c r="I260" s="146"/>
      <c r="J260" s="146"/>
      <c r="K260" s="146"/>
      <c r="L260" s="146"/>
      <c r="M260" s="146"/>
      <c r="N260" s="146"/>
      <c r="O260" s="146"/>
      <c r="P260" s="146"/>
      <c r="Q260" s="146"/>
      <c r="R260" s="146"/>
      <c r="S260" s="146"/>
      <c r="T260" s="146"/>
      <c r="U260" s="146"/>
      <c r="V260" s="146"/>
      <c r="W260" s="146"/>
      <c r="X260" s="146"/>
      <c r="Y260" s="146"/>
      <c r="Z260" s="146"/>
      <c r="AA260" s="146"/>
    </row>
    <row r="261" spans="1:27" x14ac:dyDescent="0.25">
      <c r="A261" s="146"/>
      <c r="B261" s="146"/>
      <c r="C261" s="146"/>
      <c r="D261" s="146"/>
      <c r="E261" s="146"/>
      <c r="F261" s="146"/>
      <c r="G261" s="146"/>
      <c r="H261" s="146"/>
      <c r="I261" s="146"/>
      <c r="J261" s="146"/>
      <c r="K261" s="146"/>
      <c r="L261" s="146"/>
      <c r="M261" s="146"/>
      <c r="N261" s="146"/>
      <c r="O261" s="146"/>
      <c r="P261" s="146"/>
      <c r="Q261" s="146"/>
      <c r="R261" s="146"/>
      <c r="S261" s="146"/>
      <c r="T261" s="146"/>
      <c r="U261" s="146"/>
      <c r="V261" s="146"/>
      <c r="W261" s="146"/>
      <c r="X261" s="146"/>
      <c r="Y261" s="146"/>
      <c r="Z261" s="146"/>
      <c r="AA261" s="146"/>
    </row>
    <row r="262" spans="1:27" x14ac:dyDescent="0.25">
      <c r="A262" s="146"/>
      <c r="B262" s="146"/>
      <c r="C262" s="146"/>
      <c r="D262" s="146"/>
      <c r="E262" s="146"/>
      <c r="F262" s="146"/>
      <c r="G262" s="146"/>
      <c r="H262" s="146"/>
      <c r="I262" s="146"/>
      <c r="J262" s="146"/>
      <c r="K262" s="146"/>
      <c r="L262" s="146"/>
      <c r="M262" s="146"/>
      <c r="N262" s="146"/>
      <c r="O262" s="146"/>
      <c r="P262" s="146"/>
      <c r="Q262" s="146"/>
      <c r="R262" s="146"/>
      <c r="S262" s="146"/>
      <c r="T262" s="146"/>
      <c r="U262" s="146"/>
      <c r="V262" s="146"/>
      <c r="W262" s="146"/>
      <c r="X262" s="146"/>
      <c r="Y262" s="146"/>
      <c r="Z262" s="146"/>
      <c r="AA262" s="146"/>
    </row>
    <row r="263" spans="1:27" x14ac:dyDescent="0.25">
      <c r="A263" s="146"/>
      <c r="B263" s="146"/>
      <c r="C263" s="146"/>
      <c r="D263" s="146"/>
      <c r="E263" s="146"/>
      <c r="F263" s="146"/>
      <c r="G263" s="146"/>
      <c r="H263" s="146"/>
      <c r="I263" s="146"/>
      <c r="J263" s="146"/>
      <c r="K263" s="146"/>
      <c r="L263" s="146"/>
      <c r="M263" s="146"/>
      <c r="N263" s="146"/>
      <c r="O263" s="146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  <c r="AA263" s="146"/>
    </row>
    <row r="264" spans="1:27" x14ac:dyDescent="0.25">
      <c r="A264" s="146"/>
      <c r="B264" s="146"/>
      <c r="C264" s="146"/>
      <c r="D264" s="146"/>
      <c r="E264" s="146"/>
      <c r="F264" s="146"/>
      <c r="G264" s="146"/>
      <c r="H264" s="146"/>
      <c r="I264" s="146"/>
      <c r="J264" s="146"/>
      <c r="K264" s="146"/>
      <c r="L264" s="146"/>
      <c r="M264" s="146"/>
      <c r="N264" s="146"/>
      <c r="O264" s="146"/>
      <c r="P264" s="146"/>
      <c r="Q264" s="146"/>
      <c r="R264" s="146"/>
      <c r="S264" s="146"/>
      <c r="T264" s="146"/>
      <c r="U264" s="146"/>
      <c r="V264" s="146"/>
      <c r="W264" s="146"/>
      <c r="X264" s="146"/>
      <c r="Y264" s="146"/>
      <c r="Z264" s="146"/>
      <c r="AA264" s="146"/>
    </row>
    <row r="265" spans="1:27" x14ac:dyDescent="0.25">
      <c r="A265" s="146"/>
      <c r="B265" s="146"/>
      <c r="C265" s="146"/>
      <c r="D265" s="146"/>
      <c r="E265" s="146"/>
      <c r="F265" s="146"/>
      <c r="G265" s="146"/>
      <c r="H265" s="146"/>
      <c r="I265" s="146"/>
      <c r="J265" s="146"/>
      <c r="K265" s="146"/>
      <c r="L265" s="146"/>
      <c r="M265" s="146"/>
      <c r="N265" s="146"/>
      <c r="O265" s="146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  <c r="AA265" s="146"/>
    </row>
    <row r="266" spans="1:27" x14ac:dyDescent="0.25">
      <c r="A266" s="146"/>
      <c r="B266" s="146"/>
      <c r="C266" s="146"/>
      <c r="D266" s="146"/>
      <c r="E266" s="146"/>
      <c r="F266" s="146"/>
      <c r="G266" s="146"/>
      <c r="H266" s="146"/>
      <c r="I266" s="146"/>
      <c r="J266" s="146"/>
      <c r="K266" s="146"/>
      <c r="L266" s="146"/>
      <c r="M266" s="146"/>
      <c r="N266" s="146"/>
      <c r="O266" s="146"/>
      <c r="P266" s="146"/>
      <c r="Q266" s="146"/>
      <c r="R266" s="146"/>
      <c r="S266" s="146"/>
      <c r="T266" s="146"/>
      <c r="U266" s="146"/>
      <c r="V266" s="146"/>
      <c r="W266" s="146"/>
      <c r="X266" s="146"/>
      <c r="Y266" s="146"/>
      <c r="Z266" s="146"/>
      <c r="AA266" s="146"/>
    </row>
    <row r="267" spans="1:27" x14ac:dyDescent="0.25">
      <c r="A267" s="146"/>
      <c r="B267" s="146"/>
      <c r="C267" s="146"/>
      <c r="D267" s="146"/>
      <c r="E267" s="146"/>
      <c r="F267" s="146"/>
      <c r="G267" s="146"/>
      <c r="H267" s="146"/>
      <c r="I267" s="146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6"/>
      <c r="U267" s="146"/>
      <c r="V267" s="146"/>
      <c r="W267" s="146"/>
      <c r="X267" s="146"/>
      <c r="Y267" s="146"/>
      <c r="Z267" s="146"/>
      <c r="AA267" s="146"/>
    </row>
    <row r="268" spans="1:27" x14ac:dyDescent="0.25">
      <c r="A268" s="146"/>
      <c r="B268" s="146"/>
      <c r="C268" s="146"/>
      <c r="D268" s="146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  <c r="AA268" s="146"/>
    </row>
    <row r="269" spans="1:27" x14ac:dyDescent="0.25">
      <c r="A269" s="146"/>
      <c r="B269" s="146"/>
      <c r="C269" s="146"/>
      <c r="D269" s="146"/>
      <c r="E269" s="146"/>
      <c r="F269" s="146"/>
      <c r="G269" s="146"/>
      <c r="H269" s="146"/>
      <c r="I269" s="146"/>
      <c r="J269" s="146"/>
      <c r="K269" s="146"/>
      <c r="L269" s="146"/>
      <c r="M269" s="146"/>
      <c r="N269" s="146"/>
      <c r="O269" s="146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  <c r="AA269" s="146"/>
    </row>
    <row r="270" spans="1:27" x14ac:dyDescent="0.25">
      <c r="A270" s="146"/>
      <c r="B270" s="146"/>
      <c r="C270" s="146"/>
      <c r="D270" s="146"/>
      <c r="E270" s="146"/>
      <c r="F270" s="146"/>
      <c r="G270" s="146"/>
      <c r="H270" s="146"/>
      <c r="I270" s="146"/>
      <c r="J270" s="146"/>
      <c r="K270" s="146"/>
      <c r="L270" s="146"/>
      <c r="M270" s="146"/>
      <c r="N270" s="146"/>
      <c r="O270" s="146"/>
      <c r="P270" s="146"/>
      <c r="Q270" s="146"/>
      <c r="R270" s="146"/>
      <c r="S270" s="146"/>
      <c r="T270" s="146"/>
      <c r="U270" s="146"/>
      <c r="V270" s="146"/>
      <c r="W270" s="146"/>
      <c r="X270" s="146"/>
      <c r="Y270" s="146"/>
      <c r="Z270" s="146"/>
      <c r="AA270" s="146"/>
    </row>
    <row r="271" spans="1:27" x14ac:dyDescent="0.25">
      <c r="A271" s="146"/>
      <c r="B271" s="146"/>
      <c r="C271" s="146"/>
      <c r="D271" s="146"/>
      <c r="E271" s="146"/>
      <c r="F271" s="146"/>
      <c r="G271" s="146"/>
      <c r="H271" s="146"/>
      <c r="I271" s="146"/>
      <c r="J271" s="146"/>
      <c r="K271" s="146"/>
      <c r="L271" s="146"/>
      <c r="M271" s="146"/>
      <c r="N271" s="146"/>
      <c r="O271" s="146"/>
      <c r="P271" s="146"/>
      <c r="Q271" s="146"/>
      <c r="R271" s="146"/>
      <c r="S271" s="146"/>
      <c r="T271" s="146"/>
      <c r="U271" s="146"/>
      <c r="V271" s="146"/>
      <c r="W271" s="146"/>
      <c r="X271" s="146"/>
      <c r="Y271" s="146"/>
      <c r="Z271" s="146"/>
      <c r="AA271" s="146"/>
    </row>
    <row r="272" spans="1:27" x14ac:dyDescent="0.25">
      <c r="A272" s="146"/>
      <c r="B272" s="146"/>
      <c r="C272" s="146"/>
      <c r="D272" s="146"/>
      <c r="E272" s="146"/>
      <c r="F272" s="146"/>
      <c r="G272" s="146"/>
      <c r="H272" s="146"/>
      <c r="I272" s="146"/>
      <c r="J272" s="146"/>
      <c r="K272" s="146"/>
      <c r="L272" s="146"/>
      <c r="M272" s="146"/>
      <c r="N272" s="146"/>
      <c r="O272" s="146"/>
      <c r="P272" s="146"/>
      <c r="Q272" s="146"/>
      <c r="R272" s="146"/>
      <c r="S272" s="146"/>
      <c r="T272" s="146"/>
      <c r="U272" s="146"/>
      <c r="V272" s="146"/>
      <c r="W272" s="146"/>
      <c r="X272" s="146"/>
      <c r="Y272" s="146"/>
      <c r="Z272" s="146"/>
      <c r="AA272" s="146"/>
    </row>
    <row r="273" spans="1:27" x14ac:dyDescent="0.25">
      <c r="A273" s="146"/>
      <c r="B273" s="146"/>
      <c r="C273" s="146"/>
      <c r="D273" s="146"/>
      <c r="E273" s="146"/>
      <c r="F273" s="146"/>
      <c r="G273" s="146"/>
      <c r="H273" s="146"/>
      <c r="I273" s="146"/>
      <c r="J273" s="146"/>
      <c r="K273" s="146"/>
      <c r="L273" s="146"/>
      <c r="M273" s="146"/>
      <c r="N273" s="146"/>
      <c r="O273" s="146"/>
      <c r="P273" s="146"/>
      <c r="Q273" s="146"/>
      <c r="R273" s="146"/>
      <c r="S273" s="146"/>
      <c r="T273" s="146"/>
      <c r="U273" s="146"/>
      <c r="V273" s="146"/>
      <c r="W273" s="146"/>
      <c r="X273" s="146"/>
      <c r="Y273" s="146"/>
      <c r="Z273" s="146"/>
      <c r="AA273" s="146"/>
    </row>
    <row r="274" spans="1:27" x14ac:dyDescent="0.25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  <c r="K274" s="146"/>
      <c r="L274" s="146"/>
      <c r="M274" s="146"/>
      <c r="N274" s="146"/>
      <c r="O274" s="146"/>
      <c r="P274" s="146"/>
      <c r="Q274" s="146"/>
      <c r="R274" s="146"/>
      <c r="S274" s="146"/>
      <c r="T274" s="146"/>
      <c r="U274" s="146"/>
      <c r="V274" s="146"/>
      <c r="W274" s="146"/>
      <c r="X274" s="146"/>
      <c r="Y274" s="146"/>
      <c r="Z274" s="146"/>
      <c r="AA274" s="146"/>
    </row>
    <row r="275" spans="1:27" x14ac:dyDescent="0.25">
      <c r="A275" s="146"/>
      <c r="B275" s="146"/>
      <c r="C275" s="146"/>
      <c r="D275" s="146"/>
      <c r="E275" s="146"/>
      <c r="F275" s="146"/>
      <c r="G275" s="146"/>
      <c r="H275" s="146"/>
      <c r="I275" s="146"/>
      <c r="J275" s="146"/>
      <c r="K275" s="146"/>
      <c r="L275" s="146"/>
      <c r="M275" s="146"/>
      <c r="N275" s="146"/>
      <c r="O275" s="146"/>
      <c r="P275" s="146"/>
      <c r="Q275" s="146"/>
      <c r="R275" s="146"/>
      <c r="S275" s="146"/>
      <c r="T275" s="146"/>
      <c r="U275" s="146"/>
      <c r="V275" s="146"/>
      <c r="W275" s="146"/>
      <c r="X275" s="146"/>
      <c r="Y275" s="146"/>
      <c r="Z275" s="146"/>
      <c r="AA275" s="146"/>
    </row>
    <row r="276" spans="1:27" x14ac:dyDescent="0.25">
      <c r="A276" s="146"/>
      <c r="B276" s="146"/>
      <c r="C276" s="146"/>
      <c r="D276" s="146"/>
      <c r="E276" s="146"/>
      <c r="F276" s="146"/>
      <c r="G276" s="146"/>
      <c r="H276" s="146"/>
      <c r="I276" s="146"/>
      <c r="J276" s="146"/>
      <c r="K276" s="146"/>
      <c r="L276" s="146"/>
      <c r="M276" s="146"/>
      <c r="N276" s="146"/>
      <c r="O276" s="146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  <c r="AA276" s="146"/>
    </row>
    <row r="277" spans="1:27" x14ac:dyDescent="0.25">
      <c r="A277" s="146"/>
      <c r="B277" s="146"/>
      <c r="C277" s="146"/>
      <c r="D277" s="146"/>
      <c r="E277" s="146"/>
      <c r="F277" s="146"/>
      <c r="G277" s="146"/>
      <c r="H277" s="146"/>
      <c r="I277" s="146"/>
      <c r="J277" s="146"/>
      <c r="K277" s="146"/>
      <c r="L277" s="146"/>
      <c r="M277" s="146"/>
      <c r="N277" s="146"/>
      <c r="O277" s="146"/>
      <c r="P277" s="146"/>
      <c r="Q277" s="146"/>
      <c r="R277" s="146"/>
      <c r="S277" s="146"/>
      <c r="T277" s="146"/>
      <c r="U277" s="146"/>
      <c r="V277" s="146"/>
      <c r="W277" s="146"/>
      <c r="X277" s="146"/>
      <c r="Y277" s="146"/>
      <c r="Z277" s="146"/>
      <c r="AA277" s="146"/>
    </row>
    <row r="278" spans="1:27" x14ac:dyDescent="0.25">
      <c r="A278" s="146"/>
      <c r="B278" s="146"/>
      <c r="C278" s="146"/>
      <c r="D278" s="146"/>
      <c r="E278" s="146"/>
      <c r="F278" s="146"/>
      <c r="G278" s="146"/>
      <c r="H278" s="146"/>
      <c r="I278" s="146"/>
      <c r="J278" s="146"/>
      <c r="K278" s="146"/>
      <c r="L278" s="146"/>
      <c r="M278" s="146"/>
      <c r="N278" s="146"/>
      <c r="O278" s="146"/>
      <c r="P278" s="146"/>
      <c r="Q278" s="146"/>
      <c r="R278" s="146"/>
      <c r="S278" s="146"/>
      <c r="T278" s="146"/>
      <c r="U278" s="146"/>
      <c r="V278" s="146"/>
      <c r="W278" s="146"/>
      <c r="X278" s="146"/>
      <c r="Y278" s="146"/>
      <c r="Z278" s="146"/>
      <c r="AA278" s="146"/>
    </row>
    <row r="279" spans="1:27" x14ac:dyDescent="0.25">
      <c r="A279" s="146"/>
      <c r="B279" s="146"/>
      <c r="C279" s="146"/>
      <c r="D279" s="146"/>
      <c r="E279" s="146"/>
      <c r="F279" s="146"/>
      <c r="G279" s="146"/>
      <c r="H279" s="146"/>
      <c r="I279" s="146"/>
      <c r="J279" s="146"/>
      <c r="K279" s="146"/>
      <c r="L279" s="146"/>
      <c r="M279" s="146"/>
      <c r="N279" s="146"/>
      <c r="O279" s="146"/>
      <c r="P279" s="146"/>
      <c r="Q279" s="146"/>
      <c r="R279" s="146"/>
      <c r="S279" s="146"/>
      <c r="T279" s="146"/>
      <c r="U279" s="146"/>
      <c r="V279" s="146"/>
      <c r="W279" s="146"/>
      <c r="X279" s="146"/>
      <c r="Y279" s="146"/>
      <c r="Z279" s="146"/>
      <c r="AA279" s="146"/>
    </row>
    <row r="280" spans="1:27" x14ac:dyDescent="0.25">
      <c r="A280" s="146"/>
      <c r="B280" s="146"/>
      <c r="C280" s="146"/>
      <c r="D280" s="146"/>
      <c r="E280" s="146"/>
      <c r="F280" s="146"/>
      <c r="G280" s="146"/>
      <c r="H280" s="146"/>
      <c r="I280" s="146"/>
      <c r="J280" s="146"/>
      <c r="K280" s="146"/>
      <c r="L280" s="146"/>
      <c r="M280" s="146"/>
      <c r="N280" s="146"/>
      <c r="O280" s="146"/>
      <c r="P280" s="146"/>
      <c r="Q280" s="146"/>
      <c r="R280" s="146"/>
      <c r="S280" s="146"/>
      <c r="T280" s="146"/>
      <c r="U280" s="146"/>
      <c r="V280" s="146"/>
      <c r="W280" s="146"/>
      <c r="X280" s="146"/>
      <c r="Y280" s="146"/>
      <c r="Z280" s="146"/>
      <c r="AA280" s="146"/>
    </row>
    <row r="281" spans="1:27" x14ac:dyDescent="0.25">
      <c r="A281" s="146"/>
      <c r="B281" s="146"/>
      <c r="C281" s="146"/>
      <c r="D281" s="146"/>
      <c r="E281" s="146"/>
      <c r="F281" s="146"/>
      <c r="G281" s="146"/>
      <c r="H281" s="146"/>
      <c r="I281" s="146"/>
      <c r="J281" s="146"/>
      <c r="K281" s="146"/>
      <c r="L281" s="146"/>
      <c r="M281" s="146"/>
      <c r="N281" s="146"/>
      <c r="O281" s="146"/>
      <c r="P281" s="146"/>
      <c r="Q281" s="146"/>
      <c r="R281" s="146"/>
      <c r="S281" s="146"/>
      <c r="T281" s="146"/>
      <c r="U281" s="146"/>
      <c r="V281" s="146"/>
      <c r="W281" s="146"/>
      <c r="X281" s="146"/>
      <c r="Y281" s="146"/>
      <c r="Z281" s="146"/>
      <c r="AA281" s="146"/>
    </row>
    <row r="282" spans="1:27" x14ac:dyDescent="0.25">
      <c r="A282" s="146"/>
      <c r="B282" s="146"/>
      <c r="C282" s="146"/>
      <c r="D282" s="146"/>
      <c r="E282" s="146"/>
      <c r="F282" s="146"/>
      <c r="G282" s="146"/>
      <c r="H282" s="146"/>
      <c r="I282" s="146"/>
      <c r="J282" s="146"/>
      <c r="K282" s="146"/>
      <c r="L282" s="146"/>
      <c r="M282" s="146"/>
      <c r="N282" s="146"/>
      <c r="O282" s="146"/>
      <c r="P282" s="146"/>
      <c r="Q282" s="146"/>
      <c r="R282" s="146"/>
      <c r="S282" s="146"/>
      <c r="T282" s="146"/>
      <c r="U282" s="146"/>
      <c r="V282" s="146"/>
      <c r="W282" s="146"/>
      <c r="X282" s="146"/>
      <c r="Y282" s="146"/>
      <c r="Z282" s="146"/>
      <c r="AA282" s="146"/>
    </row>
    <row r="283" spans="1:27" x14ac:dyDescent="0.25">
      <c r="A283" s="146"/>
      <c r="B283" s="146"/>
      <c r="C283" s="146"/>
      <c r="D283" s="146"/>
      <c r="E283" s="146"/>
      <c r="F283" s="146"/>
      <c r="G283" s="146"/>
      <c r="H283" s="146"/>
      <c r="I283" s="146"/>
      <c r="J283" s="146"/>
      <c r="K283" s="146"/>
      <c r="L283" s="146"/>
      <c r="M283" s="146"/>
      <c r="N283" s="146"/>
      <c r="O283" s="146"/>
      <c r="P283" s="146"/>
      <c r="Q283" s="146"/>
      <c r="R283" s="146"/>
      <c r="S283" s="146"/>
      <c r="T283" s="146"/>
      <c r="U283" s="146"/>
      <c r="V283" s="146"/>
      <c r="W283" s="146"/>
      <c r="X283" s="146"/>
      <c r="Y283" s="146"/>
      <c r="Z283" s="146"/>
      <c r="AA283" s="146"/>
    </row>
    <row r="284" spans="1:27" x14ac:dyDescent="0.25">
      <c r="A284" s="146"/>
      <c r="B284" s="146"/>
      <c r="C284" s="146"/>
      <c r="D284" s="146"/>
      <c r="E284" s="146"/>
      <c r="F284" s="146"/>
      <c r="G284" s="146"/>
      <c r="H284" s="146"/>
      <c r="I284" s="146"/>
      <c r="J284" s="146"/>
      <c r="K284" s="146"/>
      <c r="L284" s="146"/>
      <c r="M284" s="146"/>
      <c r="N284" s="146"/>
      <c r="O284" s="146"/>
      <c r="P284" s="146"/>
      <c r="Q284" s="146"/>
      <c r="R284" s="146"/>
      <c r="S284" s="146"/>
      <c r="T284" s="146"/>
      <c r="U284" s="146"/>
      <c r="V284" s="146"/>
      <c r="W284" s="146"/>
      <c r="X284" s="146"/>
      <c r="Y284" s="146"/>
      <c r="Z284" s="146"/>
      <c r="AA284" s="146"/>
    </row>
    <row r="285" spans="1:27" x14ac:dyDescent="0.25">
      <c r="A285" s="146"/>
      <c r="B285" s="146"/>
      <c r="C285" s="146"/>
      <c r="D285" s="146"/>
      <c r="E285" s="146"/>
      <c r="F285" s="146"/>
      <c r="G285" s="146"/>
      <c r="H285" s="146"/>
      <c r="I285" s="146"/>
      <c r="J285" s="146"/>
      <c r="K285" s="146"/>
      <c r="L285" s="146"/>
      <c r="M285" s="146"/>
      <c r="N285" s="146"/>
      <c r="O285" s="146"/>
      <c r="P285" s="146"/>
      <c r="Q285" s="146"/>
      <c r="R285" s="146"/>
      <c r="S285" s="146"/>
      <c r="T285" s="146"/>
      <c r="U285" s="146"/>
      <c r="V285" s="146"/>
      <c r="W285" s="146"/>
      <c r="X285" s="146"/>
      <c r="Y285" s="146"/>
      <c r="Z285" s="146"/>
      <c r="AA285" s="146"/>
    </row>
    <row r="286" spans="1:27" x14ac:dyDescent="0.25">
      <c r="A286" s="146"/>
      <c r="B286" s="146"/>
      <c r="C286" s="146"/>
      <c r="D286" s="146"/>
      <c r="E286" s="146"/>
      <c r="F286" s="146"/>
      <c r="G286" s="146"/>
      <c r="H286" s="146"/>
      <c r="I286" s="146"/>
      <c r="J286" s="146"/>
      <c r="K286" s="146"/>
      <c r="L286" s="146"/>
      <c r="M286" s="146"/>
      <c r="N286" s="146"/>
      <c r="O286" s="146"/>
      <c r="P286" s="146"/>
      <c r="Q286" s="146"/>
      <c r="R286" s="146"/>
      <c r="S286" s="146"/>
      <c r="T286" s="146"/>
      <c r="U286" s="146"/>
      <c r="V286" s="146"/>
      <c r="W286" s="146"/>
      <c r="X286" s="146"/>
      <c r="Y286" s="146"/>
      <c r="Z286" s="146"/>
      <c r="AA286" s="146"/>
    </row>
    <row r="287" spans="1:27" x14ac:dyDescent="0.25">
      <c r="A287" s="146"/>
      <c r="B287" s="146"/>
      <c r="C287" s="146"/>
      <c r="D287" s="146"/>
      <c r="E287" s="146"/>
      <c r="F287" s="146"/>
      <c r="G287" s="146"/>
      <c r="H287" s="146"/>
      <c r="I287" s="146"/>
      <c r="J287" s="146"/>
      <c r="K287" s="146"/>
      <c r="L287" s="146"/>
      <c r="M287" s="146"/>
      <c r="N287" s="146"/>
      <c r="O287" s="146"/>
      <c r="P287" s="146"/>
      <c r="Q287" s="146"/>
      <c r="R287" s="146"/>
      <c r="S287" s="146"/>
      <c r="T287" s="146"/>
      <c r="U287" s="146"/>
      <c r="V287" s="146"/>
      <c r="W287" s="146"/>
      <c r="X287" s="146"/>
      <c r="Y287" s="146"/>
      <c r="Z287" s="146"/>
      <c r="AA287" s="146"/>
    </row>
    <row r="288" spans="1:27" x14ac:dyDescent="0.25">
      <c r="A288" s="146"/>
      <c r="B288" s="146"/>
      <c r="C288" s="146"/>
      <c r="D288" s="146"/>
      <c r="E288" s="146"/>
      <c r="F288" s="146"/>
      <c r="G288" s="146"/>
      <c r="H288" s="146"/>
      <c r="I288" s="146"/>
      <c r="J288" s="146"/>
      <c r="K288" s="146"/>
      <c r="L288" s="146"/>
      <c r="M288" s="146"/>
      <c r="N288" s="146"/>
      <c r="O288" s="146"/>
      <c r="P288" s="146"/>
      <c r="Q288" s="146"/>
      <c r="R288" s="146"/>
      <c r="S288" s="146"/>
      <c r="T288" s="146"/>
      <c r="U288" s="146"/>
      <c r="V288" s="146"/>
      <c r="W288" s="146"/>
      <c r="X288" s="146"/>
      <c r="Y288" s="146"/>
      <c r="Z288" s="146"/>
      <c r="AA288" s="146"/>
    </row>
    <row r="289" spans="1:27" x14ac:dyDescent="0.25">
      <c r="A289" s="146"/>
      <c r="B289" s="146"/>
      <c r="C289" s="146"/>
      <c r="D289" s="146"/>
      <c r="E289" s="146"/>
      <c r="F289" s="146"/>
      <c r="G289" s="146"/>
      <c r="H289" s="146"/>
      <c r="I289" s="146"/>
      <c r="J289" s="146"/>
      <c r="K289" s="146"/>
      <c r="L289" s="146"/>
      <c r="M289" s="146"/>
      <c r="N289" s="146"/>
      <c r="O289" s="146"/>
      <c r="P289" s="146"/>
      <c r="Q289" s="146"/>
      <c r="R289" s="146"/>
      <c r="S289" s="146"/>
      <c r="T289" s="146"/>
      <c r="U289" s="146"/>
      <c r="V289" s="146"/>
      <c r="W289" s="146"/>
      <c r="X289" s="146"/>
      <c r="Y289" s="146"/>
      <c r="Z289" s="146"/>
      <c r="AA289" s="146"/>
    </row>
    <row r="290" spans="1:27" x14ac:dyDescent="0.25">
      <c r="A290" s="146"/>
      <c r="B290" s="146"/>
      <c r="C290" s="146"/>
      <c r="D290" s="146"/>
      <c r="E290" s="146"/>
      <c r="F290" s="146"/>
      <c r="G290" s="146"/>
      <c r="H290" s="146"/>
      <c r="I290" s="146"/>
      <c r="J290" s="146"/>
      <c r="K290" s="146"/>
      <c r="L290" s="146"/>
      <c r="M290" s="146"/>
      <c r="N290" s="146"/>
      <c r="O290" s="146"/>
      <c r="P290" s="146"/>
      <c r="Q290" s="146"/>
      <c r="R290" s="146"/>
      <c r="S290" s="146"/>
      <c r="T290" s="146"/>
      <c r="U290" s="146"/>
      <c r="V290" s="146"/>
      <c r="W290" s="146"/>
      <c r="X290" s="146"/>
      <c r="Y290" s="146"/>
      <c r="Z290" s="146"/>
      <c r="AA290" s="146"/>
    </row>
    <row r="291" spans="1:27" x14ac:dyDescent="0.25">
      <c r="A291" s="146"/>
      <c r="B291" s="146"/>
      <c r="C291" s="146"/>
      <c r="D291" s="146"/>
      <c r="E291" s="146"/>
      <c r="F291" s="146"/>
      <c r="G291" s="146"/>
      <c r="H291" s="146"/>
      <c r="I291" s="146"/>
      <c r="J291" s="146"/>
      <c r="K291" s="146"/>
      <c r="L291" s="146"/>
      <c r="M291" s="146"/>
      <c r="N291" s="146"/>
      <c r="O291" s="146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  <c r="AA291" s="146"/>
    </row>
    <row r="292" spans="1:27" x14ac:dyDescent="0.25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  <c r="K292" s="146"/>
      <c r="L292" s="146"/>
      <c r="M292" s="146"/>
      <c r="N292" s="146"/>
      <c r="O292" s="146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  <c r="AA292" s="146"/>
    </row>
    <row r="293" spans="1:27" x14ac:dyDescent="0.25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  <c r="K293" s="146"/>
      <c r="L293" s="146"/>
      <c r="M293" s="146"/>
      <c r="N293" s="146"/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  <c r="AA293" s="146"/>
    </row>
    <row r="294" spans="1:27" x14ac:dyDescent="0.25">
      <c r="A294" s="146"/>
      <c r="B294" s="146"/>
      <c r="C294" s="146"/>
      <c r="D294" s="146"/>
      <c r="E294" s="146"/>
      <c r="F294" s="146"/>
      <c r="G294" s="146"/>
      <c r="H294" s="146"/>
      <c r="I294" s="146"/>
      <c r="J294" s="146"/>
      <c r="K294" s="146"/>
      <c r="L294" s="146"/>
      <c r="M294" s="146"/>
      <c r="N294" s="146"/>
      <c r="O294" s="146"/>
      <c r="P294" s="146"/>
      <c r="Q294" s="146"/>
      <c r="R294" s="146"/>
      <c r="S294" s="146"/>
      <c r="T294" s="146"/>
      <c r="U294" s="146"/>
      <c r="V294" s="146"/>
      <c r="W294" s="146"/>
      <c r="X294" s="146"/>
      <c r="Y294" s="146"/>
      <c r="Z294" s="146"/>
      <c r="AA294" s="146"/>
    </row>
    <row r="295" spans="1:27" x14ac:dyDescent="0.25">
      <c r="A295" s="146"/>
      <c r="B295" s="146"/>
      <c r="C295" s="146"/>
      <c r="D295" s="146"/>
      <c r="E295" s="146"/>
      <c r="F295" s="146"/>
      <c r="G295" s="146"/>
      <c r="H295" s="146"/>
      <c r="I295" s="146"/>
      <c r="J295" s="146"/>
      <c r="K295" s="146"/>
      <c r="L295" s="146"/>
      <c r="M295" s="146"/>
      <c r="N295" s="146"/>
      <c r="O295" s="146"/>
      <c r="P295" s="146"/>
      <c r="Q295" s="146"/>
      <c r="R295" s="146"/>
      <c r="S295" s="146"/>
      <c r="T295" s="146"/>
      <c r="U295" s="146"/>
      <c r="V295" s="146"/>
      <c r="W295" s="146"/>
      <c r="X295" s="146"/>
      <c r="Y295" s="146"/>
      <c r="Z295" s="146"/>
      <c r="AA295" s="146"/>
    </row>
    <row r="296" spans="1:27" x14ac:dyDescent="0.25">
      <c r="A296" s="146"/>
      <c r="B296" s="146"/>
      <c r="C296" s="146"/>
      <c r="D296" s="146"/>
      <c r="E296" s="146"/>
      <c r="F296" s="146"/>
      <c r="G296" s="146"/>
      <c r="H296" s="146"/>
      <c r="I296" s="146"/>
      <c r="J296" s="146"/>
      <c r="K296" s="146"/>
      <c r="L296" s="146"/>
      <c r="M296" s="146"/>
      <c r="N296" s="146"/>
      <c r="O296" s="146"/>
      <c r="P296" s="146"/>
      <c r="Q296" s="146"/>
      <c r="R296" s="146"/>
      <c r="S296" s="146"/>
      <c r="T296" s="146"/>
      <c r="U296" s="146"/>
      <c r="V296" s="146"/>
      <c r="W296" s="146"/>
      <c r="X296" s="146"/>
      <c r="Y296" s="146"/>
      <c r="Z296" s="146"/>
      <c r="AA296" s="146"/>
    </row>
    <row r="297" spans="1:27" x14ac:dyDescent="0.25">
      <c r="A297" s="146"/>
      <c r="B297" s="146"/>
      <c r="C297" s="146"/>
      <c r="D297" s="146"/>
      <c r="E297" s="146"/>
      <c r="F297" s="146"/>
      <c r="G297" s="146"/>
      <c r="H297" s="146"/>
      <c r="I297" s="146"/>
      <c r="J297" s="146"/>
      <c r="K297" s="146"/>
      <c r="L297" s="146"/>
      <c r="M297" s="146"/>
      <c r="N297" s="146"/>
      <c r="O297" s="146"/>
      <c r="P297" s="146"/>
      <c r="Q297" s="146"/>
      <c r="R297" s="146"/>
      <c r="S297" s="146"/>
      <c r="T297" s="146"/>
      <c r="U297" s="146"/>
      <c r="V297" s="146"/>
      <c r="W297" s="146"/>
      <c r="X297" s="146"/>
      <c r="Y297" s="146"/>
      <c r="Z297" s="146"/>
      <c r="AA297" s="146"/>
    </row>
    <row r="298" spans="1:27" x14ac:dyDescent="0.25">
      <c r="A298" s="146"/>
      <c r="B298" s="146"/>
      <c r="C298" s="146"/>
      <c r="D298" s="146"/>
      <c r="E298" s="146"/>
      <c r="F298" s="146"/>
      <c r="G298" s="146"/>
      <c r="H298" s="146"/>
      <c r="I298" s="146"/>
      <c r="J298" s="146"/>
      <c r="K298" s="146"/>
      <c r="L298" s="146"/>
      <c r="M298" s="146"/>
      <c r="N298" s="146"/>
      <c r="O298" s="146"/>
      <c r="P298" s="146"/>
      <c r="Q298" s="146"/>
      <c r="R298" s="146"/>
      <c r="S298" s="146"/>
      <c r="T298" s="146"/>
      <c r="U298" s="146"/>
      <c r="V298" s="146"/>
      <c r="W298" s="146"/>
      <c r="X298" s="146"/>
      <c r="Y298" s="146"/>
      <c r="Z298" s="146"/>
      <c r="AA298" s="146"/>
    </row>
    <row r="299" spans="1:27" x14ac:dyDescent="0.25">
      <c r="A299" s="146"/>
      <c r="B299" s="146"/>
      <c r="C299" s="146"/>
      <c r="D299" s="146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  <c r="AA299" s="146"/>
    </row>
    <row r="300" spans="1:27" x14ac:dyDescent="0.25">
      <c r="A300" s="146"/>
      <c r="B300" s="146"/>
      <c r="C300" s="146"/>
      <c r="D300" s="146"/>
      <c r="E300" s="146"/>
      <c r="F300" s="146"/>
      <c r="G300" s="146"/>
      <c r="H300" s="146"/>
      <c r="I300" s="146"/>
      <c r="J300" s="146"/>
      <c r="K300" s="146"/>
      <c r="L300" s="146"/>
      <c r="M300" s="146"/>
      <c r="N300" s="146"/>
      <c r="O300" s="146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  <c r="AA300" s="146"/>
    </row>
    <row r="301" spans="1:27" x14ac:dyDescent="0.25">
      <c r="A301" s="146"/>
      <c r="B301" s="146"/>
      <c r="C301" s="146"/>
      <c r="D301" s="146"/>
      <c r="E301" s="146"/>
      <c r="F301" s="146"/>
      <c r="G301" s="146"/>
      <c r="H301" s="146"/>
      <c r="I301" s="146"/>
      <c r="J301" s="146"/>
      <c r="K301" s="146"/>
      <c r="L301" s="146"/>
      <c r="M301" s="146"/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</row>
    <row r="302" spans="1:27" x14ac:dyDescent="0.25">
      <c r="A302" s="146"/>
      <c r="B302" s="146"/>
      <c r="C302" s="146"/>
      <c r="D302" s="146"/>
      <c r="E302" s="146"/>
      <c r="F302" s="146"/>
      <c r="G302" s="146"/>
      <c r="H302" s="146"/>
      <c r="I302" s="146"/>
      <c r="J302" s="146"/>
      <c r="K302" s="146"/>
      <c r="L302" s="146"/>
      <c r="M302" s="146"/>
      <c r="N302" s="146"/>
      <c r="O302" s="146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  <c r="AA302" s="146"/>
    </row>
    <row r="303" spans="1:27" x14ac:dyDescent="0.25">
      <c r="A303" s="146"/>
      <c r="B303" s="146"/>
      <c r="C303" s="146"/>
      <c r="D303" s="146"/>
      <c r="E303" s="146"/>
      <c r="F303" s="146"/>
      <c r="G303" s="146"/>
      <c r="H303" s="146"/>
      <c r="I303" s="146"/>
      <c r="J303" s="146"/>
      <c r="K303" s="146"/>
      <c r="L303" s="146"/>
      <c r="M303" s="146"/>
      <c r="N303" s="146"/>
      <c r="O303" s="146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  <c r="AA303" s="146"/>
    </row>
    <row r="304" spans="1:27" x14ac:dyDescent="0.25">
      <c r="A304" s="146"/>
      <c r="B304" s="146"/>
      <c r="C304" s="146"/>
      <c r="D304" s="146"/>
      <c r="E304" s="146"/>
      <c r="F304" s="146"/>
      <c r="G304" s="146"/>
      <c r="H304" s="146"/>
      <c r="I304" s="146"/>
      <c r="J304" s="146"/>
      <c r="K304" s="146"/>
      <c r="L304" s="146"/>
      <c r="M304" s="146"/>
      <c r="N304" s="146"/>
      <c r="O304" s="146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  <c r="AA304" s="146"/>
    </row>
    <row r="305" spans="1:27" x14ac:dyDescent="0.25">
      <c r="A305" s="146"/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</row>
    <row r="306" spans="1:27" x14ac:dyDescent="0.25">
      <c r="A306" s="146"/>
      <c r="B306" s="146"/>
      <c r="C306" s="146"/>
      <c r="D306" s="146"/>
      <c r="E306" s="146"/>
      <c r="F306" s="146"/>
      <c r="G306" s="146"/>
      <c r="H306" s="146"/>
      <c r="I306" s="146"/>
      <c r="J306" s="146"/>
      <c r="K306" s="146"/>
      <c r="L306" s="146"/>
      <c r="M306" s="146"/>
      <c r="N306" s="146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</row>
    <row r="307" spans="1:27" x14ac:dyDescent="0.25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  <c r="K307" s="146"/>
      <c r="L307" s="146"/>
      <c r="M307" s="146"/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</row>
    <row r="308" spans="1:27" x14ac:dyDescent="0.25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  <c r="K308" s="146"/>
      <c r="L308" s="146"/>
      <c r="M308" s="146"/>
      <c r="N308" s="146"/>
      <c r="O308" s="146"/>
      <c r="P308" s="146"/>
      <c r="Q308" s="146"/>
      <c r="R308" s="146"/>
      <c r="S308" s="146"/>
      <c r="T308" s="146"/>
      <c r="U308" s="146"/>
      <c r="V308" s="146"/>
      <c r="W308" s="146"/>
      <c r="X308" s="146"/>
      <c r="Y308" s="146"/>
      <c r="Z308" s="146"/>
      <c r="AA308" s="146"/>
    </row>
    <row r="309" spans="1:27" x14ac:dyDescent="0.25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</row>
    <row r="310" spans="1:27" x14ac:dyDescent="0.25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  <c r="K310" s="146"/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  <c r="AA310" s="146"/>
    </row>
    <row r="311" spans="1:27" x14ac:dyDescent="0.25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  <c r="K311" s="146"/>
      <c r="L311" s="146"/>
      <c r="M311" s="146"/>
      <c r="N311" s="146"/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  <c r="AA311" s="146"/>
    </row>
    <row r="312" spans="1:27" x14ac:dyDescent="0.25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  <c r="K312" s="146"/>
      <c r="L312" s="146"/>
      <c r="M312" s="146"/>
      <c r="N312" s="146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  <c r="AA312" s="146"/>
    </row>
    <row r="313" spans="1:27" x14ac:dyDescent="0.25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  <c r="K313" s="146"/>
      <c r="L313" s="146"/>
      <c r="M313" s="146"/>
      <c r="N313" s="146"/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  <c r="AA313" s="146"/>
    </row>
    <row r="314" spans="1:27" x14ac:dyDescent="0.25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  <c r="K314" s="146"/>
      <c r="L314" s="146"/>
      <c r="M314" s="146"/>
      <c r="N314" s="146"/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  <c r="AA314" s="146"/>
    </row>
    <row r="315" spans="1:27" x14ac:dyDescent="0.25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  <c r="K315" s="146"/>
      <c r="L315" s="146"/>
      <c r="M315" s="146"/>
      <c r="N315" s="146"/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  <c r="AA315" s="146"/>
    </row>
    <row r="316" spans="1:27" x14ac:dyDescent="0.25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  <c r="K316" s="146"/>
      <c r="L316" s="146"/>
      <c r="M316" s="146"/>
      <c r="N316" s="146"/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  <c r="AA316" s="146"/>
    </row>
    <row r="317" spans="1:27" x14ac:dyDescent="0.25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  <c r="K317" s="146"/>
      <c r="L317" s="146"/>
      <c r="M317" s="146"/>
      <c r="N317" s="146"/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  <c r="AA317" s="146"/>
    </row>
    <row r="318" spans="1:27" x14ac:dyDescent="0.25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  <c r="K318" s="146"/>
      <c r="L318" s="146"/>
      <c r="M318" s="146"/>
      <c r="N318" s="146"/>
      <c r="O318" s="146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  <c r="AA318" s="146"/>
    </row>
    <row r="319" spans="1:27" x14ac:dyDescent="0.25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  <c r="K319" s="146"/>
      <c r="L319" s="146"/>
      <c r="M319" s="146"/>
      <c r="N319" s="146"/>
      <c r="O319" s="146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  <c r="AA319" s="146"/>
    </row>
    <row r="320" spans="1:27" x14ac:dyDescent="0.25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  <c r="K320" s="146"/>
      <c r="L320" s="146"/>
      <c r="M320" s="146"/>
      <c r="N320" s="146"/>
      <c r="O320" s="146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  <c r="AA320" s="146"/>
    </row>
    <row r="321" spans="1:27" x14ac:dyDescent="0.25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  <c r="K321" s="146"/>
      <c r="L321" s="146"/>
      <c r="M321" s="146"/>
      <c r="N321" s="146"/>
      <c r="O321" s="146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  <c r="AA321" s="146"/>
    </row>
    <row r="322" spans="1:27" x14ac:dyDescent="0.25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  <c r="K322" s="146"/>
      <c r="L322" s="146"/>
      <c r="M322" s="146"/>
      <c r="N322" s="146"/>
      <c r="O322" s="146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  <c r="AA322" s="146"/>
    </row>
    <row r="323" spans="1:27" x14ac:dyDescent="0.25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  <c r="K323" s="146"/>
      <c r="L323" s="146"/>
      <c r="M323" s="146"/>
      <c r="N323" s="146"/>
      <c r="O323" s="146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  <c r="AA323" s="146"/>
    </row>
    <row r="324" spans="1:27" x14ac:dyDescent="0.25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  <c r="K324" s="146"/>
      <c r="L324" s="146"/>
      <c r="M324" s="146"/>
      <c r="N324" s="146"/>
      <c r="O324" s="146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  <c r="AA324" s="146"/>
    </row>
    <row r="325" spans="1:27" x14ac:dyDescent="0.25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  <c r="K325" s="146"/>
      <c r="L325" s="146"/>
      <c r="M325" s="146"/>
      <c r="N325" s="146"/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  <c r="AA325" s="146"/>
    </row>
    <row r="326" spans="1:27" x14ac:dyDescent="0.25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  <c r="K326" s="146"/>
      <c r="L326" s="146"/>
      <c r="M326" s="146"/>
      <c r="N326" s="146"/>
      <c r="O326" s="146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  <c r="AA326" s="146"/>
    </row>
    <row r="327" spans="1:27" x14ac:dyDescent="0.25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  <c r="K327" s="146"/>
      <c r="L327" s="146"/>
      <c r="M327" s="146"/>
      <c r="N327" s="146"/>
      <c r="O327" s="146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  <c r="AA327" s="146"/>
    </row>
    <row r="328" spans="1:27" x14ac:dyDescent="0.25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  <c r="K328" s="146"/>
      <c r="L328" s="146"/>
      <c r="M328" s="146"/>
      <c r="N328" s="146"/>
      <c r="O328" s="146"/>
      <c r="P328" s="146"/>
      <c r="Q328" s="146"/>
      <c r="R328" s="146"/>
      <c r="S328" s="146"/>
      <c r="T328" s="146"/>
      <c r="U328" s="146"/>
      <c r="V328" s="146"/>
      <c r="W328" s="146"/>
      <c r="X328" s="146"/>
      <c r="Y328" s="146"/>
      <c r="Z328" s="146"/>
      <c r="AA328" s="146"/>
    </row>
    <row r="329" spans="1:27" x14ac:dyDescent="0.25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  <c r="K329" s="146"/>
      <c r="L329" s="146"/>
      <c r="M329" s="146"/>
      <c r="N329" s="146"/>
      <c r="O329" s="146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  <c r="Z329" s="146"/>
      <c r="AA329" s="146"/>
    </row>
    <row r="330" spans="1:27" x14ac:dyDescent="0.25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6"/>
      <c r="R330" s="146"/>
      <c r="S330" s="146"/>
      <c r="T330" s="146"/>
      <c r="U330" s="146"/>
      <c r="V330" s="146"/>
      <c r="W330" s="146"/>
      <c r="X330" s="146"/>
      <c r="Y330" s="146"/>
      <c r="Z330" s="146"/>
      <c r="AA330" s="146"/>
    </row>
    <row r="331" spans="1:27" x14ac:dyDescent="0.25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  <c r="K331" s="146"/>
      <c r="L331" s="146"/>
      <c r="M331" s="146"/>
      <c r="N331" s="146"/>
      <c r="O331" s="146"/>
      <c r="P331" s="146"/>
      <c r="Q331" s="146"/>
      <c r="R331" s="146"/>
      <c r="S331" s="146"/>
      <c r="T331" s="146"/>
      <c r="U331" s="146"/>
      <c r="V331" s="146"/>
      <c r="W331" s="146"/>
      <c r="X331" s="146"/>
      <c r="Y331" s="146"/>
      <c r="Z331" s="146"/>
      <c r="AA331" s="146"/>
    </row>
    <row r="332" spans="1:27" x14ac:dyDescent="0.25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</row>
    <row r="333" spans="1:27" x14ac:dyDescent="0.25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  <c r="K333" s="146"/>
      <c r="L333" s="146"/>
      <c r="M333" s="146"/>
      <c r="N333" s="146"/>
      <c r="O333" s="146"/>
      <c r="P333" s="146"/>
      <c r="Q333" s="146"/>
      <c r="R333" s="146"/>
      <c r="S333" s="146"/>
      <c r="T333" s="146"/>
      <c r="U333" s="146"/>
      <c r="V333" s="146"/>
      <c r="W333" s="146"/>
      <c r="X333" s="146"/>
      <c r="Y333" s="146"/>
      <c r="Z333" s="146"/>
      <c r="AA333" s="146"/>
    </row>
    <row r="334" spans="1:27" x14ac:dyDescent="0.25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46"/>
      <c r="AA334" s="146"/>
    </row>
    <row r="335" spans="1:27" x14ac:dyDescent="0.25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  <c r="K335" s="146"/>
      <c r="L335" s="146"/>
      <c r="M335" s="146"/>
      <c r="N335" s="146"/>
      <c r="O335" s="146"/>
      <c r="P335" s="146"/>
      <c r="Q335" s="146"/>
      <c r="R335" s="146"/>
      <c r="S335" s="146"/>
      <c r="T335" s="146"/>
      <c r="U335" s="146"/>
      <c r="V335" s="146"/>
      <c r="W335" s="146"/>
      <c r="X335" s="146"/>
      <c r="Y335" s="146"/>
      <c r="Z335" s="146"/>
      <c r="AA335" s="146"/>
    </row>
    <row r="336" spans="1:27" x14ac:dyDescent="0.25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  <c r="K336" s="146"/>
      <c r="L336" s="146"/>
      <c r="M336" s="146"/>
      <c r="N336" s="146"/>
      <c r="O336" s="146"/>
      <c r="P336" s="146"/>
      <c r="Q336" s="146"/>
      <c r="R336" s="146"/>
      <c r="S336" s="146"/>
      <c r="T336" s="146"/>
      <c r="U336" s="146"/>
      <c r="V336" s="146"/>
      <c r="W336" s="146"/>
      <c r="X336" s="146"/>
      <c r="Y336" s="146"/>
      <c r="Z336" s="146"/>
      <c r="AA336" s="146"/>
    </row>
    <row r="337" spans="1:27" x14ac:dyDescent="0.25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  <c r="K337" s="146"/>
      <c r="L337" s="146"/>
      <c r="M337" s="146"/>
      <c r="N337" s="146"/>
      <c r="O337" s="146"/>
      <c r="P337" s="146"/>
      <c r="Q337" s="146"/>
      <c r="R337" s="146"/>
      <c r="S337" s="146"/>
      <c r="T337" s="146"/>
      <c r="U337" s="146"/>
      <c r="V337" s="146"/>
      <c r="W337" s="146"/>
      <c r="X337" s="146"/>
      <c r="Y337" s="146"/>
      <c r="Z337" s="146"/>
      <c r="AA337" s="146"/>
    </row>
    <row r="338" spans="1:27" x14ac:dyDescent="0.25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  <c r="K338" s="146"/>
      <c r="L338" s="146"/>
      <c r="M338" s="146"/>
      <c r="N338" s="146"/>
      <c r="O338" s="146"/>
      <c r="P338" s="146"/>
      <c r="Q338" s="146"/>
      <c r="R338" s="146"/>
      <c r="S338" s="146"/>
      <c r="T338" s="146"/>
      <c r="U338" s="146"/>
      <c r="V338" s="146"/>
      <c r="W338" s="146"/>
      <c r="X338" s="146"/>
      <c r="Y338" s="146"/>
      <c r="Z338" s="146"/>
      <c r="AA338" s="146"/>
    </row>
    <row r="339" spans="1:27" x14ac:dyDescent="0.25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  <c r="K339" s="146"/>
      <c r="L339" s="146"/>
      <c r="M339" s="146"/>
      <c r="N339" s="146"/>
      <c r="O339" s="146"/>
      <c r="P339" s="146"/>
      <c r="Q339" s="146"/>
      <c r="R339" s="146"/>
      <c r="S339" s="146"/>
      <c r="T339" s="146"/>
      <c r="U339" s="146"/>
      <c r="V339" s="146"/>
      <c r="W339" s="146"/>
      <c r="X339" s="146"/>
      <c r="Y339" s="146"/>
      <c r="Z339" s="146"/>
      <c r="AA339" s="146"/>
    </row>
    <row r="340" spans="1:27" x14ac:dyDescent="0.25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  <c r="K340" s="146"/>
      <c r="L340" s="146"/>
      <c r="M340" s="146"/>
      <c r="N340" s="146"/>
      <c r="O340" s="146"/>
      <c r="P340" s="146"/>
      <c r="Q340" s="146"/>
      <c r="R340" s="146"/>
      <c r="S340" s="146"/>
      <c r="T340" s="146"/>
      <c r="U340" s="146"/>
      <c r="V340" s="146"/>
      <c r="W340" s="146"/>
      <c r="X340" s="146"/>
      <c r="Y340" s="146"/>
      <c r="Z340" s="146"/>
      <c r="AA340" s="146"/>
    </row>
    <row r="341" spans="1:27" x14ac:dyDescent="0.25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  <c r="K341" s="146"/>
      <c r="L341" s="146"/>
      <c r="M341" s="146"/>
      <c r="N341" s="146"/>
      <c r="O341" s="146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  <c r="AA341" s="146"/>
    </row>
    <row r="342" spans="1:27" x14ac:dyDescent="0.25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</row>
    <row r="343" spans="1:27" x14ac:dyDescent="0.25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  <c r="K343" s="146"/>
      <c r="L343" s="146"/>
      <c r="M343" s="146"/>
      <c r="N343" s="146"/>
      <c r="O343" s="146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  <c r="AA343" s="146"/>
    </row>
    <row r="344" spans="1:27" x14ac:dyDescent="0.25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  <c r="AA344" s="146"/>
    </row>
    <row r="345" spans="1:27" x14ac:dyDescent="0.25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  <c r="K345" s="146"/>
      <c r="L345" s="146"/>
      <c r="M345" s="146"/>
      <c r="N345" s="146"/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  <c r="AA345" s="146"/>
    </row>
    <row r="346" spans="1:27" x14ac:dyDescent="0.25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  <c r="K346" s="146"/>
      <c r="L346" s="146"/>
      <c r="M346" s="146"/>
      <c r="N346" s="146"/>
      <c r="O346" s="146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  <c r="Z346" s="146"/>
      <c r="AA346" s="146"/>
    </row>
    <row r="347" spans="1:27" x14ac:dyDescent="0.25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  <c r="K347" s="146"/>
      <c r="L347" s="146"/>
      <c r="M347" s="146"/>
      <c r="N347" s="146"/>
      <c r="O347" s="146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  <c r="Z347" s="146"/>
      <c r="AA347" s="146"/>
    </row>
    <row r="348" spans="1:27" x14ac:dyDescent="0.25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  <c r="K348" s="146"/>
      <c r="L348" s="146"/>
      <c r="M348" s="146"/>
      <c r="N348" s="146"/>
      <c r="O348" s="146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6"/>
      <c r="AA348" s="146"/>
    </row>
    <row r="349" spans="1:27" x14ac:dyDescent="0.25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  <c r="K349" s="146"/>
      <c r="L349" s="146"/>
      <c r="M349" s="146"/>
      <c r="N349" s="146"/>
      <c r="O349" s="146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6"/>
      <c r="AA349" s="146"/>
    </row>
    <row r="350" spans="1:27" x14ac:dyDescent="0.25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  <c r="K350" s="146"/>
      <c r="L350" s="146"/>
      <c r="M350" s="146"/>
      <c r="N350" s="146"/>
      <c r="O350" s="146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6"/>
      <c r="AA350" s="146"/>
    </row>
    <row r="351" spans="1:27" x14ac:dyDescent="0.25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  <c r="K351" s="146"/>
      <c r="L351" s="146"/>
      <c r="M351" s="146"/>
      <c r="N351" s="146"/>
      <c r="O351" s="146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6"/>
      <c r="AA351" s="146"/>
    </row>
    <row r="352" spans="1:27" x14ac:dyDescent="0.25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  <c r="K352" s="146"/>
      <c r="L352" s="146"/>
      <c r="M352" s="146"/>
      <c r="N352" s="146"/>
      <c r="O352" s="146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6"/>
      <c r="AA352" s="146"/>
    </row>
    <row r="353" spans="1:27" x14ac:dyDescent="0.25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  <c r="K353" s="146"/>
      <c r="L353" s="146"/>
      <c r="M353" s="146"/>
      <c r="N353" s="146"/>
      <c r="O353" s="146"/>
      <c r="P353" s="146"/>
      <c r="Q353" s="146"/>
      <c r="R353" s="146"/>
      <c r="S353" s="146"/>
      <c r="T353" s="146"/>
      <c r="U353" s="146"/>
      <c r="V353" s="146"/>
      <c r="W353" s="146"/>
      <c r="X353" s="146"/>
      <c r="Y353" s="146"/>
      <c r="Z353" s="146"/>
      <c r="AA353" s="146"/>
    </row>
    <row r="354" spans="1:27" x14ac:dyDescent="0.25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  <c r="K354" s="146"/>
      <c r="L354" s="146"/>
      <c r="M354" s="146"/>
      <c r="N354" s="146"/>
      <c r="O354" s="146"/>
      <c r="P354" s="146"/>
      <c r="Q354" s="146"/>
      <c r="R354" s="146"/>
      <c r="S354" s="146"/>
      <c r="T354" s="146"/>
      <c r="U354" s="146"/>
      <c r="V354" s="146"/>
      <c r="W354" s="146"/>
      <c r="X354" s="146"/>
      <c r="Y354" s="146"/>
      <c r="Z354" s="146"/>
      <c r="AA354" s="146"/>
    </row>
    <row r="355" spans="1:27" x14ac:dyDescent="0.25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  <c r="K355" s="146"/>
      <c r="L355" s="146"/>
      <c r="M355" s="146"/>
      <c r="N355" s="146"/>
      <c r="O355" s="146"/>
      <c r="P355" s="146"/>
      <c r="Q355" s="146"/>
      <c r="R355" s="146"/>
      <c r="S355" s="146"/>
      <c r="T355" s="146"/>
      <c r="U355" s="146"/>
      <c r="V355" s="146"/>
      <c r="W355" s="146"/>
      <c r="X355" s="146"/>
      <c r="Y355" s="146"/>
      <c r="Z355" s="146"/>
      <c r="AA355" s="146"/>
    </row>
    <row r="356" spans="1:27" x14ac:dyDescent="0.25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</row>
    <row r="357" spans="1:27" x14ac:dyDescent="0.25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  <c r="K357" s="146"/>
      <c r="L357" s="146"/>
      <c r="M357" s="146"/>
      <c r="N357" s="146"/>
      <c r="O357" s="146"/>
      <c r="P357" s="146"/>
      <c r="Q357" s="146"/>
      <c r="R357" s="146"/>
      <c r="S357" s="146"/>
      <c r="T357" s="146"/>
      <c r="U357" s="146"/>
      <c r="V357" s="146"/>
      <c r="W357" s="146"/>
      <c r="X357" s="146"/>
      <c r="Y357" s="146"/>
      <c r="Z357" s="146"/>
      <c r="AA357" s="146"/>
    </row>
    <row r="358" spans="1:27" x14ac:dyDescent="0.25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  <c r="K358" s="146"/>
      <c r="L358" s="146"/>
      <c r="M358" s="146"/>
      <c r="N358" s="146"/>
      <c r="O358" s="146"/>
      <c r="P358" s="146"/>
      <c r="Q358" s="146"/>
      <c r="R358" s="146"/>
      <c r="S358" s="146"/>
      <c r="T358" s="146"/>
      <c r="U358" s="146"/>
      <c r="V358" s="146"/>
      <c r="W358" s="146"/>
      <c r="X358" s="146"/>
      <c r="Y358" s="146"/>
      <c r="Z358" s="146"/>
      <c r="AA358" s="146"/>
    </row>
    <row r="359" spans="1:27" x14ac:dyDescent="0.25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  <c r="K359" s="146"/>
      <c r="L359" s="146"/>
      <c r="M359" s="146"/>
      <c r="N359" s="146"/>
      <c r="O359" s="146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  <c r="AA359" s="146"/>
    </row>
    <row r="360" spans="1:27" x14ac:dyDescent="0.25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  <c r="AA360" s="146"/>
    </row>
    <row r="361" spans="1:27" x14ac:dyDescent="0.25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  <c r="K361" s="146"/>
      <c r="L361" s="146"/>
      <c r="M361" s="146"/>
      <c r="N361" s="146"/>
      <c r="O361" s="146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  <c r="AA361" s="146"/>
    </row>
    <row r="362" spans="1:27" x14ac:dyDescent="0.25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  <c r="K362" s="146"/>
      <c r="L362" s="146"/>
      <c r="M362" s="146"/>
      <c r="N362" s="146"/>
      <c r="O362" s="146"/>
      <c r="P362" s="146"/>
      <c r="Q362" s="146"/>
      <c r="R362" s="146"/>
      <c r="S362" s="146"/>
      <c r="T362" s="146"/>
      <c r="U362" s="146"/>
      <c r="V362" s="146"/>
      <c r="W362" s="146"/>
      <c r="X362" s="146"/>
      <c r="Y362" s="146"/>
      <c r="Z362" s="146"/>
      <c r="AA362" s="146"/>
    </row>
    <row r="363" spans="1:27" x14ac:dyDescent="0.25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  <c r="K363" s="146"/>
      <c r="L363" s="146"/>
      <c r="M363" s="146"/>
      <c r="N363" s="146"/>
      <c r="O363" s="146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  <c r="AA363" s="146"/>
    </row>
    <row r="364" spans="1:27" x14ac:dyDescent="0.25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  <c r="K364" s="146"/>
      <c r="L364" s="146"/>
      <c r="M364" s="146"/>
      <c r="N364" s="146"/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  <c r="AA364" s="146"/>
    </row>
    <row r="365" spans="1:27" x14ac:dyDescent="0.25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  <c r="K365" s="146"/>
      <c r="L365" s="146"/>
      <c r="M365" s="146"/>
      <c r="N365" s="146"/>
      <c r="O365" s="146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  <c r="AA365" s="146"/>
    </row>
    <row r="366" spans="1:27" x14ac:dyDescent="0.25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  <c r="K366" s="146"/>
      <c r="L366" s="146"/>
      <c r="M366" s="146"/>
      <c r="N366" s="146"/>
      <c r="O366" s="146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  <c r="AA366" s="146"/>
    </row>
    <row r="367" spans="1:27" x14ac:dyDescent="0.25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  <c r="K367" s="146"/>
      <c r="L367" s="146"/>
      <c r="M367" s="146"/>
      <c r="N367" s="146"/>
      <c r="O367" s="146"/>
      <c r="P367" s="146"/>
      <c r="Q367" s="146"/>
      <c r="R367" s="146"/>
      <c r="S367" s="146"/>
      <c r="T367" s="146"/>
      <c r="U367" s="146"/>
      <c r="V367" s="146"/>
      <c r="W367" s="146"/>
      <c r="X367" s="146"/>
      <c r="Y367" s="146"/>
      <c r="Z367" s="146"/>
      <c r="AA367" s="146"/>
    </row>
    <row r="368" spans="1:27" x14ac:dyDescent="0.25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  <c r="K368" s="146"/>
      <c r="L368" s="146"/>
      <c r="M368" s="146"/>
      <c r="N368" s="146"/>
      <c r="O368" s="146"/>
      <c r="P368" s="146"/>
      <c r="Q368" s="146"/>
      <c r="R368" s="146"/>
      <c r="S368" s="146"/>
      <c r="T368" s="146"/>
      <c r="U368" s="146"/>
      <c r="V368" s="146"/>
      <c r="W368" s="146"/>
      <c r="X368" s="146"/>
      <c r="Y368" s="146"/>
      <c r="Z368" s="146"/>
      <c r="AA368" s="146"/>
    </row>
    <row r="369" spans="1:27" x14ac:dyDescent="0.25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  <c r="K369" s="146"/>
      <c r="L369" s="146"/>
      <c r="M369" s="146"/>
      <c r="N369" s="146"/>
      <c r="O369" s="146"/>
      <c r="P369" s="146"/>
      <c r="Q369" s="146"/>
      <c r="R369" s="146"/>
      <c r="S369" s="146"/>
      <c r="T369" s="146"/>
      <c r="U369" s="146"/>
      <c r="V369" s="146"/>
      <c r="W369" s="146"/>
      <c r="X369" s="146"/>
      <c r="Y369" s="146"/>
      <c r="Z369" s="146"/>
      <c r="AA369" s="146"/>
    </row>
    <row r="370" spans="1:27" x14ac:dyDescent="0.25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  <c r="K370" s="146"/>
      <c r="L370" s="146"/>
      <c r="M370" s="146"/>
      <c r="N370" s="146"/>
      <c r="O370" s="146"/>
      <c r="P370" s="146"/>
      <c r="Q370" s="146"/>
      <c r="R370" s="146"/>
      <c r="S370" s="146"/>
      <c r="T370" s="146"/>
      <c r="U370" s="146"/>
      <c r="V370" s="146"/>
      <c r="W370" s="146"/>
      <c r="X370" s="146"/>
      <c r="Y370" s="146"/>
      <c r="Z370" s="146"/>
      <c r="AA370" s="146"/>
    </row>
    <row r="371" spans="1:27" x14ac:dyDescent="0.25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  <c r="K371" s="146"/>
      <c r="L371" s="146"/>
      <c r="M371" s="146"/>
      <c r="N371" s="146"/>
      <c r="O371" s="146"/>
      <c r="P371" s="146"/>
      <c r="Q371" s="146"/>
      <c r="R371" s="146"/>
      <c r="S371" s="146"/>
      <c r="T371" s="146"/>
      <c r="U371" s="146"/>
      <c r="V371" s="146"/>
      <c r="W371" s="146"/>
      <c r="X371" s="146"/>
      <c r="Y371" s="146"/>
      <c r="Z371" s="146"/>
      <c r="AA371" s="146"/>
    </row>
    <row r="372" spans="1:27" x14ac:dyDescent="0.25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  <c r="K372" s="146"/>
      <c r="L372" s="146"/>
      <c r="M372" s="146"/>
      <c r="N372" s="146"/>
      <c r="O372" s="146"/>
      <c r="P372" s="146"/>
      <c r="Q372" s="146"/>
      <c r="R372" s="146"/>
      <c r="S372" s="146"/>
      <c r="T372" s="146"/>
      <c r="U372" s="146"/>
      <c r="V372" s="146"/>
      <c r="W372" s="146"/>
      <c r="X372" s="146"/>
      <c r="Y372" s="146"/>
      <c r="Z372" s="146"/>
      <c r="AA372" s="146"/>
    </row>
    <row r="373" spans="1:27" x14ac:dyDescent="0.25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  <c r="K373" s="146"/>
      <c r="L373" s="146"/>
      <c r="M373" s="146"/>
      <c r="N373" s="146"/>
      <c r="O373" s="146"/>
      <c r="P373" s="146"/>
      <c r="Q373" s="146"/>
      <c r="R373" s="146"/>
      <c r="S373" s="146"/>
      <c r="T373" s="146"/>
      <c r="U373" s="146"/>
      <c r="V373" s="146"/>
      <c r="W373" s="146"/>
      <c r="X373" s="146"/>
      <c r="Y373" s="146"/>
      <c r="Z373" s="146"/>
      <c r="AA373" s="146"/>
    </row>
    <row r="374" spans="1:27" x14ac:dyDescent="0.25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  <c r="K374" s="146"/>
      <c r="L374" s="146"/>
      <c r="M374" s="146"/>
      <c r="N374" s="146"/>
      <c r="O374" s="146"/>
      <c r="P374" s="146"/>
      <c r="Q374" s="146"/>
      <c r="R374" s="146"/>
      <c r="S374" s="146"/>
      <c r="T374" s="146"/>
      <c r="U374" s="146"/>
      <c r="V374" s="146"/>
      <c r="W374" s="146"/>
      <c r="X374" s="146"/>
      <c r="Y374" s="146"/>
      <c r="Z374" s="146"/>
      <c r="AA374" s="146"/>
    </row>
    <row r="375" spans="1:27" x14ac:dyDescent="0.25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  <c r="K375" s="146"/>
      <c r="L375" s="146"/>
      <c r="M375" s="146"/>
      <c r="N375" s="146"/>
      <c r="O375" s="146"/>
      <c r="P375" s="146"/>
      <c r="Q375" s="146"/>
      <c r="R375" s="146"/>
      <c r="S375" s="146"/>
      <c r="T375" s="146"/>
      <c r="U375" s="146"/>
      <c r="V375" s="146"/>
      <c r="W375" s="146"/>
      <c r="X375" s="146"/>
      <c r="Y375" s="146"/>
      <c r="Z375" s="146"/>
      <c r="AA375" s="146"/>
    </row>
    <row r="376" spans="1:27" x14ac:dyDescent="0.25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  <c r="K376" s="146"/>
      <c r="L376" s="146"/>
      <c r="M376" s="146"/>
      <c r="N376" s="146"/>
      <c r="O376" s="146"/>
      <c r="P376" s="146"/>
      <c r="Q376" s="146"/>
      <c r="R376" s="146"/>
      <c r="S376" s="146"/>
      <c r="T376" s="146"/>
      <c r="U376" s="146"/>
      <c r="V376" s="146"/>
      <c r="W376" s="146"/>
      <c r="X376" s="146"/>
      <c r="Y376" s="146"/>
      <c r="Z376" s="146"/>
      <c r="AA376" s="146"/>
    </row>
    <row r="377" spans="1:27" x14ac:dyDescent="0.25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  <c r="K377" s="146"/>
      <c r="L377" s="146"/>
      <c r="M377" s="146"/>
      <c r="N377" s="146"/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  <c r="AA377" s="146"/>
    </row>
    <row r="378" spans="1:27" x14ac:dyDescent="0.25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  <c r="K378" s="146"/>
      <c r="L378" s="146"/>
      <c r="M378" s="146"/>
      <c r="N378" s="146"/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  <c r="AA378" s="146"/>
    </row>
    <row r="379" spans="1:27" x14ac:dyDescent="0.25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  <c r="K379" s="146"/>
      <c r="L379" s="146"/>
      <c r="M379" s="146"/>
      <c r="N379" s="146"/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  <c r="AA379" s="146"/>
    </row>
    <row r="380" spans="1:27" x14ac:dyDescent="0.25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  <c r="K380" s="146"/>
      <c r="L380" s="146"/>
      <c r="M380" s="146"/>
      <c r="N380" s="146"/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  <c r="AA380" s="146"/>
    </row>
    <row r="381" spans="1:27" x14ac:dyDescent="0.25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  <c r="AA381" s="146"/>
    </row>
    <row r="382" spans="1:27" x14ac:dyDescent="0.25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  <c r="K382" s="146"/>
      <c r="L382" s="146"/>
      <c r="M382" s="146"/>
      <c r="N382" s="146"/>
      <c r="O382" s="146"/>
      <c r="P382" s="146"/>
      <c r="Q382" s="146"/>
      <c r="R382" s="146"/>
      <c r="S382" s="146"/>
      <c r="T382" s="146"/>
      <c r="U382" s="146"/>
      <c r="V382" s="146"/>
      <c r="W382" s="146"/>
      <c r="X382" s="146"/>
      <c r="Y382" s="146"/>
      <c r="Z382" s="146"/>
      <c r="AA382" s="146"/>
    </row>
    <row r="383" spans="1:27" x14ac:dyDescent="0.25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</row>
    <row r="384" spans="1:27" x14ac:dyDescent="0.25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  <c r="K384" s="146"/>
      <c r="L384" s="146"/>
      <c r="M384" s="146"/>
      <c r="N384" s="146"/>
      <c r="O384" s="146"/>
      <c r="P384" s="146"/>
      <c r="Q384" s="146"/>
      <c r="R384" s="146"/>
      <c r="S384" s="146"/>
      <c r="T384" s="146"/>
      <c r="U384" s="146"/>
      <c r="V384" s="146"/>
      <c r="W384" s="146"/>
      <c r="X384" s="146"/>
      <c r="Y384" s="146"/>
      <c r="Z384" s="146"/>
      <c r="AA384" s="146"/>
    </row>
    <row r="385" spans="1:27" x14ac:dyDescent="0.25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  <c r="K385" s="146"/>
      <c r="L385" s="146"/>
      <c r="M385" s="146"/>
      <c r="N385" s="146"/>
      <c r="O385" s="146"/>
      <c r="P385" s="146"/>
      <c r="Q385" s="146"/>
      <c r="R385" s="146"/>
      <c r="S385" s="146"/>
      <c r="T385" s="146"/>
      <c r="U385" s="146"/>
      <c r="V385" s="146"/>
      <c r="W385" s="146"/>
      <c r="X385" s="146"/>
      <c r="Y385" s="146"/>
      <c r="Z385" s="146"/>
      <c r="AA385" s="146"/>
    </row>
    <row r="386" spans="1:27" x14ac:dyDescent="0.25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  <c r="K386" s="146"/>
      <c r="L386" s="146"/>
      <c r="M386" s="146"/>
      <c r="N386" s="146"/>
      <c r="O386" s="146"/>
      <c r="P386" s="146"/>
      <c r="Q386" s="146"/>
      <c r="R386" s="146"/>
      <c r="S386" s="146"/>
      <c r="T386" s="146"/>
      <c r="U386" s="146"/>
      <c r="V386" s="146"/>
      <c r="W386" s="146"/>
      <c r="X386" s="146"/>
      <c r="Y386" s="146"/>
      <c r="Z386" s="146"/>
      <c r="AA386" s="146"/>
    </row>
    <row r="387" spans="1:27" x14ac:dyDescent="0.25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  <c r="K387" s="146"/>
      <c r="L387" s="146"/>
      <c r="M387" s="146"/>
      <c r="N387" s="146"/>
      <c r="O387" s="146"/>
      <c r="P387" s="146"/>
      <c r="Q387" s="146"/>
      <c r="R387" s="146"/>
      <c r="S387" s="146"/>
      <c r="T387" s="146"/>
      <c r="U387" s="146"/>
      <c r="V387" s="146"/>
      <c r="W387" s="146"/>
      <c r="X387" s="146"/>
      <c r="Y387" s="146"/>
      <c r="Z387" s="146"/>
      <c r="AA387" s="146"/>
    </row>
    <row r="388" spans="1:27" x14ac:dyDescent="0.25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  <c r="K388" s="146"/>
      <c r="L388" s="146"/>
      <c r="M388" s="146"/>
      <c r="N388" s="146"/>
      <c r="O388" s="146"/>
      <c r="P388" s="146"/>
      <c r="Q388" s="146"/>
      <c r="R388" s="146"/>
      <c r="S388" s="146"/>
      <c r="T388" s="146"/>
      <c r="U388" s="146"/>
      <c r="V388" s="146"/>
      <c r="W388" s="146"/>
      <c r="X388" s="146"/>
      <c r="Y388" s="146"/>
      <c r="Z388" s="146"/>
      <c r="AA388" s="146"/>
    </row>
    <row r="389" spans="1:27" x14ac:dyDescent="0.25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  <c r="K389" s="146"/>
      <c r="L389" s="146"/>
      <c r="M389" s="146"/>
      <c r="N389" s="146"/>
      <c r="O389" s="146"/>
      <c r="P389" s="146"/>
      <c r="Q389" s="146"/>
      <c r="R389" s="146"/>
      <c r="S389" s="146"/>
      <c r="T389" s="146"/>
      <c r="U389" s="146"/>
      <c r="V389" s="146"/>
      <c r="W389" s="146"/>
      <c r="X389" s="146"/>
      <c r="Y389" s="146"/>
      <c r="Z389" s="146"/>
      <c r="AA389" s="146"/>
    </row>
    <row r="390" spans="1:27" x14ac:dyDescent="0.25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  <c r="K390" s="146"/>
      <c r="L390" s="146"/>
      <c r="M390" s="146"/>
      <c r="N390" s="146"/>
      <c r="O390" s="146"/>
      <c r="P390" s="146"/>
      <c r="Q390" s="146"/>
      <c r="R390" s="146"/>
      <c r="S390" s="146"/>
      <c r="T390" s="146"/>
      <c r="U390" s="146"/>
      <c r="V390" s="146"/>
      <c r="W390" s="146"/>
      <c r="X390" s="146"/>
      <c r="Y390" s="146"/>
      <c r="Z390" s="146"/>
      <c r="AA390" s="146"/>
    </row>
    <row r="391" spans="1:27" x14ac:dyDescent="0.25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  <c r="K391" s="146"/>
      <c r="L391" s="146"/>
      <c r="M391" s="146"/>
      <c r="N391" s="146"/>
      <c r="O391" s="146"/>
      <c r="P391" s="146"/>
      <c r="Q391" s="146"/>
      <c r="R391" s="146"/>
      <c r="S391" s="146"/>
      <c r="T391" s="146"/>
      <c r="U391" s="146"/>
      <c r="V391" s="146"/>
      <c r="W391" s="146"/>
      <c r="X391" s="146"/>
      <c r="Y391" s="146"/>
      <c r="Z391" s="146"/>
      <c r="AA391" s="146"/>
    </row>
    <row r="392" spans="1:27" x14ac:dyDescent="0.25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  <c r="K392" s="146"/>
      <c r="L392" s="146"/>
      <c r="M392" s="146"/>
      <c r="N392" s="146"/>
      <c r="O392" s="146"/>
      <c r="P392" s="146"/>
      <c r="Q392" s="146"/>
      <c r="R392" s="146"/>
      <c r="S392" s="146"/>
      <c r="T392" s="146"/>
      <c r="U392" s="146"/>
      <c r="V392" s="146"/>
      <c r="W392" s="146"/>
      <c r="X392" s="146"/>
      <c r="Y392" s="146"/>
      <c r="Z392" s="146"/>
      <c r="AA392" s="146"/>
    </row>
    <row r="393" spans="1:27" x14ac:dyDescent="0.25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  <c r="K393" s="146"/>
      <c r="L393" s="146"/>
      <c r="M393" s="146"/>
      <c r="N393" s="146"/>
      <c r="O393" s="146"/>
      <c r="P393" s="146"/>
      <c r="Q393" s="146"/>
      <c r="R393" s="146"/>
      <c r="S393" s="146"/>
      <c r="T393" s="146"/>
      <c r="U393" s="146"/>
      <c r="V393" s="146"/>
      <c r="W393" s="146"/>
      <c r="X393" s="146"/>
      <c r="Y393" s="146"/>
      <c r="Z393" s="146"/>
      <c r="AA393" s="146"/>
    </row>
    <row r="394" spans="1:27" x14ac:dyDescent="0.25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  <c r="K394" s="146"/>
      <c r="L394" s="146"/>
      <c r="M394" s="146"/>
      <c r="N394" s="146"/>
      <c r="O394" s="146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  <c r="Z394" s="146"/>
      <c r="AA394" s="146"/>
    </row>
    <row r="395" spans="1:27" x14ac:dyDescent="0.25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  <c r="K395" s="146"/>
      <c r="L395" s="146"/>
      <c r="M395" s="146"/>
      <c r="N395" s="146"/>
      <c r="O395" s="146"/>
      <c r="P395" s="146"/>
      <c r="Q395" s="146"/>
      <c r="R395" s="146"/>
      <c r="S395" s="146"/>
      <c r="T395" s="146"/>
      <c r="U395" s="146"/>
      <c r="V395" s="146"/>
      <c r="W395" s="146"/>
      <c r="X395" s="146"/>
      <c r="Y395" s="146"/>
      <c r="Z395" s="146"/>
      <c r="AA395" s="146"/>
    </row>
    <row r="396" spans="1:27" x14ac:dyDescent="0.25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  <c r="K396" s="146"/>
      <c r="L396" s="146"/>
      <c r="M396" s="146"/>
      <c r="N396" s="146"/>
      <c r="O396" s="146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  <c r="AA396" s="146"/>
    </row>
    <row r="397" spans="1:27" x14ac:dyDescent="0.25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  <c r="K397" s="146"/>
      <c r="L397" s="146"/>
      <c r="M397" s="146"/>
      <c r="N397" s="146"/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  <c r="AA397" s="146"/>
    </row>
    <row r="398" spans="1:27" x14ac:dyDescent="0.25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</row>
    <row r="399" spans="1:27" x14ac:dyDescent="0.25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  <c r="K399" s="146"/>
      <c r="L399" s="146"/>
      <c r="M399" s="146"/>
      <c r="N399" s="146"/>
      <c r="O399" s="146"/>
      <c r="P399" s="146"/>
      <c r="Q399" s="146"/>
      <c r="R399" s="146"/>
      <c r="S399" s="146"/>
      <c r="T399" s="146"/>
      <c r="U399" s="146"/>
      <c r="V399" s="146"/>
      <c r="W399" s="146"/>
      <c r="X399" s="146"/>
      <c r="Y399" s="146"/>
      <c r="Z399" s="146"/>
      <c r="AA399" s="146"/>
    </row>
    <row r="400" spans="1:27" x14ac:dyDescent="0.25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  <c r="K400" s="146"/>
      <c r="L400" s="146"/>
      <c r="M400" s="146"/>
      <c r="N400" s="146"/>
      <c r="O400" s="146"/>
      <c r="P400" s="146"/>
      <c r="Q400" s="146"/>
      <c r="R400" s="146"/>
      <c r="S400" s="146"/>
      <c r="T400" s="146"/>
      <c r="U400" s="146"/>
      <c r="V400" s="146"/>
      <c r="W400" s="146"/>
      <c r="X400" s="146"/>
      <c r="Y400" s="146"/>
      <c r="Z400" s="146"/>
      <c r="AA400" s="146"/>
    </row>
    <row r="401" spans="1:27" x14ac:dyDescent="0.25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  <c r="K401" s="146"/>
      <c r="L401" s="146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  <c r="AA401" s="146"/>
    </row>
    <row r="402" spans="1:27" x14ac:dyDescent="0.25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  <c r="K402" s="146"/>
      <c r="L402" s="146"/>
      <c r="M402" s="146"/>
      <c r="N402" s="146"/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  <c r="AA402" s="146"/>
    </row>
    <row r="403" spans="1:27" x14ac:dyDescent="0.25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  <c r="K403" s="146"/>
      <c r="L403" s="146"/>
      <c r="M403" s="146"/>
      <c r="N403" s="146"/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  <c r="AA403" s="146"/>
    </row>
    <row r="404" spans="1:27" x14ac:dyDescent="0.25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  <c r="K404" s="146"/>
      <c r="L404" s="146"/>
      <c r="M404" s="146"/>
      <c r="N404" s="146"/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  <c r="AA404" s="146"/>
    </row>
    <row r="405" spans="1:27" x14ac:dyDescent="0.25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  <c r="K405" s="146"/>
      <c r="L405" s="146"/>
      <c r="M405" s="146"/>
      <c r="N405" s="146"/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  <c r="AA405" s="146"/>
    </row>
    <row r="406" spans="1:27" x14ac:dyDescent="0.25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  <c r="K406" s="146"/>
      <c r="L406" s="146"/>
      <c r="M406" s="146"/>
      <c r="N406" s="146"/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  <c r="AA406" s="146"/>
    </row>
    <row r="407" spans="1:27" x14ac:dyDescent="0.25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  <c r="K407" s="146"/>
      <c r="L407" s="146"/>
      <c r="M407" s="146"/>
      <c r="N407" s="146"/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  <c r="AA407" s="146"/>
    </row>
    <row r="408" spans="1:27" x14ac:dyDescent="0.25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  <c r="K408" s="146"/>
      <c r="L408" s="146"/>
      <c r="M408" s="146"/>
      <c r="N408" s="146"/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  <c r="AA408" s="146"/>
    </row>
    <row r="409" spans="1:27" x14ac:dyDescent="0.25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  <c r="K409" s="146"/>
      <c r="L409" s="146"/>
      <c r="M409" s="146"/>
      <c r="N409" s="146"/>
      <c r="O409" s="146"/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  <c r="AA409" s="146"/>
    </row>
    <row r="410" spans="1:27" x14ac:dyDescent="0.25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  <c r="K410" s="146"/>
      <c r="L410" s="146"/>
      <c r="M410" s="146"/>
      <c r="N410" s="146"/>
      <c r="O410" s="146"/>
      <c r="P410" s="146"/>
      <c r="Q410" s="146"/>
      <c r="R410" s="146"/>
      <c r="S410" s="146"/>
      <c r="T410" s="146"/>
      <c r="U410" s="146"/>
      <c r="V410" s="146"/>
      <c r="W410" s="146"/>
      <c r="X410" s="146"/>
      <c r="Y410" s="146"/>
      <c r="Z410" s="146"/>
      <c r="AA410" s="146"/>
    </row>
    <row r="411" spans="1:27" x14ac:dyDescent="0.25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  <c r="K411" s="146"/>
      <c r="L411" s="146"/>
      <c r="M411" s="146"/>
      <c r="N411" s="146"/>
      <c r="O411" s="146"/>
      <c r="P411" s="146"/>
      <c r="Q411" s="146"/>
      <c r="R411" s="146"/>
      <c r="S411" s="146"/>
      <c r="T411" s="146"/>
      <c r="U411" s="146"/>
      <c r="V411" s="146"/>
      <c r="W411" s="146"/>
      <c r="X411" s="146"/>
      <c r="Y411" s="146"/>
      <c r="Z411" s="146"/>
      <c r="AA411" s="146"/>
    </row>
    <row r="412" spans="1:27" x14ac:dyDescent="0.25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  <c r="K412" s="146"/>
      <c r="L412" s="146"/>
      <c r="M412" s="146"/>
      <c r="N412" s="146"/>
      <c r="O412" s="146"/>
      <c r="P412" s="146"/>
      <c r="Q412" s="146"/>
      <c r="R412" s="146"/>
      <c r="S412" s="146"/>
      <c r="T412" s="146"/>
      <c r="U412" s="146"/>
      <c r="V412" s="146"/>
      <c r="W412" s="146"/>
      <c r="X412" s="146"/>
      <c r="Y412" s="146"/>
      <c r="Z412" s="146"/>
      <c r="AA412" s="146"/>
    </row>
    <row r="413" spans="1:27" x14ac:dyDescent="0.25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  <c r="K413" s="146"/>
      <c r="L413" s="146"/>
      <c r="M413" s="146"/>
      <c r="N413" s="146"/>
      <c r="O413" s="146"/>
      <c r="P413" s="146"/>
      <c r="Q413" s="146"/>
      <c r="R413" s="146"/>
      <c r="S413" s="146"/>
      <c r="T413" s="146"/>
      <c r="U413" s="146"/>
      <c r="V413" s="146"/>
      <c r="W413" s="146"/>
      <c r="X413" s="146"/>
      <c r="Y413" s="146"/>
      <c r="Z413" s="146"/>
      <c r="AA413" s="146"/>
    </row>
    <row r="414" spans="1:27" x14ac:dyDescent="0.25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  <c r="K414" s="146"/>
      <c r="L414" s="146"/>
      <c r="M414" s="146"/>
      <c r="N414" s="146"/>
      <c r="O414" s="146"/>
      <c r="P414" s="146"/>
      <c r="Q414" s="146"/>
      <c r="R414" s="146"/>
      <c r="S414" s="146"/>
      <c r="T414" s="146"/>
      <c r="U414" s="146"/>
      <c r="V414" s="146"/>
      <c r="W414" s="146"/>
      <c r="X414" s="146"/>
      <c r="Y414" s="146"/>
      <c r="Z414" s="146"/>
      <c r="AA414" s="146"/>
    </row>
    <row r="415" spans="1:27" x14ac:dyDescent="0.25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  <c r="K415" s="146"/>
      <c r="L415" s="146"/>
      <c r="M415" s="146"/>
      <c r="N415" s="146"/>
      <c r="O415" s="146"/>
      <c r="P415" s="146"/>
      <c r="Q415" s="146"/>
      <c r="R415" s="146"/>
      <c r="S415" s="146"/>
      <c r="T415" s="146"/>
      <c r="U415" s="146"/>
      <c r="V415" s="146"/>
      <c r="W415" s="146"/>
      <c r="X415" s="146"/>
      <c r="Y415" s="146"/>
      <c r="Z415" s="146"/>
      <c r="AA415" s="146"/>
    </row>
    <row r="416" spans="1:27" x14ac:dyDescent="0.25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  <c r="K416" s="146"/>
      <c r="L416" s="146"/>
      <c r="M416" s="146"/>
      <c r="N416" s="146"/>
      <c r="O416" s="146"/>
      <c r="P416" s="146"/>
      <c r="Q416" s="146"/>
      <c r="R416" s="146"/>
      <c r="S416" s="146"/>
      <c r="T416" s="146"/>
      <c r="U416" s="146"/>
      <c r="V416" s="146"/>
      <c r="W416" s="146"/>
      <c r="X416" s="146"/>
      <c r="Y416" s="146"/>
      <c r="Z416" s="146"/>
      <c r="AA416" s="146"/>
    </row>
    <row r="417" spans="1:27" x14ac:dyDescent="0.25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  <c r="K417" s="146"/>
      <c r="L417" s="146"/>
      <c r="M417" s="146"/>
      <c r="N417" s="146"/>
      <c r="O417" s="146"/>
      <c r="P417" s="146"/>
      <c r="Q417" s="146"/>
      <c r="R417" s="146"/>
      <c r="S417" s="146"/>
      <c r="T417" s="146"/>
      <c r="U417" s="146"/>
      <c r="V417" s="146"/>
      <c r="W417" s="146"/>
      <c r="X417" s="146"/>
      <c r="Y417" s="146"/>
      <c r="Z417" s="146"/>
      <c r="AA417" s="146"/>
    </row>
    <row r="418" spans="1:27" x14ac:dyDescent="0.25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  <c r="AA418" s="146"/>
    </row>
    <row r="419" spans="1:27" x14ac:dyDescent="0.25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  <c r="K419" s="146"/>
      <c r="L419" s="146"/>
      <c r="M419" s="146"/>
      <c r="N419" s="146"/>
      <c r="O419" s="146"/>
      <c r="P419" s="146"/>
      <c r="Q419" s="146"/>
      <c r="R419" s="146"/>
      <c r="S419" s="146"/>
      <c r="T419" s="146"/>
      <c r="U419" s="146"/>
      <c r="V419" s="146"/>
      <c r="W419" s="146"/>
      <c r="X419" s="146"/>
      <c r="Y419" s="146"/>
      <c r="Z419" s="146"/>
      <c r="AA419" s="146"/>
    </row>
    <row r="420" spans="1:27" x14ac:dyDescent="0.25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  <c r="K420" s="146"/>
      <c r="L420" s="146"/>
      <c r="M420" s="146"/>
      <c r="N420" s="146"/>
      <c r="O420" s="146"/>
      <c r="P420" s="146"/>
      <c r="Q420" s="146"/>
      <c r="R420" s="146"/>
      <c r="S420" s="146"/>
      <c r="T420" s="146"/>
      <c r="U420" s="146"/>
      <c r="V420" s="146"/>
      <c r="W420" s="146"/>
      <c r="X420" s="146"/>
      <c r="Y420" s="146"/>
      <c r="Z420" s="146"/>
      <c r="AA420" s="146"/>
    </row>
    <row r="421" spans="1:27" x14ac:dyDescent="0.25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146"/>
      <c r="S421" s="146"/>
      <c r="T421" s="146"/>
      <c r="U421" s="146"/>
      <c r="V421" s="146"/>
      <c r="W421" s="146"/>
      <c r="X421" s="146"/>
      <c r="Y421" s="146"/>
      <c r="Z421" s="146"/>
      <c r="AA421" s="146"/>
    </row>
    <row r="422" spans="1:27" x14ac:dyDescent="0.25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  <c r="Z422" s="146"/>
      <c r="AA422" s="146"/>
    </row>
    <row r="423" spans="1:27" x14ac:dyDescent="0.25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  <c r="K423" s="146"/>
      <c r="L423" s="146"/>
      <c r="M423" s="146"/>
      <c r="N423" s="146"/>
      <c r="O423" s="146"/>
      <c r="P423" s="146"/>
      <c r="Q423" s="146"/>
      <c r="R423" s="146"/>
      <c r="S423" s="146"/>
      <c r="T423" s="146"/>
      <c r="U423" s="146"/>
      <c r="V423" s="146"/>
      <c r="W423" s="146"/>
      <c r="X423" s="146"/>
      <c r="Y423" s="146"/>
      <c r="Z423" s="146"/>
      <c r="AA423" s="146"/>
    </row>
    <row r="424" spans="1:27" x14ac:dyDescent="0.25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  <c r="K424" s="146"/>
      <c r="L424" s="146"/>
      <c r="M424" s="146"/>
      <c r="N424" s="146"/>
      <c r="O424" s="146"/>
      <c r="P424" s="146"/>
      <c r="Q424" s="146"/>
      <c r="R424" s="146"/>
      <c r="S424" s="146"/>
      <c r="T424" s="146"/>
      <c r="U424" s="146"/>
      <c r="V424" s="146"/>
      <c r="W424" s="146"/>
      <c r="X424" s="146"/>
      <c r="Y424" s="146"/>
      <c r="Z424" s="146"/>
      <c r="AA424" s="146"/>
    </row>
    <row r="425" spans="1:27" x14ac:dyDescent="0.25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  <c r="K425" s="146"/>
      <c r="L425" s="146"/>
      <c r="M425" s="146"/>
      <c r="N425" s="146"/>
      <c r="O425" s="146"/>
      <c r="P425" s="146"/>
      <c r="Q425" s="146"/>
      <c r="R425" s="146"/>
      <c r="S425" s="146"/>
      <c r="T425" s="146"/>
      <c r="U425" s="146"/>
      <c r="V425" s="146"/>
      <c r="W425" s="146"/>
      <c r="X425" s="146"/>
      <c r="Y425" s="146"/>
      <c r="Z425" s="146"/>
      <c r="AA425" s="146"/>
    </row>
    <row r="426" spans="1:27" x14ac:dyDescent="0.25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  <c r="K426" s="146"/>
      <c r="L426" s="146"/>
      <c r="M426" s="146"/>
      <c r="N426" s="146"/>
      <c r="O426" s="146"/>
      <c r="P426" s="146"/>
      <c r="Q426" s="146"/>
      <c r="R426" s="146"/>
      <c r="S426" s="146"/>
      <c r="T426" s="146"/>
      <c r="U426" s="146"/>
      <c r="V426" s="146"/>
      <c r="W426" s="146"/>
      <c r="X426" s="146"/>
      <c r="Y426" s="146"/>
      <c r="Z426" s="146"/>
      <c r="AA426" s="146"/>
    </row>
    <row r="427" spans="1:27" x14ac:dyDescent="0.25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  <c r="K427" s="146"/>
      <c r="L427" s="146"/>
      <c r="M427" s="146"/>
      <c r="N427" s="146"/>
      <c r="O427" s="146"/>
      <c r="P427" s="146"/>
      <c r="Q427" s="146"/>
      <c r="R427" s="146"/>
      <c r="S427" s="146"/>
      <c r="T427" s="146"/>
      <c r="U427" s="146"/>
      <c r="V427" s="146"/>
      <c r="W427" s="146"/>
      <c r="X427" s="146"/>
      <c r="Y427" s="146"/>
      <c r="Z427" s="146"/>
      <c r="AA427" s="146"/>
    </row>
    <row r="428" spans="1:27" x14ac:dyDescent="0.25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</row>
    <row r="429" spans="1:27" x14ac:dyDescent="0.25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  <c r="K429" s="146"/>
      <c r="L429" s="146"/>
      <c r="M429" s="146"/>
      <c r="N429" s="146"/>
      <c r="O429" s="146"/>
      <c r="P429" s="146"/>
      <c r="Q429" s="146"/>
      <c r="R429" s="146"/>
      <c r="S429" s="146"/>
      <c r="T429" s="146"/>
      <c r="U429" s="146"/>
      <c r="V429" s="146"/>
      <c r="W429" s="146"/>
      <c r="X429" s="146"/>
      <c r="Y429" s="146"/>
      <c r="Z429" s="146"/>
      <c r="AA429" s="146"/>
    </row>
    <row r="430" spans="1:27" x14ac:dyDescent="0.25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  <c r="AA430" s="146"/>
    </row>
    <row r="431" spans="1:27" x14ac:dyDescent="0.25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  <c r="Z431" s="146"/>
      <c r="AA431" s="146"/>
    </row>
    <row r="432" spans="1:27" x14ac:dyDescent="0.25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  <c r="Z432" s="146"/>
      <c r="AA432" s="146"/>
    </row>
    <row r="433" spans="1:27" x14ac:dyDescent="0.25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  <c r="K433" s="146"/>
      <c r="L433" s="146"/>
      <c r="M433" s="146"/>
      <c r="N433" s="146"/>
      <c r="O433" s="146"/>
      <c r="P433" s="146"/>
      <c r="Q433" s="146"/>
      <c r="R433" s="146"/>
      <c r="S433" s="146"/>
      <c r="T433" s="146"/>
      <c r="U433" s="146"/>
      <c r="V433" s="146"/>
      <c r="W433" s="146"/>
      <c r="X433" s="146"/>
      <c r="Y433" s="146"/>
      <c r="Z433" s="146"/>
      <c r="AA433" s="146"/>
    </row>
    <row r="434" spans="1:27" x14ac:dyDescent="0.25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  <c r="K434" s="146"/>
      <c r="L434" s="146"/>
      <c r="M434" s="146"/>
      <c r="N434" s="146"/>
      <c r="O434" s="146"/>
      <c r="P434" s="146"/>
      <c r="Q434" s="146"/>
      <c r="R434" s="146"/>
      <c r="S434" s="146"/>
      <c r="T434" s="146"/>
      <c r="U434" s="146"/>
      <c r="V434" s="146"/>
      <c r="W434" s="146"/>
      <c r="X434" s="146"/>
      <c r="Y434" s="146"/>
      <c r="Z434" s="146"/>
      <c r="AA434" s="146"/>
    </row>
    <row r="435" spans="1:27" x14ac:dyDescent="0.25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  <c r="K435" s="146"/>
      <c r="L435" s="146"/>
      <c r="M435" s="146"/>
      <c r="N435" s="146"/>
      <c r="O435" s="146"/>
      <c r="P435" s="146"/>
      <c r="Q435" s="146"/>
      <c r="R435" s="146"/>
      <c r="S435" s="146"/>
      <c r="T435" s="146"/>
      <c r="U435" s="146"/>
      <c r="V435" s="146"/>
      <c r="W435" s="146"/>
      <c r="X435" s="146"/>
      <c r="Y435" s="146"/>
      <c r="Z435" s="146"/>
      <c r="AA435" s="146"/>
    </row>
    <row r="436" spans="1:27" x14ac:dyDescent="0.25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  <c r="K436" s="146"/>
      <c r="L436" s="146"/>
      <c r="M436" s="146"/>
      <c r="N436" s="146"/>
      <c r="O436" s="146"/>
      <c r="P436" s="146"/>
      <c r="Q436" s="146"/>
      <c r="R436" s="146"/>
      <c r="S436" s="146"/>
      <c r="T436" s="146"/>
      <c r="U436" s="146"/>
      <c r="V436" s="146"/>
      <c r="W436" s="146"/>
      <c r="X436" s="146"/>
      <c r="Y436" s="146"/>
      <c r="Z436" s="146"/>
      <c r="AA436" s="146"/>
    </row>
    <row r="437" spans="1:27" x14ac:dyDescent="0.25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  <c r="AA437" s="146"/>
    </row>
    <row r="438" spans="1:27" x14ac:dyDescent="0.25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  <c r="K438" s="146"/>
      <c r="L438" s="146"/>
      <c r="M438" s="146"/>
      <c r="N438" s="146"/>
      <c r="O438" s="146"/>
      <c r="P438" s="146"/>
      <c r="Q438" s="146"/>
      <c r="R438" s="146"/>
      <c r="S438" s="146"/>
      <c r="T438" s="146"/>
      <c r="U438" s="146"/>
      <c r="V438" s="146"/>
      <c r="W438" s="146"/>
      <c r="X438" s="146"/>
      <c r="Y438" s="146"/>
      <c r="Z438" s="146"/>
      <c r="AA438" s="146"/>
    </row>
    <row r="439" spans="1:27" x14ac:dyDescent="0.25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  <c r="K439" s="146"/>
      <c r="L439" s="146"/>
      <c r="M439" s="146"/>
      <c r="N439" s="146"/>
      <c r="O439" s="146"/>
      <c r="P439" s="146"/>
      <c r="Q439" s="146"/>
      <c r="R439" s="146"/>
      <c r="S439" s="146"/>
      <c r="T439" s="146"/>
      <c r="U439" s="146"/>
      <c r="V439" s="146"/>
      <c r="W439" s="146"/>
      <c r="X439" s="146"/>
      <c r="Y439" s="146"/>
      <c r="Z439" s="146"/>
      <c r="AA439" s="146"/>
    </row>
    <row r="440" spans="1:27" x14ac:dyDescent="0.25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  <c r="K440" s="146"/>
      <c r="L440" s="146"/>
      <c r="M440" s="146"/>
      <c r="N440" s="146"/>
      <c r="O440" s="146"/>
      <c r="P440" s="146"/>
      <c r="Q440" s="146"/>
      <c r="R440" s="146"/>
      <c r="S440" s="146"/>
      <c r="T440" s="146"/>
      <c r="U440" s="146"/>
      <c r="V440" s="146"/>
      <c r="W440" s="146"/>
      <c r="X440" s="146"/>
      <c r="Y440" s="146"/>
      <c r="Z440" s="146"/>
      <c r="AA440" s="146"/>
    </row>
    <row r="441" spans="1:27" x14ac:dyDescent="0.25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  <c r="K441" s="146"/>
      <c r="L441" s="146"/>
      <c r="M441" s="146"/>
      <c r="N441" s="146"/>
      <c r="O441" s="146"/>
      <c r="P441" s="146"/>
      <c r="Q441" s="146"/>
      <c r="R441" s="146"/>
      <c r="S441" s="146"/>
      <c r="T441" s="146"/>
      <c r="U441" s="146"/>
      <c r="V441" s="146"/>
      <c r="W441" s="146"/>
      <c r="X441" s="146"/>
      <c r="Y441" s="146"/>
      <c r="Z441" s="146"/>
      <c r="AA441" s="146"/>
    </row>
    <row r="442" spans="1:27" x14ac:dyDescent="0.25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  <c r="K442" s="146"/>
      <c r="L442" s="146"/>
      <c r="M442" s="146"/>
      <c r="N442" s="146"/>
      <c r="O442" s="146"/>
      <c r="P442" s="146"/>
      <c r="Q442" s="146"/>
      <c r="R442" s="146"/>
      <c r="S442" s="146"/>
      <c r="T442" s="146"/>
      <c r="U442" s="146"/>
      <c r="V442" s="146"/>
      <c r="W442" s="146"/>
      <c r="X442" s="146"/>
      <c r="Y442" s="146"/>
      <c r="Z442" s="146"/>
      <c r="AA442" s="146"/>
    </row>
    <row r="443" spans="1:27" x14ac:dyDescent="0.25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  <c r="K443" s="146"/>
      <c r="L443" s="146"/>
      <c r="M443" s="146"/>
      <c r="N443" s="146"/>
      <c r="O443" s="146"/>
      <c r="P443" s="146"/>
      <c r="Q443" s="146"/>
      <c r="R443" s="146"/>
      <c r="S443" s="146"/>
      <c r="T443" s="146"/>
      <c r="U443" s="146"/>
      <c r="V443" s="146"/>
      <c r="W443" s="146"/>
      <c r="X443" s="146"/>
      <c r="Y443" s="146"/>
      <c r="Z443" s="146"/>
      <c r="AA443" s="146"/>
    </row>
    <row r="444" spans="1:27" x14ac:dyDescent="0.25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  <c r="K444" s="146"/>
      <c r="L444" s="146"/>
      <c r="M444" s="146"/>
      <c r="N444" s="146"/>
      <c r="O444" s="146"/>
      <c r="P444" s="146"/>
      <c r="Q444" s="146"/>
      <c r="R444" s="146"/>
      <c r="S444" s="146"/>
      <c r="T444" s="146"/>
      <c r="U444" s="146"/>
      <c r="V444" s="146"/>
      <c r="W444" s="146"/>
      <c r="X444" s="146"/>
      <c r="Y444" s="146"/>
      <c r="Z444" s="146"/>
      <c r="AA444" s="146"/>
    </row>
    <row r="445" spans="1:27" x14ac:dyDescent="0.25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  <c r="K445" s="146"/>
      <c r="L445" s="146"/>
      <c r="M445" s="146"/>
      <c r="N445" s="146"/>
      <c r="O445" s="146"/>
      <c r="P445" s="146"/>
      <c r="Q445" s="146"/>
      <c r="R445" s="146"/>
      <c r="S445" s="146"/>
      <c r="T445" s="146"/>
      <c r="U445" s="146"/>
      <c r="V445" s="146"/>
      <c r="W445" s="146"/>
      <c r="X445" s="146"/>
      <c r="Y445" s="146"/>
      <c r="Z445" s="146"/>
      <c r="AA445" s="146"/>
    </row>
    <row r="446" spans="1:27" x14ac:dyDescent="0.25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  <c r="K446" s="146"/>
      <c r="L446" s="146"/>
      <c r="M446" s="146"/>
      <c r="N446" s="146"/>
      <c r="O446" s="146"/>
      <c r="P446" s="146"/>
      <c r="Q446" s="146"/>
      <c r="R446" s="146"/>
      <c r="S446" s="146"/>
      <c r="T446" s="146"/>
      <c r="U446" s="146"/>
      <c r="V446" s="146"/>
      <c r="W446" s="146"/>
      <c r="X446" s="146"/>
      <c r="Y446" s="146"/>
      <c r="Z446" s="146"/>
      <c r="AA446" s="146"/>
    </row>
    <row r="447" spans="1:27" x14ac:dyDescent="0.25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  <c r="K447" s="146"/>
      <c r="L447" s="146"/>
      <c r="M447" s="146"/>
      <c r="N447" s="146"/>
      <c r="O447" s="146"/>
      <c r="P447" s="146"/>
      <c r="Q447" s="146"/>
      <c r="R447" s="146"/>
      <c r="S447" s="146"/>
      <c r="T447" s="146"/>
      <c r="U447" s="146"/>
      <c r="V447" s="146"/>
      <c r="W447" s="146"/>
      <c r="X447" s="146"/>
      <c r="Y447" s="146"/>
      <c r="Z447" s="146"/>
      <c r="AA447" s="146"/>
    </row>
    <row r="448" spans="1:27" x14ac:dyDescent="0.25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  <c r="K448" s="146"/>
      <c r="L448" s="146"/>
      <c r="M448" s="146"/>
      <c r="N448" s="146"/>
      <c r="O448" s="146"/>
      <c r="P448" s="146"/>
      <c r="Q448" s="146"/>
      <c r="R448" s="146"/>
      <c r="S448" s="146"/>
      <c r="T448" s="146"/>
      <c r="U448" s="146"/>
      <c r="V448" s="146"/>
      <c r="W448" s="146"/>
      <c r="X448" s="146"/>
      <c r="Y448" s="146"/>
      <c r="Z448" s="146"/>
      <c r="AA448" s="146"/>
    </row>
    <row r="449" spans="1:27" x14ac:dyDescent="0.25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</row>
    <row r="450" spans="1:27" x14ac:dyDescent="0.25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  <c r="K450" s="146"/>
      <c r="L450" s="146"/>
      <c r="M450" s="146"/>
      <c r="N450" s="146"/>
      <c r="O450" s="146"/>
      <c r="P450" s="146"/>
      <c r="Q450" s="146"/>
      <c r="R450" s="146"/>
      <c r="S450" s="146"/>
      <c r="T450" s="146"/>
      <c r="U450" s="146"/>
      <c r="V450" s="146"/>
      <c r="W450" s="146"/>
      <c r="X450" s="146"/>
      <c r="Y450" s="146"/>
      <c r="Z450" s="146"/>
      <c r="AA450" s="146"/>
    </row>
    <row r="451" spans="1:27" x14ac:dyDescent="0.25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  <c r="K451" s="146"/>
      <c r="L451" s="146"/>
      <c r="M451" s="146"/>
      <c r="N451" s="146"/>
      <c r="O451" s="146"/>
      <c r="P451" s="146"/>
      <c r="Q451" s="146"/>
      <c r="R451" s="146"/>
      <c r="S451" s="146"/>
      <c r="T451" s="146"/>
      <c r="U451" s="146"/>
      <c r="V451" s="146"/>
      <c r="W451" s="146"/>
      <c r="X451" s="146"/>
      <c r="Y451" s="146"/>
      <c r="Z451" s="146"/>
      <c r="AA451" s="146"/>
    </row>
    <row r="452" spans="1:27" x14ac:dyDescent="0.25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  <c r="K452" s="146"/>
      <c r="L452" s="146"/>
      <c r="M452" s="146"/>
      <c r="N452" s="146"/>
      <c r="O452" s="146"/>
      <c r="P452" s="146"/>
      <c r="Q452" s="146"/>
      <c r="R452" s="146"/>
      <c r="S452" s="146"/>
      <c r="T452" s="146"/>
      <c r="U452" s="146"/>
      <c r="V452" s="146"/>
      <c r="W452" s="146"/>
      <c r="X452" s="146"/>
      <c r="Y452" s="146"/>
      <c r="Z452" s="146"/>
      <c r="AA452" s="146"/>
    </row>
    <row r="453" spans="1:27" x14ac:dyDescent="0.25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  <c r="K453" s="146"/>
      <c r="L453" s="146"/>
      <c r="M453" s="146"/>
      <c r="N453" s="146"/>
      <c r="O453" s="146"/>
      <c r="P453" s="146"/>
      <c r="Q453" s="146"/>
      <c r="R453" s="146"/>
      <c r="S453" s="146"/>
      <c r="T453" s="146"/>
      <c r="U453" s="146"/>
      <c r="V453" s="146"/>
      <c r="W453" s="146"/>
      <c r="X453" s="146"/>
      <c r="Y453" s="146"/>
      <c r="Z453" s="146"/>
      <c r="AA453" s="146"/>
    </row>
    <row r="454" spans="1:27" x14ac:dyDescent="0.25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  <c r="K454" s="146"/>
      <c r="L454" s="146"/>
      <c r="M454" s="146"/>
      <c r="N454" s="146"/>
      <c r="O454" s="146"/>
      <c r="P454" s="146"/>
      <c r="Q454" s="146"/>
      <c r="R454" s="146"/>
      <c r="S454" s="146"/>
      <c r="T454" s="146"/>
      <c r="U454" s="146"/>
      <c r="V454" s="146"/>
      <c r="W454" s="146"/>
      <c r="X454" s="146"/>
      <c r="Y454" s="146"/>
      <c r="Z454" s="146"/>
      <c r="AA454" s="146"/>
    </row>
    <row r="455" spans="1:27" x14ac:dyDescent="0.25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  <c r="K455" s="146"/>
      <c r="L455" s="146"/>
      <c r="M455" s="146"/>
      <c r="N455" s="146"/>
      <c r="O455" s="146"/>
      <c r="P455" s="146"/>
      <c r="Q455" s="146"/>
      <c r="R455" s="146"/>
      <c r="S455" s="146"/>
      <c r="T455" s="146"/>
      <c r="U455" s="146"/>
      <c r="V455" s="146"/>
      <c r="W455" s="146"/>
      <c r="X455" s="146"/>
      <c r="Y455" s="146"/>
      <c r="Z455" s="146"/>
      <c r="AA455" s="146"/>
    </row>
    <row r="456" spans="1:27" x14ac:dyDescent="0.25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  <c r="K456" s="146"/>
      <c r="L456" s="146"/>
      <c r="M456" s="146"/>
      <c r="N456" s="146"/>
      <c r="O456" s="146"/>
      <c r="P456" s="146"/>
      <c r="Q456" s="146"/>
      <c r="R456" s="146"/>
      <c r="S456" s="146"/>
      <c r="T456" s="146"/>
      <c r="U456" s="146"/>
      <c r="V456" s="146"/>
      <c r="W456" s="146"/>
      <c r="X456" s="146"/>
      <c r="Y456" s="146"/>
      <c r="Z456" s="146"/>
      <c r="AA456" s="146"/>
    </row>
    <row r="457" spans="1:27" x14ac:dyDescent="0.25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  <c r="K457" s="146"/>
      <c r="L457" s="146"/>
      <c r="M457" s="146"/>
      <c r="N457" s="146"/>
      <c r="O457" s="146"/>
      <c r="P457" s="146"/>
      <c r="Q457" s="146"/>
      <c r="R457" s="146"/>
      <c r="S457" s="146"/>
      <c r="T457" s="146"/>
      <c r="U457" s="146"/>
      <c r="V457" s="146"/>
      <c r="W457" s="146"/>
      <c r="X457" s="146"/>
      <c r="Y457" s="146"/>
      <c r="Z457" s="146"/>
      <c r="AA457" s="146"/>
    </row>
    <row r="458" spans="1:27" x14ac:dyDescent="0.25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  <c r="K458" s="146"/>
      <c r="L458" s="146"/>
      <c r="M458" s="146"/>
      <c r="N458" s="146"/>
      <c r="O458" s="146"/>
      <c r="P458" s="146"/>
      <c r="Q458" s="146"/>
      <c r="R458" s="146"/>
      <c r="S458" s="146"/>
      <c r="T458" s="146"/>
      <c r="U458" s="146"/>
      <c r="V458" s="146"/>
      <c r="W458" s="146"/>
      <c r="X458" s="146"/>
      <c r="Y458" s="146"/>
      <c r="Z458" s="146"/>
      <c r="AA458" s="146"/>
    </row>
    <row r="459" spans="1:27" x14ac:dyDescent="0.25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  <c r="K459" s="146"/>
      <c r="L459" s="146"/>
      <c r="M459" s="146"/>
      <c r="N459" s="146"/>
      <c r="O459" s="146"/>
      <c r="P459" s="146"/>
      <c r="Q459" s="146"/>
      <c r="R459" s="146"/>
      <c r="S459" s="146"/>
      <c r="T459" s="146"/>
      <c r="U459" s="146"/>
      <c r="V459" s="146"/>
      <c r="W459" s="146"/>
      <c r="X459" s="146"/>
      <c r="Y459" s="146"/>
      <c r="Z459" s="146"/>
      <c r="AA459" s="146"/>
    </row>
    <row r="460" spans="1:27" x14ac:dyDescent="0.25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  <c r="K460" s="146"/>
      <c r="L460" s="146"/>
      <c r="M460" s="146"/>
      <c r="N460" s="146"/>
      <c r="O460" s="146"/>
      <c r="P460" s="146"/>
      <c r="Q460" s="146"/>
      <c r="R460" s="146"/>
      <c r="S460" s="146"/>
      <c r="T460" s="146"/>
      <c r="U460" s="146"/>
      <c r="V460" s="146"/>
      <c r="W460" s="146"/>
      <c r="X460" s="146"/>
      <c r="Y460" s="146"/>
      <c r="Z460" s="146"/>
      <c r="AA460" s="146"/>
    </row>
    <row r="461" spans="1:27" x14ac:dyDescent="0.25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  <c r="K461" s="146"/>
      <c r="L461" s="146"/>
      <c r="M461" s="146"/>
      <c r="N461" s="146"/>
      <c r="O461" s="146"/>
      <c r="P461" s="146"/>
      <c r="Q461" s="146"/>
      <c r="R461" s="146"/>
      <c r="S461" s="146"/>
      <c r="T461" s="146"/>
      <c r="U461" s="146"/>
      <c r="V461" s="146"/>
      <c r="W461" s="146"/>
      <c r="X461" s="146"/>
      <c r="Y461" s="146"/>
      <c r="Z461" s="146"/>
      <c r="AA461" s="146"/>
    </row>
    <row r="462" spans="1:27" x14ac:dyDescent="0.25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  <c r="K462" s="146"/>
      <c r="L462" s="146"/>
      <c r="M462" s="146"/>
      <c r="N462" s="146"/>
      <c r="O462" s="146"/>
      <c r="P462" s="146"/>
      <c r="Q462" s="146"/>
      <c r="R462" s="146"/>
      <c r="S462" s="146"/>
      <c r="T462" s="146"/>
      <c r="U462" s="146"/>
      <c r="V462" s="146"/>
      <c r="W462" s="146"/>
      <c r="X462" s="146"/>
      <c r="Y462" s="146"/>
      <c r="Z462" s="146"/>
      <c r="AA462" s="146"/>
    </row>
    <row r="463" spans="1:27" x14ac:dyDescent="0.25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  <c r="K463" s="146"/>
      <c r="L463" s="146"/>
      <c r="M463" s="146"/>
      <c r="N463" s="146"/>
      <c r="O463" s="146"/>
      <c r="P463" s="146"/>
      <c r="Q463" s="146"/>
      <c r="R463" s="146"/>
      <c r="S463" s="146"/>
      <c r="T463" s="146"/>
      <c r="U463" s="146"/>
      <c r="V463" s="146"/>
      <c r="W463" s="146"/>
      <c r="X463" s="146"/>
      <c r="Y463" s="146"/>
      <c r="Z463" s="146"/>
      <c r="AA463" s="146"/>
    </row>
    <row r="464" spans="1:27" x14ac:dyDescent="0.25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  <c r="K464" s="146"/>
      <c r="L464" s="146"/>
      <c r="M464" s="146"/>
      <c r="N464" s="146"/>
      <c r="O464" s="146"/>
      <c r="P464" s="146"/>
      <c r="Q464" s="146"/>
      <c r="R464" s="146"/>
      <c r="S464" s="146"/>
      <c r="T464" s="146"/>
      <c r="U464" s="146"/>
      <c r="V464" s="146"/>
      <c r="W464" s="146"/>
      <c r="X464" s="146"/>
      <c r="Y464" s="146"/>
      <c r="Z464" s="146"/>
      <c r="AA464" s="146"/>
    </row>
    <row r="465" spans="1:27" x14ac:dyDescent="0.25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  <c r="K465" s="146"/>
      <c r="L465" s="146"/>
      <c r="M465" s="146"/>
      <c r="N465" s="146"/>
      <c r="O465" s="146"/>
      <c r="P465" s="146"/>
      <c r="Q465" s="146"/>
      <c r="R465" s="146"/>
      <c r="S465" s="146"/>
      <c r="T465" s="146"/>
      <c r="U465" s="146"/>
      <c r="V465" s="146"/>
      <c r="W465" s="146"/>
      <c r="X465" s="146"/>
      <c r="Y465" s="146"/>
      <c r="Z465" s="146"/>
      <c r="AA465" s="146"/>
    </row>
    <row r="466" spans="1:27" x14ac:dyDescent="0.25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  <c r="K466" s="146"/>
      <c r="L466" s="146"/>
      <c r="M466" s="146"/>
      <c r="N466" s="146"/>
      <c r="O466" s="146"/>
      <c r="P466" s="146"/>
      <c r="Q466" s="146"/>
      <c r="R466" s="146"/>
      <c r="S466" s="146"/>
      <c r="T466" s="146"/>
      <c r="U466" s="146"/>
      <c r="V466" s="146"/>
      <c r="W466" s="146"/>
      <c r="X466" s="146"/>
      <c r="Y466" s="146"/>
      <c r="Z466" s="146"/>
      <c r="AA466" s="146"/>
    </row>
    <row r="467" spans="1:27" x14ac:dyDescent="0.25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</row>
    <row r="468" spans="1:27" x14ac:dyDescent="0.25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  <c r="K468" s="146"/>
      <c r="L468" s="146"/>
      <c r="M468" s="146"/>
      <c r="N468" s="146"/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  <c r="AA468" s="146"/>
    </row>
    <row r="469" spans="1:27" x14ac:dyDescent="0.25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  <c r="K469" s="146"/>
      <c r="L469" s="146"/>
      <c r="M469" s="146"/>
      <c r="N469" s="146"/>
      <c r="O469" s="146"/>
      <c r="P469" s="146"/>
      <c r="Q469" s="146"/>
      <c r="R469" s="146"/>
      <c r="S469" s="146"/>
      <c r="T469" s="146"/>
      <c r="U469" s="146"/>
      <c r="V469" s="146"/>
      <c r="W469" s="146"/>
      <c r="X469" s="146"/>
      <c r="Y469" s="146"/>
      <c r="Z469" s="146"/>
      <c r="AA469" s="146"/>
    </row>
    <row r="470" spans="1:27" x14ac:dyDescent="0.25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</row>
    <row r="471" spans="1:27" x14ac:dyDescent="0.25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  <c r="K471" s="146"/>
      <c r="L471" s="146"/>
      <c r="M471" s="146"/>
      <c r="N471" s="146"/>
      <c r="O471" s="146"/>
      <c r="P471" s="146"/>
      <c r="Q471" s="146"/>
      <c r="R471" s="146"/>
      <c r="S471" s="146"/>
      <c r="T471" s="146"/>
      <c r="U471" s="146"/>
      <c r="V471" s="146"/>
      <c r="W471" s="146"/>
      <c r="X471" s="146"/>
      <c r="Y471" s="146"/>
      <c r="Z471" s="146"/>
      <c r="AA471" s="146"/>
    </row>
    <row r="472" spans="1:27" x14ac:dyDescent="0.25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  <c r="K472" s="146"/>
      <c r="L472" s="146"/>
      <c r="M472" s="146"/>
      <c r="N472" s="146"/>
      <c r="O472" s="146"/>
      <c r="P472" s="146"/>
      <c r="Q472" s="146"/>
      <c r="R472" s="146"/>
      <c r="S472" s="146"/>
      <c r="T472" s="146"/>
      <c r="U472" s="146"/>
      <c r="V472" s="146"/>
      <c r="W472" s="146"/>
      <c r="X472" s="146"/>
      <c r="Y472" s="146"/>
      <c r="Z472" s="146"/>
      <c r="AA472" s="146"/>
    </row>
    <row r="473" spans="1:27" x14ac:dyDescent="0.25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  <c r="K473" s="146"/>
      <c r="L473" s="146"/>
      <c r="M473" s="146"/>
      <c r="N473" s="146"/>
      <c r="O473" s="146"/>
      <c r="P473" s="146"/>
      <c r="Q473" s="146"/>
      <c r="R473" s="146"/>
      <c r="S473" s="146"/>
      <c r="T473" s="146"/>
      <c r="U473" s="146"/>
      <c r="V473" s="146"/>
      <c r="W473" s="146"/>
      <c r="X473" s="146"/>
      <c r="Y473" s="146"/>
      <c r="Z473" s="146"/>
      <c r="AA473" s="146"/>
    </row>
    <row r="474" spans="1:27" x14ac:dyDescent="0.25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  <c r="K474" s="146"/>
      <c r="L474" s="146"/>
      <c r="M474" s="146"/>
      <c r="N474" s="146"/>
      <c r="O474" s="146"/>
      <c r="P474" s="146"/>
      <c r="Q474" s="146"/>
      <c r="R474" s="146"/>
      <c r="S474" s="146"/>
      <c r="T474" s="146"/>
      <c r="U474" s="146"/>
      <c r="V474" s="146"/>
      <c r="W474" s="146"/>
      <c r="X474" s="146"/>
      <c r="Y474" s="146"/>
      <c r="Z474" s="146"/>
      <c r="AA474" s="146"/>
    </row>
    <row r="475" spans="1:27" x14ac:dyDescent="0.25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  <c r="K475" s="146"/>
      <c r="L475" s="146"/>
      <c r="M475" s="146"/>
      <c r="N475" s="146"/>
      <c r="O475" s="146"/>
      <c r="P475" s="146"/>
      <c r="Q475" s="146"/>
      <c r="R475" s="146"/>
      <c r="S475" s="146"/>
      <c r="T475" s="146"/>
      <c r="U475" s="146"/>
      <c r="V475" s="146"/>
      <c r="W475" s="146"/>
      <c r="X475" s="146"/>
      <c r="Y475" s="146"/>
      <c r="Z475" s="146"/>
      <c r="AA475" s="146"/>
    </row>
    <row r="476" spans="1:27" x14ac:dyDescent="0.25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  <c r="K476" s="146"/>
      <c r="L476" s="146"/>
      <c r="M476" s="146"/>
      <c r="N476" s="146"/>
      <c r="O476" s="146"/>
      <c r="P476" s="146"/>
      <c r="Q476" s="146"/>
      <c r="R476" s="146"/>
      <c r="S476" s="146"/>
      <c r="T476" s="146"/>
      <c r="U476" s="146"/>
      <c r="V476" s="146"/>
      <c r="W476" s="146"/>
      <c r="X476" s="146"/>
      <c r="Y476" s="146"/>
      <c r="Z476" s="146"/>
      <c r="AA476" s="146"/>
    </row>
    <row r="477" spans="1:27" x14ac:dyDescent="0.25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  <c r="K477" s="146"/>
      <c r="L477" s="146"/>
      <c r="M477" s="146"/>
      <c r="N477" s="146"/>
      <c r="O477" s="146"/>
      <c r="P477" s="146"/>
      <c r="Q477" s="146"/>
      <c r="R477" s="146"/>
      <c r="S477" s="146"/>
      <c r="T477" s="146"/>
      <c r="U477" s="146"/>
      <c r="V477" s="146"/>
      <c r="W477" s="146"/>
      <c r="X477" s="146"/>
      <c r="Y477" s="146"/>
      <c r="Z477" s="146"/>
      <c r="AA477" s="146"/>
    </row>
    <row r="478" spans="1:27" x14ac:dyDescent="0.25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  <c r="K478" s="146"/>
      <c r="L478" s="146"/>
      <c r="M478" s="146"/>
      <c r="N478" s="146"/>
      <c r="O478" s="146"/>
      <c r="P478" s="146"/>
      <c r="Q478" s="146"/>
      <c r="R478" s="146"/>
      <c r="S478" s="146"/>
      <c r="T478" s="146"/>
      <c r="U478" s="146"/>
      <c r="V478" s="146"/>
      <c r="W478" s="146"/>
      <c r="X478" s="146"/>
      <c r="Y478" s="146"/>
      <c r="Z478" s="146"/>
      <c r="AA478" s="146"/>
    </row>
    <row r="479" spans="1:27" x14ac:dyDescent="0.25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  <c r="K479" s="146"/>
      <c r="L479" s="146"/>
      <c r="M479" s="146"/>
      <c r="N479" s="146"/>
      <c r="O479" s="146"/>
      <c r="P479" s="146"/>
      <c r="Q479" s="146"/>
      <c r="R479" s="146"/>
      <c r="S479" s="146"/>
      <c r="T479" s="146"/>
      <c r="U479" s="146"/>
      <c r="V479" s="146"/>
      <c r="W479" s="146"/>
      <c r="X479" s="146"/>
      <c r="Y479" s="146"/>
      <c r="Z479" s="146"/>
      <c r="AA479" s="146"/>
    </row>
    <row r="480" spans="1:27" x14ac:dyDescent="0.25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  <c r="K480" s="146"/>
      <c r="L480" s="146"/>
      <c r="M480" s="146"/>
      <c r="N480" s="146"/>
      <c r="O480" s="146"/>
      <c r="P480" s="146"/>
      <c r="Q480" s="146"/>
      <c r="R480" s="146"/>
      <c r="S480" s="146"/>
      <c r="T480" s="146"/>
      <c r="U480" s="146"/>
      <c r="V480" s="146"/>
      <c r="W480" s="146"/>
      <c r="X480" s="146"/>
      <c r="Y480" s="146"/>
      <c r="Z480" s="146"/>
      <c r="AA480" s="146"/>
    </row>
    <row r="481" spans="1:27" x14ac:dyDescent="0.25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  <c r="K481" s="146"/>
      <c r="L481" s="146"/>
      <c r="M481" s="146"/>
      <c r="N481" s="146"/>
      <c r="O481" s="146"/>
      <c r="P481" s="146"/>
      <c r="Q481" s="146"/>
      <c r="R481" s="146"/>
      <c r="S481" s="146"/>
      <c r="T481" s="146"/>
      <c r="U481" s="146"/>
      <c r="V481" s="146"/>
      <c r="W481" s="146"/>
      <c r="X481" s="146"/>
      <c r="Y481" s="146"/>
      <c r="Z481" s="146"/>
      <c r="AA481" s="146"/>
    </row>
    <row r="482" spans="1:27" x14ac:dyDescent="0.25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  <c r="K482" s="146"/>
      <c r="L482" s="146"/>
      <c r="M482" s="146"/>
      <c r="N482" s="146"/>
      <c r="O482" s="146"/>
      <c r="P482" s="146"/>
      <c r="Q482" s="146"/>
      <c r="R482" s="146"/>
      <c r="S482" s="146"/>
      <c r="T482" s="146"/>
      <c r="U482" s="146"/>
      <c r="V482" s="146"/>
      <c r="W482" s="146"/>
      <c r="X482" s="146"/>
      <c r="Y482" s="146"/>
      <c r="Z482" s="146"/>
      <c r="AA482" s="146"/>
    </row>
    <row r="483" spans="1:27" x14ac:dyDescent="0.25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  <c r="K483" s="146"/>
      <c r="L483" s="146"/>
      <c r="M483" s="146"/>
      <c r="N483" s="146"/>
      <c r="O483" s="146"/>
      <c r="P483" s="146"/>
      <c r="Q483" s="146"/>
      <c r="R483" s="146"/>
      <c r="S483" s="146"/>
      <c r="T483" s="146"/>
      <c r="U483" s="146"/>
      <c r="V483" s="146"/>
      <c r="W483" s="146"/>
      <c r="X483" s="146"/>
      <c r="Y483" s="146"/>
      <c r="Z483" s="146"/>
      <c r="AA483" s="146"/>
    </row>
    <row r="484" spans="1:27" x14ac:dyDescent="0.25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  <c r="K484" s="146"/>
      <c r="L484" s="146"/>
      <c r="M484" s="146"/>
      <c r="N484" s="146"/>
      <c r="O484" s="146"/>
      <c r="P484" s="146"/>
      <c r="Q484" s="146"/>
      <c r="R484" s="146"/>
      <c r="S484" s="146"/>
      <c r="T484" s="146"/>
      <c r="U484" s="146"/>
      <c r="V484" s="146"/>
      <c r="W484" s="146"/>
      <c r="X484" s="146"/>
      <c r="Y484" s="146"/>
      <c r="Z484" s="146"/>
      <c r="AA484" s="146"/>
    </row>
    <row r="485" spans="1:27" x14ac:dyDescent="0.25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  <c r="K485" s="146"/>
      <c r="L485" s="146"/>
      <c r="M485" s="146"/>
      <c r="N485" s="146"/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  <c r="AA485" s="146"/>
    </row>
    <row r="486" spans="1:27" x14ac:dyDescent="0.25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  <c r="K486" s="146"/>
      <c r="L486" s="146"/>
      <c r="M486" s="146"/>
      <c r="N486" s="146"/>
      <c r="O486" s="146"/>
      <c r="P486" s="146"/>
      <c r="Q486" s="146"/>
      <c r="R486" s="146"/>
      <c r="S486" s="146"/>
      <c r="T486" s="146"/>
      <c r="U486" s="146"/>
      <c r="V486" s="146"/>
      <c r="W486" s="146"/>
      <c r="X486" s="146"/>
      <c r="Y486" s="146"/>
      <c r="Z486" s="146"/>
      <c r="AA486" s="146"/>
    </row>
    <row r="487" spans="1:27" x14ac:dyDescent="0.25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  <c r="K487" s="146"/>
      <c r="L487" s="146"/>
      <c r="M487" s="146"/>
      <c r="N487" s="146"/>
      <c r="O487" s="146"/>
      <c r="P487" s="146"/>
      <c r="Q487" s="146"/>
      <c r="R487" s="146"/>
      <c r="S487" s="146"/>
      <c r="T487" s="146"/>
      <c r="U487" s="146"/>
      <c r="V487" s="146"/>
      <c r="W487" s="146"/>
      <c r="X487" s="146"/>
      <c r="Y487" s="146"/>
      <c r="Z487" s="146"/>
      <c r="AA487" s="146"/>
    </row>
    <row r="488" spans="1:27" x14ac:dyDescent="0.25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  <c r="K488" s="146"/>
      <c r="L488" s="146"/>
      <c r="M488" s="146"/>
      <c r="N488" s="146"/>
      <c r="O488" s="146"/>
      <c r="P488" s="146"/>
      <c r="Q488" s="146"/>
      <c r="R488" s="146"/>
      <c r="S488" s="146"/>
      <c r="T488" s="146"/>
      <c r="U488" s="146"/>
      <c r="V488" s="146"/>
      <c r="W488" s="146"/>
      <c r="X488" s="146"/>
      <c r="Y488" s="146"/>
      <c r="Z488" s="146"/>
      <c r="AA488" s="146"/>
    </row>
    <row r="489" spans="1:27" x14ac:dyDescent="0.25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  <c r="K489" s="146"/>
      <c r="L489" s="146"/>
      <c r="M489" s="146"/>
      <c r="N489" s="146"/>
      <c r="O489" s="146"/>
      <c r="P489" s="146"/>
      <c r="Q489" s="146"/>
      <c r="R489" s="146"/>
      <c r="S489" s="146"/>
      <c r="T489" s="146"/>
      <c r="U489" s="146"/>
      <c r="V489" s="146"/>
      <c r="W489" s="146"/>
      <c r="X489" s="146"/>
      <c r="Y489" s="146"/>
      <c r="Z489" s="146"/>
      <c r="AA489" s="146"/>
    </row>
    <row r="490" spans="1:27" x14ac:dyDescent="0.25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  <c r="K490" s="146"/>
      <c r="L490" s="146"/>
      <c r="M490" s="146"/>
      <c r="N490" s="146"/>
      <c r="O490" s="146"/>
      <c r="P490" s="146"/>
      <c r="Q490" s="146"/>
      <c r="R490" s="146"/>
      <c r="S490" s="146"/>
      <c r="T490" s="146"/>
      <c r="U490" s="146"/>
      <c r="V490" s="146"/>
      <c r="W490" s="146"/>
      <c r="X490" s="146"/>
      <c r="Y490" s="146"/>
      <c r="Z490" s="146"/>
      <c r="AA490" s="146"/>
    </row>
    <row r="491" spans="1:27" x14ac:dyDescent="0.25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  <c r="K491" s="146"/>
      <c r="L491" s="146"/>
      <c r="M491" s="146"/>
      <c r="N491" s="146"/>
      <c r="O491" s="146"/>
      <c r="P491" s="146"/>
      <c r="Q491" s="146"/>
      <c r="R491" s="146"/>
      <c r="S491" s="146"/>
      <c r="T491" s="146"/>
      <c r="U491" s="146"/>
      <c r="V491" s="146"/>
      <c r="W491" s="146"/>
      <c r="X491" s="146"/>
      <c r="Y491" s="146"/>
      <c r="Z491" s="146"/>
      <c r="AA491" s="146"/>
    </row>
    <row r="492" spans="1:27" x14ac:dyDescent="0.25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  <c r="K492" s="146"/>
      <c r="L492" s="146"/>
      <c r="M492" s="146"/>
      <c r="N492" s="146"/>
      <c r="O492" s="146"/>
      <c r="P492" s="146"/>
      <c r="Q492" s="146"/>
      <c r="R492" s="146"/>
      <c r="S492" s="146"/>
      <c r="T492" s="146"/>
      <c r="U492" s="146"/>
      <c r="V492" s="146"/>
      <c r="W492" s="146"/>
      <c r="X492" s="146"/>
      <c r="Y492" s="146"/>
      <c r="Z492" s="146"/>
      <c r="AA492" s="146"/>
    </row>
    <row r="493" spans="1:27" x14ac:dyDescent="0.25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  <c r="K493" s="146"/>
      <c r="L493" s="146"/>
      <c r="M493" s="146"/>
      <c r="N493" s="146"/>
      <c r="O493" s="146"/>
      <c r="P493" s="146"/>
      <c r="Q493" s="146"/>
      <c r="R493" s="146"/>
      <c r="S493" s="146"/>
      <c r="T493" s="146"/>
      <c r="U493" s="146"/>
      <c r="V493" s="146"/>
      <c r="W493" s="146"/>
      <c r="X493" s="146"/>
      <c r="Y493" s="146"/>
      <c r="Z493" s="146"/>
      <c r="AA493" s="146"/>
    </row>
    <row r="494" spans="1:27" x14ac:dyDescent="0.25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  <c r="K494" s="146"/>
      <c r="L494" s="146"/>
      <c r="M494" s="146"/>
      <c r="N494" s="146"/>
      <c r="O494" s="146"/>
      <c r="P494" s="146"/>
      <c r="Q494" s="146"/>
      <c r="R494" s="146"/>
      <c r="S494" s="146"/>
      <c r="T494" s="146"/>
      <c r="U494" s="146"/>
      <c r="V494" s="146"/>
      <c r="W494" s="146"/>
      <c r="X494" s="146"/>
      <c r="Y494" s="146"/>
      <c r="Z494" s="146"/>
      <c r="AA494" s="146"/>
    </row>
    <row r="495" spans="1:27" x14ac:dyDescent="0.25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  <c r="K495" s="146"/>
      <c r="L495" s="146"/>
      <c r="M495" s="146"/>
      <c r="N495" s="146"/>
      <c r="O495" s="146"/>
      <c r="P495" s="146"/>
      <c r="Q495" s="146"/>
      <c r="R495" s="146"/>
      <c r="S495" s="146"/>
      <c r="T495" s="146"/>
      <c r="U495" s="146"/>
      <c r="V495" s="146"/>
      <c r="W495" s="146"/>
      <c r="X495" s="146"/>
      <c r="Y495" s="146"/>
      <c r="Z495" s="146"/>
      <c r="AA495" s="146"/>
    </row>
    <row r="496" spans="1:27" x14ac:dyDescent="0.25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  <c r="K496" s="146"/>
      <c r="L496" s="146"/>
      <c r="M496" s="146"/>
      <c r="N496" s="146"/>
      <c r="O496" s="146"/>
      <c r="P496" s="146"/>
      <c r="Q496" s="146"/>
      <c r="R496" s="146"/>
      <c r="S496" s="146"/>
      <c r="T496" s="146"/>
      <c r="U496" s="146"/>
      <c r="V496" s="146"/>
      <c r="W496" s="146"/>
      <c r="X496" s="146"/>
      <c r="Y496" s="146"/>
      <c r="Z496" s="146"/>
      <c r="AA496" s="146"/>
    </row>
    <row r="497" spans="1:27" x14ac:dyDescent="0.25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  <c r="K497" s="146"/>
      <c r="L497" s="146"/>
      <c r="M497" s="146"/>
      <c r="N497" s="146"/>
      <c r="O497" s="146"/>
      <c r="P497" s="146"/>
      <c r="Q497" s="146"/>
      <c r="R497" s="146"/>
      <c r="S497" s="146"/>
      <c r="T497" s="146"/>
      <c r="U497" s="146"/>
      <c r="V497" s="146"/>
      <c r="W497" s="146"/>
      <c r="X497" s="146"/>
      <c r="Y497" s="146"/>
      <c r="Z497" s="146"/>
      <c r="AA497" s="146"/>
    </row>
    <row r="498" spans="1:27" x14ac:dyDescent="0.25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  <c r="K498" s="146"/>
      <c r="L498" s="146"/>
      <c r="M498" s="146"/>
      <c r="N498" s="146"/>
      <c r="O498" s="146"/>
      <c r="P498" s="146"/>
      <c r="Q498" s="146"/>
      <c r="R498" s="146"/>
      <c r="S498" s="146"/>
      <c r="T498" s="146"/>
      <c r="U498" s="146"/>
      <c r="V498" s="146"/>
      <c r="W498" s="146"/>
      <c r="X498" s="146"/>
      <c r="Y498" s="146"/>
      <c r="Z498" s="146"/>
      <c r="AA498" s="146"/>
    </row>
    <row r="499" spans="1:27" x14ac:dyDescent="0.25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  <c r="K499" s="146"/>
      <c r="L499" s="146"/>
      <c r="M499" s="146"/>
      <c r="N499" s="146"/>
      <c r="O499" s="146"/>
      <c r="P499" s="146"/>
      <c r="Q499" s="146"/>
      <c r="R499" s="146"/>
      <c r="S499" s="146"/>
      <c r="T499" s="146"/>
      <c r="U499" s="146"/>
      <c r="V499" s="146"/>
      <c r="W499" s="146"/>
      <c r="X499" s="146"/>
      <c r="Y499" s="146"/>
      <c r="Z499" s="146"/>
      <c r="AA499" s="146"/>
    </row>
    <row r="500" spans="1:27" x14ac:dyDescent="0.25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  <c r="K500" s="146"/>
      <c r="L500" s="146"/>
      <c r="M500" s="146"/>
      <c r="N500" s="146"/>
      <c r="O500" s="146"/>
      <c r="P500" s="146"/>
      <c r="Q500" s="146"/>
      <c r="R500" s="146"/>
      <c r="S500" s="146"/>
      <c r="T500" s="146"/>
      <c r="U500" s="146"/>
      <c r="V500" s="146"/>
      <c r="W500" s="146"/>
      <c r="X500" s="146"/>
      <c r="Y500" s="146"/>
      <c r="Z500" s="146"/>
      <c r="AA500" s="146"/>
    </row>
    <row r="501" spans="1:27" x14ac:dyDescent="0.25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  <c r="K501" s="146"/>
      <c r="L501" s="146"/>
      <c r="M501" s="146"/>
      <c r="N501" s="146"/>
      <c r="O501" s="146"/>
      <c r="P501" s="146"/>
      <c r="Q501" s="146"/>
      <c r="R501" s="146"/>
      <c r="S501" s="146"/>
      <c r="T501" s="146"/>
      <c r="U501" s="146"/>
      <c r="V501" s="146"/>
      <c r="W501" s="146"/>
      <c r="X501" s="146"/>
      <c r="Y501" s="146"/>
      <c r="Z501" s="146"/>
      <c r="AA501" s="146"/>
    </row>
    <row r="502" spans="1:27" x14ac:dyDescent="0.25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  <c r="K502" s="146"/>
      <c r="L502" s="146"/>
      <c r="M502" s="146"/>
      <c r="N502" s="146"/>
      <c r="O502" s="146"/>
      <c r="P502" s="146"/>
      <c r="Q502" s="146"/>
      <c r="R502" s="146"/>
      <c r="S502" s="146"/>
      <c r="T502" s="146"/>
      <c r="U502" s="146"/>
      <c r="V502" s="146"/>
      <c r="W502" s="146"/>
      <c r="X502" s="146"/>
      <c r="Y502" s="146"/>
      <c r="Z502" s="146"/>
      <c r="AA502" s="146"/>
    </row>
    <row r="503" spans="1:27" x14ac:dyDescent="0.25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  <c r="K503" s="146"/>
      <c r="L503" s="146"/>
      <c r="M503" s="146"/>
      <c r="N503" s="146"/>
      <c r="O503" s="146"/>
      <c r="P503" s="146"/>
      <c r="Q503" s="146"/>
      <c r="R503" s="146"/>
      <c r="S503" s="146"/>
      <c r="T503" s="146"/>
      <c r="U503" s="146"/>
      <c r="V503" s="146"/>
      <c r="W503" s="146"/>
      <c r="X503" s="146"/>
      <c r="Y503" s="146"/>
      <c r="Z503" s="146"/>
      <c r="AA503" s="146"/>
    </row>
    <row r="504" spans="1:27" x14ac:dyDescent="0.25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  <c r="K504" s="146"/>
      <c r="L504" s="146"/>
      <c r="M504" s="146"/>
      <c r="N504" s="146"/>
      <c r="O504" s="146"/>
      <c r="P504" s="146"/>
      <c r="Q504" s="146"/>
      <c r="R504" s="146"/>
      <c r="S504" s="146"/>
      <c r="T504" s="146"/>
      <c r="U504" s="146"/>
      <c r="V504" s="146"/>
      <c r="W504" s="146"/>
      <c r="X504" s="146"/>
      <c r="Y504" s="146"/>
      <c r="Z504" s="146"/>
      <c r="AA504" s="146"/>
    </row>
    <row r="505" spans="1:27" x14ac:dyDescent="0.25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  <c r="K505" s="146"/>
      <c r="L505" s="146"/>
      <c r="M505" s="146"/>
      <c r="N505" s="146"/>
      <c r="O505" s="146"/>
      <c r="P505" s="146"/>
      <c r="Q505" s="146"/>
      <c r="R505" s="146"/>
      <c r="S505" s="146"/>
      <c r="T505" s="146"/>
      <c r="U505" s="146"/>
      <c r="V505" s="146"/>
      <c r="W505" s="146"/>
      <c r="X505" s="146"/>
      <c r="Y505" s="146"/>
      <c r="Z505" s="146"/>
      <c r="AA505" s="146"/>
    </row>
    <row r="506" spans="1:27" x14ac:dyDescent="0.25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  <c r="K506" s="146"/>
      <c r="L506" s="146"/>
      <c r="M506" s="146"/>
      <c r="N506" s="146"/>
      <c r="O506" s="146"/>
      <c r="P506" s="146"/>
      <c r="Q506" s="146"/>
      <c r="R506" s="146"/>
      <c r="S506" s="146"/>
      <c r="T506" s="146"/>
      <c r="U506" s="146"/>
      <c r="V506" s="146"/>
      <c r="W506" s="146"/>
      <c r="X506" s="146"/>
      <c r="Y506" s="146"/>
      <c r="Z506" s="146"/>
      <c r="AA506" s="146"/>
    </row>
    <row r="507" spans="1:27" x14ac:dyDescent="0.25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  <c r="K507" s="146"/>
      <c r="L507" s="146"/>
      <c r="M507" s="146"/>
      <c r="N507" s="146"/>
      <c r="O507" s="146"/>
      <c r="P507" s="146"/>
      <c r="Q507" s="146"/>
      <c r="R507" s="146"/>
      <c r="S507" s="146"/>
      <c r="T507" s="146"/>
      <c r="U507" s="146"/>
      <c r="V507" s="146"/>
      <c r="W507" s="146"/>
      <c r="X507" s="146"/>
      <c r="Y507" s="146"/>
      <c r="Z507" s="146"/>
      <c r="AA507" s="146"/>
    </row>
    <row r="508" spans="1:27" x14ac:dyDescent="0.25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  <c r="K508" s="146"/>
      <c r="L508" s="146"/>
      <c r="M508" s="146"/>
      <c r="N508" s="146"/>
      <c r="O508" s="146"/>
      <c r="P508" s="146"/>
      <c r="Q508" s="146"/>
      <c r="R508" s="146"/>
      <c r="S508" s="146"/>
      <c r="T508" s="146"/>
      <c r="U508" s="146"/>
      <c r="V508" s="146"/>
      <c r="W508" s="146"/>
      <c r="X508" s="146"/>
      <c r="Y508" s="146"/>
      <c r="Z508" s="146"/>
      <c r="AA508" s="146"/>
    </row>
    <row r="509" spans="1:27" x14ac:dyDescent="0.25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  <c r="K509" s="146"/>
      <c r="L509" s="146"/>
      <c r="M509" s="146"/>
      <c r="N509" s="146"/>
      <c r="O509" s="146"/>
      <c r="P509" s="146"/>
      <c r="Q509" s="146"/>
      <c r="R509" s="146"/>
      <c r="S509" s="146"/>
      <c r="T509" s="146"/>
      <c r="U509" s="146"/>
      <c r="V509" s="146"/>
      <c r="W509" s="146"/>
      <c r="X509" s="146"/>
      <c r="Y509" s="146"/>
      <c r="Z509" s="146"/>
      <c r="AA509" s="146"/>
    </row>
    <row r="510" spans="1:27" x14ac:dyDescent="0.25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  <c r="K510" s="146"/>
      <c r="L510" s="146"/>
      <c r="M510" s="146"/>
      <c r="N510" s="146"/>
      <c r="O510" s="146"/>
      <c r="P510" s="146"/>
      <c r="Q510" s="146"/>
      <c r="R510" s="146"/>
      <c r="S510" s="146"/>
      <c r="T510" s="146"/>
      <c r="U510" s="146"/>
      <c r="V510" s="146"/>
      <c r="W510" s="146"/>
      <c r="X510" s="146"/>
      <c r="Y510" s="146"/>
      <c r="Z510" s="146"/>
      <c r="AA510" s="146"/>
    </row>
    <row r="511" spans="1:27" x14ac:dyDescent="0.25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  <c r="K511" s="146"/>
      <c r="L511" s="146"/>
      <c r="M511" s="146"/>
      <c r="N511" s="146"/>
      <c r="O511" s="146"/>
      <c r="P511" s="146"/>
      <c r="Q511" s="146"/>
      <c r="R511" s="146"/>
      <c r="S511" s="146"/>
      <c r="T511" s="146"/>
      <c r="U511" s="146"/>
      <c r="V511" s="146"/>
      <c r="W511" s="146"/>
      <c r="X511" s="146"/>
      <c r="Y511" s="146"/>
      <c r="Z511" s="146"/>
      <c r="AA511" s="146"/>
    </row>
    <row r="512" spans="1:27" x14ac:dyDescent="0.25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  <c r="K512" s="146"/>
      <c r="L512" s="146"/>
      <c r="M512" s="146"/>
      <c r="N512" s="146"/>
      <c r="O512" s="146"/>
      <c r="P512" s="146"/>
      <c r="Q512" s="146"/>
      <c r="R512" s="146"/>
      <c r="S512" s="146"/>
      <c r="T512" s="146"/>
      <c r="U512" s="146"/>
      <c r="V512" s="146"/>
      <c r="W512" s="146"/>
      <c r="X512" s="146"/>
      <c r="Y512" s="146"/>
      <c r="Z512" s="146"/>
      <c r="AA512" s="146"/>
    </row>
    <row r="513" spans="1:27" x14ac:dyDescent="0.25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  <c r="K513" s="146"/>
      <c r="L513" s="146"/>
      <c r="M513" s="146"/>
      <c r="N513" s="146"/>
      <c r="O513" s="146"/>
      <c r="P513" s="146"/>
      <c r="Q513" s="146"/>
      <c r="R513" s="146"/>
      <c r="S513" s="146"/>
      <c r="T513" s="146"/>
      <c r="U513" s="146"/>
      <c r="V513" s="146"/>
      <c r="W513" s="146"/>
      <c r="X513" s="146"/>
      <c r="Y513" s="146"/>
      <c r="Z513" s="146"/>
      <c r="AA513" s="146"/>
    </row>
    <row r="514" spans="1:27" x14ac:dyDescent="0.25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  <c r="K514" s="146"/>
      <c r="L514" s="146"/>
      <c r="M514" s="146"/>
      <c r="N514" s="146"/>
      <c r="O514" s="146"/>
      <c r="P514" s="146"/>
      <c r="Q514" s="146"/>
      <c r="R514" s="146"/>
      <c r="S514" s="146"/>
      <c r="T514" s="146"/>
      <c r="U514" s="146"/>
      <c r="V514" s="146"/>
      <c r="W514" s="146"/>
      <c r="X514" s="146"/>
      <c r="Y514" s="146"/>
      <c r="Z514" s="146"/>
      <c r="AA514" s="146"/>
    </row>
    <row r="515" spans="1:27" x14ac:dyDescent="0.25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  <c r="K515" s="146"/>
      <c r="L515" s="146"/>
      <c r="M515" s="146"/>
      <c r="N515" s="146"/>
      <c r="O515" s="146"/>
      <c r="P515" s="146"/>
      <c r="Q515" s="146"/>
      <c r="R515" s="146"/>
      <c r="S515" s="146"/>
      <c r="T515" s="146"/>
      <c r="U515" s="146"/>
      <c r="V515" s="146"/>
      <c r="W515" s="146"/>
      <c r="X515" s="146"/>
      <c r="Y515" s="146"/>
      <c r="Z515" s="146"/>
      <c r="AA515" s="146"/>
    </row>
    <row r="516" spans="1:27" x14ac:dyDescent="0.25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  <c r="K516" s="146"/>
      <c r="L516" s="146"/>
      <c r="M516" s="146"/>
      <c r="N516" s="146"/>
      <c r="O516" s="146"/>
      <c r="P516" s="146"/>
      <c r="Q516" s="146"/>
      <c r="R516" s="146"/>
      <c r="S516" s="146"/>
      <c r="T516" s="146"/>
      <c r="U516" s="146"/>
      <c r="V516" s="146"/>
      <c r="W516" s="146"/>
      <c r="X516" s="146"/>
      <c r="Y516" s="146"/>
      <c r="Z516" s="146"/>
      <c r="AA516" s="146"/>
    </row>
    <row r="517" spans="1:27" x14ac:dyDescent="0.25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  <c r="K517" s="146"/>
      <c r="L517" s="146"/>
      <c r="M517" s="146"/>
      <c r="N517" s="146"/>
      <c r="O517" s="146"/>
      <c r="P517" s="146"/>
      <c r="Q517" s="146"/>
      <c r="R517" s="146"/>
      <c r="S517" s="146"/>
      <c r="T517" s="146"/>
      <c r="U517" s="146"/>
      <c r="V517" s="146"/>
      <c r="W517" s="146"/>
      <c r="X517" s="146"/>
      <c r="Y517" s="146"/>
      <c r="Z517" s="146"/>
      <c r="AA517" s="146"/>
    </row>
    <row r="518" spans="1:27" x14ac:dyDescent="0.25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  <c r="K518" s="146"/>
      <c r="L518" s="146"/>
      <c r="M518" s="146"/>
      <c r="N518" s="146"/>
      <c r="O518" s="146"/>
      <c r="P518" s="146"/>
      <c r="Q518" s="146"/>
      <c r="R518" s="146"/>
      <c r="S518" s="146"/>
      <c r="T518" s="146"/>
      <c r="U518" s="146"/>
      <c r="V518" s="146"/>
      <c r="W518" s="146"/>
      <c r="X518" s="146"/>
      <c r="Y518" s="146"/>
      <c r="Z518" s="146"/>
      <c r="AA518" s="146"/>
    </row>
    <row r="519" spans="1:27" x14ac:dyDescent="0.25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  <c r="K519" s="146"/>
      <c r="L519" s="146"/>
      <c r="M519" s="146"/>
      <c r="N519" s="146"/>
      <c r="O519" s="146"/>
      <c r="P519" s="146"/>
      <c r="Q519" s="146"/>
      <c r="R519" s="146"/>
      <c r="S519" s="146"/>
      <c r="T519" s="146"/>
      <c r="U519" s="146"/>
      <c r="V519" s="146"/>
      <c r="W519" s="146"/>
      <c r="X519" s="146"/>
      <c r="Y519" s="146"/>
      <c r="Z519" s="146"/>
      <c r="AA519" s="146"/>
    </row>
    <row r="520" spans="1:27" x14ac:dyDescent="0.25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  <c r="K520" s="146"/>
      <c r="L520" s="146"/>
      <c r="M520" s="146"/>
      <c r="N520" s="146"/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  <c r="Z520" s="146"/>
      <c r="AA520" s="146"/>
    </row>
    <row r="521" spans="1:27" x14ac:dyDescent="0.25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  <c r="K521" s="146"/>
      <c r="L521" s="146"/>
      <c r="M521" s="146"/>
      <c r="N521" s="146"/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  <c r="Z521" s="146"/>
      <c r="AA521" s="146"/>
    </row>
    <row r="522" spans="1:27" x14ac:dyDescent="0.25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  <c r="K522" s="146"/>
      <c r="L522" s="146"/>
      <c r="M522" s="146"/>
      <c r="N522" s="146"/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  <c r="Z522" s="146"/>
      <c r="AA522" s="146"/>
    </row>
    <row r="523" spans="1:27" x14ac:dyDescent="0.25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  <c r="K523" s="146"/>
      <c r="L523" s="146"/>
      <c r="M523" s="146"/>
      <c r="N523" s="146"/>
      <c r="O523" s="146"/>
      <c r="P523" s="146"/>
      <c r="Q523" s="146"/>
      <c r="R523" s="146"/>
      <c r="S523" s="146"/>
      <c r="T523" s="146"/>
      <c r="U523" s="146"/>
      <c r="V523" s="146"/>
      <c r="W523" s="146"/>
      <c r="X523" s="146"/>
      <c r="Y523" s="146"/>
      <c r="Z523" s="146"/>
      <c r="AA523" s="146"/>
    </row>
    <row r="524" spans="1:27" x14ac:dyDescent="0.25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  <c r="K524" s="146"/>
      <c r="L524" s="146"/>
      <c r="M524" s="146"/>
      <c r="N524" s="146"/>
      <c r="O524" s="146"/>
      <c r="P524" s="146"/>
      <c r="Q524" s="146"/>
      <c r="R524" s="146"/>
      <c r="S524" s="146"/>
      <c r="T524" s="146"/>
      <c r="U524" s="146"/>
      <c r="V524" s="146"/>
      <c r="W524" s="146"/>
      <c r="X524" s="146"/>
      <c r="Y524" s="146"/>
      <c r="Z524" s="146"/>
      <c r="AA524" s="146"/>
    </row>
    <row r="525" spans="1:27" x14ac:dyDescent="0.25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  <c r="AA525" s="146"/>
    </row>
    <row r="526" spans="1:27" x14ac:dyDescent="0.25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  <c r="K526" s="146"/>
      <c r="L526" s="146"/>
      <c r="M526" s="146"/>
      <c r="N526" s="146"/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  <c r="AA526" s="146"/>
    </row>
    <row r="527" spans="1:27" x14ac:dyDescent="0.25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  <c r="K527" s="146"/>
      <c r="L527" s="146"/>
      <c r="M527" s="146"/>
      <c r="N527" s="146"/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  <c r="AA527" s="146"/>
    </row>
    <row r="528" spans="1:27" x14ac:dyDescent="0.25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  <c r="K528" s="146"/>
      <c r="L528" s="146"/>
      <c r="M528" s="146"/>
      <c r="N528" s="146"/>
      <c r="O528" s="146"/>
      <c r="P528" s="146"/>
      <c r="Q528" s="146"/>
      <c r="R528" s="146"/>
      <c r="S528" s="146"/>
      <c r="T528" s="146"/>
      <c r="U528" s="146"/>
      <c r="V528" s="146"/>
      <c r="W528" s="146"/>
      <c r="X528" s="146"/>
      <c r="Y528" s="146"/>
      <c r="Z528" s="146"/>
      <c r="AA528" s="146"/>
    </row>
    <row r="529" spans="1:27" x14ac:dyDescent="0.25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  <c r="K529" s="146"/>
      <c r="L529" s="146"/>
      <c r="M529" s="146"/>
      <c r="N529" s="146"/>
      <c r="O529" s="146"/>
      <c r="P529" s="146"/>
      <c r="Q529" s="146"/>
      <c r="R529" s="146"/>
      <c r="S529" s="146"/>
      <c r="T529" s="146"/>
      <c r="U529" s="146"/>
      <c r="V529" s="146"/>
      <c r="W529" s="146"/>
      <c r="X529" s="146"/>
      <c r="Y529" s="146"/>
      <c r="Z529" s="146"/>
      <c r="AA529" s="146"/>
    </row>
    <row r="530" spans="1:27" x14ac:dyDescent="0.25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  <c r="K530" s="146"/>
      <c r="L530" s="146"/>
      <c r="M530" s="146"/>
      <c r="N530" s="146"/>
      <c r="O530" s="146"/>
      <c r="P530" s="146"/>
      <c r="Q530" s="146"/>
      <c r="R530" s="146"/>
      <c r="S530" s="146"/>
      <c r="T530" s="146"/>
      <c r="U530" s="146"/>
      <c r="V530" s="146"/>
      <c r="W530" s="146"/>
      <c r="X530" s="146"/>
      <c r="Y530" s="146"/>
      <c r="Z530" s="146"/>
      <c r="AA530" s="146"/>
    </row>
    <row r="531" spans="1:27" x14ac:dyDescent="0.25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  <c r="K531" s="146"/>
      <c r="L531" s="146"/>
      <c r="M531" s="146"/>
      <c r="N531" s="146"/>
      <c r="O531" s="146"/>
      <c r="P531" s="146"/>
      <c r="Q531" s="146"/>
      <c r="R531" s="146"/>
      <c r="S531" s="146"/>
      <c r="T531" s="146"/>
      <c r="U531" s="146"/>
      <c r="V531" s="146"/>
      <c r="W531" s="146"/>
      <c r="X531" s="146"/>
      <c r="Y531" s="146"/>
      <c r="Z531" s="146"/>
      <c r="AA531" s="146"/>
    </row>
    <row r="532" spans="1:27" x14ac:dyDescent="0.25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  <c r="K532" s="146"/>
      <c r="L532" s="146"/>
      <c r="M532" s="146"/>
      <c r="N532" s="146"/>
      <c r="O532" s="146"/>
      <c r="P532" s="146"/>
      <c r="Q532" s="146"/>
      <c r="R532" s="146"/>
      <c r="S532" s="146"/>
      <c r="T532" s="146"/>
      <c r="U532" s="146"/>
      <c r="V532" s="146"/>
      <c r="W532" s="146"/>
      <c r="X532" s="146"/>
      <c r="Y532" s="146"/>
      <c r="Z532" s="146"/>
      <c r="AA532" s="146"/>
    </row>
    <row r="533" spans="1:27" x14ac:dyDescent="0.25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  <c r="K533" s="146"/>
      <c r="L533" s="146"/>
      <c r="M533" s="146"/>
      <c r="N533" s="146"/>
      <c r="O533" s="146"/>
      <c r="P533" s="146"/>
      <c r="Q533" s="146"/>
      <c r="R533" s="146"/>
      <c r="S533" s="146"/>
      <c r="T533" s="146"/>
      <c r="U533" s="146"/>
      <c r="V533" s="146"/>
      <c r="W533" s="146"/>
      <c r="X533" s="146"/>
      <c r="Y533" s="146"/>
      <c r="Z533" s="146"/>
      <c r="AA533" s="146"/>
    </row>
    <row r="534" spans="1:27" x14ac:dyDescent="0.25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  <c r="K534" s="146"/>
      <c r="L534" s="146"/>
      <c r="M534" s="146"/>
      <c r="N534" s="146"/>
      <c r="O534" s="146"/>
      <c r="P534" s="146"/>
      <c r="Q534" s="146"/>
      <c r="R534" s="146"/>
      <c r="S534" s="146"/>
      <c r="T534" s="146"/>
      <c r="U534" s="146"/>
      <c r="V534" s="146"/>
      <c r="W534" s="146"/>
      <c r="X534" s="146"/>
      <c r="Y534" s="146"/>
      <c r="Z534" s="146"/>
      <c r="AA534" s="146"/>
    </row>
    <row r="535" spans="1:27" x14ac:dyDescent="0.25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  <c r="K535" s="146"/>
      <c r="L535" s="146"/>
      <c r="M535" s="146"/>
      <c r="N535" s="146"/>
      <c r="O535" s="146"/>
      <c r="P535" s="146"/>
      <c r="Q535" s="146"/>
      <c r="R535" s="146"/>
      <c r="S535" s="146"/>
      <c r="T535" s="146"/>
      <c r="U535" s="146"/>
      <c r="V535" s="146"/>
      <c r="W535" s="146"/>
      <c r="X535" s="146"/>
      <c r="Y535" s="146"/>
      <c r="Z535" s="146"/>
      <c r="AA535" s="146"/>
    </row>
    <row r="536" spans="1:27" x14ac:dyDescent="0.25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  <c r="K536" s="146"/>
      <c r="L536" s="146"/>
      <c r="M536" s="146"/>
      <c r="N536" s="146"/>
      <c r="O536" s="146"/>
      <c r="P536" s="146"/>
      <c r="Q536" s="146"/>
      <c r="R536" s="146"/>
      <c r="S536" s="146"/>
      <c r="T536" s="146"/>
      <c r="U536" s="146"/>
      <c r="V536" s="146"/>
      <c r="W536" s="146"/>
      <c r="X536" s="146"/>
      <c r="Y536" s="146"/>
      <c r="Z536" s="146"/>
      <c r="AA536" s="146"/>
    </row>
    <row r="537" spans="1:27" x14ac:dyDescent="0.25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  <c r="K537" s="146"/>
      <c r="L537" s="146"/>
      <c r="M537" s="146"/>
      <c r="N537" s="146"/>
      <c r="O537" s="146"/>
      <c r="P537" s="146"/>
      <c r="Q537" s="146"/>
      <c r="R537" s="146"/>
      <c r="S537" s="146"/>
      <c r="T537" s="146"/>
      <c r="U537" s="146"/>
      <c r="V537" s="146"/>
      <c r="W537" s="146"/>
      <c r="X537" s="146"/>
      <c r="Y537" s="146"/>
      <c r="Z537" s="146"/>
      <c r="AA537" s="146"/>
    </row>
    <row r="538" spans="1:27" x14ac:dyDescent="0.25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  <c r="K538" s="146"/>
      <c r="L538" s="146"/>
      <c r="M538" s="146"/>
      <c r="N538" s="146"/>
      <c r="O538" s="146"/>
      <c r="P538" s="146"/>
      <c r="Q538" s="146"/>
      <c r="R538" s="146"/>
      <c r="S538" s="146"/>
      <c r="T538" s="146"/>
      <c r="U538" s="146"/>
      <c r="V538" s="146"/>
      <c r="W538" s="146"/>
      <c r="X538" s="146"/>
      <c r="Y538" s="146"/>
      <c r="Z538" s="146"/>
      <c r="AA538" s="146"/>
    </row>
    <row r="539" spans="1:27" x14ac:dyDescent="0.25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  <c r="K539" s="146"/>
      <c r="L539" s="146"/>
      <c r="M539" s="146"/>
      <c r="N539" s="146"/>
      <c r="O539" s="146"/>
      <c r="P539" s="146"/>
      <c r="Q539" s="146"/>
      <c r="R539" s="146"/>
      <c r="S539" s="146"/>
      <c r="T539" s="146"/>
      <c r="U539" s="146"/>
      <c r="V539" s="146"/>
      <c r="W539" s="146"/>
      <c r="X539" s="146"/>
      <c r="Y539" s="146"/>
      <c r="Z539" s="146"/>
      <c r="AA539" s="146"/>
    </row>
    <row r="540" spans="1:27" x14ac:dyDescent="0.25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  <c r="K540" s="146"/>
      <c r="L540" s="146"/>
      <c r="M540" s="146"/>
      <c r="N540" s="146"/>
      <c r="O540" s="146"/>
      <c r="P540" s="146"/>
      <c r="Q540" s="146"/>
      <c r="R540" s="146"/>
      <c r="S540" s="146"/>
      <c r="T540" s="146"/>
      <c r="U540" s="146"/>
      <c r="V540" s="146"/>
      <c r="W540" s="146"/>
      <c r="X540" s="146"/>
      <c r="Y540" s="146"/>
      <c r="Z540" s="146"/>
      <c r="AA540" s="146"/>
    </row>
    <row r="541" spans="1:27" x14ac:dyDescent="0.25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  <c r="K541" s="146"/>
      <c r="L541" s="146"/>
      <c r="M541" s="146"/>
      <c r="N541" s="146"/>
      <c r="O541" s="146"/>
      <c r="P541" s="146"/>
      <c r="Q541" s="146"/>
      <c r="R541" s="146"/>
      <c r="S541" s="146"/>
      <c r="T541" s="146"/>
      <c r="U541" s="146"/>
      <c r="V541" s="146"/>
      <c r="W541" s="146"/>
      <c r="X541" s="146"/>
      <c r="Y541" s="146"/>
      <c r="Z541" s="146"/>
      <c r="AA541" s="146"/>
    </row>
    <row r="542" spans="1:27" x14ac:dyDescent="0.25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  <c r="K542" s="146"/>
      <c r="L542" s="146"/>
      <c r="M542" s="146"/>
      <c r="N542" s="146"/>
      <c r="O542" s="146"/>
      <c r="P542" s="146"/>
      <c r="Q542" s="146"/>
      <c r="R542" s="146"/>
      <c r="S542" s="146"/>
      <c r="T542" s="146"/>
      <c r="U542" s="146"/>
      <c r="V542" s="146"/>
      <c r="W542" s="146"/>
      <c r="X542" s="146"/>
      <c r="Y542" s="146"/>
      <c r="Z542" s="146"/>
      <c r="AA542" s="146"/>
    </row>
    <row r="543" spans="1:27" x14ac:dyDescent="0.25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  <c r="K543" s="146"/>
      <c r="L543" s="146"/>
      <c r="M543" s="146"/>
      <c r="N543" s="146"/>
      <c r="O543" s="146"/>
      <c r="P543" s="146"/>
      <c r="Q543" s="146"/>
      <c r="R543" s="146"/>
      <c r="S543" s="146"/>
      <c r="T543" s="146"/>
      <c r="U543" s="146"/>
      <c r="V543" s="146"/>
      <c r="W543" s="146"/>
      <c r="X543" s="146"/>
      <c r="Y543" s="146"/>
      <c r="Z543" s="146"/>
      <c r="AA543" s="146"/>
    </row>
    <row r="544" spans="1:27" x14ac:dyDescent="0.25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  <c r="K544" s="146"/>
      <c r="L544" s="146"/>
      <c r="M544" s="146"/>
      <c r="N544" s="146"/>
      <c r="O544" s="146"/>
      <c r="P544" s="146"/>
      <c r="Q544" s="146"/>
      <c r="R544" s="146"/>
      <c r="S544" s="146"/>
      <c r="T544" s="146"/>
      <c r="U544" s="146"/>
      <c r="V544" s="146"/>
      <c r="W544" s="146"/>
      <c r="X544" s="146"/>
      <c r="Y544" s="146"/>
      <c r="Z544" s="146"/>
      <c r="AA544" s="146"/>
    </row>
    <row r="545" spans="1:27" x14ac:dyDescent="0.25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  <c r="K545" s="146"/>
      <c r="L545" s="146"/>
      <c r="M545" s="146"/>
      <c r="N545" s="146"/>
      <c r="O545" s="146"/>
      <c r="P545" s="146"/>
      <c r="Q545" s="146"/>
      <c r="R545" s="146"/>
      <c r="S545" s="146"/>
      <c r="T545" s="146"/>
      <c r="U545" s="146"/>
      <c r="V545" s="146"/>
      <c r="W545" s="146"/>
      <c r="X545" s="146"/>
      <c r="Y545" s="146"/>
      <c r="Z545" s="146"/>
      <c r="AA545" s="146"/>
    </row>
    <row r="546" spans="1:27" x14ac:dyDescent="0.25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  <c r="K546" s="146"/>
      <c r="L546" s="146"/>
      <c r="M546" s="146"/>
      <c r="N546" s="146"/>
      <c r="O546" s="146"/>
      <c r="P546" s="146"/>
      <c r="Q546" s="146"/>
      <c r="R546" s="146"/>
      <c r="S546" s="146"/>
      <c r="T546" s="146"/>
      <c r="U546" s="146"/>
      <c r="V546" s="146"/>
      <c r="W546" s="146"/>
      <c r="X546" s="146"/>
      <c r="Y546" s="146"/>
      <c r="Z546" s="146"/>
      <c r="AA546" s="146"/>
    </row>
    <row r="547" spans="1:27" x14ac:dyDescent="0.25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146"/>
      <c r="M547" s="146"/>
      <c r="N547" s="146"/>
      <c r="O547" s="146"/>
      <c r="P547" s="146"/>
      <c r="Q547" s="146"/>
      <c r="R547" s="146"/>
      <c r="S547" s="146"/>
      <c r="T547" s="146"/>
      <c r="U547" s="146"/>
      <c r="V547" s="146"/>
      <c r="W547" s="146"/>
      <c r="X547" s="146"/>
      <c r="Y547" s="146"/>
      <c r="Z547" s="146"/>
      <c r="AA547" s="146"/>
    </row>
    <row r="548" spans="1:27" x14ac:dyDescent="0.25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  <c r="K548" s="146"/>
      <c r="L548" s="146"/>
      <c r="M548" s="146"/>
      <c r="N548" s="146"/>
      <c r="O548" s="146"/>
      <c r="P548" s="146"/>
      <c r="Q548" s="146"/>
      <c r="R548" s="146"/>
      <c r="S548" s="146"/>
      <c r="T548" s="146"/>
      <c r="U548" s="146"/>
      <c r="V548" s="146"/>
      <c r="W548" s="146"/>
      <c r="X548" s="146"/>
      <c r="Y548" s="146"/>
      <c r="Z548" s="146"/>
      <c r="AA548" s="146"/>
    </row>
    <row r="549" spans="1:27" x14ac:dyDescent="0.25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  <c r="K549" s="146"/>
      <c r="L549" s="146"/>
      <c r="M549" s="146"/>
      <c r="N549" s="146"/>
      <c r="O549" s="146"/>
      <c r="P549" s="146"/>
      <c r="Q549" s="146"/>
      <c r="R549" s="146"/>
      <c r="S549" s="146"/>
      <c r="T549" s="146"/>
      <c r="U549" s="146"/>
      <c r="V549" s="146"/>
      <c r="W549" s="146"/>
      <c r="X549" s="146"/>
      <c r="Y549" s="146"/>
      <c r="Z549" s="146"/>
      <c r="AA549" s="146"/>
    </row>
    <row r="550" spans="1:27" x14ac:dyDescent="0.25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  <c r="K550" s="146"/>
      <c r="L550" s="146"/>
      <c r="M550" s="146"/>
      <c r="N550" s="146"/>
      <c r="O550" s="146"/>
      <c r="P550" s="146"/>
      <c r="Q550" s="146"/>
      <c r="R550" s="146"/>
      <c r="S550" s="146"/>
      <c r="T550" s="146"/>
      <c r="U550" s="146"/>
      <c r="V550" s="146"/>
      <c r="W550" s="146"/>
      <c r="X550" s="146"/>
      <c r="Y550" s="146"/>
      <c r="Z550" s="146"/>
      <c r="AA550" s="146"/>
    </row>
    <row r="551" spans="1:27" x14ac:dyDescent="0.25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  <c r="K551" s="146"/>
      <c r="L551" s="146"/>
      <c r="M551" s="146"/>
      <c r="N551" s="146"/>
      <c r="O551" s="146"/>
      <c r="P551" s="146"/>
      <c r="Q551" s="146"/>
      <c r="R551" s="146"/>
      <c r="S551" s="146"/>
      <c r="T551" s="146"/>
      <c r="U551" s="146"/>
      <c r="V551" s="146"/>
      <c r="W551" s="146"/>
      <c r="X551" s="146"/>
      <c r="Y551" s="146"/>
      <c r="Z551" s="146"/>
      <c r="AA551" s="146"/>
    </row>
    <row r="552" spans="1:27" x14ac:dyDescent="0.25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  <c r="K552" s="146"/>
      <c r="L552" s="146"/>
      <c r="M552" s="146"/>
      <c r="N552" s="146"/>
      <c r="O552" s="146"/>
      <c r="P552" s="146"/>
      <c r="Q552" s="146"/>
      <c r="R552" s="146"/>
      <c r="S552" s="146"/>
      <c r="T552" s="146"/>
      <c r="U552" s="146"/>
      <c r="V552" s="146"/>
      <c r="W552" s="146"/>
      <c r="X552" s="146"/>
      <c r="Y552" s="146"/>
      <c r="Z552" s="146"/>
      <c r="AA552" s="146"/>
    </row>
    <row r="553" spans="1:27" x14ac:dyDescent="0.25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  <c r="K553" s="146"/>
      <c r="L553" s="146"/>
      <c r="M553" s="146"/>
      <c r="N553" s="146"/>
      <c r="O553" s="146"/>
      <c r="P553" s="146"/>
      <c r="Q553" s="146"/>
      <c r="R553" s="146"/>
      <c r="S553" s="146"/>
      <c r="T553" s="146"/>
      <c r="U553" s="146"/>
      <c r="V553" s="146"/>
      <c r="W553" s="146"/>
      <c r="X553" s="146"/>
      <c r="Y553" s="146"/>
      <c r="Z553" s="146"/>
      <c r="AA553" s="146"/>
    </row>
    <row r="554" spans="1:27" x14ac:dyDescent="0.25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  <c r="K554" s="146"/>
      <c r="L554" s="146"/>
      <c r="M554" s="146"/>
      <c r="N554" s="146"/>
      <c r="O554" s="146"/>
      <c r="P554" s="146"/>
      <c r="Q554" s="146"/>
      <c r="R554" s="146"/>
      <c r="S554" s="146"/>
      <c r="T554" s="146"/>
      <c r="U554" s="146"/>
      <c r="V554" s="146"/>
      <c r="W554" s="146"/>
      <c r="X554" s="146"/>
      <c r="Y554" s="146"/>
      <c r="Z554" s="146"/>
      <c r="AA554" s="146"/>
    </row>
    <row r="555" spans="1:27" x14ac:dyDescent="0.25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  <c r="K555" s="146"/>
      <c r="L555" s="146"/>
      <c r="M555" s="146"/>
      <c r="N555" s="146"/>
      <c r="O555" s="146"/>
      <c r="P555" s="146"/>
      <c r="Q555" s="146"/>
      <c r="R555" s="146"/>
      <c r="S555" s="146"/>
      <c r="T555" s="146"/>
      <c r="U555" s="146"/>
      <c r="V555" s="146"/>
      <c r="W555" s="146"/>
      <c r="X555" s="146"/>
      <c r="Y555" s="146"/>
      <c r="Z555" s="146"/>
      <c r="AA555" s="146"/>
    </row>
    <row r="556" spans="1:27" x14ac:dyDescent="0.25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  <c r="K556" s="146"/>
      <c r="L556" s="146"/>
      <c r="M556" s="146"/>
      <c r="N556" s="146"/>
      <c r="O556" s="146"/>
      <c r="P556" s="146"/>
      <c r="Q556" s="146"/>
      <c r="R556" s="146"/>
      <c r="S556" s="146"/>
      <c r="T556" s="146"/>
      <c r="U556" s="146"/>
      <c r="V556" s="146"/>
      <c r="W556" s="146"/>
      <c r="X556" s="146"/>
      <c r="Y556" s="146"/>
      <c r="Z556" s="146"/>
      <c r="AA556" s="146"/>
    </row>
    <row r="557" spans="1:27" x14ac:dyDescent="0.25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  <c r="K557" s="146"/>
      <c r="L557" s="146"/>
      <c r="M557" s="146"/>
      <c r="N557" s="146"/>
      <c r="O557" s="146"/>
      <c r="P557" s="146"/>
      <c r="Q557" s="146"/>
      <c r="R557" s="146"/>
      <c r="S557" s="146"/>
      <c r="T557" s="146"/>
      <c r="U557" s="146"/>
      <c r="V557" s="146"/>
      <c r="W557" s="146"/>
      <c r="X557" s="146"/>
      <c r="Y557" s="146"/>
      <c r="Z557" s="146"/>
      <c r="AA557" s="146"/>
    </row>
    <row r="558" spans="1:27" x14ac:dyDescent="0.25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  <c r="K558" s="146"/>
      <c r="L558" s="146"/>
      <c r="M558" s="146"/>
      <c r="N558" s="146"/>
      <c r="O558" s="146"/>
      <c r="P558" s="146"/>
      <c r="Q558" s="146"/>
      <c r="R558" s="146"/>
      <c r="S558" s="146"/>
      <c r="T558" s="146"/>
      <c r="U558" s="146"/>
      <c r="V558" s="146"/>
      <c r="W558" s="146"/>
      <c r="X558" s="146"/>
      <c r="Y558" s="146"/>
      <c r="Z558" s="146"/>
      <c r="AA558" s="146"/>
    </row>
    <row r="559" spans="1:27" x14ac:dyDescent="0.25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  <c r="K559" s="146"/>
      <c r="L559" s="146"/>
      <c r="M559" s="146"/>
      <c r="N559" s="146"/>
      <c r="O559" s="146"/>
      <c r="P559" s="146"/>
      <c r="Q559" s="146"/>
      <c r="R559" s="146"/>
      <c r="S559" s="146"/>
      <c r="T559" s="146"/>
      <c r="U559" s="146"/>
      <c r="V559" s="146"/>
      <c r="W559" s="146"/>
      <c r="X559" s="146"/>
      <c r="Y559" s="146"/>
      <c r="Z559" s="146"/>
      <c r="AA559" s="146"/>
    </row>
    <row r="560" spans="1:27" x14ac:dyDescent="0.25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  <c r="K560" s="146"/>
      <c r="L560" s="146"/>
      <c r="M560" s="146"/>
      <c r="N560" s="146"/>
      <c r="O560" s="146"/>
      <c r="P560" s="146"/>
      <c r="Q560" s="146"/>
      <c r="R560" s="146"/>
      <c r="S560" s="146"/>
      <c r="T560" s="146"/>
      <c r="U560" s="146"/>
      <c r="V560" s="146"/>
      <c r="W560" s="146"/>
      <c r="X560" s="146"/>
      <c r="Y560" s="146"/>
      <c r="Z560" s="146"/>
      <c r="AA560" s="146"/>
    </row>
    <row r="561" spans="1:27" x14ac:dyDescent="0.25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  <c r="K561" s="146"/>
      <c r="L561" s="146"/>
      <c r="M561" s="146"/>
      <c r="N561" s="146"/>
      <c r="O561" s="146"/>
      <c r="P561" s="146"/>
      <c r="Q561" s="146"/>
      <c r="R561" s="146"/>
      <c r="S561" s="146"/>
      <c r="T561" s="146"/>
      <c r="U561" s="146"/>
      <c r="V561" s="146"/>
      <c r="W561" s="146"/>
      <c r="X561" s="146"/>
      <c r="Y561" s="146"/>
      <c r="Z561" s="146"/>
      <c r="AA561" s="146"/>
    </row>
    <row r="562" spans="1:27" x14ac:dyDescent="0.25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  <c r="K562" s="146"/>
      <c r="L562" s="146"/>
      <c r="M562" s="146"/>
      <c r="N562" s="146"/>
      <c r="O562" s="146"/>
      <c r="P562" s="146"/>
      <c r="Q562" s="146"/>
      <c r="R562" s="146"/>
      <c r="S562" s="146"/>
      <c r="T562" s="146"/>
      <c r="U562" s="146"/>
      <c r="V562" s="146"/>
      <c r="W562" s="146"/>
      <c r="X562" s="146"/>
      <c r="Y562" s="146"/>
      <c r="Z562" s="146"/>
      <c r="AA562" s="146"/>
    </row>
    <row r="563" spans="1:27" x14ac:dyDescent="0.25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  <c r="K563" s="146"/>
      <c r="L563" s="146"/>
      <c r="M563" s="146"/>
      <c r="N563" s="146"/>
      <c r="O563" s="146"/>
      <c r="P563" s="146"/>
      <c r="Q563" s="146"/>
      <c r="R563" s="146"/>
      <c r="S563" s="146"/>
      <c r="T563" s="146"/>
      <c r="U563" s="146"/>
      <c r="V563" s="146"/>
      <c r="W563" s="146"/>
      <c r="X563" s="146"/>
      <c r="Y563" s="146"/>
      <c r="Z563" s="146"/>
      <c r="AA563" s="146"/>
    </row>
    <row r="564" spans="1:27" x14ac:dyDescent="0.25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  <c r="K564" s="146"/>
      <c r="L564" s="146"/>
      <c r="M564" s="146"/>
      <c r="N564" s="146"/>
      <c r="O564" s="146"/>
      <c r="P564" s="146"/>
      <c r="Q564" s="146"/>
      <c r="R564" s="146"/>
      <c r="S564" s="146"/>
      <c r="T564" s="146"/>
      <c r="U564" s="146"/>
      <c r="V564" s="146"/>
      <c r="W564" s="146"/>
      <c r="X564" s="146"/>
      <c r="Y564" s="146"/>
      <c r="Z564" s="146"/>
      <c r="AA564" s="146"/>
    </row>
    <row r="565" spans="1:27" x14ac:dyDescent="0.25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  <c r="K565" s="146"/>
      <c r="L565" s="146"/>
      <c r="M565" s="146"/>
      <c r="N565" s="146"/>
      <c r="O565" s="146"/>
      <c r="P565" s="146"/>
      <c r="Q565" s="146"/>
      <c r="R565" s="146"/>
      <c r="S565" s="146"/>
      <c r="T565" s="146"/>
      <c r="U565" s="146"/>
      <c r="V565" s="146"/>
      <c r="W565" s="146"/>
      <c r="X565" s="146"/>
      <c r="Y565" s="146"/>
      <c r="Z565" s="146"/>
      <c r="AA565" s="146"/>
    </row>
    <row r="566" spans="1:27" x14ac:dyDescent="0.25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  <c r="K566" s="146"/>
      <c r="L566" s="146"/>
      <c r="M566" s="146"/>
      <c r="N566" s="146"/>
      <c r="O566" s="146"/>
      <c r="P566" s="146"/>
      <c r="Q566" s="146"/>
      <c r="R566" s="146"/>
      <c r="S566" s="146"/>
      <c r="T566" s="146"/>
      <c r="U566" s="146"/>
      <c r="V566" s="146"/>
      <c r="W566" s="146"/>
      <c r="X566" s="146"/>
      <c r="Y566" s="146"/>
      <c r="Z566" s="146"/>
      <c r="AA566" s="146"/>
    </row>
    <row r="567" spans="1:27" x14ac:dyDescent="0.25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  <c r="K567" s="146"/>
      <c r="L567" s="146"/>
      <c r="M567" s="146"/>
      <c r="N567" s="146"/>
      <c r="O567" s="146"/>
      <c r="P567" s="146"/>
      <c r="Q567" s="146"/>
      <c r="R567" s="146"/>
      <c r="S567" s="146"/>
      <c r="T567" s="146"/>
      <c r="U567" s="146"/>
      <c r="V567" s="146"/>
      <c r="W567" s="146"/>
      <c r="X567" s="146"/>
      <c r="Y567" s="146"/>
      <c r="Z567" s="146"/>
      <c r="AA567" s="146"/>
    </row>
    <row r="568" spans="1:27" x14ac:dyDescent="0.25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  <c r="K568" s="146"/>
      <c r="L568" s="146"/>
      <c r="M568" s="146"/>
      <c r="N568" s="146"/>
      <c r="O568" s="146"/>
      <c r="P568" s="146"/>
      <c r="Q568" s="146"/>
      <c r="R568" s="146"/>
      <c r="S568" s="146"/>
      <c r="T568" s="146"/>
      <c r="U568" s="146"/>
      <c r="V568" s="146"/>
      <c r="W568" s="146"/>
      <c r="X568" s="146"/>
      <c r="Y568" s="146"/>
      <c r="Z568" s="146"/>
      <c r="AA568" s="146"/>
    </row>
    <row r="569" spans="1:27" x14ac:dyDescent="0.25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  <c r="K569" s="146"/>
      <c r="L569" s="146"/>
      <c r="M569" s="146"/>
      <c r="N569" s="146"/>
      <c r="O569" s="146"/>
      <c r="P569" s="146"/>
      <c r="Q569" s="146"/>
      <c r="R569" s="146"/>
      <c r="S569" s="146"/>
      <c r="T569" s="146"/>
      <c r="U569" s="146"/>
      <c r="V569" s="146"/>
      <c r="W569" s="146"/>
      <c r="X569" s="146"/>
      <c r="Y569" s="146"/>
      <c r="Z569" s="146"/>
      <c r="AA569" s="146"/>
    </row>
    <row r="570" spans="1:27" x14ac:dyDescent="0.25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  <c r="K570" s="146"/>
      <c r="L570" s="146"/>
      <c r="M570" s="146"/>
      <c r="N570" s="146"/>
      <c r="O570" s="146"/>
      <c r="P570" s="146"/>
      <c r="Q570" s="146"/>
      <c r="R570" s="146"/>
      <c r="S570" s="146"/>
      <c r="T570" s="146"/>
      <c r="U570" s="146"/>
      <c r="V570" s="146"/>
      <c r="W570" s="146"/>
      <c r="X570" s="146"/>
      <c r="Y570" s="146"/>
      <c r="Z570" s="146"/>
      <c r="AA570" s="146"/>
    </row>
    <row r="571" spans="1:27" x14ac:dyDescent="0.25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  <c r="K571" s="146"/>
      <c r="L571" s="146"/>
      <c r="M571" s="146"/>
      <c r="N571" s="146"/>
      <c r="O571" s="146"/>
      <c r="P571" s="146"/>
      <c r="Q571" s="146"/>
      <c r="R571" s="146"/>
      <c r="S571" s="146"/>
      <c r="T571" s="146"/>
      <c r="U571" s="146"/>
      <c r="V571" s="146"/>
      <c r="W571" s="146"/>
      <c r="X571" s="146"/>
      <c r="Y571" s="146"/>
      <c r="Z571" s="146"/>
      <c r="AA571" s="146"/>
    </row>
    <row r="572" spans="1:27" x14ac:dyDescent="0.25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  <c r="K572" s="146"/>
      <c r="L572" s="146"/>
      <c r="M572" s="146"/>
      <c r="N572" s="146"/>
      <c r="O572" s="146"/>
      <c r="P572" s="146"/>
      <c r="Q572" s="146"/>
      <c r="R572" s="146"/>
      <c r="S572" s="146"/>
      <c r="T572" s="146"/>
      <c r="U572" s="146"/>
      <c r="V572" s="146"/>
      <c r="W572" s="146"/>
      <c r="X572" s="146"/>
      <c r="Y572" s="146"/>
      <c r="Z572" s="146"/>
      <c r="AA572" s="146"/>
    </row>
    <row r="573" spans="1:27" x14ac:dyDescent="0.25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  <c r="K573" s="146"/>
      <c r="L573" s="146"/>
      <c r="M573" s="146"/>
      <c r="N573" s="146"/>
      <c r="O573" s="146"/>
      <c r="P573" s="146"/>
      <c r="Q573" s="146"/>
      <c r="R573" s="146"/>
      <c r="S573" s="146"/>
      <c r="T573" s="146"/>
      <c r="U573" s="146"/>
      <c r="V573" s="146"/>
      <c r="W573" s="146"/>
      <c r="X573" s="146"/>
      <c r="Y573" s="146"/>
      <c r="Z573" s="146"/>
      <c r="AA573" s="146"/>
    </row>
    <row r="574" spans="1:27" x14ac:dyDescent="0.25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  <c r="K574" s="146"/>
      <c r="L574" s="146"/>
      <c r="M574" s="146"/>
      <c r="N574" s="146"/>
      <c r="O574" s="146"/>
      <c r="P574" s="146"/>
      <c r="Q574" s="146"/>
      <c r="R574" s="146"/>
      <c r="S574" s="146"/>
      <c r="T574" s="146"/>
      <c r="U574" s="146"/>
      <c r="V574" s="146"/>
      <c r="W574" s="146"/>
      <c r="X574" s="146"/>
      <c r="Y574" s="146"/>
      <c r="Z574" s="146"/>
      <c r="AA574" s="146"/>
    </row>
    <row r="575" spans="1:27" x14ac:dyDescent="0.25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  <c r="K575" s="146"/>
      <c r="L575" s="146"/>
      <c r="M575" s="146"/>
      <c r="N575" s="146"/>
      <c r="O575" s="146"/>
      <c r="P575" s="146"/>
      <c r="Q575" s="146"/>
      <c r="R575" s="146"/>
      <c r="S575" s="146"/>
      <c r="T575" s="146"/>
      <c r="U575" s="146"/>
      <c r="V575" s="146"/>
      <c r="W575" s="146"/>
      <c r="X575" s="146"/>
      <c r="Y575" s="146"/>
      <c r="Z575" s="146"/>
      <c r="AA575" s="146"/>
    </row>
    <row r="576" spans="1:27" x14ac:dyDescent="0.25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  <c r="K576" s="146"/>
      <c r="L576" s="146"/>
      <c r="M576" s="146"/>
      <c r="N576" s="146"/>
      <c r="O576" s="146"/>
      <c r="P576" s="146"/>
      <c r="Q576" s="146"/>
      <c r="R576" s="146"/>
      <c r="S576" s="146"/>
      <c r="T576" s="146"/>
      <c r="U576" s="146"/>
      <c r="V576" s="146"/>
      <c r="W576" s="146"/>
      <c r="X576" s="146"/>
      <c r="Y576" s="146"/>
      <c r="Z576" s="146"/>
      <c r="AA576" s="146"/>
    </row>
    <row r="577" spans="1:27" x14ac:dyDescent="0.25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  <c r="K577" s="146"/>
      <c r="L577" s="146"/>
      <c r="M577" s="146"/>
      <c r="N577" s="146"/>
      <c r="O577" s="146"/>
      <c r="P577" s="146"/>
      <c r="Q577" s="146"/>
      <c r="R577" s="146"/>
      <c r="S577" s="146"/>
      <c r="T577" s="146"/>
      <c r="U577" s="146"/>
      <c r="V577" s="146"/>
      <c r="W577" s="146"/>
      <c r="X577" s="146"/>
      <c r="Y577" s="146"/>
      <c r="Z577" s="146"/>
      <c r="AA577" s="146"/>
    </row>
    <row r="578" spans="1:27" x14ac:dyDescent="0.25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  <c r="K578" s="146"/>
      <c r="L578" s="146"/>
      <c r="M578" s="146"/>
      <c r="N578" s="146"/>
      <c r="O578" s="146"/>
      <c r="P578" s="146"/>
      <c r="Q578" s="146"/>
      <c r="R578" s="146"/>
      <c r="S578" s="146"/>
      <c r="T578" s="146"/>
      <c r="U578" s="146"/>
      <c r="V578" s="146"/>
      <c r="W578" s="146"/>
      <c r="X578" s="146"/>
      <c r="Y578" s="146"/>
      <c r="Z578" s="146"/>
      <c r="AA578" s="146"/>
    </row>
    <row r="579" spans="1:27" x14ac:dyDescent="0.25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  <c r="K579" s="146"/>
      <c r="L579" s="146"/>
      <c r="M579" s="146"/>
      <c r="N579" s="146"/>
      <c r="O579" s="146"/>
      <c r="P579" s="146"/>
      <c r="Q579" s="146"/>
      <c r="R579" s="146"/>
      <c r="S579" s="146"/>
      <c r="T579" s="146"/>
      <c r="U579" s="146"/>
      <c r="V579" s="146"/>
      <c r="W579" s="146"/>
      <c r="X579" s="146"/>
      <c r="Y579" s="146"/>
      <c r="Z579" s="146"/>
      <c r="AA579" s="146"/>
    </row>
    <row r="580" spans="1:27" x14ac:dyDescent="0.25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  <c r="K580" s="146"/>
      <c r="L580" s="146"/>
      <c r="M580" s="146"/>
      <c r="N580" s="146"/>
      <c r="O580" s="146"/>
      <c r="P580" s="146"/>
      <c r="Q580" s="146"/>
      <c r="R580" s="146"/>
      <c r="S580" s="146"/>
      <c r="T580" s="146"/>
      <c r="U580" s="146"/>
      <c r="V580" s="146"/>
      <c r="W580" s="146"/>
      <c r="X580" s="146"/>
      <c r="Y580" s="146"/>
      <c r="Z580" s="146"/>
      <c r="AA580" s="146"/>
    </row>
    <row r="581" spans="1:27" x14ac:dyDescent="0.25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  <c r="K581" s="146"/>
      <c r="L581" s="146"/>
      <c r="M581" s="146"/>
      <c r="N581" s="146"/>
      <c r="O581" s="146"/>
      <c r="P581" s="146"/>
      <c r="Q581" s="146"/>
      <c r="R581" s="146"/>
      <c r="S581" s="146"/>
      <c r="T581" s="146"/>
      <c r="U581" s="146"/>
      <c r="V581" s="146"/>
      <c r="W581" s="146"/>
      <c r="X581" s="146"/>
      <c r="Y581" s="146"/>
      <c r="Z581" s="146"/>
      <c r="AA581" s="146"/>
    </row>
    <row r="582" spans="1:27" x14ac:dyDescent="0.25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  <c r="K582" s="146"/>
      <c r="L582" s="146"/>
      <c r="M582" s="146"/>
      <c r="N582" s="146"/>
      <c r="O582" s="146"/>
      <c r="P582" s="146"/>
      <c r="Q582" s="146"/>
      <c r="R582" s="146"/>
      <c r="S582" s="146"/>
      <c r="T582" s="146"/>
      <c r="U582" s="146"/>
      <c r="V582" s="146"/>
      <c r="W582" s="146"/>
      <c r="X582" s="146"/>
      <c r="Y582" s="146"/>
      <c r="Z582" s="146"/>
      <c r="AA582" s="146"/>
    </row>
    <row r="583" spans="1:27" x14ac:dyDescent="0.25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  <c r="K583" s="146"/>
      <c r="L583" s="146"/>
      <c r="M583" s="146"/>
      <c r="N583" s="146"/>
      <c r="O583" s="146"/>
      <c r="P583" s="146"/>
      <c r="Q583" s="146"/>
      <c r="R583" s="146"/>
      <c r="S583" s="146"/>
      <c r="T583" s="146"/>
      <c r="U583" s="146"/>
      <c r="V583" s="146"/>
      <c r="W583" s="146"/>
      <c r="X583" s="146"/>
      <c r="Y583" s="146"/>
      <c r="Z583" s="146"/>
      <c r="AA583" s="146"/>
    </row>
    <row r="584" spans="1:27" x14ac:dyDescent="0.25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  <c r="K584" s="146"/>
      <c r="L584" s="146"/>
      <c r="M584" s="146"/>
      <c r="N584" s="146"/>
      <c r="O584" s="146"/>
      <c r="P584" s="146"/>
      <c r="Q584" s="146"/>
      <c r="R584" s="146"/>
      <c r="S584" s="146"/>
      <c r="T584" s="146"/>
      <c r="U584" s="146"/>
      <c r="V584" s="146"/>
      <c r="W584" s="146"/>
      <c r="X584" s="146"/>
      <c r="Y584" s="146"/>
      <c r="Z584" s="146"/>
      <c r="AA584" s="146"/>
    </row>
    <row r="585" spans="1:27" x14ac:dyDescent="0.25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  <c r="K585" s="146"/>
      <c r="L585" s="146"/>
      <c r="M585" s="146"/>
      <c r="N585" s="146"/>
      <c r="O585" s="146"/>
      <c r="P585" s="146"/>
      <c r="Q585" s="146"/>
      <c r="R585" s="146"/>
      <c r="S585" s="146"/>
      <c r="T585" s="146"/>
      <c r="U585" s="146"/>
      <c r="V585" s="146"/>
      <c r="W585" s="146"/>
      <c r="X585" s="146"/>
      <c r="Y585" s="146"/>
      <c r="Z585" s="146"/>
      <c r="AA585" s="146"/>
    </row>
    <row r="586" spans="1:27" x14ac:dyDescent="0.25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  <c r="K586" s="146"/>
      <c r="L586" s="146"/>
      <c r="M586" s="146"/>
      <c r="N586" s="146"/>
      <c r="O586" s="146"/>
      <c r="P586" s="146"/>
      <c r="Q586" s="146"/>
      <c r="R586" s="146"/>
      <c r="S586" s="146"/>
      <c r="T586" s="146"/>
      <c r="U586" s="146"/>
      <c r="V586" s="146"/>
      <c r="W586" s="146"/>
      <c r="X586" s="146"/>
      <c r="Y586" s="146"/>
      <c r="Z586" s="146"/>
      <c r="AA586" s="146"/>
    </row>
    <row r="587" spans="1:27" x14ac:dyDescent="0.25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  <c r="K587" s="146"/>
      <c r="L587" s="146"/>
      <c r="M587" s="146"/>
      <c r="N587" s="146"/>
      <c r="O587" s="146"/>
      <c r="P587" s="146"/>
      <c r="Q587" s="146"/>
      <c r="R587" s="146"/>
      <c r="S587" s="146"/>
      <c r="T587" s="146"/>
      <c r="U587" s="146"/>
      <c r="V587" s="146"/>
      <c r="W587" s="146"/>
      <c r="X587" s="146"/>
      <c r="Y587" s="146"/>
      <c r="Z587" s="146"/>
      <c r="AA587" s="146"/>
    </row>
    <row r="588" spans="1:27" x14ac:dyDescent="0.25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  <c r="K588" s="146"/>
      <c r="L588" s="146"/>
      <c r="M588" s="146"/>
      <c r="N588" s="146"/>
      <c r="O588" s="146"/>
      <c r="P588" s="146"/>
      <c r="Q588" s="146"/>
      <c r="R588" s="146"/>
      <c r="S588" s="146"/>
      <c r="T588" s="146"/>
      <c r="U588" s="146"/>
      <c r="V588" s="146"/>
      <c r="W588" s="146"/>
      <c r="X588" s="146"/>
      <c r="Y588" s="146"/>
      <c r="Z588" s="146"/>
      <c r="AA588" s="146"/>
    </row>
    <row r="589" spans="1:27" x14ac:dyDescent="0.25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  <c r="K589" s="146"/>
      <c r="L589" s="146"/>
      <c r="M589" s="146"/>
      <c r="N589" s="146"/>
      <c r="O589" s="146"/>
      <c r="P589" s="146"/>
      <c r="Q589" s="146"/>
      <c r="R589" s="146"/>
      <c r="S589" s="146"/>
      <c r="T589" s="146"/>
      <c r="U589" s="146"/>
      <c r="V589" s="146"/>
      <c r="W589" s="146"/>
      <c r="X589" s="146"/>
      <c r="Y589" s="146"/>
      <c r="Z589" s="146"/>
      <c r="AA589" s="146"/>
    </row>
    <row r="590" spans="1:27" x14ac:dyDescent="0.25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  <c r="K590" s="146"/>
      <c r="L590" s="146"/>
      <c r="M590" s="146"/>
      <c r="N590" s="146"/>
      <c r="O590" s="146"/>
      <c r="P590" s="146"/>
      <c r="Q590" s="146"/>
      <c r="R590" s="146"/>
      <c r="S590" s="146"/>
      <c r="T590" s="146"/>
      <c r="U590" s="146"/>
      <c r="V590" s="146"/>
      <c r="W590" s="146"/>
      <c r="X590" s="146"/>
      <c r="Y590" s="146"/>
      <c r="Z590" s="146"/>
      <c r="AA590" s="146"/>
    </row>
    <row r="591" spans="1:27" x14ac:dyDescent="0.25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  <c r="K591" s="146"/>
      <c r="L591" s="146"/>
      <c r="M591" s="146"/>
      <c r="N591" s="146"/>
      <c r="O591" s="146"/>
      <c r="P591" s="146"/>
      <c r="Q591" s="146"/>
      <c r="R591" s="146"/>
      <c r="S591" s="146"/>
      <c r="T591" s="146"/>
      <c r="U591" s="146"/>
      <c r="V591" s="146"/>
      <c r="W591" s="146"/>
      <c r="X591" s="146"/>
      <c r="Y591" s="146"/>
      <c r="Z591" s="146"/>
      <c r="AA591" s="146"/>
    </row>
    <row r="592" spans="1:27" x14ac:dyDescent="0.25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  <c r="K592" s="146"/>
      <c r="L592" s="146"/>
      <c r="M592" s="146"/>
      <c r="N592" s="146"/>
      <c r="O592" s="146"/>
      <c r="P592" s="146"/>
      <c r="Q592" s="146"/>
      <c r="R592" s="146"/>
      <c r="S592" s="146"/>
      <c r="T592" s="146"/>
      <c r="U592" s="146"/>
      <c r="V592" s="146"/>
      <c r="W592" s="146"/>
      <c r="X592" s="146"/>
      <c r="Y592" s="146"/>
      <c r="Z592" s="146"/>
      <c r="AA592" s="146"/>
    </row>
    <row r="593" spans="1:27" x14ac:dyDescent="0.25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  <c r="K593" s="146"/>
      <c r="L593" s="146"/>
      <c r="M593" s="146"/>
      <c r="N593" s="146"/>
      <c r="O593" s="146"/>
      <c r="P593" s="146"/>
      <c r="Q593" s="146"/>
      <c r="R593" s="146"/>
      <c r="S593" s="146"/>
      <c r="T593" s="146"/>
      <c r="U593" s="146"/>
      <c r="V593" s="146"/>
      <c r="W593" s="146"/>
      <c r="X593" s="146"/>
      <c r="Y593" s="146"/>
      <c r="Z593" s="146"/>
      <c r="AA593" s="146"/>
    </row>
    <row r="594" spans="1:27" x14ac:dyDescent="0.25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  <c r="K594" s="146"/>
      <c r="L594" s="146"/>
      <c r="M594" s="146"/>
      <c r="N594" s="146"/>
      <c r="O594" s="146"/>
      <c r="P594" s="146"/>
      <c r="Q594" s="146"/>
      <c r="R594" s="146"/>
      <c r="S594" s="146"/>
      <c r="T594" s="146"/>
      <c r="U594" s="146"/>
      <c r="V594" s="146"/>
      <c r="W594" s="146"/>
      <c r="X594" s="146"/>
      <c r="Y594" s="146"/>
      <c r="Z594" s="146"/>
      <c r="AA594" s="146"/>
    </row>
    <row r="595" spans="1:27" x14ac:dyDescent="0.25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  <c r="K595" s="146"/>
      <c r="L595" s="146"/>
      <c r="M595" s="146"/>
      <c r="N595" s="146"/>
      <c r="O595" s="146"/>
      <c r="P595" s="146"/>
      <c r="Q595" s="146"/>
      <c r="R595" s="146"/>
      <c r="S595" s="146"/>
      <c r="T595" s="146"/>
      <c r="U595" s="146"/>
      <c r="V595" s="146"/>
      <c r="W595" s="146"/>
      <c r="X595" s="146"/>
      <c r="Y595" s="146"/>
      <c r="Z595" s="146"/>
      <c r="AA595" s="146"/>
    </row>
    <row r="596" spans="1:27" x14ac:dyDescent="0.25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  <c r="K596" s="146"/>
      <c r="L596" s="146"/>
      <c r="M596" s="146"/>
      <c r="N596" s="146"/>
      <c r="O596" s="146"/>
      <c r="P596" s="146"/>
      <c r="Q596" s="146"/>
      <c r="R596" s="146"/>
      <c r="S596" s="146"/>
      <c r="T596" s="146"/>
      <c r="U596" s="146"/>
      <c r="V596" s="146"/>
      <c r="W596" s="146"/>
      <c r="X596" s="146"/>
      <c r="Y596" s="146"/>
      <c r="Z596" s="146"/>
      <c r="AA596" s="146"/>
    </row>
    <row r="597" spans="1:27" x14ac:dyDescent="0.25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  <c r="K597" s="146"/>
      <c r="L597" s="146"/>
      <c r="M597" s="146"/>
      <c r="N597" s="146"/>
      <c r="O597" s="146"/>
      <c r="P597" s="146"/>
      <c r="Q597" s="146"/>
      <c r="R597" s="146"/>
      <c r="S597" s="146"/>
      <c r="T597" s="146"/>
      <c r="U597" s="146"/>
      <c r="V597" s="146"/>
      <c r="W597" s="146"/>
      <c r="X597" s="146"/>
      <c r="Y597" s="146"/>
      <c r="Z597" s="146"/>
      <c r="AA597" s="146"/>
    </row>
    <row r="598" spans="1:27" x14ac:dyDescent="0.25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  <c r="K598" s="146"/>
      <c r="L598" s="146"/>
      <c r="M598" s="146"/>
      <c r="N598" s="146"/>
      <c r="O598" s="146"/>
      <c r="P598" s="146"/>
      <c r="Q598" s="146"/>
      <c r="R598" s="146"/>
      <c r="S598" s="146"/>
      <c r="T598" s="146"/>
      <c r="U598" s="146"/>
      <c r="V598" s="146"/>
      <c r="W598" s="146"/>
      <c r="X598" s="146"/>
      <c r="Y598" s="146"/>
      <c r="Z598" s="146"/>
      <c r="AA598" s="146"/>
    </row>
    <row r="599" spans="1:27" x14ac:dyDescent="0.25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  <c r="K599" s="146"/>
      <c r="L599" s="146"/>
      <c r="M599" s="146"/>
      <c r="N599" s="146"/>
      <c r="O599" s="146"/>
      <c r="P599" s="146"/>
      <c r="Q599" s="146"/>
      <c r="R599" s="146"/>
      <c r="S599" s="146"/>
      <c r="T599" s="146"/>
      <c r="U599" s="146"/>
      <c r="V599" s="146"/>
      <c r="W599" s="146"/>
      <c r="X599" s="146"/>
      <c r="Y599" s="146"/>
      <c r="Z599" s="146"/>
      <c r="AA599" s="146"/>
    </row>
    <row r="600" spans="1:27" x14ac:dyDescent="0.25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  <c r="K600" s="146"/>
      <c r="L600" s="146"/>
      <c r="M600" s="146"/>
      <c r="N600" s="146"/>
      <c r="O600" s="146"/>
      <c r="P600" s="146"/>
      <c r="Q600" s="146"/>
      <c r="R600" s="146"/>
      <c r="S600" s="146"/>
      <c r="T600" s="146"/>
      <c r="U600" s="146"/>
      <c r="V600" s="146"/>
      <c r="W600" s="146"/>
      <c r="X600" s="146"/>
      <c r="Y600" s="146"/>
      <c r="Z600" s="146"/>
      <c r="AA600" s="146"/>
    </row>
    <row r="601" spans="1:27" x14ac:dyDescent="0.25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  <c r="K601" s="146"/>
      <c r="L601" s="146"/>
      <c r="M601" s="146"/>
      <c r="N601" s="146"/>
      <c r="O601" s="146"/>
      <c r="P601" s="146"/>
      <c r="Q601" s="146"/>
      <c r="R601" s="146"/>
      <c r="S601" s="146"/>
      <c r="T601" s="146"/>
      <c r="U601" s="146"/>
      <c r="V601" s="146"/>
      <c r="W601" s="146"/>
      <c r="X601" s="146"/>
      <c r="Y601" s="146"/>
      <c r="Z601" s="146"/>
      <c r="AA601" s="146"/>
    </row>
    <row r="602" spans="1:27" x14ac:dyDescent="0.25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  <c r="K602" s="146"/>
      <c r="L602" s="146"/>
      <c r="M602" s="146"/>
      <c r="N602" s="146"/>
      <c r="O602" s="146"/>
      <c r="P602" s="146"/>
      <c r="Q602" s="146"/>
      <c r="R602" s="146"/>
      <c r="S602" s="146"/>
      <c r="T602" s="146"/>
      <c r="U602" s="146"/>
      <c r="V602" s="146"/>
      <c r="W602" s="146"/>
      <c r="X602" s="146"/>
      <c r="Y602" s="146"/>
      <c r="Z602" s="146"/>
      <c r="AA602" s="146"/>
    </row>
    <row r="603" spans="1:27" x14ac:dyDescent="0.25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  <c r="K603" s="146"/>
      <c r="L603" s="146"/>
      <c r="M603" s="146"/>
      <c r="N603" s="146"/>
      <c r="O603" s="146"/>
      <c r="P603" s="146"/>
      <c r="Q603" s="146"/>
      <c r="R603" s="146"/>
      <c r="S603" s="146"/>
      <c r="T603" s="146"/>
      <c r="U603" s="146"/>
      <c r="V603" s="146"/>
      <c r="W603" s="146"/>
      <c r="X603" s="146"/>
      <c r="Y603" s="146"/>
      <c r="Z603" s="146"/>
      <c r="AA603" s="146"/>
    </row>
    <row r="604" spans="1:27" x14ac:dyDescent="0.25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  <c r="K604" s="146"/>
      <c r="L604" s="146"/>
      <c r="M604" s="146"/>
      <c r="N604" s="146"/>
      <c r="O604" s="146"/>
      <c r="P604" s="146"/>
      <c r="Q604" s="146"/>
      <c r="R604" s="146"/>
      <c r="S604" s="146"/>
      <c r="T604" s="146"/>
      <c r="U604" s="146"/>
      <c r="V604" s="146"/>
      <c r="W604" s="146"/>
      <c r="X604" s="146"/>
      <c r="Y604" s="146"/>
      <c r="Z604" s="146"/>
      <c r="AA604" s="146"/>
    </row>
    <row r="605" spans="1:27" x14ac:dyDescent="0.25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  <c r="K605" s="146"/>
      <c r="L605" s="146"/>
      <c r="M605" s="146"/>
      <c r="N605" s="146"/>
      <c r="O605" s="146"/>
      <c r="P605" s="146"/>
      <c r="Q605" s="146"/>
      <c r="R605" s="146"/>
      <c r="S605" s="146"/>
      <c r="T605" s="146"/>
      <c r="U605" s="146"/>
      <c r="V605" s="146"/>
      <c r="W605" s="146"/>
      <c r="X605" s="146"/>
      <c r="Y605" s="146"/>
      <c r="Z605" s="146"/>
      <c r="AA605" s="146"/>
    </row>
    <row r="606" spans="1:27" x14ac:dyDescent="0.25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  <c r="K606" s="146"/>
      <c r="L606" s="146"/>
      <c r="M606" s="146"/>
      <c r="N606" s="146"/>
      <c r="O606" s="146"/>
      <c r="P606" s="146"/>
      <c r="Q606" s="146"/>
      <c r="R606" s="146"/>
      <c r="S606" s="146"/>
      <c r="T606" s="146"/>
      <c r="U606" s="146"/>
      <c r="V606" s="146"/>
      <c r="W606" s="146"/>
      <c r="X606" s="146"/>
      <c r="Y606" s="146"/>
      <c r="Z606" s="146"/>
      <c r="AA606" s="146"/>
    </row>
    <row r="607" spans="1:27" x14ac:dyDescent="0.25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  <c r="K607" s="146"/>
      <c r="L607" s="146"/>
      <c r="M607" s="146"/>
      <c r="N607" s="146"/>
      <c r="O607" s="146"/>
      <c r="P607" s="146"/>
      <c r="Q607" s="146"/>
      <c r="R607" s="146"/>
      <c r="S607" s="146"/>
      <c r="T607" s="146"/>
      <c r="U607" s="146"/>
      <c r="V607" s="146"/>
      <c r="W607" s="146"/>
      <c r="X607" s="146"/>
      <c r="Y607" s="146"/>
      <c r="Z607" s="146"/>
      <c r="AA607" s="146"/>
    </row>
    <row r="608" spans="1:27" x14ac:dyDescent="0.25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  <c r="K608" s="146"/>
      <c r="L608" s="146"/>
      <c r="M608" s="146"/>
      <c r="N608" s="146"/>
      <c r="O608" s="146"/>
      <c r="P608" s="146"/>
      <c r="Q608" s="146"/>
      <c r="R608" s="146"/>
      <c r="S608" s="146"/>
      <c r="T608" s="146"/>
      <c r="U608" s="146"/>
      <c r="V608" s="146"/>
      <c r="W608" s="146"/>
      <c r="X608" s="146"/>
      <c r="Y608" s="146"/>
      <c r="Z608" s="146"/>
      <c r="AA608" s="146"/>
    </row>
    <row r="609" spans="1:27" x14ac:dyDescent="0.25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  <c r="K609" s="146"/>
      <c r="L609" s="146"/>
      <c r="M609" s="146"/>
      <c r="N609" s="146"/>
      <c r="O609" s="146"/>
      <c r="P609" s="146"/>
      <c r="Q609" s="146"/>
      <c r="R609" s="146"/>
      <c r="S609" s="146"/>
      <c r="T609" s="146"/>
      <c r="U609" s="146"/>
      <c r="V609" s="146"/>
      <c r="W609" s="146"/>
      <c r="X609" s="146"/>
      <c r="Y609" s="146"/>
      <c r="Z609" s="146"/>
      <c r="AA609" s="146"/>
    </row>
    <row r="610" spans="1:27" x14ac:dyDescent="0.25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  <c r="K610" s="146"/>
      <c r="L610" s="146"/>
      <c r="M610" s="146"/>
      <c r="N610" s="146"/>
      <c r="O610" s="146"/>
      <c r="P610" s="146"/>
      <c r="Q610" s="146"/>
      <c r="R610" s="146"/>
      <c r="S610" s="146"/>
      <c r="T610" s="146"/>
      <c r="U610" s="146"/>
      <c r="V610" s="146"/>
      <c r="W610" s="146"/>
      <c r="X610" s="146"/>
      <c r="Y610" s="146"/>
      <c r="Z610" s="146"/>
      <c r="AA610" s="146"/>
    </row>
    <row r="611" spans="1:27" x14ac:dyDescent="0.25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  <c r="K611" s="146"/>
      <c r="L611" s="146"/>
      <c r="M611" s="146"/>
      <c r="N611" s="146"/>
      <c r="O611" s="146"/>
      <c r="P611" s="146"/>
      <c r="Q611" s="146"/>
      <c r="R611" s="146"/>
      <c r="S611" s="146"/>
      <c r="T611" s="146"/>
      <c r="U611" s="146"/>
      <c r="V611" s="146"/>
      <c r="W611" s="146"/>
      <c r="X611" s="146"/>
      <c r="Y611" s="146"/>
      <c r="Z611" s="146"/>
      <c r="AA611" s="146"/>
    </row>
    <row r="612" spans="1:27" x14ac:dyDescent="0.25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  <c r="K612" s="146"/>
      <c r="L612" s="146"/>
      <c r="M612" s="146"/>
      <c r="N612" s="146"/>
      <c r="O612" s="146"/>
      <c r="P612" s="146"/>
      <c r="Q612" s="146"/>
      <c r="R612" s="146"/>
      <c r="S612" s="146"/>
      <c r="T612" s="146"/>
      <c r="U612" s="146"/>
      <c r="V612" s="146"/>
      <c r="W612" s="146"/>
      <c r="X612" s="146"/>
      <c r="Y612" s="146"/>
      <c r="Z612" s="146"/>
      <c r="AA612" s="146"/>
    </row>
    <row r="613" spans="1:27" x14ac:dyDescent="0.25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  <c r="K613" s="146"/>
      <c r="L613" s="146"/>
      <c r="M613" s="146"/>
      <c r="N613" s="146"/>
      <c r="O613" s="146"/>
      <c r="P613" s="146"/>
      <c r="Q613" s="146"/>
      <c r="R613" s="146"/>
      <c r="S613" s="146"/>
      <c r="T613" s="146"/>
      <c r="U613" s="146"/>
      <c r="V613" s="146"/>
      <c r="W613" s="146"/>
      <c r="X613" s="146"/>
      <c r="Y613" s="146"/>
      <c r="Z613" s="146"/>
      <c r="AA613" s="146"/>
    </row>
    <row r="614" spans="1:27" x14ac:dyDescent="0.25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  <c r="K614" s="146"/>
      <c r="L614" s="146"/>
      <c r="M614" s="146"/>
      <c r="N614" s="146"/>
      <c r="O614" s="146"/>
      <c r="P614" s="146"/>
      <c r="Q614" s="146"/>
      <c r="R614" s="146"/>
      <c r="S614" s="146"/>
      <c r="T614" s="146"/>
      <c r="U614" s="146"/>
      <c r="V614" s="146"/>
      <c r="W614" s="146"/>
      <c r="X614" s="146"/>
      <c r="Y614" s="146"/>
      <c r="Z614" s="146"/>
      <c r="AA614" s="146"/>
    </row>
    <row r="615" spans="1:27" x14ac:dyDescent="0.25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  <c r="K615" s="146"/>
      <c r="L615" s="146"/>
      <c r="M615" s="146"/>
      <c r="N615" s="146"/>
      <c r="O615" s="146"/>
      <c r="P615" s="146"/>
      <c r="Q615" s="146"/>
      <c r="R615" s="146"/>
      <c r="S615" s="146"/>
      <c r="T615" s="146"/>
      <c r="U615" s="146"/>
      <c r="V615" s="146"/>
      <c r="W615" s="146"/>
      <c r="X615" s="146"/>
      <c r="Y615" s="146"/>
      <c r="Z615" s="146"/>
      <c r="AA615" s="146"/>
    </row>
    <row r="616" spans="1:27" x14ac:dyDescent="0.25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  <c r="K616" s="146"/>
      <c r="L616" s="146"/>
      <c r="M616" s="146"/>
      <c r="N616" s="146"/>
      <c r="O616" s="146"/>
      <c r="P616" s="146"/>
      <c r="Q616" s="146"/>
      <c r="R616" s="146"/>
      <c r="S616" s="146"/>
      <c r="T616" s="146"/>
      <c r="U616" s="146"/>
      <c r="V616" s="146"/>
      <c r="W616" s="146"/>
      <c r="X616" s="146"/>
      <c r="Y616" s="146"/>
      <c r="Z616" s="146"/>
      <c r="AA616" s="146"/>
    </row>
    <row r="617" spans="1:27" x14ac:dyDescent="0.25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  <c r="K617" s="146"/>
      <c r="L617" s="146"/>
      <c r="M617" s="146"/>
      <c r="N617" s="146"/>
      <c r="O617" s="146"/>
      <c r="P617" s="146"/>
      <c r="Q617" s="146"/>
      <c r="R617" s="146"/>
      <c r="S617" s="146"/>
      <c r="T617" s="146"/>
      <c r="U617" s="146"/>
      <c r="V617" s="146"/>
      <c r="W617" s="146"/>
      <c r="X617" s="146"/>
      <c r="Y617" s="146"/>
      <c r="Z617" s="146"/>
      <c r="AA617" s="146"/>
    </row>
    <row r="618" spans="1:27" x14ac:dyDescent="0.25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  <c r="K618" s="146"/>
      <c r="L618" s="146"/>
      <c r="M618" s="146"/>
      <c r="N618" s="146"/>
      <c r="O618" s="146"/>
      <c r="P618" s="146"/>
      <c r="Q618" s="146"/>
      <c r="R618" s="146"/>
      <c r="S618" s="146"/>
      <c r="T618" s="146"/>
      <c r="U618" s="146"/>
      <c r="V618" s="146"/>
      <c r="W618" s="146"/>
      <c r="X618" s="146"/>
      <c r="Y618" s="146"/>
      <c r="Z618" s="146"/>
      <c r="AA618" s="146"/>
    </row>
    <row r="619" spans="1:27" x14ac:dyDescent="0.25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  <c r="K619" s="146"/>
      <c r="L619" s="146"/>
      <c r="M619" s="146"/>
      <c r="N619" s="146"/>
      <c r="O619" s="146"/>
      <c r="P619" s="146"/>
      <c r="Q619" s="146"/>
      <c r="R619" s="146"/>
      <c r="S619" s="146"/>
      <c r="T619" s="146"/>
      <c r="U619" s="146"/>
      <c r="V619" s="146"/>
      <c r="W619" s="146"/>
      <c r="X619" s="146"/>
      <c r="Y619" s="146"/>
      <c r="Z619" s="146"/>
      <c r="AA619" s="146"/>
    </row>
    <row r="620" spans="1:27" x14ac:dyDescent="0.25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  <c r="K620" s="146"/>
      <c r="L620" s="146"/>
      <c r="M620" s="146"/>
      <c r="N620" s="146"/>
      <c r="O620" s="146"/>
      <c r="P620" s="146"/>
      <c r="Q620" s="146"/>
      <c r="R620" s="146"/>
      <c r="S620" s="146"/>
      <c r="T620" s="146"/>
      <c r="U620" s="146"/>
      <c r="V620" s="146"/>
      <c r="W620" s="146"/>
      <c r="X620" s="146"/>
      <c r="Y620" s="146"/>
      <c r="Z620" s="146"/>
      <c r="AA620" s="146"/>
    </row>
    <row r="621" spans="1:27" x14ac:dyDescent="0.25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  <c r="K621" s="146"/>
      <c r="L621" s="146"/>
      <c r="M621" s="146"/>
      <c r="N621" s="146"/>
      <c r="O621" s="146"/>
      <c r="P621" s="146"/>
      <c r="Q621" s="146"/>
      <c r="R621" s="146"/>
      <c r="S621" s="146"/>
      <c r="T621" s="146"/>
      <c r="U621" s="146"/>
      <c r="V621" s="146"/>
      <c r="W621" s="146"/>
      <c r="X621" s="146"/>
      <c r="Y621" s="146"/>
      <c r="Z621" s="146"/>
      <c r="AA621" s="146"/>
    </row>
    <row r="622" spans="1:27" x14ac:dyDescent="0.25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146"/>
      <c r="M622" s="146"/>
      <c r="N622" s="146"/>
      <c r="O622" s="146"/>
      <c r="P622" s="146"/>
      <c r="Q622" s="146"/>
      <c r="R622" s="146"/>
      <c r="S622" s="146"/>
      <c r="T622" s="146"/>
      <c r="U622" s="146"/>
      <c r="V622" s="146"/>
      <c r="W622" s="146"/>
      <c r="X622" s="146"/>
      <c r="Y622" s="146"/>
      <c r="Z622" s="146"/>
      <c r="AA622" s="146"/>
    </row>
    <row r="623" spans="1:27" x14ac:dyDescent="0.25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  <c r="K623" s="146"/>
      <c r="L623" s="146"/>
      <c r="M623" s="146"/>
      <c r="N623" s="146"/>
      <c r="O623" s="146"/>
      <c r="P623" s="146"/>
      <c r="Q623" s="146"/>
      <c r="R623" s="146"/>
      <c r="S623" s="146"/>
      <c r="T623" s="146"/>
      <c r="U623" s="146"/>
      <c r="V623" s="146"/>
      <c r="W623" s="146"/>
      <c r="X623" s="146"/>
      <c r="Y623" s="146"/>
      <c r="Z623" s="146"/>
      <c r="AA623" s="146"/>
    </row>
    <row r="624" spans="1:27" x14ac:dyDescent="0.25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  <c r="K624" s="146"/>
      <c r="L624" s="146"/>
      <c r="M624" s="146"/>
      <c r="N624" s="146"/>
      <c r="O624" s="146"/>
      <c r="P624" s="146"/>
      <c r="Q624" s="146"/>
      <c r="R624" s="146"/>
      <c r="S624" s="146"/>
      <c r="T624" s="146"/>
      <c r="U624" s="146"/>
      <c r="V624" s="146"/>
      <c r="W624" s="146"/>
      <c r="X624" s="146"/>
      <c r="Y624" s="146"/>
      <c r="Z624" s="146"/>
      <c r="AA624" s="146"/>
    </row>
    <row r="625" spans="1:27" x14ac:dyDescent="0.25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  <c r="K625" s="146"/>
      <c r="L625" s="146"/>
      <c r="M625" s="146"/>
      <c r="N625" s="146"/>
      <c r="O625" s="146"/>
      <c r="P625" s="146"/>
      <c r="Q625" s="146"/>
      <c r="R625" s="146"/>
      <c r="S625" s="146"/>
      <c r="T625" s="146"/>
      <c r="U625" s="146"/>
      <c r="V625" s="146"/>
      <c r="W625" s="146"/>
      <c r="X625" s="146"/>
      <c r="Y625" s="146"/>
      <c r="Z625" s="146"/>
      <c r="AA625" s="146"/>
    </row>
    <row r="626" spans="1:27" x14ac:dyDescent="0.25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  <c r="K626" s="146"/>
      <c r="L626" s="146"/>
      <c r="M626" s="146"/>
      <c r="N626" s="146"/>
      <c r="O626" s="146"/>
      <c r="P626" s="146"/>
      <c r="Q626" s="146"/>
      <c r="R626" s="146"/>
      <c r="S626" s="146"/>
      <c r="T626" s="146"/>
      <c r="U626" s="146"/>
      <c r="V626" s="146"/>
      <c r="W626" s="146"/>
      <c r="X626" s="146"/>
      <c r="Y626" s="146"/>
      <c r="Z626" s="146"/>
      <c r="AA626" s="146"/>
    </row>
    <row r="627" spans="1:27" x14ac:dyDescent="0.25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  <c r="K627" s="146"/>
      <c r="L627" s="146"/>
      <c r="M627" s="146"/>
      <c r="N627" s="146"/>
      <c r="O627" s="146"/>
      <c r="P627" s="146"/>
      <c r="Q627" s="146"/>
      <c r="R627" s="146"/>
      <c r="S627" s="146"/>
      <c r="T627" s="146"/>
      <c r="U627" s="146"/>
      <c r="V627" s="146"/>
      <c r="W627" s="146"/>
      <c r="X627" s="146"/>
      <c r="Y627" s="146"/>
      <c r="Z627" s="146"/>
      <c r="AA627" s="146"/>
    </row>
    <row r="628" spans="1:27" x14ac:dyDescent="0.25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  <c r="K628" s="146"/>
      <c r="L628" s="146"/>
      <c r="M628" s="146"/>
      <c r="N628" s="146"/>
      <c r="O628" s="146"/>
      <c r="P628" s="146"/>
      <c r="Q628" s="146"/>
      <c r="R628" s="146"/>
      <c r="S628" s="146"/>
      <c r="T628" s="146"/>
      <c r="U628" s="146"/>
      <c r="V628" s="146"/>
      <c r="W628" s="146"/>
      <c r="X628" s="146"/>
      <c r="Y628" s="146"/>
      <c r="Z628" s="146"/>
      <c r="AA628" s="146"/>
    </row>
    <row r="629" spans="1:27" x14ac:dyDescent="0.25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  <c r="K629" s="146"/>
      <c r="L629" s="146"/>
      <c r="M629" s="146"/>
      <c r="N629" s="146"/>
      <c r="O629" s="146"/>
      <c r="P629" s="146"/>
      <c r="Q629" s="146"/>
      <c r="R629" s="146"/>
      <c r="S629" s="146"/>
      <c r="T629" s="146"/>
      <c r="U629" s="146"/>
      <c r="V629" s="146"/>
      <c r="W629" s="146"/>
      <c r="X629" s="146"/>
      <c r="Y629" s="146"/>
      <c r="Z629" s="146"/>
      <c r="AA629" s="146"/>
    </row>
    <row r="630" spans="1:27" x14ac:dyDescent="0.25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  <c r="K630" s="146"/>
      <c r="L630" s="146"/>
      <c r="M630" s="146"/>
      <c r="N630" s="146"/>
      <c r="O630" s="146"/>
      <c r="P630" s="146"/>
      <c r="Q630" s="146"/>
      <c r="R630" s="146"/>
      <c r="S630" s="146"/>
      <c r="T630" s="146"/>
      <c r="U630" s="146"/>
      <c r="V630" s="146"/>
      <c r="W630" s="146"/>
      <c r="X630" s="146"/>
      <c r="Y630" s="146"/>
      <c r="Z630" s="146"/>
      <c r="AA630" s="146"/>
    </row>
    <row r="631" spans="1:27" x14ac:dyDescent="0.25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  <c r="K631" s="146"/>
      <c r="L631" s="146"/>
      <c r="M631" s="146"/>
      <c r="N631" s="146"/>
      <c r="O631" s="146"/>
      <c r="P631" s="146"/>
      <c r="Q631" s="146"/>
      <c r="R631" s="146"/>
      <c r="S631" s="146"/>
      <c r="T631" s="146"/>
      <c r="U631" s="146"/>
      <c r="V631" s="146"/>
      <c r="W631" s="146"/>
      <c r="X631" s="146"/>
      <c r="Y631" s="146"/>
      <c r="Z631" s="146"/>
      <c r="AA631" s="146"/>
    </row>
    <row r="632" spans="1:27" x14ac:dyDescent="0.25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  <c r="K632" s="146"/>
      <c r="L632" s="146"/>
      <c r="M632" s="146"/>
      <c r="N632" s="146"/>
      <c r="O632" s="146"/>
      <c r="P632" s="146"/>
      <c r="Q632" s="146"/>
      <c r="R632" s="146"/>
      <c r="S632" s="146"/>
      <c r="T632" s="146"/>
      <c r="U632" s="146"/>
      <c r="V632" s="146"/>
      <c r="W632" s="146"/>
      <c r="X632" s="146"/>
      <c r="Y632" s="146"/>
      <c r="Z632" s="146"/>
      <c r="AA632" s="146"/>
    </row>
    <row r="633" spans="1:27" x14ac:dyDescent="0.25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  <c r="K633" s="146"/>
      <c r="L633" s="146"/>
      <c r="M633" s="146"/>
      <c r="N633" s="146"/>
      <c r="O633" s="146"/>
      <c r="P633" s="146"/>
      <c r="Q633" s="146"/>
      <c r="R633" s="146"/>
      <c r="S633" s="146"/>
      <c r="T633" s="146"/>
      <c r="U633" s="146"/>
      <c r="V633" s="146"/>
      <c r="W633" s="146"/>
      <c r="X633" s="146"/>
      <c r="Y633" s="146"/>
      <c r="Z633" s="146"/>
      <c r="AA633" s="146"/>
    </row>
    <row r="634" spans="1:27" x14ac:dyDescent="0.25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  <c r="K634" s="146"/>
      <c r="L634" s="146"/>
      <c r="M634" s="146"/>
      <c r="N634" s="146"/>
      <c r="O634" s="146"/>
      <c r="P634" s="146"/>
      <c r="Q634" s="146"/>
      <c r="R634" s="146"/>
      <c r="S634" s="146"/>
      <c r="T634" s="146"/>
      <c r="U634" s="146"/>
      <c r="V634" s="146"/>
      <c r="W634" s="146"/>
      <c r="X634" s="146"/>
      <c r="Y634" s="146"/>
      <c r="Z634" s="146"/>
      <c r="AA634" s="146"/>
    </row>
    <row r="635" spans="1:27" x14ac:dyDescent="0.25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  <c r="K635" s="146"/>
      <c r="L635" s="146"/>
      <c r="M635" s="146"/>
      <c r="N635" s="146"/>
      <c r="O635" s="146"/>
      <c r="P635" s="146"/>
      <c r="Q635" s="146"/>
      <c r="R635" s="146"/>
      <c r="S635" s="146"/>
      <c r="T635" s="146"/>
      <c r="U635" s="146"/>
      <c r="V635" s="146"/>
      <c r="W635" s="146"/>
      <c r="X635" s="146"/>
      <c r="Y635" s="146"/>
      <c r="Z635" s="146"/>
      <c r="AA635" s="146"/>
    </row>
    <row r="636" spans="1:27" x14ac:dyDescent="0.25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  <c r="K636" s="146"/>
      <c r="L636" s="146"/>
      <c r="M636" s="146"/>
      <c r="N636" s="146"/>
      <c r="O636" s="146"/>
      <c r="P636" s="146"/>
      <c r="Q636" s="146"/>
      <c r="R636" s="146"/>
      <c r="S636" s="146"/>
      <c r="T636" s="146"/>
      <c r="U636" s="146"/>
      <c r="V636" s="146"/>
      <c r="W636" s="146"/>
      <c r="X636" s="146"/>
      <c r="Y636" s="146"/>
      <c r="Z636" s="146"/>
      <c r="AA636" s="146"/>
    </row>
    <row r="637" spans="1:27" x14ac:dyDescent="0.25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  <c r="K637" s="146"/>
      <c r="L637" s="146"/>
      <c r="M637" s="146"/>
      <c r="N637" s="146"/>
      <c r="O637" s="146"/>
      <c r="P637" s="146"/>
      <c r="Q637" s="146"/>
      <c r="R637" s="146"/>
      <c r="S637" s="146"/>
      <c r="T637" s="146"/>
      <c r="U637" s="146"/>
      <c r="V637" s="146"/>
      <c r="W637" s="146"/>
      <c r="X637" s="146"/>
      <c r="Y637" s="146"/>
      <c r="Z637" s="146"/>
      <c r="AA637" s="146"/>
    </row>
    <row r="638" spans="1:27" x14ac:dyDescent="0.25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  <c r="K638" s="146"/>
      <c r="L638" s="146"/>
      <c r="M638" s="146"/>
      <c r="N638" s="146"/>
      <c r="O638" s="146"/>
      <c r="P638" s="146"/>
      <c r="Q638" s="146"/>
      <c r="R638" s="146"/>
      <c r="S638" s="146"/>
      <c r="T638" s="146"/>
      <c r="U638" s="146"/>
      <c r="V638" s="146"/>
      <c r="W638" s="146"/>
      <c r="X638" s="146"/>
      <c r="Y638" s="146"/>
      <c r="Z638" s="146"/>
      <c r="AA638" s="146"/>
    </row>
    <row r="639" spans="1:27" x14ac:dyDescent="0.25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  <c r="K639" s="146"/>
      <c r="L639" s="146"/>
      <c r="M639" s="146"/>
      <c r="N639" s="146"/>
      <c r="O639" s="146"/>
      <c r="P639" s="146"/>
      <c r="Q639" s="146"/>
      <c r="R639" s="146"/>
      <c r="S639" s="146"/>
      <c r="T639" s="146"/>
      <c r="U639" s="146"/>
      <c r="V639" s="146"/>
      <c r="W639" s="146"/>
      <c r="X639" s="146"/>
      <c r="Y639" s="146"/>
      <c r="Z639" s="146"/>
      <c r="AA639" s="146"/>
    </row>
    <row r="640" spans="1:27" x14ac:dyDescent="0.25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  <c r="K640" s="146"/>
      <c r="L640" s="146"/>
      <c r="M640" s="146"/>
      <c r="N640" s="146"/>
      <c r="O640" s="146"/>
      <c r="P640" s="146"/>
      <c r="Q640" s="146"/>
      <c r="R640" s="146"/>
      <c r="S640" s="146"/>
      <c r="T640" s="146"/>
      <c r="U640" s="146"/>
      <c r="V640" s="146"/>
      <c r="W640" s="146"/>
      <c r="X640" s="146"/>
      <c r="Y640" s="146"/>
      <c r="Z640" s="146"/>
      <c r="AA640" s="146"/>
    </row>
    <row r="641" spans="1:27" x14ac:dyDescent="0.25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  <c r="K641" s="146"/>
      <c r="L641" s="146"/>
      <c r="M641" s="146"/>
      <c r="N641" s="146"/>
      <c r="O641" s="146"/>
      <c r="P641" s="146"/>
      <c r="Q641" s="146"/>
      <c r="R641" s="146"/>
      <c r="S641" s="146"/>
      <c r="T641" s="146"/>
      <c r="U641" s="146"/>
      <c r="V641" s="146"/>
      <c r="W641" s="146"/>
      <c r="X641" s="146"/>
      <c r="Y641" s="146"/>
      <c r="Z641" s="146"/>
      <c r="AA641" s="146"/>
    </row>
    <row r="642" spans="1:27" x14ac:dyDescent="0.25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  <c r="K642" s="146"/>
      <c r="L642" s="146"/>
      <c r="M642" s="146"/>
      <c r="N642" s="146"/>
      <c r="O642" s="146"/>
      <c r="P642" s="146"/>
      <c r="Q642" s="146"/>
      <c r="R642" s="146"/>
      <c r="S642" s="146"/>
      <c r="T642" s="146"/>
      <c r="U642" s="146"/>
      <c r="V642" s="146"/>
      <c r="W642" s="146"/>
      <c r="X642" s="146"/>
      <c r="Y642" s="146"/>
      <c r="Z642" s="146"/>
      <c r="AA642" s="146"/>
    </row>
    <row r="643" spans="1:27" x14ac:dyDescent="0.25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  <c r="K643" s="146"/>
      <c r="L643" s="146"/>
      <c r="M643" s="146"/>
      <c r="N643" s="146"/>
      <c r="O643" s="146"/>
      <c r="P643" s="146"/>
      <c r="Q643" s="146"/>
      <c r="R643" s="146"/>
      <c r="S643" s="146"/>
      <c r="T643" s="146"/>
      <c r="U643" s="146"/>
      <c r="V643" s="146"/>
      <c r="W643" s="146"/>
      <c r="X643" s="146"/>
      <c r="Y643" s="146"/>
      <c r="Z643" s="146"/>
      <c r="AA643" s="146"/>
    </row>
    <row r="644" spans="1:27" x14ac:dyDescent="0.25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  <c r="K644" s="146"/>
      <c r="L644" s="146"/>
      <c r="M644" s="146"/>
      <c r="N644" s="146"/>
      <c r="O644" s="146"/>
      <c r="P644" s="146"/>
      <c r="Q644" s="146"/>
      <c r="R644" s="146"/>
      <c r="S644" s="146"/>
      <c r="T644" s="146"/>
      <c r="U644" s="146"/>
      <c r="V644" s="146"/>
      <c r="W644" s="146"/>
      <c r="X644" s="146"/>
      <c r="Y644" s="146"/>
      <c r="Z644" s="146"/>
      <c r="AA644" s="146"/>
    </row>
    <row r="645" spans="1:27" x14ac:dyDescent="0.25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  <c r="K645" s="146"/>
      <c r="L645" s="146"/>
      <c r="M645" s="146"/>
      <c r="N645" s="146"/>
      <c r="O645" s="146"/>
      <c r="P645" s="146"/>
      <c r="Q645" s="146"/>
      <c r="R645" s="146"/>
      <c r="S645" s="146"/>
      <c r="T645" s="146"/>
      <c r="U645" s="146"/>
      <c r="V645" s="146"/>
      <c r="W645" s="146"/>
      <c r="X645" s="146"/>
      <c r="Y645" s="146"/>
      <c r="Z645" s="146"/>
      <c r="AA645" s="146"/>
    </row>
    <row r="646" spans="1:27" x14ac:dyDescent="0.25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  <c r="K646" s="146"/>
      <c r="L646" s="146"/>
      <c r="M646" s="146"/>
      <c r="N646" s="146"/>
      <c r="O646" s="146"/>
      <c r="P646" s="146"/>
      <c r="Q646" s="146"/>
      <c r="R646" s="146"/>
      <c r="S646" s="146"/>
      <c r="T646" s="146"/>
      <c r="U646" s="146"/>
      <c r="V646" s="146"/>
      <c r="W646" s="146"/>
      <c r="X646" s="146"/>
      <c r="Y646" s="146"/>
      <c r="Z646" s="146"/>
      <c r="AA646" s="146"/>
    </row>
    <row r="647" spans="1:27" x14ac:dyDescent="0.25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  <c r="K647" s="146"/>
      <c r="L647" s="146"/>
      <c r="M647" s="146"/>
      <c r="N647" s="146"/>
      <c r="O647" s="146"/>
      <c r="P647" s="146"/>
      <c r="Q647" s="146"/>
      <c r="R647" s="146"/>
      <c r="S647" s="146"/>
      <c r="T647" s="146"/>
      <c r="U647" s="146"/>
      <c r="V647" s="146"/>
      <c r="W647" s="146"/>
      <c r="X647" s="146"/>
      <c r="Y647" s="146"/>
      <c r="Z647" s="146"/>
      <c r="AA647" s="146"/>
    </row>
    <row r="648" spans="1:27" x14ac:dyDescent="0.25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  <c r="K648" s="146"/>
      <c r="L648" s="146"/>
      <c r="M648" s="146"/>
      <c r="N648" s="146"/>
      <c r="O648" s="146"/>
      <c r="P648" s="146"/>
      <c r="Q648" s="146"/>
      <c r="R648" s="146"/>
      <c r="S648" s="146"/>
      <c r="T648" s="146"/>
      <c r="U648" s="146"/>
      <c r="V648" s="146"/>
      <c r="W648" s="146"/>
      <c r="X648" s="146"/>
      <c r="Y648" s="146"/>
      <c r="Z648" s="146"/>
      <c r="AA648" s="146"/>
    </row>
    <row r="649" spans="1:27" x14ac:dyDescent="0.25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  <c r="K649" s="146"/>
      <c r="L649" s="146"/>
      <c r="M649" s="146"/>
      <c r="N649" s="146"/>
      <c r="O649" s="146"/>
      <c r="P649" s="146"/>
      <c r="Q649" s="146"/>
      <c r="R649" s="146"/>
      <c r="S649" s="146"/>
      <c r="T649" s="146"/>
      <c r="U649" s="146"/>
      <c r="V649" s="146"/>
      <c r="W649" s="146"/>
      <c r="X649" s="146"/>
      <c r="Y649" s="146"/>
      <c r="Z649" s="146"/>
      <c r="AA649" s="146"/>
    </row>
    <row r="650" spans="1:27" x14ac:dyDescent="0.25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  <c r="K650" s="146"/>
      <c r="L650" s="146"/>
      <c r="M650" s="146"/>
      <c r="N650" s="146"/>
      <c r="O650" s="146"/>
      <c r="P650" s="146"/>
      <c r="Q650" s="146"/>
      <c r="R650" s="146"/>
      <c r="S650" s="146"/>
      <c r="T650" s="146"/>
      <c r="U650" s="146"/>
      <c r="V650" s="146"/>
      <c r="W650" s="146"/>
      <c r="X650" s="146"/>
      <c r="Y650" s="146"/>
      <c r="Z650" s="146"/>
      <c r="AA650" s="146"/>
    </row>
    <row r="651" spans="1:27" x14ac:dyDescent="0.25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  <c r="K651" s="146"/>
      <c r="L651" s="146"/>
      <c r="M651" s="146"/>
      <c r="N651" s="146"/>
      <c r="O651" s="146"/>
      <c r="P651" s="146"/>
      <c r="Q651" s="146"/>
      <c r="R651" s="146"/>
      <c r="S651" s="146"/>
      <c r="T651" s="146"/>
      <c r="U651" s="146"/>
      <c r="V651" s="146"/>
      <c r="W651" s="146"/>
      <c r="X651" s="146"/>
      <c r="Y651" s="146"/>
      <c r="Z651" s="146"/>
      <c r="AA651" s="146"/>
    </row>
    <row r="652" spans="1:27" x14ac:dyDescent="0.25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  <c r="K652" s="146"/>
      <c r="L652" s="146"/>
      <c r="M652" s="146"/>
      <c r="N652" s="146"/>
      <c r="O652" s="146"/>
      <c r="P652" s="146"/>
      <c r="Q652" s="146"/>
      <c r="R652" s="146"/>
      <c r="S652" s="146"/>
      <c r="T652" s="146"/>
      <c r="U652" s="146"/>
      <c r="V652" s="146"/>
      <c r="W652" s="146"/>
      <c r="X652" s="146"/>
      <c r="Y652" s="146"/>
      <c r="Z652" s="146"/>
      <c r="AA652" s="146"/>
    </row>
    <row r="653" spans="1:27" x14ac:dyDescent="0.25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  <c r="K653" s="146"/>
      <c r="L653" s="146"/>
      <c r="M653" s="146"/>
      <c r="N653" s="146"/>
      <c r="O653" s="146"/>
      <c r="P653" s="146"/>
      <c r="Q653" s="146"/>
      <c r="R653" s="146"/>
      <c r="S653" s="146"/>
      <c r="T653" s="146"/>
      <c r="U653" s="146"/>
      <c r="V653" s="146"/>
      <c r="W653" s="146"/>
      <c r="X653" s="146"/>
      <c r="Y653" s="146"/>
      <c r="Z653" s="146"/>
      <c r="AA653" s="146"/>
    </row>
    <row r="654" spans="1:27" x14ac:dyDescent="0.25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  <c r="K654" s="146"/>
      <c r="L654" s="146"/>
      <c r="M654" s="146"/>
      <c r="N654" s="146"/>
      <c r="O654" s="146"/>
      <c r="P654" s="146"/>
      <c r="Q654" s="146"/>
      <c r="R654" s="146"/>
      <c r="S654" s="146"/>
      <c r="T654" s="146"/>
      <c r="U654" s="146"/>
      <c r="V654" s="146"/>
      <c r="W654" s="146"/>
      <c r="X654" s="146"/>
      <c r="Y654" s="146"/>
      <c r="Z654" s="146"/>
      <c r="AA654" s="146"/>
    </row>
    <row r="655" spans="1:27" x14ac:dyDescent="0.25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  <c r="K655" s="146"/>
      <c r="L655" s="146"/>
      <c r="M655" s="146"/>
      <c r="N655" s="146"/>
      <c r="O655" s="146"/>
      <c r="P655" s="146"/>
      <c r="Q655" s="146"/>
      <c r="R655" s="146"/>
      <c r="S655" s="146"/>
      <c r="T655" s="146"/>
      <c r="U655" s="146"/>
      <c r="V655" s="146"/>
      <c r="W655" s="146"/>
      <c r="X655" s="146"/>
      <c r="Y655" s="146"/>
      <c r="Z655" s="146"/>
      <c r="AA655" s="146"/>
    </row>
    <row r="656" spans="1:27" x14ac:dyDescent="0.25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  <c r="K656" s="146"/>
      <c r="L656" s="146"/>
      <c r="M656" s="146"/>
      <c r="N656" s="146"/>
      <c r="O656" s="146"/>
      <c r="P656" s="146"/>
      <c r="Q656" s="146"/>
      <c r="R656" s="146"/>
      <c r="S656" s="146"/>
      <c r="T656" s="146"/>
      <c r="U656" s="146"/>
      <c r="V656" s="146"/>
      <c r="W656" s="146"/>
      <c r="X656" s="146"/>
      <c r="Y656" s="146"/>
      <c r="Z656" s="146"/>
      <c r="AA656" s="146"/>
    </row>
    <row r="657" spans="1:27" x14ac:dyDescent="0.25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  <c r="K657" s="146"/>
      <c r="L657" s="146"/>
      <c r="M657" s="146"/>
      <c r="N657" s="146"/>
      <c r="O657" s="146"/>
      <c r="P657" s="146"/>
      <c r="Q657" s="146"/>
      <c r="R657" s="146"/>
      <c r="S657" s="146"/>
      <c r="T657" s="146"/>
      <c r="U657" s="146"/>
      <c r="V657" s="146"/>
      <c r="W657" s="146"/>
      <c r="X657" s="146"/>
      <c r="Y657" s="146"/>
      <c r="Z657" s="146"/>
      <c r="AA657" s="146"/>
    </row>
    <row r="658" spans="1:27" x14ac:dyDescent="0.25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  <c r="K658" s="146"/>
      <c r="L658" s="146"/>
      <c r="M658" s="146"/>
      <c r="N658" s="146"/>
      <c r="O658" s="146"/>
      <c r="P658" s="146"/>
      <c r="Q658" s="146"/>
      <c r="R658" s="146"/>
      <c r="S658" s="146"/>
      <c r="T658" s="146"/>
      <c r="U658" s="146"/>
      <c r="V658" s="146"/>
      <c r="W658" s="146"/>
      <c r="X658" s="146"/>
      <c r="Y658" s="146"/>
      <c r="Z658" s="146"/>
      <c r="AA658" s="146"/>
    </row>
    <row r="659" spans="1:27" x14ac:dyDescent="0.25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  <c r="K659" s="146"/>
      <c r="L659" s="146"/>
      <c r="M659" s="146"/>
      <c r="N659" s="146"/>
      <c r="O659" s="146"/>
      <c r="P659" s="146"/>
      <c r="Q659" s="146"/>
      <c r="R659" s="146"/>
      <c r="S659" s="146"/>
      <c r="T659" s="146"/>
      <c r="U659" s="146"/>
      <c r="V659" s="146"/>
      <c r="W659" s="146"/>
      <c r="X659" s="146"/>
      <c r="Y659" s="146"/>
      <c r="Z659" s="146"/>
      <c r="AA659" s="146"/>
    </row>
    <row r="660" spans="1:27" x14ac:dyDescent="0.25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  <c r="K660" s="146"/>
      <c r="L660" s="146"/>
      <c r="M660" s="146"/>
      <c r="N660" s="146"/>
      <c r="O660" s="146"/>
      <c r="P660" s="146"/>
      <c r="Q660" s="146"/>
      <c r="R660" s="146"/>
      <c r="S660" s="146"/>
      <c r="T660" s="146"/>
      <c r="U660" s="146"/>
      <c r="V660" s="146"/>
      <c r="W660" s="146"/>
      <c r="X660" s="146"/>
      <c r="Y660" s="146"/>
      <c r="Z660" s="146"/>
      <c r="AA660" s="146"/>
    </row>
    <row r="661" spans="1:27" x14ac:dyDescent="0.25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  <c r="K661" s="146"/>
      <c r="L661" s="146"/>
      <c r="M661" s="146"/>
      <c r="N661" s="146"/>
      <c r="O661" s="146"/>
      <c r="P661" s="146"/>
      <c r="Q661" s="146"/>
      <c r="R661" s="146"/>
      <c r="S661" s="146"/>
      <c r="T661" s="146"/>
      <c r="U661" s="146"/>
      <c r="V661" s="146"/>
      <c r="W661" s="146"/>
      <c r="X661" s="146"/>
      <c r="Y661" s="146"/>
      <c r="Z661" s="146"/>
      <c r="AA661" s="146"/>
    </row>
    <row r="662" spans="1:27" x14ac:dyDescent="0.25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  <c r="K662" s="146"/>
      <c r="L662" s="146"/>
      <c r="M662" s="146"/>
      <c r="N662" s="146"/>
      <c r="O662" s="146"/>
      <c r="P662" s="146"/>
      <c r="Q662" s="146"/>
      <c r="R662" s="146"/>
      <c r="S662" s="146"/>
      <c r="T662" s="146"/>
      <c r="U662" s="146"/>
      <c r="V662" s="146"/>
      <c r="W662" s="146"/>
      <c r="X662" s="146"/>
      <c r="Y662" s="146"/>
      <c r="Z662" s="146"/>
      <c r="AA662" s="146"/>
    </row>
    <row r="663" spans="1:27" x14ac:dyDescent="0.25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  <c r="K663" s="146"/>
      <c r="L663" s="146"/>
      <c r="M663" s="146"/>
      <c r="N663" s="146"/>
      <c r="O663" s="146"/>
      <c r="P663" s="146"/>
      <c r="Q663" s="146"/>
      <c r="R663" s="146"/>
      <c r="S663" s="146"/>
      <c r="T663" s="146"/>
      <c r="U663" s="146"/>
      <c r="V663" s="146"/>
      <c r="W663" s="146"/>
      <c r="X663" s="146"/>
      <c r="Y663" s="146"/>
      <c r="Z663" s="146"/>
      <c r="AA663" s="146"/>
    </row>
    <row r="664" spans="1:27" x14ac:dyDescent="0.25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  <c r="K664" s="146"/>
      <c r="L664" s="146"/>
      <c r="M664" s="146"/>
      <c r="N664" s="146"/>
      <c r="O664" s="146"/>
      <c r="P664" s="146"/>
      <c r="Q664" s="146"/>
      <c r="R664" s="146"/>
      <c r="S664" s="146"/>
      <c r="T664" s="146"/>
      <c r="U664" s="146"/>
      <c r="V664" s="146"/>
      <c r="W664" s="146"/>
      <c r="X664" s="146"/>
      <c r="Y664" s="146"/>
      <c r="Z664" s="146"/>
      <c r="AA664" s="146"/>
    </row>
    <row r="665" spans="1:27" x14ac:dyDescent="0.25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  <c r="K665" s="146"/>
      <c r="L665" s="146"/>
      <c r="M665" s="146"/>
      <c r="N665" s="146"/>
      <c r="O665" s="146"/>
      <c r="P665" s="146"/>
      <c r="Q665" s="146"/>
      <c r="R665" s="146"/>
      <c r="S665" s="146"/>
      <c r="T665" s="146"/>
      <c r="U665" s="146"/>
      <c r="V665" s="146"/>
      <c r="W665" s="146"/>
      <c r="X665" s="146"/>
      <c r="Y665" s="146"/>
      <c r="Z665" s="146"/>
      <c r="AA665" s="146"/>
    </row>
    <row r="666" spans="1:27" x14ac:dyDescent="0.25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  <c r="K666" s="146"/>
      <c r="L666" s="146"/>
      <c r="M666" s="146"/>
      <c r="N666" s="146"/>
      <c r="O666" s="146"/>
      <c r="P666" s="146"/>
      <c r="Q666" s="146"/>
      <c r="R666" s="146"/>
      <c r="S666" s="146"/>
      <c r="T666" s="146"/>
      <c r="U666" s="146"/>
      <c r="V666" s="146"/>
      <c r="W666" s="146"/>
      <c r="X666" s="146"/>
      <c r="Y666" s="146"/>
      <c r="Z666" s="146"/>
      <c r="AA666" s="146"/>
    </row>
    <row r="667" spans="1:27" x14ac:dyDescent="0.25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  <c r="K667" s="146"/>
      <c r="L667" s="146"/>
      <c r="M667" s="146"/>
      <c r="N667" s="146"/>
      <c r="O667" s="146"/>
      <c r="P667" s="146"/>
      <c r="Q667" s="146"/>
      <c r="R667" s="146"/>
      <c r="S667" s="146"/>
      <c r="T667" s="146"/>
      <c r="U667" s="146"/>
      <c r="V667" s="146"/>
      <c r="W667" s="146"/>
      <c r="X667" s="146"/>
      <c r="Y667" s="146"/>
      <c r="Z667" s="146"/>
      <c r="AA667" s="146"/>
    </row>
    <row r="668" spans="1:27" x14ac:dyDescent="0.25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  <c r="K668" s="146"/>
      <c r="L668" s="146"/>
      <c r="M668" s="146"/>
      <c r="N668" s="146"/>
      <c r="O668" s="146"/>
      <c r="P668" s="146"/>
      <c r="Q668" s="146"/>
      <c r="R668" s="146"/>
      <c r="S668" s="146"/>
      <c r="T668" s="146"/>
      <c r="U668" s="146"/>
      <c r="V668" s="146"/>
      <c r="W668" s="146"/>
      <c r="X668" s="146"/>
      <c r="Y668" s="146"/>
      <c r="Z668" s="146"/>
      <c r="AA668" s="146"/>
    </row>
    <row r="669" spans="1:27" x14ac:dyDescent="0.25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  <c r="K669" s="146"/>
      <c r="L669" s="146"/>
      <c r="M669" s="146"/>
      <c r="N669" s="146"/>
      <c r="O669" s="146"/>
      <c r="P669" s="146"/>
      <c r="Q669" s="146"/>
      <c r="R669" s="146"/>
      <c r="S669" s="146"/>
      <c r="T669" s="146"/>
      <c r="U669" s="146"/>
      <c r="V669" s="146"/>
      <c r="W669" s="146"/>
      <c r="X669" s="146"/>
      <c r="Y669" s="146"/>
      <c r="Z669" s="146"/>
      <c r="AA669" s="146"/>
    </row>
    <row r="670" spans="1:27" x14ac:dyDescent="0.25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  <c r="K670" s="146"/>
      <c r="L670" s="146"/>
      <c r="M670" s="146"/>
      <c r="N670" s="146"/>
      <c r="O670" s="146"/>
      <c r="P670" s="146"/>
      <c r="Q670" s="146"/>
      <c r="R670" s="146"/>
      <c r="S670" s="146"/>
      <c r="T670" s="146"/>
      <c r="U670" s="146"/>
      <c r="V670" s="146"/>
      <c r="W670" s="146"/>
      <c r="X670" s="146"/>
      <c r="Y670" s="146"/>
      <c r="Z670" s="146"/>
      <c r="AA670" s="146"/>
    </row>
    <row r="671" spans="1:27" x14ac:dyDescent="0.25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  <c r="K671" s="146"/>
      <c r="L671" s="146"/>
      <c r="M671" s="146"/>
      <c r="N671" s="146"/>
      <c r="O671" s="146"/>
      <c r="P671" s="146"/>
      <c r="Q671" s="146"/>
      <c r="R671" s="146"/>
      <c r="S671" s="146"/>
      <c r="T671" s="146"/>
      <c r="U671" s="146"/>
      <c r="V671" s="146"/>
      <c r="W671" s="146"/>
      <c r="X671" s="146"/>
      <c r="Y671" s="146"/>
      <c r="Z671" s="146"/>
      <c r="AA671" s="146"/>
    </row>
    <row r="672" spans="1:27" x14ac:dyDescent="0.25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  <c r="K672" s="146"/>
      <c r="L672" s="146"/>
      <c r="M672" s="146"/>
      <c r="N672" s="146"/>
      <c r="O672" s="146"/>
      <c r="P672" s="146"/>
      <c r="Q672" s="146"/>
      <c r="R672" s="146"/>
      <c r="S672" s="146"/>
      <c r="T672" s="146"/>
      <c r="U672" s="146"/>
      <c r="V672" s="146"/>
      <c r="W672" s="146"/>
      <c r="X672" s="146"/>
      <c r="Y672" s="146"/>
      <c r="Z672" s="146"/>
      <c r="AA672" s="146"/>
    </row>
    <row r="673" spans="1:27" x14ac:dyDescent="0.25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  <c r="K673" s="146"/>
      <c r="L673" s="146"/>
      <c r="M673" s="146"/>
      <c r="N673" s="146"/>
      <c r="O673" s="146"/>
      <c r="P673" s="146"/>
      <c r="Q673" s="146"/>
      <c r="R673" s="146"/>
      <c r="S673" s="146"/>
      <c r="T673" s="146"/>
      <c r="U673" s="146"/>
      <c r="V673" s="146"/>
      <c r="W673" s="146"/>
      <c r="X673" s="146"/>
      <c r="Y673" s="146"/>
      <c r="Z673" s="146"/>
      <c r="AA673" s="146"/>
    </row>
    <row r="674" spans="1:27" x14ac:dyDescent="0.25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  <c r="K674" s="146"/>
      <c r="L674" s="146"/>
      <c r="M674" s="146"/>
      <c r="N674" s="146"/>
      <c r="O674" s="146"/>
      <c r="P674" s="146"/>
      <c r="Q674" s="146"/>
      <c r="R674" s="146"/>
      <c r="S674" s="146"/>
      <c r="T674" s="146"/>
      <c r="U674" s="146"/>
      <c r="V674" s="146"/>
      <c r="W674" s="146"/>
      <c r="X674" s="146"/>
      <c r="Y674" s="146"/>
      <c r="Z674" s="146"/>
      <c r="AA674" s="146"/>
    </row>
    <row r="675" spans="1:27" x14ac:dyDescent="0.25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  <c r="K675" s="146"/>
      <c r="L675" s="146"/>
      <c r="M675" s="146"/>
      <c r="N675" s="146"/>
      <c r="O675" s="146"/>
      <c r="P675" s="146"/>
      <c r="Q675" s="146"/>
      <c r="R675" s="146"/>
      <c r="S675" s="146"/>
      <c r="T675" s="146"/>
      <c r="U675" s="146"/>
      <c r="V675" s="146"/>
      <c r="W675" s="146"/>
      <c r="X675" s="146"/>
      <c r="Y675" s="146"/>
      <c r="Z675" s="146"/>
      <c r="AA675" s="146"/>
    </row>
    <row r="676" spans="1:27" x14ac:dyDescent="0.25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  <c r="K676" s="146"/>
      <c r="L676" s="146"/>
      <c r="M676" s="146"/>
      <c r="N676" s="146"/>
      <c r="O676" s="146"/>
      <c r="P676" s="146"/>
      <c r="Q676" s="146"/>
      <c r="R676" s="146"/>
      <c r="S676" s="146"/>
      <c r="T676" s="146"/>
      <c r="U676" s="146"/>
      <c r="V676" s="146"/>
      <c r="W676" s="146"/>
      <c r="X676" s="146"/>
      <c r="Y676" s="146"/>
      <c r="Z676" s="146"/>
      <c r="AA676" s="146"/>
    </row>
    <row r="677" spans="1:27" x14ac:dyDescent="0.25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  <c r="K677" s="146"/>
      <c r="L677" s="146"/>
      <c r="M677" s="146"/>
      <c r="N677" s="146"/>
      <c r="O677" s="146"/>
      <c r="P677" s="146"/>
      <c r="Q677" s="146"/>
      <c r="R677" s="146"/>
      <c r="S677" s="146"/>
      <c r="T677" s="146"/>
      <c r="U677" s="146"/>
      <c r="V677" s="146"/>
      <c r="W677" s="146"/>
      <c r="X677" s="146"/>
      <c r="Y677" s="146"/>
      <c r="Z677" s="146"/>
      <c r="AA677" s="146"/>
    </row>
    <row r="678" spans="1:27" x14ac:dyDescent="0.25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  <c r="K678" s="146"/>
      <c r="L678" s="146"/>
      <c r="M678" s="146"/>
      <c r="N678" s="146"/>
      <c r="O678" s="146"/>
      <c r="P678" s="146"/>
      <c r="Q678" s="146"/>
      <c r="R678" s="146"/>
      <c r="S678" s="146"/>
      <c r="T678" s="146"/>
      <c r="U678" s="146"/>
      <c r="V678" s="146"/>
      <c r="W678" s="146"/>
      <c r="X678" s="146"/>
      <c r="Y678" s="146"/>
      <c r="Z678" s="146"/>
      <c r="AA678" s="146"/>
    </row>
    <row r="679" spans="1:27" x14ac:dyDescent="0.25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  <c r="K679" s="146"/>
      <c r="L679" s="146"/>
      <c r="M679" s="146"/>
      <c r="N679" s="146"/>
      <c r="O679" s="146"/>
      <c r="P679" s="146"/>
      <c r="Q679" s="146"/>
      <c r="R679" s="146"/>
      <c r="S679" s="146"/>
      <c r="T679" s="146"/>
      <c r="U679" s="146"/>
      <c r="V679" s="146"/>
      <c r="W679" s="146"/>
      <c r="X679" s="146"/>
      <c r="Y679" s="146"/>
      <c r="Z679" s="146"/>
      <c r="AA679" s="146"/>
    </row>
    <row r="680" spans="1:27" x14ac:dyDescent="0.25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  <c r="K680" s="146"/>
      <c r="L680" s="146"/>
      <c r="M680" s="146"/>
      <c r="N680" s="146"/>
      <c r="O680" s="146"/>
      <c r="P680" s="146"/>
      <c r="Q680" s="146"/>
      <c r="R680" s="146"/>
      <c r="S680" s="146"/>
      <c r="T680" s="146"/>
      <c r="U680" s="146"/>
      <c r="V680" s="146"/>
      <c r="W680" s="146"/>
      <c r="X680" s="146"/>
      <c r="Y680" s="146"/>
      <c r="Z680" s="146"/>
      <c r="AA680" s="146"/>
    </row>
    <row r="681" spans="1:27" x14ac:dyDescent="0.25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  <c r="K681" s="146"/>
      <c r="L681" s="146"/>
      <c r="M681" s="146"/>
      <c r="N681" s="146"/>
      <c r="O681" s="146"/>
      <c r="P681" s="146"/>
      <c r="Q681" s="146"/>
      <c r="R681" s="146"/>
      <c r="S681" s="146"/>
      <c r="T681" s="146"/>
      <c r="U681" s="146"/>
      <c r="V681" s="146"/>
      <c r="W681" s="146"/>
      <c r="X681" s="146"/>
      <c r="Y681" s="146"/>
      <c r="Z681" s="146"/>
      <c r="AA681" s="146"/>
    </row>
    <row r="682" spans="1:27" x14ac:dyDescent="0.25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  <c r="K682" s="146"/>
      <c r="L682" s="146"/>
      <c r="M682" s="146"/>
      <c r="N682" s="146"/>
      <c r="O682" s="146"/>
      <c r="P682" s="146"/>
      <c r="Q682" s="146"/>
      <c r="R682" s="146"/>
      <c r="S682" s="146"/>
      <c r="T682" s="146"/>
      <c r="U682" s="146"/>
      <c r="V682" s="146"/>
      <c r="W682" s="146"/>
      <c r="X682" s="146"/>
      <c r="Y682" s="146"/>
      <c r="Z682" s="146"/>
      <c r="AA682" s="146"/>
    </row>
    <row r="683" spans="1:27" x14ac:dyDescent="0.25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  <c r="K683" s="146"/>
      <c r="L683" s="146"/>
      <c r="M683" s="146"/>
      <c r="N683" s="146"/>
      <c r="O683" s="146"/>
      <c r="P683" s="146"/>
      <c r="Q683" s="146"/>
      <c r="R683" s="146"/>
      <c r="S683" s="146"/>
      <c r="T683" s="146"/>
      <c r="U683" s="146"/>
      <c r="V683" s="146"/>
      <c r="W683" s="146"/>
      <c r="X683" s="146"/>
      <c r="Y683" s="146"/>
      <c r="Z683" s="146"/>
      <c r="AA683" s="146"/>
    </row>
    <row r="684" spans="1:27" x14ac:dyDescent="0.25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  <c r="K684" s="146"/>
      <c r="L684" s="146"/>
      <c r="M684" s="146"/>
      <c r="N684" s="146"/>
      <c r="O684" s="146"/>
      <c r="P684" s="146"/>
      <c r="Q684" s="146"/>
      <c r="R684" s="146"/>
      <c r="S684" s="146"/>
      <c r="T684" s="146"/>
      <c r="U684" s="146"/>
      <c r="V684" s="146"/>
      <c r="W684" s="146"/>
      <c r="X684" s="146"/>
      <c r="Y684" s="146"/>
      <c r="Z684" s="146"/>
      <c r="AA684" s="146"/>
    </row>
    <row r="685" spans="1:27" x14ac:dyDescent="0.25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  <c r="K685" s="146"/>
      <c r="L685" s="146"/>
      <c r="M685" s="146"/>
      <c r="N685" s="146"/>
      <c r="O685" s="146"/>
      <c r="P685" s="146"/>
      <c r="Q685" s="146"/>
      <c r="R685" s="146"/>
      <c r="S685" s="146"/>
      <c r="T685" s="146"/>
      <c r="U685" s="146"/>
      <c r="V685" s="146"/>
      <c r="W685" s="146"/>
      <c r="X685" s="146"/>
      <c r="Y685" s="146"/>
      <c r="Z685" s="146"/>
      <c r="AA685" s="146"/>
    </row>
    <row r="686" spans="1:27" x14ac:dyDescent="0.25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  <c r="K686" s="146"/>
      <c r="L686" s="146"/>
      <c r="M686" s="146"/>
      <c r="N686" s="146"/>
      <c r="O686" s="146"/>
      <c r="P686" s="146"/>
      <c r="Q686" s="146"/>
      <c r="R686" s="146"/>
      <c r="S686" s="146"/>
      <c r="T686" s="146"/>
      <c r="U686" s="146"/>
      <c r="V686" s="146"/>
      <c r="W686" s="146"/>
      <c r="X686" s="146"/>
      <c r="Y686" s="146"/>
      <c r="Z686" s="146"/>
      <c r="AA686" s="146"/>
    </row>
    <row r="687" spans="1:27" x14ac:dyDescent="0.25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  <c r="K687" s="146"/>
      <c r="L687" s="146"/>
      <c r="M687" s="146"/>
      <c r="N687" s="146"/>
      <c r="O687" s="146"/>
      <c r="P687" s="146"/>
      <c r="Q687" s="146"/>
      <c r="R687" s="146"/>
      <c r="S687" s="146"/>
      <c r="T687" s="146"/>
      <c r="U687" s="146"/>
      <c r="V687" s="146"/>
      <c r="W687" s="146"/>
      <c r="X687" s="146"/>
      <c r="Y687" s="146"/>
      <c r="Z687" s="146"/>
      <c r="AA687" s="146"/>
    </row>
    <row r="688" spans="1:27" x14ac:dyDescent="0.25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  <c r="K688" s="146"/>
      <c r="L688" s="146"/>
      <c r="M688" s="146"/>
      <c r="N688" s="146"/>
      <c r="O688" s="146"/>
      <c r="P688" s="146"/>
      <c r="Q688" s="146"/>
      <c r="R688" s="146"/>
      <c r="S688" s="146"/>
      <c r="T688" s="146"/>
      <c r="U688" s="146"/>
      <c r="V688" s="146"/>
      <c r="W688" s="146"/>
      <c r="X688" s="146"/>
      <c r="Y688" s="146"/>
      <c r="Z688" s="146"/>
      <c r="AA688" s="146"/>
    </row>
    <row r="689" spans="1:27" x14ac:dyDescent="0.25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  <c r="K689" s="146"/>
      <c r="L689" s="146"/>
      <c r="M689" s="146"/>
      <c r="N689" s="146"/>
      <c r="O689" s="146"/>
      <c r="P689" s="146"/>
      <c r="Q689" s="146"/>
      <c r="R689" s="146"/>
      <c r="S689" s="146"/>
      <c r="T689" s="146"/>
      <c r="U689" s="146"/>
      <c r="V689" s="146"/>
      <c r="W689" s="146"/>
      <c r="X689" s="146"/>
      <c r="Y689" s="146"/>
      <c r="Z689" s="146"/>
      <c r="AA689" s="146"/>
    </row>
    <row r="690" spans="1:27" x14ac:dyDescent="0.25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  <c r="K690" s="146"/>
      <c r="L690" s="146"/>
      <c r="M690" s="146"/>
      <c r="N690" s="146"/>
      <c r="O690" s="146"/>
      <c r="P690" s="146"/>
      <c r="Q690" s="146"/>
      <c r="R690" s="146"/>
      <c r="S690" s="146"/>
      <c r="T690" s="146"/>
      <c r="U690" s="146"/>
      <c r="V690" s="146"/>
      <c r="W690" s="146"/>
      <c r="X690" s="146"/>
      <c r="Y690" s="146"/>
      <c r="Z690" s="146"/>
      <c r="AA690" s="146"/>
    </row>
    <row r="691" spans="1:27" x14ac:dyDescent="0.25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  <c r="K691" s="146"/>
      <c r="L691" s="146"/>
      <c r="M691" s="146"/>
      <c r="N691" s="146"/>
      <c r="O691" s="146"/>
      <c r="P691" s="146"/>
      <c r="Q691" s="146"/>
      <c r="R691" s="146"/>
      <c r="S691" s="146"/>
      <c r="T691" s="146"/>
      <c r="U691" s="146"/>
      <c r="V691" s="146"/>
      <c r="W691" s="146"/>
      <c r="X691" s="146"/>
      <c r="Y691" s="146"/>
      <c r="Z691" s="146"/>
      <c r="AA691" s="146"/>
    </row>
    <row r="692" spans="1:27" x14ac:dyDescent="0.25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  <c r="K692" s="146"/>
      <c r="L692" s="146"/>
      <c r="M692" s="146"/>
      <c r="N692" s="146"/>
      <c r="O692" s="146"/>
      <c r="P692" s="146"/>
      <c r="Q692" s="146"/>
      <c r="R692" s="146"/>
      <c r="S692" s="146"/>
      <c r="T692" s="146"/>
      <c r="U692" s="146"/>
      <c r="V692" s="146"/>
      <c r="W692" s="146"/>
      <c r="X692" s="146"/>
      <c r="Y692" s="146"/>
      <c r="Z692" s="146"/>
      <c r="AA692" s="146"/>
    </row>
    <row r="693" spans="1:27" x14ac:dyDescent="0.25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  <c r="K693" s="146"/>
      <c r="L693" s="146"/>
      <c r="M693" s="146"/>
      <c r="N693" s="146"/>
      <c r="O693" s="146"/>
      <c r="P693" s="146"/>
      <c r="Q693" s="146"/>
      <c r="R693" s="146"/>
      <c r="S693" s="146"/>
      <c r="T693" s="146"/>
      <c r="U693" s="146"/>
      <c r="V693" s="146"/>
      <c r="W693" s="146"/>
      <c r="X693" s="146"/>
      <c r="Y693" s="146"/>
      <c r="Z693" s="146"/>
      <c r="AA693" s="146"/>
    </row>
    <row r="694" spans="1:27" x14ac:dyDescent="0.25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  <c r="K694" s="146"/>
      <c r="L694" s="146"/>
      <c r="M694" s="146"/>
      <c r="N694" s="146"/>
      <c r="O694" s="146"/>
      <c r="P694" s="146"/>
      <c r="Q694" s="146"/>
      <c r="R694" s="146"/>
      <c r="S694" s="146"/>
      <c r="T694" s="146"/>
      <c r="U694" s="146"/>
      <c r="V694" s="146"/>
      <c r="W694" s="146"/>
      <c r="X694" s="146"/>
      <c r="Y694" s="146"/>
      <c r="Z694" s="146"/>
      <c r="AA694" s="146"/>
    </row>
    <row r="695" spans="1:27" x14ac:dyDescent="0.25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  <c r="K695" s="146"/>
      <c r="L695" s="146"/>
      <c r="M695" s="146"/>
      <c r="N695" s="146"/>
      <c r="O695" s="146"/>
      <c r="P695" s="146"/>
      <c r="Q695" s="146"/>
      <c r="R695" s="146"/>
      <c r="S695" s="146"/>
      <c r="T695" s="146"/>
      <c r="U695" s="146"/>
      <c r="V695" s="146"/>
      <c r="W695" s="146"/>
      <c r="X695" s="146"/>
      <c r="Y695" s="146"/>
      <c r="Z695" s="146"/>
      <c r="AA695" s="146"/>
    </row>
    <row r="696" spans="1:27" x14ac:dyDescent="0.25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  <c r="K696" s="146"/>
      <c r="L696" s="146"/>
      <c r="M696" s="146"/>
      <c r="N696" s="146"/>
      <c r="O696" s="146"/>
      <c r="P696" s="146"/>
      <c r="Q696" s="146"/>
      <c r="R696" s="146"/>
      <c r="S696" s="146"/>
      <c r="T696" s="146"/>
      <c r="U696" s="146"/>
      <c r="V696" s="146"/>
      <c r="W696" s="146"/>
      <c r="X696" s="146"/>
      <c r="Y696" s="146"/>
      <c r="Z696" s="146"/>
      <c r="AA696" s="146"/>
    </row>
    <row r="697" spans="1:27" x14ac:dyDescent="0.25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  <c r="K697" s="146"/>
      <c r="L697" s="146"/>
      <c r="M697" s="146"/>
      <c r="N697" s="146"/>
      <c r="O697" s="146"/>
      <c r="P697" s="146"/>
      <c r="Q697" s="146"/>
      <c r="R697" s="146"/>
      <c r="S697" s="146"/>
      <c r="T697" s="146"/>
      <c r="U697" s="146"/>
      <c r="V697" s="146"/>
      <c r="W697" s="146"/>
      <c r="X697" s="146"/>
      <c r="Y697" s="146"/>
      <c r="Z697" s="146"/>
      <c r="AA697" s="146"/>
    </row>
    <row r="698" spans="1:27" x14ac:dyDescent="0.25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  <c r="K698" s="146"/>
      <c r="L698" s="146"/>
      <c r="M698" s="146"/>
      <c r="N698" s="146"/>
      <c r="O698" s="146"/>
      <c r="P698" s="146"/>
      <c r="Q698" s="146"/>
      <c r="R698" s="146"/>
      <c r="S698" s="146"/>
      <c r="T698" s="146"/>
      <c r="U698" s="146"/>
      <c r="V698" s="146"/>
      <c r="W698" s="146"/>
      <c r="X698" s="146"/>
      <c r="Y698" s="146"/>
      <c r="Z698" s="146"/>
      <c r="AA698" s="146"/>
    </row>
    <row r="699" spans="1:27" x14ac:dyDescent="0.25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  <c r="K699" s="146"/>
      <c r="L699" s="146"/>
      <c r="M699" s="146"/>
      <c r="N699" s="146"/>
      <c r="O699" s="146"/>
      <c r="P699" s="146"/>
      <c r="Q699" s="146"/>
      <c r="R699" s="146"/>
      <c r="S699" s="146"/>
      <c r="T699" s="146"/>
      <c r="U699" s="146"/>
      <c r="V699" s="146"/>
      <c r="W699" s="146"/>
      <c r="X699" s="146"/>
      <c r="Y699" s="146"/>
      <c r="Z699" s="146"/>
      <c r="AA699" s="146"/>
    </row>
    <row r="700" spans="1:27" x14ac:dyDescent="0.25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  <c r="K700" s="146"/>
      <c r="L700" s="146"/>
      <c r="M700" s="146"/>
      <c r="N700" s="146"/>
      <c r="O700" s="146"/>
      <c r="P700" s="146"/>
      <c r="Q700" s="146"/>
      <c r="R700" s="146"/>
      <c r="S700" s="146"/>
      <c r="T700" s="146"/>
      <c r="U700" s="146"/>
      <c r="V700" s="146"/>
      <c r="W700" s="146"/>
      <c r="X700" s="146"/>
      <c r="Y700" s="146"/>
      <c r="Z700" s="146"/>
      <c r="AA700" s="146"/>
    </row>
    <row r="701" spans="1:27" x14ac:dyDescent="0.25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  <c r="K701" s="146"/>
      <c r="L701" s="146"/>
      <c r="M701" s="146"/>
      <c r="N701" s="146"/>
      <c r="O701" s="146"/>
      <c r="P701" s="146"/>
      <c r="Q701" s="146"/>
      <c r="R701" s="146"/>
      <c r="S701" s="146"/>
      <c r="T701" s="146"/>
      <c r="U701" s="146"/>
      <c r="V701" s="146"/>
      <c r="W701" s="146"/>
      <c r="X701" s="146"/>
      <c r="Y701" s="146"/>
      <c r="Z701" s="146"/>
      <c r="AA701" s="146"/>
    </row>
    <row r="702" spans="1:27" x14ac:dyDescent="0.25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  <c r="K702" s="146"/>
      <c r="L702" s="146"/>
      <c r="M702" s="146"/>
      <c r="N702" s="146"/>
      <c r="O702" s="146"/>
      <c r="P702" s="146"/>
      <c r="Q702" s="146"/>
      <c r="R702" s="146"/>
      <c r="S702" s="146"/>
      <c r="T702" s="146"/>
      <c r="U702" s="146"/>
      <c r="V702" s="146"/>
      <c r="W702" s="146"/>
      <c r="X702" s="146"/>
      <c r="Y702" s="146"/>
      <c r="Z702" s="146"/>
      <c r="AA702" s="146"/>
    </row>
    <row r="703" spans="1:27" x14ac:dyDescent="0.25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  <c r="K703" s="146"/>
      <c r="L703" s="146"/>
      <c r="M703" s="146"/>
      <c r="N703" s="146"/>
      <c r="O703" s="146"/>
      <c r="P703" s="146"/>
      <c r="Q703" s="146"/>
      <c r="R703" s="146"/>
      <c r="S703" s="146"/>
      <c r="T703" s="146"/>
      <c r="U703" s="146"/>
      <c r="V703" s="146"/>
      <c r="W703" s="146"/>
      <c r="X703" s="146"/>
      <c r="Y703" s="146"/>
      <c r="Z703" s="146"/>
      <c r="AA703" s="146"/>
    </row>
    <row r="704" spans="1:27" x14ac:dyDescent="0.25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  <c r="K704" s="146"/>
      <c r="L704" s="146"/>
      <c r="M704" s="146"/>
      <c r="N704" s="146"/>
      <c r="O704" s="146"/>
      <c r="P704" s="146"/>
      <c r="Q704" s="146"/>
      <c r="R704" s="146"/>
      <c r="S704" s="146"/>
      <c r="T704" s="146"/>
      <c r="U704" s="146"/>
      <c r="V704" s="146"/>
      <c r="W704" s="146"/>
      <c r="X704" s="146"/>
      <c r="Y704" s="146"/>
      <c r="Z704" s="146"/>
      <c r="AA704" s="146"/>
    </row>
    <row r="705" spans="1:27" x14ac:dyDescent="0.25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  <c r="K705" s="146"/>
      <c r="L705" s="146"/>
      <c r="M705" s="146"/>
      <c r="N705" s="146"/>
      <c r="O705" s="146"/>
      <c r="P705" s="146"/>
      <c r="Q705" s="146"/>
      <c r="R705" s="146"/>
      <c r="S705" s="146"/>
      <c r="T705" s="146"/>
      <c r="U705" s="146"/>
      <c r="V705" s="146"/>
      <c r="W705" s="146"/>
      <c r="X705" s="146"/>
      <c r="Y705" s="146"/>
      <c r="Z705" s="146"/>
      <c r="AA705" s="146"/>
    </row>
    <row r="706" spans="1:27" x14ac:dyDescent="0.25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  <c r="K706" s="146"/>
      <c r="L706" s="146"/>
      <c r="M706" s="146"/>
      <c r="N706" s="146"/>
      <c r="O706" s="146"/>
      <c r="P706" s="146"/>
      <c r="Q706" s="146"/>
      <c r="R706" s="146"/>
      <c r="S706" s="146"/>
      <c r="T706" s="146"/>
      <c r="U706" s="146"/>
      <c r="V706" s="146"/>
      <c r="W706" s="146"/>
      <c r="X706" s="146"/>
      <c r="Y706" s="146"/>
      <c r="Z706" s="146"/>
      <c r="AA706" s="146"/>
    </row>
    <row r="707" spans="1:27" x14ac:dyDescent="0.25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  <c r="K707" s="146"/>
      <c r="L707" s="146"/>
      <c r="M707" s="146"/>
      <c r="N707" s="146"/>
      <c r="O707" s="146"/>
      <c r="P707" s="146"/>
      <c r="Q707" s="146"/>
      <c r="R707" s="146"/>
      <c r="S707" s="146"/>
      <c r="T707" s="146"/>
      <c r="U707" s="146"/>
      <c r="V707" s="146"/>
      <c r="W707" s="146"/>
      <c r="X707" s="146"/>
      <c r="Y707" s="146"/>
      <c r="Z707" s="146"/>
      <c r="AA707" s="146"/>
    </row>
    <row r="708" spans="1:27" x14ac:dyDescent="0.25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  <c r="K708" s="146"/>
      <c r="L708" s="146"/>
      <c r="M708" s="146"/>
      <c r="N708" s="146"/>
      <c r="O708" s="146"/>
      <c r="P708" s="146"/>
      <c r="Q708" s="146"/>
      <c r="R708" s="146"/>
      <c r="S708" s="146"/>
      <c r="T708" s="146"/>
      <c r="U708" s="146"/>
      <c r="V708" s="146"/>
      <c r="W708" s="146"/>
      <c r="X708" s="146"/>
      <c r="Y708" s="146"/>
      <c r="Z708" s="146"/>
      <c r="AA708" s="146"/>
    </row>
    <row r="709" spans="1:27" x14ac:dyDescent="0.25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  <c r="K709" s="146"/>
      <c r="L709" s="146"/>
      <c r="M709" s="146"/>
      <c r="N709" s="146"/>
      <c r="O709" s="146"/>
      <c r="P709" s="146"/>
      <c r="Q709" s="146"/>
      <c r="R709" s="146"/>
      <c r="S709" s="146"/>
      <c r="T709" s="146"/>
      <c r="U709" s="146"/>
      <c r="V709" s="146"/>
      <c r="W709" s="146"/>
      <c r="X709" s="146"/>
      <c r="Y709" s="146"/>
      <c r="Z709" s="146"/>
      <c r="AA709" s="146"/>
    </row>
    <row r="710" spans="1:27" x14ac:dyDescent="0.25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  <c r="K710" s="146"/>
      <c r="L710" s="146"/>
      <c r="M710" s="146"/>
      <c r="N710" s="146"/>
      <c r="O710" s="146"/>
      <c r="P710" s="146"/>
      <c r="Q710" s="146"/>
      <c r="R710" s="146"/>
      <c r="S710" s="146"/>
      <c r="T710" s="146"/>
      <c r="U710" s="146"/>
      <c r="V710" s="146"/>
      <c r="W710" s="146"/>
      <c r="X710" s="146"/>
      <c r="Y710" s="146"/>
      <c r="Z710" s="146"/>
      <c r="AA710" s="146"/>
    </row>
    <row r="711" spans="1:27" x14ac:dyDescent="0.25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  <c r="K711" s="146"/>
      <c r="L711" s="146"/>
      <c r="M711" s="146"/>
      <c r="N711" s="146"/>
      <c r="O711" s="146"/>
      <c r="P711" s="146"/>
      <c r="Q711" s="146"/>
      <c r="R711" s="146"/>
      <c r="S711" s="146"/>
      <c r="T711" s="146"/>
      <c r="U711" s="146"/>
      <c r="V711" s="146"/>
      <c r="W711" s="146"/>
      <c r="X711" s="146"/>
      <c r="Y711" s="146"/>
      <c r="Z711" s="146"/>
      <c r="AA711" s="146"/>
    </row>
    <row r="712" spans="1:27" x14ac:dyDescent="0.25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  <c r="K712" s="146"/>
      <c r="L712" s="146"/>
      <c r="M712" s="146"/>
      <c r="N712" s="146"/>
      <c r="O712" s="146"/>
      <c r="P712" s="146"/>
      <c r="Q712" s="146"/>
      <c r="R712" s="146"/>
      <c r="S712" s="146"/>
      <c r="T712" s="146"/>
      <c r="U712" s="146"/>
      <c r="V712" s="146"/>
      <c r="W712" s="146"/>
      <c r="X712" s="146"/>
      <c r="Y712" s="146"/>
      <c r="Z712" s="146"/>
      <c r="AA712" s="146"/>
    </row>
    <row r="713" spans="1:27" x14ac:dyDescent="0.25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  <c r="K713" s="146"/>
      <c r="L713" s="146"/>
      <c r="M713" s="146"/>
      <c r="N713" s="146"/>
      <c r="O713" s="146"/>
      <c r="P713" s="146"/>
      <c r="Q713" s="146"/>
      <c r="R713" s="146"/>
      <c r="S713" s="146"/>
      <c r="T713" s="146"/>
      <c r="U713" s="146"/>
      <c r="V713" s="146"/>
      <c r="W713" s="146"/>
      <c r="X713" s="146"/>
      <c r="Y713" s="146"/>
      <c r="Z713" s="146"/>
      <c r="AA713" s="146"/>
    </row>
    <row r="714" spans="1:27" x14ac:dyDescent="0.25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  <c r="K714" s="146"/>
      <c r="L714" s="146"/>
      <c r="M714" s="146"/>
      <c r="N714" s="146"/>
      <c r="O714" s="146"/>
      <c r="P714" s="146"/>
      <c r="Q714" s="146"/>
      <c r="R714" s="146"/>
      <c r="S714" s="146"/>
      <c r="T714" s="146"/>
      <c r="U714" s="146"/>
      <c r="V714" s="146"/>
      <c r="W714" s="146"/>
      <c r="X714" s="146"/>
      <c r="Y714" s="146"/>
      <c r="Z714" s="146"/>
      <c r="AA714" s="146"/>
    </row>
    <row r="715" spans="1:27" x14ac:dyDescent="0.25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  <c r="K715" s="146"/>
      <c r="L715" s="146"/>
      <c r="M715" s="146"/>
      <c r="N715" s="146"/>
      <c r="O715" s="146"/>
      <c r="P715" s="146"/>
      <c r="Q715" s="146"/>
      <c r="R715" s="146"/>
      <c r="S715" s="146"/>
      <c r="T715" s="146"/>
      <c r="U715" s="146"/>
      <c r="V715" s="146"/>
      <c r="W715" s="146"/>
      <c r="X715" s="146"/>
      <c r="Y715" s="146"/>
      <c r="Z715" s="146"/>
      <c r="AA715" s="146"/>
    </row>
    <row r="716" spans="1:27" x14ac:dyDescent="0.25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146"/>
      <c r="M716" s="146"/>
      <c r="N716" s="146"/>
      <c r="O716" s="146"/>
      <c r="P716" s="146"/>
      <c r="Q716" s="146"/>
      <c r="R716" s="146"/>
      <c r="S716" s="146"/>
      <c r="T716" s="146"/>
      <c r="U716" s="146"/>
      <c r="V716" s="146"/>
      <c r="W716" s="146"/>
      <c r="X716" s="146"/>
      <c r="Y716" s="146"/>
      <c r="Z716" s="146"/>
      <c r="AA716" s="146"/>
    </row>
    <row r="717" spans="1:27" x14ac:dyDescent="0.25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  <c r="K717" s="146"/>
      <c r="L717" s="146"/>
      <c r="M717" s="146"/>
      <c r="N717" s="146"/>
      <c r="O717" s="146"/>
      <c r="P717" s="146"/>
      <c r="Q717" s="146"/>
      <c r="R717" s="146"/>
      <c r="S717" s="146"/>
      <c r="T717" s="146"/>
      <c r="U717" s="146"/>
      <c r="V717" s="146"/>
      <c r="W717" s="146"/>
      <c r="X717" s="146"/>
      <c r="Y717" s="146"/>
      <c r="Z717" s="146"/>
      <c r="AA717" s="146"/>
    </row>
    <row r="718" spans="1:27" x14ac:dyDescent="0.25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  <c r="K718" s="146"/>
      <c r="L718" s="146"/>
      <c r="M718" s="146"/>
      <c r="N718" s="146"/>
      <c r="O718" s="146"/>
      <c r="P718" s="146"/>
      <c r="Q718" s="146"/>
      <c r="R718" s="146"/>
      <c r="S718" s="146"/>
      <c r="T718" s="146"/>
      <c r="U718" s="146"/>
      <c r="V718" s="146"/>
      <c r="W718" s="146"/>
      <c r="X718" s="146"/>
      <c r="Y718" s="146"/>
      <c r="Z718" s="146"/>
      <c r="AA718" s="146"/>
    </row>
    <row r="719" spans="1:27" x14ac:dyDescent="0.25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  <c r="K719" s="146"/>
      <c r="L719" s="146"/>
      <c r="M719" s="146"/>
      <c r="N719" s="146"/>
      <c r="O719" s="146"/>
      <c r="P719" s="146"/>
      <c r="Q719" s="146"/>
      <c r="R719" s="146"/>
      <c r="S719" s="146"/>
      <c r="T719" s="146"/>
      <c r="U719" s="146"/>
      <c r="V719" s="146"/>
      <c r="W719" s="146"/>
      <c r="X719" s="146"/>
      <c r="Y719" s="146"/>
      <c r="Z719" s="146"/>
      <c r="AA719" s="146"/>
    </row>
    <row r="720" spans="1:27" x14ac:dyDescent="0.25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  <c r="K720" s="146"/>
      <c r="L720" s="146"/>
      <c r="M720" s="146"/>
      <c r="N720" s="146"/>
      <c r="O720" s="146"/>
      <c r="P720" s="146"/>
      <c r="Q720" s="146"/>
      <c r="R720" s="146"/>
      <c r="S720" s="146"/>
      <c r="T720" s="146"/>
      <c r="U720" s="146"/>
      <c r="V720" s="146"/>
      <c r="W720" s="146"/>
      <c r="X720" s="146"/>
      <c r="Y720" s="146"/>
      <c r="Z720" s="146"/>
      <c r="AA720" s="146"/>
    </row>
    <row r="721" spans="1:27" x14ac:dyDescent="0.25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  <c r="K721" s="146"/>
      <c r="L721" s="146"/>
      <c r="M721" s="146"/>
      <c r="N721" s="146"/>
      <c r="O721" s="146"/>
      <c r="P721" s="146"/>
      <c r="Q721" s="146"/>
      <c r="R721" s="146"/>
      <c r="S721" s="146"/>
      <c r="T721" s="146"/>
      <c r="U721" s="146"/>
      <c r="V721" s="146"/>
      <c r="W721" s="146"/>
      <c r="X721" s="146"/>
      <c r="Y721" s="146"/>
      <c r="Z721" s="146"/>
      <c r="AA721" s="146"/>
    </row>
    <row r="722" spans="1:27" x14ac:dyDescent="0.25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  <c r="K722" s="146"/>
      <c r="L722" s="146"/>
      <c r="M722" s="146"/>
      <c r="N722" s="146"/>
      <c r="O722" s="146"/>
      <c r="P722" s="146"/>
      <c r="Q722" s="146"/>
      <c r="R722" s="146"/>
      <c r="S722" s="146"/>
      <c r="T722" s="146"/>
      <c r="U722" s="146"/>
      <c r="V722" s="146"/>
      <c r="W722" s="146"/>
      <c r="X722" s="146"/>
      <c r="Y722" s="146"/>
      <c r="Z722" s="146"/>
      <c r="AA722" s="146"/>
    </row>
    <row r="723" spans="1:27" x14ac:dyDescent="0.25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  <c r="K723" s="146"/>
      <c r="L723" s="146"/>
      <c r="M723" s="146"/>
      <c r="N723" s="146"/>
      <c r="O723" s="146"/>
      <c r="P723" s="146"/>
      <c r="Q723" s="146"/>
      <c r="R723" s="146"/>
      <c r="S723" s="146"/>
      <c r="T723" s="146"/>
      <c r="U723" s="146"/>
      <c r="V723" s="146"/>
      <c r="W723" s="146"/>
      <c r="X723" s="146"/>
      <c r="Y723" s="146"/>
      <c r="Z723" s="146"/>
      <c r="AA723" s="146"/>
    </row>
    <row r="724" spans="1:27" x14ac:dyDescent="0.25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  <c r="K724" s="146"/>
      <c r="L724" s="146"/>
      <c r="M724" s="146"/>
      <c r="N724" s="146"/>
      <c r="O724" s="146"/>
      <c r="P724" s="146"/>
      <c r="Q724" s="146"/>
      <c r="R724" s="146"/>
      <c r="S724" s="146"/>
      <c r="T724" s="146"/>
      <c r="U724" s="146"/>
      <c r="V724" s="146"/>
      <c r="W724" s="146"/>
      <c r="X724" s="146"/>
      <c r="Y724" s="146"/>
      <c r="Z724" s="146"/>
      <c r="AA724" s="146"/>
    </row>
    <row r="725" spans="1:27" x14ac:dyDescent="0.25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  <c r="K725" s="146"/>
      <c r="L725" s="146"/>
      <c r="M725" s="146"/>
      <c r="N725" s="146"/>
      <c r="O725" s="146"/>
      <c r="P725" s="146"/>
      <c r="Q725" s="146"/>
      <c r="R725" s="146"/>
      <c r="S725" s="146"/>
      <c r="T725" s="146"/>
      <c r="U725" s="146"/>
      <c r="V725" s="146"/>
      <c r="W725" s="146"/>
      <c r="X725" s="146"/>
      <c r="Y725" s="146"/>
      <c r="Z725" s="146"/>
      <c r="AA725" s="146"/>
    </row>
    <row r="726" spans="1:27" x14ac:dyDescent="0.25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  <c r="K726" s="146"/>
      <c r="L726" s="146"/>
      <c r="M726" s="146"/>
      <c r="N726" s="146"/>
      <c r="O726" s="146"/>
      <c r="P726" s="146"/>
      <c r="Q726" s="146"/>
      <c r="R726" s="146"/>
      <c r="S726" s="146"/>
      <c r="T726" s="146"/>
      <c r="U726" s="146"/>
      <c r="V726" s="146"/>
      <c r="W726" s="146"/>
      <c r="X726" s="146"/>
      <c r="Y726" s="146"/>
      <c r="Z726" s="146"/>
      <c r="AA726" s="146"/>
    </row>
    <row r="727" spans="1:27" x14ac:dyDescent="0.25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  <c r="K727" s="146"/>
      <c r="L727" s="146"/>
      <c r="M727" s="146"/>
      <c r="N727" s="146"/>
      <c r="O727" s="146"/>
      <c r="P727" s="146"/>
      <c r="Q727" s="146"/>
      <c r="R727" s="146"/>
      <c r="S727" s="146"/>
      <c r="T727" s="146"/>
      <c r="U727" s="146"/>
      <c r="V727" s="146"/>
      <c r="W727" s="146"/>
      <c r="X727" s="146"/>
      <c r="Y727" s="146"/>
      <c r="Z727" s="146"/>
      <c r="AA727" s="146"/>
    </row>
    <row r="728" spans="1:27" x14ac:dyDescent="0.25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  <c r="K728" s="146"/>
      <c r="L728" s="146"/>
      <c r="M728" s="146"/>
      <c r="N728" s="146"/>
      <c r="O728" s="146"/>
      <c r="P728" s="146"/>
      <c r="Q728" s="146"/>
      <c r="R728" s="146"/>
      <c r="S728" s="146"/>
      <c r="T728" s="146"/>
      <c r="U728" s="146"/>
      <c r="V728" s="146"/>
      <c r="W728" s="146"/>
      <c r="X728" s="146"/>
      <c r="Y728" s="146"/>
      <c r="Z728" s="146"/>
      <c r="AA728" s="146"/>
    </row>
    <row r="729" spans="1:27" x14ac:dyDescent="0.25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  <c r="K729" s="146"/>
      <c r="L729" s="146"/>
      <c r="M729" s="146"/>
      <c r="N729" s="146"/>
      <c r="O729" s="146"/>
      <c r="P729" s="146"/>
      <c r="Q729" s="146"/>
      <c r="R729" s="146"/>
      <c r="S729" s="146"/>
      <c r="T729" s="146"/>
      <c r="U729" s="146"/>
      <c r="V729" s="146"/>
      <c r="W729" s="146"/>
      <c r="X729" s="146"/>
      <c r="Y729" s="146"/>
      <c r="Z729" s="146"/>
      <c r="AA729" s="146"/>
    </row>
    <row r="730" spans="1:27" x14ac:dyDescent="0.25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  <c r="K730" s="146"/>
      <c r="L730" s="146"/>
      <c r="M730" s="146"/>
      <c r="N730" s="146"/>
      <c r="O730" s="146"/>
      <c r="P730" s="146"/>
      <c r="Q730" s="146"/>
      <c r="R730" s="146"/>
      <c r="S730" s="146"/>
      <c r="T730" s="146"/>
      <c r="U730" s="146"/>
      <c r="V730" s="146"/>
      <c r="W730" s="146"/>
      <c r="X730" s="146"/>
      <c r="Y730" s="146"/>
      <c r="Z730" s="146"/>
      <c r="AA730" s="146"/>
    </row>
    <row r="731" spans="1:27" x14ac:dyDescent="0.25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  <c r="K731" s="146"/>
      <c r="L731" s="146"/>
      <c r="M731" s="146"/>
      <c r="N731" s="146"/>
      <c r="O731" s="146"/>
      <c r="P731" s="146"/>
      <c r="Q731" s="146"/>
      <c r="R731" s="146"/>
      <c r="S731" s="146"/>
      <c r="T731" s="146"/>
      <c r="U731" s="146"/>
      <c r="V731" s="146"/>
      <c r="W731" s="146"/>
      <c r="X731" s="146"/>
      <c r="Y731" s="146"/>
      <c r="Z731" s="146"/>
      <c r="AA731" s="146"/>
    </row>
    <row r="732" spans="1:27" x14ac:dyDescent="0.25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  <c r="K732" s="146"/>
      <c r="L732" s="146"/>
      <c r="M732" s="146"/>
      <c r="N732" s="146"/>
      <c r="O732" s="146"/>
      <c r="P732" s="146"/>
      <c r="Q732" s="146"/>
      <c r="R732" s="146"/>
      <c r="S732" s="146"/>
      <c r="T732" s="146"/>
      <c r="U732" s="146"/>
      <c r="V732" s="146"/>
      <c r="W732" s="146"/>
      <c r="X732" s="146"/>
      <c r="Y732" s="146"/>
      <c r="Z732" s="146"/>
      <c r="AA732" s="146"/>
    </row>
    <row r="733" spans="1:27" x14ac:dyDescent="0.25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  <c r="K733" s="146"/>
      <c r="L733" s="146"/>
      <c r="M733" s="146"/>
      <c r="N733" s="146"/>
      <c r="O733" s="146"/>
      <c r="P733" s="146"/>
      <c r="Q733" s="146"/>
      <c r="R733" s="146"/>
      <c r="S733" s="146"/>
      <c r="T733" s="146"/>
      <c r="U733" s="146"/>
      <c r="V733" s="146"/>
      <c r="W733" s="146"/>
      <c r="X733" s="146"/>
      <c r="Y733" s="146"/>
      <c r="Z733" s="146"/>
      <c r="AA733" s="146"/>
    </row>
    <row r="734" spans="1:27" x14ac:dyDescent="0.25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  <c r="K734" s="146"/>
      <c r="L734" s="146"/>
      <c r="M734" s="146"/>
      <c r="N734" s="146"/>
      <c r="O734" s="146"/>
      <c r="P734" s="146"/>
      <c r="Q734" s="146"/>
      <c r="R734" s="146"/>
      <c r="S734" s="146"/>
      <c r="T734" s="146"/>
      <c r="U734" s="146"/>
      <c r="V734" s="146"/>
      <c r="W734" s="146"/>
      <c r="X734" s="146"/>
      <c r="Y734" s="146"/>
      <c r="Z734" s="146"/>
      <c r="AA734" s="146"/>
    </row>
    <row r="735" spans="1:27" x14ac:dyDescent="0.25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  <c r="K735" s="146"/>
      <c r="L735" s="146"/>
      <c r="M735" s="146"/>
      <c r="N735" s="146"/>
      <c r="O735" s="146"/>
      <c r="P735" s="146"/>
      <c r="Q735" s="146"/>
      <c r="R735" s="146"/>
      <c r="S735" s="146"/>
      <c r="T735" s="146"/>
      <c r="U735" s="146"/>
      <c r="V735" s="146"/>
      <c r="W735" s="146"/>
      <c r="X735" s="146"/>
      <c r="Y735" s="146"/>
      <c r="Z735" s="146"/>
      <c r="AA735" s="146"/>
    </row>
    <row r="736" spans="1:27" x14ac:dyDescent="0.25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  <c r="K736" s="146"/>
      <c r="L736" s="146"/>
      <c r="M736" s="146"/>
      <c r="N736" s="146"/>
      <c r="O736" s="146"/>
      <c r="P736" s="146"/>
      <c r="Q736" s="146"/>
      <c r="R736" s="146"/>
      <c r="S736" s="146"/>
      <c r="T736" s="146"/>
      <c r="U736" s="146"/>
      <c r="V736" s="146"/>
      <c r="W736" s="146"/>
      <c r="X736" s="146"/>
      <c r="Y736" s="146"/>
      <c r="Z736" s="146"/>
      <c r="AA736" s="146"/>
    </row>
    <row r="737" spans="1:27" x14ac:dyDescent="0.25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  <c r="K737" s="146"/>
      <c r="L737" s="146"/>
      <c r="M737" s="146"/>
      <c r="N737" s="146"/>
      <c r="O737" s="146"/>
      <c r="P737" s="146"/>
      <c r="Q737" s="146"/>
      <c r="R737" s="146"/>
      <c r="S737" s="146"/>
      <c r="T737" s="146"/>
      <c r="U737" s="146"/>
      <c r="V737" s="146"/>
      <c r="W737" s="146"/>
      <c r="X737" s="146"/>
      <c r="Y737" s="146"/>
      <c r="Z737" s="146"/>
      <c r="AA737" s="146"/>
    </row>
    <row r="738" spans="1:27" x14ac:dyDescent="0.25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  <c r="K738" s="146"/>
      <c r="L738" s="146"/>
      <c r="M738" s="146"/>
      <c r="N738" s="146"/>
      <c r="O738" s="146"/>
      <c r="P738" s="146"/>
      <c r="Q738" s="146"/>
      <c r="R738" s="146"/>
      <c r="S738" s="146"/>
      <c r="T738" s="146"/>
      <c r="U738" s="146"/>
      <c r="V738" s="146"/>
      <c r="W738" s="146"/>
      <c r="X738" s="146"/>
      <c r="Y738" s="146"/>
      <c r="Z738" s="146"/>
      <c r="AA738" s="146"/>
    </row>
    <row r="739" spans="1:27" x14ac:dyDescent="0.25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  <c r="K739" s="146"/>
      <c r="L739" s="146"/>
      <c r="M739" s="146"/>
      <c r="N739" s="146"/>
      <c r="O739" s="146"/>
      <c r="P739" s="146"/>
      <c r="Q739" s="146"/>
      <c r="R739" s="146"/>
      <c r="S739" s="146"/>
      <c r="T739" s="146"/>
      <c r="U739" s="146"/>
      <c r="V739" s="146"/>
      <c r="W739" s="146"/>
      <c r="X739" s="146"/>
      <c r="Y739" s="146"/>
      <c r="Z739" s="146"/>
      <c r="AA739" s="146"/>
    </row>
    <row r="740" spans="1:27" x14ac:dyDescent="0.25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  <c r="K740" s="146"/>
      <c r="L740" s="146"/>
      <c r="M740" s="146"/>
      <c r="N740" s="146"/>
      <c r="O740" s="146"/>
      <c r="P740" s="146"/>
      <c r="Q740" s="146"/>
      <c r="R740" s="146"/>
      <c r="S740" s="146"/>
      <c r="T740" s="146"/>
      <c r="U740" s="146"/>
      <c r="V740" s="146"/>
      <c r="W740" s="146"/>
      <c r="X740" s="146"/>
      <c r="Y740" s="146"/>
      <c r="Z740" s="146"/>
      <c r="AA740" s="146"/>
    </row>
    <row r="741" spans="1:27" x14ac:dyDescent="0.25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  <c r="K741" s="146"/>
      <c r="L741" s="146"/>
      <c r="M741" s="146"/>
      <c r="N741" s="146"/>
      <c r="O741" s="146"/>
      <c r="P741" s="146"/>
      <c r="Q741" s="146"/>
      <c r="R741" s="146"/>
      <c r="S741" s="146"/>
      <c r="T741" s="146"/>
      <c r="U741" s="146"/>
      <c r="V741" s="146"/>
      <c r="W741" s="146"/>
      <c r="X741" s="146"/>
      <c r="Y741" s="146"/>
      <c r="Z741" s="146"/>
      <c r="AA741" s="146"/>
    </row>
    <row r="742" spans="1:27" x14ac:dyDescent="0.25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  <c r="K742" s="146"/>
      <c r="L742" s="146"/>
      <c r="M742" s="146"/>
      <c r="N742" s="146"/>
      <c r="O742" s="146"/>
      <c r="P742" s="146"/>
      <c r="Q742" s="146"/>
      <c r="R742" s="146"/>
      <c r="S742" s="146"/>
      <c r="T742" s="146"/>
      <c r="U742" s="146"/>
      <c r="V742" s="146"/>
      <c r="W742" s="146"/>
      <c r="X742" s="146"/>
      <c r="Y742" s="146"/>
      <c r="Z742" s="146"/>
      <c r="AA742" s="146"/>
    </row>
    <row r="743" spans="1:27" x14ac:dyDescent="0.25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  <c r="K743" s="146"/>
      <c r="L743" s="146"/>
      <c r="M743" s="146"/>
      <c r="N743" s="146"/>
      <c r="O743" s="146"/>
      <c r="P743" s="146"/>
      <c r="Q743" s="146"/>
      <c r="R743" s="146"/>
      <c r="S743" s="146"/>
      <c r="T743" s="146"/>
      <c r="U743" s="146"/>
      <c r="V743" s="146"/>
      <c r="W743" s="146"/>
      <c r="X743" s="146"/>
      <c r="Y743" s="146"/>
      <c r="Z743" s="146"/>
      <c r="AA743" s="146"/>
    </row>
    <row r="744" spans="1:27" x14ac:dyDescent="0.25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  <c r="K744" s="146"/>
      <c r="L744" s="146"/>
      <c r="M744" s="146"/>
      <c r="N744" s="146"/>
      <c r="O744" s="146"/>
      <c r="P744" s="146"/>
      <c r="Q744" s="146"/>
      <c r="R744" s="146"/>
      <c r="S744" s="146"/>
      <c r="T744" s="146"/>
      <c r="U744" s="146"/>
      <c r="V744" s="146"/>
      <c r="W744" s="146"/>
      <c r="X744" s="146"/>
      <c r="Y744" s="146"/>
      <c r="Z744" s="146"/>
      <c r="AA744" s="146"/>
    </row>
    <row r="745" spans="1:27" x14ac:dyDescent="0.25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  <c r="K745" s="146"/>
      <c r="L745" s="146"/>
      <c r="M745" s="146"/>
      <c r="N745" s="146"/>
      <c r="O745" s="146"/>
      <c r="P745" s="146"/>
      <c r="Q745" s="146"/>
      <c r="R745" s="146"/>
      <c r="S745" s="146"/>
      <c r="T745" s="146"/>
      <c r="U745" s="146"/>
      <c r="V745" s="146"/>
      <c r="W745" s="146"/>
      <c r="X745" s="146"/>
      <c r="Y745" s="146"/>
      <c r="Z745" s="146"/>
      <c r="AA745" s="146"/>
    </row>
    <row r="746" spans="1:27" x14ac:dyDescent="0.25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  <c r="K746" s="146"/>
      <c r="L746" s="146"/>
      <c r="M746" s="146"/>
      <c r="N746" s="146"/>
      <c r="O746" s="146"/>
      <c r="P746" s="146"/>
      <c r="Q746" s="146"/>
      <c r="R746" s="146"/>
      <c r="S746" s="146"/>
      <c r="T746" s="146"/>
      <c r="U746" s="146"/>
      <c r="V746" s="146"/>
      <c r="W746" s="146"/>
      <c r="X746" s="146"/>
      <c r="Y746" s="146"/>
      <c r="Z746" s="146"/>
      <c r="AA746" s="146"/>
    </row>
    <row r="747" spans="1:27" x14ac:dyDescent="0.25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  <c r="K747" s="146"/>
      <c r="L747" s="146"/>
      <c r="M747" s="146"/>
      <c r="N747" s="146"/>
      <c r="O747" s="146"/>
      <c r="P747" s="146"/>
      <c r="Q747" s="146"/>
      <c r="R747" s="146"/>
      <c r="S747" s="146"/>
      <c r="T747" s="146"/>
      <c r="U747" s="146"/>
      <c r="V747" s="146"/>
      <c r="W747" s="146"/>
      <c r="X747" s="146"/>
      <c r="Y747" s="146"/>
      <c r="Z747" s="146"/>
      <c r="AA747" s="146"/>
    </row>
    <row r="748" spans="1:27" x14ac:dyDescent="0.25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  <c r="K748" s="146"/>
      <c r="L748" s="146"/>
      <c r="M748" s="146"/>
      <c r="N748" s="146"/>
      <c r="O748" s="146"/>
      <c r="P748" s="146"/>
      <c r="Q748" s="146"/>
      <c r="R748" s="146"/>
      <c r="S748" s="146"/>
      <c r="T748" s="146"/>
      <c r="U748" s="146"/>
      <c r="V748" s="146"/>
      <c r="W748" s="146"/>
      <c r="X748" s="146"/>
      <c r="Y748" s="146"/>
      <c r="Z748" s="146"/>
      <c r="AA748" s="146"/>
    </row>
    <row r="749" spans="1:27" x14ac:dyDescent="0.25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  <c r="K749" s="146"/>
      <c r="L749" s="146"/>
      <c r="M749" s="146"/>
      <c r="N749" s="146"/>
      <c r="O749" s="146"/>
      <c r="P749" s="146"/>
      <c r="Q749" s="146"/>
      <c r="R749" s="146"/>
      <c r="S749" s="146"/>
      <c r="T749" s="146"/>
      <c r="U749" s="146"/>
      <c r="V749" s="146"/>
      <c r="W749" s="146"/>
      <c r="X749" s="146"/>
      <c r="Y749" s="146"/>
      <c r="Z749" s="146"/>
      <c r="AA749" s="146"/>
    </row>
    <row r="750" spans="1:27" x14ac:dyDescent="0.25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  <c r="K750" s="146"/>
      <c r="L750" s="146"/>
      <c r="M750" s="146"/>
      <c r="N750" s="146"/>
      <c r="O750" s="146"/>
      <c r="P750" s="146"/>
      <c r="Q750" s="146"/>
      <c r="R750" s="146"/>
      <c r="S750" s="146"/>
      <c r="T750" s="146"/>
      <c r="U750" s="146"/>
      <c r="V750" s="146"/>
      <c r="W750" s="146"/>
      <c r="X750" s="146"/>
      <c r="Y750" s="146"/>
      <c r="Z750" s="146"/>
      <c r="AA750" s="146"/>
    </row>
    <row r="751" spans="1:27" x14ac:dyDescent="0.25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  <c r="K751" s="146"/>
      <c r="L751" s="146"/>
      <c r="M751" s="146"/>
      <c r="N751" s="146"/>
      <c r="O751" s="146"/>
      <c r="P751" s="146"/>
      <c r="Q751" s="146"/>
      <c r="R751" s="146"/>
      <c r="S751" s="146"/>
      <c r="T751" s="146"/>
      <c r="U751" s="146"/>
      <c r="V751" s="146"/>
      <c r="W751" s="146"/>
      <c r="X751" s="146"/>
      <c r="Y751" s="146"/>
      <c r="Z751" s="146"/>
      <c r="AA751" s="146"/>
    </row>
    <row r="752" spans="1:27" x14ac:dyDescent="0.25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  <c r="K752" s="146"/>
      <c r="L752" s="146"/>
      <c r="M752" s="146"/>
      <c r="N752" s="146"/>
      <c r="O752" s="146"/>
      <c r="P752" s="146"/>
      <c r="Q752" s="146"/>
      <c r="R752" s="146"/>
      <c r="S752" s="146"/>
      <c r="T752" s="146"/>
      <c r="U752" s="146"/>
      <c r="V752" s="146"/>
      <c r="W752" s="146"/>
      <c r="X752" s="146"/>
      <c r="Y752" s="146"/>
      <c r="Z752" s="146"/>
      <c r="AA752" s="146"/>
    </row>
    <row r="753" spans="1:27" x14ac:dyDescent="0.25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  <c r="K753" s="146"/>
      <c r="L753" s="146"/>
      <c r="M753" s="146"/>
      <c r="N753" s="146"/>
      <c r="O753" s="146"/>
      <c r="P753" s="146"/>
      <c r="Q753" s="146"/>
      <c r="R753" s="146"/>
      <c r="S753" s="146"/>
      <c r="T753" s="146"/>
      <c r="U753" s="146"/>
      <c r="V753" s="146"/>
      <c r="W753" s="146"/>
      <c r="X753" s="146"/>
      <c r="Y753" s="146"/>
      <c r="Z753" s="146"/>
      <c r="AA753" s="146"/>
    </row>
    <row r="754" spans="1:27" x14ac:dyDescent="0.25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  <c r="K754" s="146"/>
      <c r="L754" s="146"/>
      <c r="M754" s="146"/>
      <c r="N754" s="146"/>
      <c r="O754" s="146"/>
      <c r="P754" s="146"/>
      <c r="Q754" s="146"/>
      <c r="R754" s="146"/>
      <c r="S754" s="146"/>
      <c r="T754" s="146"/>
      <c r="U754" s="146"/>
      <c r="V754" s="146"/>
      <c r="W754" s="146"/>
      <c r="X754" s="146"/>
      <c r="Y754" s="146"/>
      <c r="Z754" s="146"/>
      <c r="AA754" s="146"/>
    </row>
    <row r="755" spans="1:27" x14ac:dyDescent="0.25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  <c r="K755" s="146"/>
      <c r="L755" s="146"/>
      <c r="M755" s="146"/>
      <c r="N755" s="146"/>
      <c r="O755" s="146"/>
      <c r="P755" s="146"/>
      <c r="Q755" s="146"/>
      <c r="R755" s="146"/>
      <c r="S755" s="146"/>
      <c r="T755" s="146"/>
      <c r="U755" s="146"/>
      <c r="V755" s="146"/>
      <c r="W755" s="146"/>
      <c r="X755" s="146"/>
      <c r="Y755" s="146"/>
      <c r="Z755" s="146"/>
      <c r="AA755" s="146"/>
    </row>
    <row r="756" spans="1:27" x14ac:dyDescent="0.25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  <c r="K756" s="146"/>
      <c r="L756" s="146"/>
      <c r="M756" s="146"/>
      <c r="N756" s="146"/>
      <c r="O756" s="146"/>
      <c r="P756" s="146"/>
      <c r="Q756" s="146"/>
      <c r="R756" s="146"/>
      <c r="S756" s="146"/>
      <c r="T756" s="146"/>
      <c r="U756" s="146"/>
      <c r="V756" s="146"/>
      <c r="W756" s="146"/>
      <c r="X756" s="146"/>
      <c r="Y756" s="146"/>
      <c r="Z756" s="146"/>
      <c r="AA756" s="146"/>
    </row>
    <row r="757" spans="1:27" x14ac:dyDescent="0.25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  <c r="K757" s="146"/>
      <c r="L757" s="146"/>
      <c r="M757" s="146"/>
      <c r="N757" s="146"/>
      <c r="O757" s="146"/>
      <c r="P757" s="146"/>
      <c r="Q757" s="146"/>
      <c r="R757" s="146"/>
      <c r="S757" s="146"/>
      <c r="T757" s="146"/>
      <c r="U757" s="146"/>
      <c r="V757" s="146"/>
      <c r="W757" s="146"/>
      <c r="X757" s="146"/>
      <c r="Y757" s="146"/>
      <c r="Z757" s="146"/>
      <c r="AA757" s="146"/>
    </row>
    <row r="758" spans="1:27" x14ac:dyDescent="0.25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  <c r="K758" s="146"/>
      <c r="L758" s="146"/>
      <c r="M758" s="146"/>
      <c r="N758" s="146"/>
      <c r="O758" s="146"/>
      <c r="P758" s="146"/>
      <c r="Q758" s="146"/>
      <c r="R758" s="146"/>
      <c r="S758" s="146"/>
      <c r="T758" s="146"/>
      <c r="U758" s="146"/>
      <c r="V758" s="146"/>
      <c r="W758" s="146"/>
      <c r="X758" s="146"/>
      <c r="Y758" s="146"/>
      <c r="Z758" s="146"/>
      <c r="AA758" s="146"/>
    </row>
    <row r="759" spans="1:27" x14ac:dyDescent="0.25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146"/>
      <c r="W759" s="146"/>
      <c r="X759" s="146"/>
      <c r="Y759" s="146"/>
      <c r="Z759" s="146"/>
      <c r="AA759" s="146"/>
    </row>
    <row r="760" spans="1:27" x14ac:dyDescent="0.25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  <c r="K760" s="146"/>
      <c r="L760" s="146"/>
      <c r="M760" s="146"/>
      <c r="N760" s="146"/>
      <c r="O760" s="146"/>
      <c r="P760" s="146"/>
      <c r="Q760" s="146"/>
      <c r="R760" s="146"/>
      <c r="S760" s="146"/>
      <c r="T760" s="146"/>
      <c r="U760" s="146"/>
      <c r="V760" s="146"/>
      <c r="W760" s="146"/>
      <c r="X760" s="146"/>
      <c r="Y760" s="146"/>
      <c r="Z760" s="146"/>
      <c r="AA760" s="146"/>
    </row>
    <row r="761" spans="1:27" x14ac:dyDescent="0.25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  <c r="K761" s="146"/>
      <c r="L761" s="146"/>
      <c r="M761" s="146"/>
      <c r="N761" s="146"/>
      <c r="O761" s="146"/>
      <c r="P761" s="146"/>
      <c r="Q761" s="146"/>
      <c r="R761" s="146"/>
      <c r="S761" s="146"/>
      <c r="T761" s="146"/>
      <c r="U761" s="146"/>
      <c r="V761" s="146"/>
      <c r="W761" s="146"/>
      <c r="X761" s="146"/>
      <c r="Y761" s="146"/>
      <c r="Z761" s="146"/>
      <c r="AA761" s="146"/>
    </row>
    <row r="762" spans="1:27" x14ac:dyDescent="0.25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  <c r="K762" s="146"/>
      <c r="L762" s="146"/>
      <c r="M762" s="146"/>
      <c r="N762" s="146"/>
      <c r="O762" s="146"/>
      <c r="P762" s="146"/>
      <c r="Q762" s="146"/>
      <c r="R762" s="146"/>
      <c r="S762" s="146"/>
      <c r="T762" s="146"/>
      <c r="U762" s="146"/>
      <c r="V762" s="146"/>
      <c r="W762" s="146"/>
      <c r="X762" s="146"/>
      <c r="Y762" s="146"/>
      <c r="Z762" s="146"/>
      <c r="AA762" s="146"/>
    </row>
    <row r="763" spans="1:27" x14ac:dyDescent="0.25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  <c r="K763" s="146"/>
      <c r="L763" s="146"/>
      <c r="M763" s="146"/>
      <c r="N763" s="146"/>
      <c r="O763" s="146"/>
      <c r="P763" s="146"/>
      <c r="Q763" s="146"/>
      <c r="R763" s="146"/>
      <c r="S763" s="146"/>
      <c r="T763" s="146"/>
      <c r="U763" s="146"/>
      <c r="V763" s="146"/>
      <c r="W763" s="146"/>
      <c r="X763" s="146"/>
      <c r="Y763" s="146"/>
      <c r="Z763" s="146"/>
      <c r="AA763" s="146"/>
    </row>
    <row r="764" spans="1:27" x14ac:dyDescent="0.25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  <c r="K764" s="146"/>
      <c r="L764" s="146"/>
      <c r="M764" s="146"/>
      <c r="N764" s="146"/>
      <c r="O764" s="146"/>
      <c r="P764" s="146"/>
      <c r="Q764" s="146"/>
      <c r="R764" s="146"/>
      <c r="S764" s="146"/>
      <c r="T764" s="146"/>
      <c r="U764" s="146"/>
      <c r="V764" s="146"/>
      <c r="W764" s="146"/>
      <c r="X764" s="146"/>
      <c r="Y764" s="146"/>
      <c r="Z764" s="146"/>
      <c r="AA764" s="146"/>
    </row>
    <row r="765" spans="1:27" x14ac:dyDescent="0.25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  <c r="K765" s="146"/>
      <c r="L765" s="146"/>
      <c r="M765" s="146"/>
      <c r="N765" s="146"/>
      <c r="O765" s="146"/>
      <c r="P765" s="146"/>
      <c r="Q765" s="146"/>
      <c r="R765" s="146"/>
      <c r="S765" s="146"/>
      <c r="T765" s="146"/>
      <c r="U765" s="146"/>
      <c r="V765" s="146"/>
      <c r="W765" s="146"/>
      <c r="X765" s="146"/>
      <c r="Y765" s="146"/>
      <c r="Z765" s="146"/>
      <c r="AA765" s="146"/>
    </row>
    <row r="766" spans="1:27" x14ac:dyDescent="0.25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  <c r="K766" s="146"/>
      <c r="L766" s="146"/>
      <c r="M766" s="146"/>
      <c r="N766" s="146"/>
      <c r="O766" s="146"/>
      <c r="P766" s="146"/>
      <c r="Q766" s="146"/>
      <c r="R766" s="146"/>
      <c r="S766" s="146"/>
      <c r="T766" s="146"/>
      <c r="U766" s="146"/>
      <c r="V766" s="146"/>
      <c r="W766" s="146"/>
      <c r="X766" s="146"/>
      <c r="Y766" s="146"/>
      <c r="Z766" s="146"/>
      <c r="AA766" s="146"/>
    </row>
    <row r="767" spans="1:27" x14ac:dyDescent="0.25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  <c r="K767" s="146"/>
      <c r="L767" s="146"/>
      <c r="M767" s="146"/>
      <c r="N767" s="146"/>
      <c r="O767" s="146"/>
      <c r="P767" s="146"/>
      <c r="Q767" s="146"/>
      <c r="R767" s="146"/>
      <c r="S767" s="146"/>
      <c r="T767" s="146"/>
      <c r="U767" s="146"/>
      <c r="V767" s="146"/>
      <c r="W767" s="146"/>
      <c r="X767" s="146"/>
      <c r="Y767" s="146"/>
      <c r="Z767" s="146"/>
      <c r="AA767" s="146"/>
    </row>
    <row r="768" spans="1:27" x14ac:dyDescent="0.25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  <c r="K768" s="146"/>
      <c r="L768" s="146"/>
      <c r="M768" s="146"/>
      <c r="N768" s="146"/>
      <c r="O768" s="146"/>
      <c r="P768" s="146"/>
      <c r="Q768" s="146"/>
      <c r="R768" s="146"/>
      <c r="S768" s="146"/>
      <c r="T768" s="146"/>
      <c r="U768" s="146"/>
      <c r="V768" s="146"/>
      <c r="W768" s="146"/>
      <c r="X768" s="146"/>
      <c r="Y768" s="146"/>
      <c r="Z768" s="146"/>
      <c r="AA768" s="146"/>
    </row>
    <row r="769" spans="1:27" x14ac:dyDescent="0.25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  <c r="K769" s="146"/>
      <c r="L769" s="146"/>
      <c r="M769" s="146"/>
      <c r="N769" s="146"/>
      <c r="O769" s="146"/>
      <c r="P769" s="146"/>
      <c r="Q769" s="146"/>
      <c r="R769" s="146"/>
      <c r="S769" s="146"/>
      <c r="T769" s="146"/>
      <c r="U769" s="146"/>
      <c r="V769" s="146"/>
      <c r="W769" s="146"/>
      <c r="X769" s="146"/>
      <c r="Y769" s="146"/>
      <c r="Z769" s="146"/>
      <c r="AA769" s="146"/>
    </row>
    <row r="770" spans="1:27" x14ac:dyDescent="0.25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  <c r="K770" s="146"/>
      <c r="L770" s="146"/>
      <c r="M770" s="146"/>
      <c r="N770" s="146"/>
      <c r="O770" s="146"/>
      <c r="P770" s="146"/>
      <c r="Q770" s="146"/>
      <c r="R770" s="146"/>
      <c r="S770" s="146"/>
      <c r="T770" s="146"/>
      <c r="U770" s="146"/>
      <c r="V770" s="146"/>
      <c r="W770" s="146"/>
      <c r="X770" s="146"/>
      <c r="Y770" s="146"/>
      <c r="Z770" s="146"/>
      <c r="AA770" s="146"/>
    </row>
    <row r="771" spans="1:27" x14ac:dyDescent="0.25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  <c r="K771" s="146"/>
      <c r="L771" s="146"/>
      <c r="M771" s="146"/>
      <c r="N771" s="146"/>
      <c r="O771" s="146"/>
      <c r="P771" s="146"/>
      <c r="Q771" s="146"/>
      <c r="R771" s="146"/>
      <c r="S771" s="146"/>
      <c r="T771" s="146"/>
      <c r="U771" s="146"/>
      <c r="V771" s="146"/>
      <c r="W771" s="146"/>
      <c r="X771" s="146"/>
      <c r="Y771" s="146"/>
      <c r="Z771" s="146"/>
      <c r="AA771" s="146"/>
    </row>
    <row r="772" spans="1:27" x14ac:dyDescent="0.25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  <c r="K772" s="146"/>
      <c r="L772" s="146"/>
      <c r="M772" s="146"/>
      <c r="N772" s="146"/>
      <c r="O772" s="146"/>
      <c r="P772" s="146"/>
      <c r="Q772" s="146"/>
      <c r="R772" s="146"/>
      <c r="S772" s="146"/>
      <c r="T772" s="146"/>
      <c r="U772" s="146"/>
      <c r="V772" s="146"/>
      <c r="W772" s="146"/>
      <c r="X772" s="146"/>
      <c r="Y772" s="146"/>
      <c r="Z772" s="146"/>
      <c r="AA772" s="146"/>
    </row>
    <row r="773" spans="1:27" x14ac:dyDescent="0.25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  <c r="K773" s="146"/>
      <c r="L773" s="146"/>
      <c r="M773" s="146"/>
      <c r="N773" s="146"/>
      <c r="O773" s="146"/>
      <c r="P773" s="146"/>
      <c r="Q773" s="146"/>
      <c r="R773" s="146"/>
      <c r="S773" s="146"/>
      <c r="T773" s="146"/>
      <c r="U773" s="146"/>
      <c r="V773" s="146"/>
      <c r="W773" s="146"/>
      <c r="X773" s="146"/>
      <c r="Y773" s="146"/>
      <c r="Z773" s="146"/>
      <c r="AA773" s="146"/>
    </row>
    <row r="774" spans="1:27" x14ac:dyDescent="0.25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  <c r="K774" s="146"/>
      <c r="L774" s="146"/>
      <c r="M774" s="146"/>
      <c r="N774" s="146"/>
      <c r="O774" s="146"/>
      <c r="P774" s="146"/>
      <c r="Q774" s="146"/>
      <c r="R774" s="146"/>
      <c r="S774" s="146"/>
      <c r="T774" s="146"/>
      <c r="U774" s="146"/>
      <c r="V774" s="146"/>
      <c r="W774" s="146"/>
      <c r="X774" s="146"/>
      <c r="Y774" s="146"/>
      <c r="Z774" s="146"/>
      <c r="AA774" s="146"/>
    </row>
    <row r="775" spans="1:27" x14ac:dyDescent="0.25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  <c r="K775" s="146"/>
      <c r="L775" s="146"/>
      <c r="M775" s="146"/>
      <c r="N775" s="146"/>
      <c r="O775" s="146"/>
      <c r="P775" s="146"/>
      <c r="Q775" s="146"/>
      <c r="R775" s="146"/>
      <c r="S775" s="146"/>
      <c r="T775" s="146"/>
      <c r="U775" s="146"/>
      <c r="V775" s="146"/>
      <c r="W775" s="146"/>
      <c r="X775" s="146"/>
      <c r="Y775" s="146"/>
      <c r="Z775" s="146"/>
      <c r="AA775" s="146"/>
    </row>
    <row r="776" spans="1:27" x14ac:dyDescent="0.25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  <c r="K776" s="146"/>
      <c r="L776" s="146"/>
      <c r="M776" s="146"/>
      <c r="N776" s="146"/>
      <c r="O776" s="146"/>
      <c r="P776" s="146"/>
      <c r="Q776" s="146"/>
      <c r="R776" s="146"/>
      <c r="S776" s="146"/>
      <c r="T776" s="146"/>
      <c r="U776" s="146"/>
      <c r="V776" s="146"/>
      <c r="W776" s="146"/>
      <c r="X776" s="146"/>
      <c r="Y776" s="146"/>
      <c r="Z776" s="146"/>
      <c r="AA776" s="146"/>
    </row>
    <row r="777" spans="1:27" x14ac:dyDescent="0.25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  <c r="K777" s="146"/>
      <c r="L777" s="146"/>
      <c r="M777" s="146"/>
      <c r="N777" s="146"/>
      <c r="O777" s="146"/>
      <c r="P777" s="146"/>
      <c r="Q777" s="146"/>
      <c r="R777" s="146"/>
      <c r="S777" s="146"/>
      <c r="T777" s="146"/>
      <c r="U777" s="146"/>
      <c r="V777" s="146"/>
      <c r="W777" s="146"/>
      <c r="X777" s="146"/>
      <c r="Y777" s="146"/>
      <c r="Z777" s="146"/>
      <c r="AA777" s="146"/>
    </row>
    <row r="778" spans="1:27" x14ac:dyDescent="0.25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  <c r="K778" s="146"/>
      <c r="L778" s="146"/>
      <c r="M778" s="146"/>
      <c r="N778" s="146"/>
      <c r="O778" s="146"/>
      <c r="P778" s="146"/>
      <c r="Q778" s="146"/>
      <c r="R778" s="146"/>
      <c r="S778" s="146"/>
      <c r="T778" s="146"/>
      <c r="U778" s="146"/>
      <c r="V778" s="146"/>
      <c r="W778" s="146"/>
      <c r="X778" s="146"/>
      <c r="Y778" s="146"/>
      <c r="Z778" s="146"/>
      <c r="AA778" s="146"/>
    </row>
    <row r="779" spans="1:27" x14ac:dyDescent="0.25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  <c r="K779" s="146"/>
      <c r="L779" s="146"/>
      <c r="M779" s="146"/>
      <c r="N779" s="146"/>
      <c r="O779" s="146"/>
      <c r="P779" s="146"/>
      <c r="Q779" s="146"/>
      <c r="R779" s="146"/>
      <c r="S779" s="146"/>
      <c r="T779" s="146"/>
      <c r="U779" s="146"/>
      <c r="V779" s="146"/>
      <c r="W779" s="146"/>
      <c r="X779" s="146"/>
      <c r="Y779" s="146"/>
      <c r="Z779" s="146"/>
      <c r="AA779" s="146"/>
    </row>
    <row r="780" spans="1:27" x14ac:dyDescent="0.25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  <c r="K780" s="146"/>
      <c r="L780" s="146"/>
      <c r="M780" s="146"/>
      <c r="N780" s="146"/>
      <c r="O780" s="146"/>
      <c r="P780" s="146"/>
      <c r="Q780" s="146"/>
      <c r="R780" s="146"/>
      <c r="S780" s="146"/>
      <c r="T780" s="146"/>
      <c r="U780" s="146"/>
      <c r="V780" s="146"/>
      <c r="W780" s="146"/>
      <c r="X780" s="146"/>
      <c r="Y780" s="146"/>
      <c r="Z780" s="146"/>
      <c r="AA780" s="146"/>
    </row>
    <row r="781" spans="1:27" x14ac:dyDescent="0.25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  <c r="K781" s="146"/>
      <c r="L781" s="146"/>
      <c r="M781" s="146"/>
      <c r="N781" s="146"/>
      <c r="O781" s="146"/>
      <c r="P781" s="146"/>
      <c r="Q781" s="146"/>
      <c r="R781" s="146"/>
      <c r="S781" s="146"/>
      <c r="T781" s="146"/>
      <c r="U781" s="146"/>
      <c r="V781" s="146"/>
      <c r="W781" s="146"/>
      <c r="X781" s="146"/>
      <c r="Y781" s="146"/>
      <c r="Z781" s="146"/>
      <c r="AA781" s="146"/>
    </row>
    <row r="782" spans="1:27" x14ac:dyDescent="0.25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  <c r="K782" s="146"/>
      <c r="L782" s="146"/>
      <c r="M782" s="146"/>
      <c r="N782" s="146"/>
      <c r="O782" s="146"/>
      <c r="P782" s="146"/>
      <c r="Q782" s="146"/>
      <c r="R782" s="146"/>
      <c r="S782" s="146"/>
      <c r="T782" s="146"/>
      <c r="U782" s="146"/>
      <c r="V782" s="146"/>
      <c r="W782" s="146"/>
      <c r="X782" s="146"/>
      <c r="Y782" s="146"/>
      <c r="Z782" s="146"/>
      <c r="AA782" s="146"/>
    </row>
    <row r="783" spans="1:27" x14ac:dyDescent="0.25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  <c r="K783" s="146"/>
      <c r="L783" s="146"/>
      <c r="M783" s="146"/>
      <c r="N783" s="146"/>
      <c r="O783" s="146"/>
      <c r="P783" s="146"/>
      <c r="Q783" s="146"/>
      <c r="R783" s="146"/>
      <c r="S783" s="146"/>
      <c r="T783" s="146"/>
      <c r="U783" s="146"/>
      <c r="V783" s="146"/>
      <c r="W783" s="146"/>
      <c r="X783" s="146"/>
      <c r="Y783" s="146"/>
      <c r="Z783" s="146"/>
      <c r="AA783" s="146"/>
    </row>
    <row r="784" spans="1:27" x14ac:dyDescent="0.25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  <c r="K784" s="146"/>
      <c r="L784" s="146"/>
      <c r="M784" s="146"/>
      <c r="N784" s="146"/>
      <c r="O784" s="146"/>
      <c r="P784" s="146"/>
      <c r="Q784" s="146"/>
      <c r="R784" s="146"/>
      <c r="S784" s="146"/>
      <c r="T784" s="146"/>
      <c r="U784" s="146"/>
      <c r="V784" s="146"/>
      <c r="W784" s="146"/>
      <c r="X784" s="146"/>
      <c r="Y784" s="146"/>
      <c r="Z784" s="146"/>
      <c r="AA784" s="146"/>
    </row>
    <row r="785" spans="1:27" x14ac:dyDescent="0.25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  <c r="K785" s="146"/>
      <c r="L785" s="146"/>
      <c r="M785" s="146"/>
      <c r="N785" s="146"/>
      <c r="O785" s="146"/>
      <c r="P785" s="146"/>
      <c r="Q785" s="146"/>
      <c r="R785" s="146"/>
      <c r="S785" s="146"/>
      <c r="T785" s="146"/>
      <c r="U785" s="146"/>
      <c r="V785" s="146"/>
      <c r="W785" s="146"/>
      <c r="X785" s="146"/>
      <c r="Y785" s="146"/>
      <c r="Z785" s="146"/>
      <c r="AA785" s="146"/>
    </row>
    <row r="786" spans="1:27" x14ac:dyDescent="0.25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  <c r="K786" s="146"/>
      <c r="L786" s="146"/>
      <c r="M786" s="146"/>
      <c r="N786" s="146"/>
      <c r="O786" s="146"/>
      <c r="P786" s="146"/>
      <c r="Q786" s="146"/>
      <c r="R786" s="146"/>
      <c r="S786" s="146"/>
      <c r="T786" s="146"/>
      <c r="U786" s="146"/>
      <c r="V786" s="146"/>
      <c r="W786" s="146"/>
      <c r="X786" s="146"/>
      <c r="Y786" s="146"/>
      <c r="Z786" s="146"/>
      <c r="AA786" s="146"/>
    </row>
    <row r="787" spans="1:27" x14ac:dyDescent="0.25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  <c r="K787" s="146"/>
      <c r="L787" s="146"/>
      <c r="M787" s="146"/>
      <c r="N787" s="146"/>
      <c r="O787" s="146"/>
      <c r="P787" s="146"/>
      <c r="Q787" s="146"/>
      <c r="R787" s="146"/>
      <c r="S787" s="146"/>
      <c r="T787" s="146"/>
      <c r="U787" s="146"/>
      <c r="V787" s="146"/>
      <c r="W787" s="146"/>
      <c r="X787" s="146"/>
      <c r="Y787" s="146"/>
      <c r="Z787" s="146"/>
      <c r="AA787" s="146"/>
    </row>
    <row r="788" spans="1:27" x14ac:dyDescent="0.25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  <c r="K788" s="146"/>
      <c r="L788" s="146"/>
      <c r="M788" s="146"/>
      <c r="N788" s="146"/>
      <c r="O788" s="146"/>
      <c r="P788" s="146"/>
      <c r="Q788" s="146"/>
      <c r="R788" s="146"/>
      <c r="S788" s="146"/>
      <c r="T788" s="146"/>
      <c r="U788" s="146"/>
      <c r="V788" s="146"/>
      <c r="W788" s="146"/>
      <c r="X788" s="146"/>
      <c r="Y788" s="146"/>
      <c r="Z788" s="146"/>
      <c r="AA788" s="146"/>
    </row>
    <row r="789" spans="1:27" x14ac:dyDescent="0.25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  <c r="K789" s="146"/>
      <c r="L789" s="146"/>
      <c r="M789" s="146"/>
      <c r="N789" s="146"/>
      <c r="O789" s="146"/>
      <c r="P789" s="146"/>
      <c r="Q789" s="146"/>
      <c r="R789" s="146"/>
      <c r="S789" s="146"/>
      <c r="T789" s="146"/>
      <c r="U789" s="146"/>
      <c r="V789" s="146"/>
      <c r="W789" s="146"/>
      <c r="X789" s="146"/>
      <c r="Y789" s="146"/>
      <c r="Z789" s="146"/>
      <c r="AA789" s="146"/>
    </row>
    <row r="790" spans="1:27" x14ac:dyDescent="0.25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  <c r="K790" s="146"/>
      <c r="L790" s="146"/>
      <c r="M790" s="146"/>
      <c r="N790" s="146"/>
      <c r="O790" s="146"/>
      <c r="P790" s="146"/>
      <c r="Q790" s="146"/>
      <c r="R790" s="146"/>
      <c r="S790" s="146"/>
      <c r="T790" s="146"/>
      <c r="U790" s="146"/>
      <c r="V790" s="146"/>
      <c r="W790" s="146"/>
      <c r="X790" s="146"/>
      <c r="Y790" s="146"/>
      <c r="Z790" s="146"/>
      <c r="AA790" s="146"/>
    </row>
    <row r="791" spans="1:27" x14ac:dyDescent="0.25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  <c r="K791" s="146"/>
      <c r="L791" s="146"/>
      <c r="M791" s="146"/>
      <c r="N791" s="146"/>
      <c r="O791" s="146"/>
      <c r="P791" s="146"/>
      <c r="Q791" s="146"/>
      <c r="R791" s="146"/>
      <c r="S791" s="146"/>
      <c r="T791" s="146"/>
      <c r="U791" s="146"/>
      <c r="V791" s="146"/>
      <c r="W791" s="146"/>
      <c r="X791" s="146"/>
      <c r="Y791" s="146"/>
      <c r="Z791" s="146"/>
      <c r="AA791" s="146"/>
    </row>
    <row r="792" spans="1:27" x14ac:dyDescent="0.25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  <c r="K792" s="146"/>
      <c r="L792" s="146"/>
      <c r="M792" s="146"/>
      <c r="N792" s="146"/>
      <c r="O792" s="146"/>
      <c r="P792" s="146"/>
      <c r="Q792" s="146"/>
      <c r="R792" s="146"/>
      <c r="S792" s="146"/>
      <c r="T792" s="146"/>
      <c r="U792" s="146"/>
      <c r="V792" s="146"/>
      <c r="W792" s="146"/>
      <c r="X792" s="146"/>
      <c r="Y792" s="146"/>
      <c r="Z792" s="146"/>
      <c r="AA792" s="146"/>
    </row>
    <row r="793" spans="1:27" x14ac:dyDescent="0.25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  <c r="K793" s="146"/>
      <c r="L793" s="146"/>
      <c r="M793" s="146"/>
      <c r="N793" s="146"/>
      <c r="O793" s="146"/>
      <c r="P793" s="146"/>
      <c r="Q793" s="146"/>
      <c r="R793" s="146"/>
      <c r="S793" s="146"/>
      <c r="T793" s="146"/>
      <c r="U793" s="146"/>
      <c r="V793" s="146"/>
      <c r="W793" s="146"/>
      <c r="X793" s="146"/>
      <c r="Y793" s="146"/>
      <c r="Z793" s="146"/>
      <c r="AA793" s="146"/>
    </row>
    <row r="794" spans="1:27" x14ac:dyDescent="0.25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  <c r="K794" s="146"/>
      <c r="L794" s="146"/>
      <c r="M794" s="146"/>
      <c r="N794" s="146"/>
      <c r="O794" s="146"/>
      <c r="P794" s="146"/>
      <c r="Q794" s="146"/>
      <c r="R794" s="146"/>
      <c r="S794" s="146"/>
      <c r="T794" s="146"/>
      <c r="U794" s="146"/>
      <c r="V794" s="146"/>
      <c r="W794" s="146"/>
      <c r="X794" s="146"/>
      <c r="Y794" s="146"/>
      <c r="Z794" s="146"/>
      <c r="AA794" s="146"/>
    </row>
    <row r="795" spans="1:27" x14ac:dyDescent="0.25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  <c r="K795" s="146"/>
      <c r="L795" s="146"/>
      <c r="M795" s="146"/>
      <c r="N795" s="146"/>
      <c r="O795" s="146"/>
      <c r="P795" s="146"/>
      <c r="Q795" s="146"/>
      <c r="R795" s="146"/>
      <c r="S795" s="146"/>
      <c r="T795" s="146"/>
      <c r="U795" s="146"/>
      <c r="V795" s="146"/>
      <c r="W795" s="146"/>
      <c r="X795" s="146"/>
      <c r="Y795" s="146"/>
      <c r="Z795" s="146"/>
      <c r="AA795" s="146"/>
    </row>
    <row r="796" spans="1:27" x14ac:dyDescent="0.25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  <c r="K796" s="146"/>
      <c r="L796" s="146"/>
      <c r="M796" s="146"/>
      <c r="N796" s="146"/>
      <c r="O796" s="146"/>
      <c r="P796" s="146"/>
      <c r="Q796" s="146"/>
      <c r="R796" s="146"/>
      <c r="S796" s="146"/>
      <c r="T796" s="146"/>
      <c r="U796" s="146"/>
      <c r="V796" s="146"/>
      <c r="W796" s="146"/>
      <c r="X796" s="146"/>
      <c r="Y796" s="146"/>
      <c r="Z796" s="146"/>
      <c r="AA796" s="146"/>
    </row>
    <row r="797" spans="1:27" x14ac:dyDescent="0.25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  <c r="K797" s="146"/>
      <c r="L797" s="146"/>
      <c r="M797" s="146"/>
      <c r="N797" s="146"/>
      <c r="O797" s="146"/>
      <c r="P797" s="146"/>
      <c r="Q797" s="146"/>
      <c r="R797" s="146"/>
      <c r="S797" s="146"/>
      <c r="T797" s="146"/>
      <c r="U797" s="146"/>
      <c r="V797" s="146"/>
      <c r="W797" s="146"/>
      <c r="X797" s="146"/>
      <c r="Y797" s="146"/>
      <c r="Z797" s="146"/>
      <c r="AA797" s="146"/>
    </row>
    <row r="798" spans="1:27" x14ac:dyDescent="0.25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  <c r="K798" s="146"/>
      <c r="L798" s="146"/>
      <c r="M798" s="146"/>
      <c r="N798" s="146"/>
      <c r="O798" s="146"/>
      <c r="P798" s="146"/>
      <c r="Q798" s="146"/>
      <c r="R798" s="146"/>
      <c r="S798" s="146"/>
      <c r="T798" s="146"/>
      <c r="U798" s="146"/>
      <c r="V798" s="146"/>
      <c r="W798" s="146"/>
      <c r="X798" s="146"/>
      <c r="Y798" s="146"/>
      <c r="Z798" s="146"/>
      <c r="AA798" s="146"/>
    </row>
    <row r="799" spans="1:27" x14ac:dyDescent="0.25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  <c r="K799" s="146"/>
      <c r="L799" s="146"/>
      <c r="M799" s="146"/>
      <c r="N799" s="146"/>
      <c r="O799" s="146"/>
      <c r="P799" s="146"/>
      <c r="Q799" s="146"/>
      <c r="R799" s="146"/>
      <c r="S799" s="146"/>
      <c r="T799" s="146"/>
      <c r="U799" s="146"/>
      <c r="V799" s="146"/>
      <c r="W799" s="146"/>
      <c r="X799" s="146"/>
      <c r="Y799" s="146"/>
      <c r="Z799" s="146"/>
      <c r="AA799" s="146"/>
    </row>
    <row r="800" spans="1:27" x14ac:dyDescent="0.25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  <c r="K800" s="146"/>
      <c r="L800" s="146"/>
      <c r="M800" s="146"/>
      <c r="N800" s="146"/>
      <c r="O800" s="146"/>
      <c r="P800" s="146"/>
      <c r="Q800" s="146"/>
      <c r="R800" s="146"/>
      <c r="S800" s="146"/>
      <c r="T800" s="146"/>
      <c r="U800" s="146"/>
      <c r="V800" s="146"/>
      <c r="W800" s="146"/>
      <c r="X800" s="146"/>
      <c r="Y800" s="146"/>
      <c r="Z800" s="146"/>
      <c r="AA800" s="146"/>
    </row>
    <row r="801" spans="1:27" x14ac:dyDescent="0.25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  <c r="K801" s="146"/>
      <c r="L801" s="146"/>
      <c r="M801" s="146"/>
      <c r="N801" s="146"/>
      <c r="O801" s="146"/>
      <c r="P801" s="146"/>
      <c r="Q801" s="146"/>
      <c r="R801" s="146"/>
      <c r="S801" s="146"/>
      <c r="T801" s="146"/>
      <c r="U801" s="146"/>
      <c r="V801" s="146"/>
      <c r="W801" s="146"/>
      <c r="X801" s="146"/>
      <c r="Y801" s="146"/>
      <c r="Z801" s="146"/>
      <c r="AA801" s="146"/>
    </row>
    <row r="802" spans="1:27" x14ac:dyDescent="0.25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  <c r="K802" s="146"/>
      <c r="L802" s="146"/>
      <c r="M802" s="146"/>
      <c r="N802" s="146"/>
      <c r="O802" s="146"/>
      <c r="P802" s="146"/>
      <c r="Q802" s="146"/>
      <c r="R802" s="146"/>
      <c r="S802" s="146"/>
      <c r="T802" s="146"/>
      <c r="U802" s="146"/>
      <c r="V802" s="146"/>
      <c r="W802" s="146"/>
      <c r="X802" s="146"/>
      <c r="Y802" s="146"/>
      <c r="Z802" s="146"/>
      <c r="AA802" s="146"/>
    </row>
    <row r="803" spans="1:27" x14ac:dyDescent="0.25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  <c r="K803" s="146"/>
      <c r="L803" s="146"/>
      <c r="M803" s="146"/>
      <c r="N803" s="146"/>
      <c r="O803" s="146"/>
      <c r="P803" s="146"/>
      <c r="Q803" s="146"/>
      <c r="R803" s="146"/>
      <c r="S803" s="146"/>
      <c r="T803" s="146"/>
      <c r="U803" s="146"/>
      <c r="V803" s="146"/>
      <c r="W803" s="146"/>
      <c r="X803" s="146"/>
      <c r="Y803" s="146"/>
      <c r="Z803" s="146"/>
      <c r="AA803" s="146"/>
    </row>
    <row r="804" spans="1:27" x14ac:dyDescent="0.25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  <c r="K804" s="146"/>
      <c r="L804" s="146"/>
      <c r="M804" s="146"/>
      <c r="N804" s="146"/>
      <c r="O804" s="146"/>
      <c r="P804" s="146"/>
      <c r="Q804" s="146"/>
      <c r="R804" s="146"/>
      <c r="S804" s="146"/>
      <c r="T804" s="146"/>
      <c r="U804" s="146"/>
      <c r="V804" s="146"/>
      <c r="W804" s="146"/>
      <c r="X804" s="146"/>
      <c r="Y804" s="146"/>
      <c r="Z804" s="146"/>
      <c r="AA804" s="146"/>
    </row>
    <row r="805" spans="1:27" x14ac:dyDescent="0.25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  <c r="K805" s="146"/>
      <c r="L805" s="146"/>
      <c r="M805" s="146"/>
      <c r="N805" s="146"/>
      <c r="O805" s="146"/>
      <c r="P805" s="146"/>
      <c r="Q805" s="146"/>
      <c r="R805" s="146"/>
      <c r="S805" s="146"/>
      <c r="T805" s="146"/>
      <c r="U805" s="146"/>
      <c r="V805" s="146"/>
      <c r="W805" s="146"/>
      <c r="X805" s="146"/>
      <c r="Y805" s="146"/>
      <c r="Z805" s="146"/>
      <c r="AA805" s="146"/>
    </row>
    <row r="806" spans="1:27" x14ac:dyDescent="0.25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  <c r="K806" s="146"/>
      <c r="L806" s="146"/>
      <c r="M806" s="146"/>
      <c r="N806" s="146"/>
      <c r="O806" s="146"/>
      <c r="P806" s="146"/>
      <c r="Q806" s="146"/>
      <c r="R806" s="146"/>
      <c r="S806" s="146"/>
      <c r="T806" s="146"/>
      <c r="U806" s="146"/>
      <c r="V806" s="146"/>
      <c r="W806" s="146"/>
      <c r="X806" s="146"/>
      <c r="Y806" s="146"/>
      <c r="Z806" s="146"/>
      <c r="AA806" s="146"/>
    </row>
    <row r="807" spans="1:27" x14ac:dyDescent="0.25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  <c r="K807" s="146"/>
      <c r="L807" s="146"/>
      <c r="M807" s="146"/>
      <c r="N807" s="146"/>
      <c r="O807" s="146"/>
      <c r="P807" s="146"/>
      <c r="Q807" s="146"/>
      <c r="R807" s="146"/>
      <c r="S807" s="146"/>
      <c r="T807" s="146"/>
      <c r="U807" s="146"/>
      <c r="V807" s="146"/>
      <c r="W807" s="146"/>
      <c r="X807" s="146"/>
      <c r="Y807" s="146"/>
      <c r="Z807" s="146"/>
      <c r="AA807" s="146"/>
    </row>
    <row r="808" spans="1:27" x14ac:dyDescent="0.25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  <c r="K808" s="146"/>
      <c r="L808" s="146"/>
      <c r="M808" s="146"/>
      <c r="N808" s="146"/>
      <c r="O808" s="146"/>
      <c r="P808" s="146"/>
      <c r="Q808" s="146"/>
      <c r="R808" s="146"/>
      <c r="S808" s="146"/>
      <c r="T808" s="146"/>
      <c r="U808" s="146"/>
      <c r="V808" s="146"/>
      <c r="W808" s="146"/>
      <c r="X808" s="146"/>
      <c r="Y808" s="146"/>
      <c r="Z808" s="146"/>
      <c r="AA808" s="146"/>
    </row>
    <row r="809" spans="1:27" x14ac:dyDescent="0.25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  <c r="K809" s="146"/>
      <c r="L809" s="146"/>
      <c r="M809" s="146"/>
      <c r="N809" s="146"/>
      <c r="O809" s="146"/>
      <c r="P809" s="146"/>
      <c r="Q809" s="146"/>
      <c r="R809" s="146"/>
      <c r="S809" s="146"/>
      <c r="T809" s="146"/>
      <c r="U809" s="146"/>
      <c r="V809" s="146"/>
      <c r="W809" s="146"/>
      <c r="X809" s="146"/>
      <c r="Y809" s="146"/>
      <c r="Z809" s="146"/>
      <c r="AA809" s="146"/>
    </row>
    <row r="810" spans="1:27" x14ac:dyDescent="0.25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  <c r="K810" s="146"/>
      <c r="L810" s="146"/>
      <c r="M810" s="146"/>
      <c r="N810" s="146"/>
      <c r="O810" s="146"/>
      <c r="P810" s="146"/>
      <c r="Q810" s="146"/>
      <c r="R810" s="146"/>
      <c r="S810" s="146"/>
      <c r="T810" s="146"/>
      <c r="U810" s="146"/>
      <c r="V810" s="146"/>
      <c r="W810" s="146"/>
      <c r="X810" s="146"/>
      <c r="Y810" s="146"/>
      <c r="Z810" s="146"/>
      <c r="AA810" s="146"/>
    </row>
    <row r="811" spans="1:27" x14ac:dyDescent="0.25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  <c r="K811" s="146"/>
      <c r="L811" s="146"/>
      <c r="M811" s="146"/>
      <c r="N811" s="146"/>
      <c r="O811" s="146"/>
      <c r="P811" s="146"/>
      <c r="Q811" s="146"/>
      <c r="R811" s="146"/>
      <c r="S811" s="146"/>
      <c r="T811" s="146"/>
      <c r="U811" s="146"/>
      <c r="V811" s="146"/>
      <c r="W811" s="146"/>
      <c r="X811" s="146"/>
      <c r="Y811" s="146"/>
      <c r="Z811" s="146"/>
      <c r="AA811" s="146"/>
    </row>
    <row r="812" spans="1:27" x14ac:dyDescent="0.25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  <c r="K812" s="146"/>
      <c r="L812" s="146"/>
      <c r="M812" s="146"/>
      <c r="N812" s="146"/>
      <c r="O812" s="146"/>
      <c r="P812" s="146"/>
      <c r="Q812" s="146"/>
      <c r="R812" s="146"/>
      <c r="S812" s="146"/>
      <c r="T812" s="146"/>
      <c r="U812" s="146"/>
      <c r="V812" s="146"/>
      <c r="W812" s="146"/>
      <c r="X812" s="146"/>
      <c r="Y812" s="146"/>
      <c r="Z812" s="146"/>
      <c r="AA812" s="146"/>
    </row>
    <row r="813" spans="1:27" x14ac:dyDescent="0.25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  <c r="K813" s="146"/>
      <c r="L813" s="146"/>
      <c r="M813" s="146"/>
      <c r="N813" s="146"/>
      <c r="O813" s="146"/>
      <c r="P813" s="146"/>
      <c r="Q813" s="146"/>
      <c r="R813" s="146"/>
      <c r="S813" s="146"/>
      <c r="T813" s="146"/>
      <c r="U813" s="146"/>
      <c r="V813" s="146"/>
      <c r="W813" s="146"/>
      <c r="X813" s="146"/>
      <c r="Y813" s="146"/>
      <c r="Z813" s="146"/>
      <c r="AA813" s="146"/>
    </row>
    <row r="814" spans="1:27" x14ac:dyDescent="0.25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  <c r="K814" s="146"/>
      <c r="L814" s="146"/>
      <c r="M814" s="146"/>
      <c r="N814" s="146"/>
      <c r="O814" s="146"/>
      <c r="P814" s="146"/>
      <c r="Q814" s="146"/>
      <c r="R814" s="146"/>
      <c r="S814" s="146"/>
      <c r="T814" s="146"/>
      <c r="U814" s="146"/>
      <c r="V814" s="146"/>
      <c r="W814" s="146"/>
      <c r="X814" s="146"/>
      <c r="Y814" s="146"/>
      <c r="Z814" s="146"/>
      <c r="AA814" s="146"/>
    </row>
    <row r="815" spans="1:27" x14ac:dyDescent="0.25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  <c r="K815" s="146"/>
      <c r="L815" s="146"/>
      <c r="M815" s="146"/>
      <c r="N815" s="146"/>
      <c r="O815" s="146"/>
      <c r="P815" s="146"/>
      <c r="Q815" s="146"/>
      <c r="R815" s="146"/>
      <c r="S815" s="146"/>
      <c r="T815" s="146"/>
      <c r="U815" s="146"/>
      <c r="V815" s="146"/>
      <c r="W815" s="146"/>
      <c r="X815" s="146"/>
      <c r="Y815" s="146"/>
      <c r="Z815" s="146"/>
      <c r="AA815" s="146"/>
    </row>
    <row r="816" spans="1:27" x14ac:dyDescent="0.25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  <c r="K816" s="146"/>
      <c r="L816" s="146"/>
      <c r="M816" s="146"/>
      <c r="N816" s="146"/>
      <c r="O816" s="146"/>
      <c r="P816" s="146"/>
      <c r="Q816" s="146"/>
      <c r="R816" s="146"/>
      <c r="S816" s="146"/>
      <c r="T816" s="146"/>
      <c r="U816" s="146"/>
      <c r="V816" s="146"/>
      <c r="W816" s="146"/>
      <c r="X816" s="146"/>
      <c r="Y816" s="146"/>
      <c r="Z816" s="146"/>
      <c r="AA816" s="146"/>
    </row>
    <row r="817" spans="1:27" x14ac:dyDescent="0.25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  <c r="K817" s="146"/>
      <c r="L817" s="146"/>
      <c r="M817" s="146"/>
      <c r="N817" s="146"/>
      <c r="O817" s="146"/>
      <c r="P817" s="146"/>
      <c r="Q817" s="146"/>
      <c r="R817" s="146"/>
      <c r="S817" s="146"/>
      <c r="T817" s="146"/>
      <c r="U817" s="146"/>
      <c r="V817" s="146"/>
      <c r="W817" s="146"/>
      <c r="X817" s="146"/>
      <c r="Y817" s="146"/>
      <c r="Z817" s="146"/>
      <c r="AA817" s="146"/>
    </row>
    <row r="818" spans="1:27" x14ac:dyDescent="0.25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  <c r="K818" s="146"/>
      <c r="L818" s="146"/>
      <c r="M818" s="146"/>
      <c r="N818" s="146"/>
      <c r="O818" s="146"/>
      <c r="P818" s="146"/>
      <c r="Q818" s="146"/>
      <c r="R818" s="146"/>
      <c r="S818" s="146"/>
      <c r="T818" s="146"/>
      <c r="U818" s="146"/>
      <c r="V818" s="146"/>
      <c r="W818" s="146"/>
      <c r="X818" s="146"/>
      <c r="Y818" s="146"/>
      <c r="Z818" s="146"/>
      <c r="AA818" s="146"/>
    </row>
    <row r="819" spans="1:27" x14ac:dyDescent="0.25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  <c r="K819" s="146"/>
      <c r="L819" s="146"/>
      <c r="M819" s="146"/>
      <c r="N819" s="146"/>
      <c r="O819" s="146"/>
      <c r="P819" s="146"/>
      <c r="Q819" s="146"/>
      <c r="R819" s="146"/>
      <c r="S819" s="146"/>
      <c r="T819" s="146"/>
      <c r="U819" s="146"/>
      <c r="V819" s="146"/>
      <c r="W819" s="146"/>
      <c r="X819" s="146"/>
      <c r="Y819" s="146"/>
      <c r="Z819" s="146"/>
      <c r="AA819" s="146"/>
    </row>
    <row r="820" spans="1:27" x14ac:dyDescent="0.25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  <c r="K820" s="146"/>
      <c r="L820" s="146"/>
      <c r="M820" s="146"/>
      <c r="N820" s="146"/>
      <c r="O820" s="146"/>
      <c r="P820" s="146"/>
      <c r="Q820" s="146"/>
      <c r="R820" s="146"/>
      <c r="S820" s="146"/>
      <c r="T820" s="146"/>
      <c r="U820" s="146"/>
      <c r="V820" s="146"/>
      <c r="W820" s="146"/>
      <c r="X820" s="146"/>
      <c r="Y820" s="146"/>
      <c r="Z820" s="146"/>
      <c r="AA820" s="146"/>
    </row>
    <row r="821" spans="1:27" x14ac:dyDescent="0.25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  <c r="K821" s="146"/>
      <c r="L821" s="146"/>
      <c r="M821" s="146"/>
      <c r="N821" s="146"/>
      <c r="O821" s="146"/>
      <c r="P821" s="146"/>
      <c r="Q821" s="146"/>
      <c r="R821" s="146"/>
      <c r="S821" s="146"/>
      <c r="T821" s="146"/>
      <c r="U821" s="146"/>
      <c r="V821" s="146"/>
      <c r="W821" s="146"/>
      <c r="X821" s="146"/>
      <c r="Y821" s="146"/>
      <c r="Z821" s="146"/>
      <c r="AA821" s="146"/>
    </row>
    <row r="822" spans="1:27" x14ac:dyDescent="0.25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  <c r="K822" s="146"/>
      <c r="L822" s="146"/>
      <c r="M822" s="146"/>
      <c r="N822" s="146"/>
      <c r="O822" s="146"/>
      <c r="P822" s="146"/>
      <c r="Q822" s="146"/>
      <c r="R822" s="146"/>
      <c r="S822" s="146"/>
      <c r="T822" s="146"/>
      <c r="U822" s="146"/>
      <c r="V822" s="146"/>
      <c r="W822" s="146"/>
      <c r="X822" s="146"/>
      <c r="Y822" s="146"/>
      <c r="Z822" s="146"/>
      <c r="AA822" s="146"/>
    </row>
    <row r="823" spans="1:27" x14ac:dyDescent="0.25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  <c r="K823" s="146"/>
      <c r="L823" s="146"/>
      <c r="M823" s="146"/>
      <c r="N823" s="146"/>
      <c r="O823" s="146"/>
      <c r="P823" s="146"/>
      <c r="Q823" s="146"/>
      <c r="R823" s="146"/>
      <c r="S823" s="146"/>
      <c r="T823" s="146"/>
      <c r="U823" s="146"/>
      <c r="V823" s="146"/>
      <c r="W823" s="146"/>
      <c r="X823" s="146"/>
      <c r="Y823" s="146"/>
      <c r="Z823" s="146"/>
      <c r="AA823" s="146"/>
    </row>
    <row r="824" spans="1:27" x14ac:dyDescent="0.25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  <c r="K824" s="146"/>
      <c r="L824" s="146"/>
      <c r="M824" s="146"/>
      <c r="N824" s="146"/>
      <c r="O824" s="146"/>
      <c r="P824" s="146"/>
      <c r="Q824" s="146"/>
      <c r="R824" s="146"/>
      <c r="S824" s="146"/>
      <c r="T824" s="146"/>
      <c r="U824" s="146"/>
      <c r="V824" s="146"/>
      <c r="W824" s="146"/>
      <c r="X824" s="146"/>
      <c r="Y824" s="146"/>
      <c r="Z824" s="146"/>
      <c r="AA824" s="146"/>
    </row>
    <row r="825" spans="1:27" x14ac:dyDescent="0.25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  <c r="K825" s="146"/>
      <c r="L825" s="146"/>
      <c r="M825" s="146"/>
      <c r="N825" s="146"/>
      <c r="O825" s="146"/>
      <c r="P825" s="146"/>
      <c r="Q825" s="146"/>
      <c r="R825" s="146"/>
      <c r="S825" s="146"/>
      <c r="T825" s="146"/>
      <c r="U825" s="146"/>
      <c r="V825" s="146"/>
      <c r="W825" s="146"/>
      <c r="X825" s="146"/>
      <c r="Y825" s="146"/>
      <c r="Z825" s="146"/>
      <c r="AA825" s="146"/>
    </row>
    <row r="826" spans="1:27" x14ac:dyDescent="0.25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  <c r="K826" s="146"/>
      <c r="L826" s="146"/>
      <c r="M826" s="146"/>
      <c r="N826" s="146"/>
      <c r="O826" s="146"/>
      <c r="P826" s="146"/>
      <c r="Q826" s="146"/>
      <c r="R826" s="146"/>
      <c r="S826" s="146"/>
      <c r="T826" s="146"/>
      <c r="U826" s="146"/>
      <c r="V826" s="146"/>
      <c r="W826" s="146"/>
      <c r="X826" s="146"/>
      <c r="Y826" s="146"/>
      <c r="Z826" s="146"/>
      <c r="AA826" s="146"/>
    </row>
    <row r="827" spans="1:27" x14ac:dyDescent="0.25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  <c r="K827" s="146"/>
      <c r="L827" s="146"/>
      <c r="M827" s="146"/>
      <c r="N827" s="146"/>
      <c r="O827" s="146"/>
      <c r="P827" s="146"/>
      <c r="Q827" s="146"/>
      <c r="R827" s="146"/>
      <c r="S827" s="146"/>
      <c r="T827" s="146"/>
      <c r="U827" s="146"/>
      <c r="V827" s="146"/>
      <c r="W827" s="146"/>
      <c r="X827" s="146"/>
      <c r="Y827" s="146"/>
      <c r="Z827" s="146"/>
      <c r="AA827" s="146"/>
    </row>
    <row r="828" spans="1:27" x14ac:dyDescent="0.25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  <c r="K828" s="146"/>
      <c r="L828" s="146"/>
      <c r="M828" s="146"/>
      <c r="N828" s="146"/>
      <c r="O828" s="146"/>
      <c r="P828" s="146"/>
      <c r="Q828" s="146"/>
      <c r="R828" s="146"/>
      <c r="S828" s="146"/>
      <c r="T828" s="146"/>
      <c r="U828" s="146"/>
      <c r="V828" s="146"/>
      <c r="W828" s="146"/>
      <c r="X828" s="146"/>
      <c r="Y828" s="146"/>
      <c r="Z828" s="146"/>
      <c r="AA828" s="146"/>
    </row>
    <row r="829" spans="1:27" x14ac:dyDescent="0.25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  <c r="K829" s="146"/>
      <c r="L829" s="146"/>
      <c r="M829" s="146"/>
      <c r="N829" s="146"/>
      <c r="O829" s="146"/>
      <c r="P829" s="146"/>
      <c r="Q829" s="146"/>
      <c r="R829" s="146"/>
      <c r="S829" s="146"/>
      <c r="T829" s="146"/>
      <c r="U829" s="146"/>
      <c r="V829" s="146"/>
      <c r="W829" s="146"/>
      <c r="X829" s="146"/>
      <c r="Y829" s="146"/>
      <c r="Z829" s="146"/>
      <c r="AA829" s="146"/>
    </row>
    <row r="830" spans="1:27" x14ac:dyDescent="0.25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  <c r="K830" s="146"/>
      <c r="L830" s="146"/>
      <c r="M830" s="146"/>
      <c r="N830" s="146"/>
      <c r="O830" s="146"/>
      <c r="P830" s="146"/>
      <c r="Q830" s="146"/>
      <c r="R830" s="146"/>
      <c r="S830" s="146"/>
      <c r="T830" s="146"/>
      <c r="U830" s="146"/>
      <c r="V830" s="146"/>
      <c r="W830" s="146"/>
      <c r="X830" s="146"/>
      <c r="Y830" s="146"/>
      <c r="Z830" s="146"/>
      <c r="AA830" s="146"/>
    </row>
    <row r="831" spans="1:27" x14ac:dyDescent="0.25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  <c r="K831" s="146"/>
      <c r="L831" s="146"/>
      <c r="M831" s="146"/>
      <c r="N831" s="146"/>
      <c r="O831" s="146"/>
      <c r="P831" s="146"/>
      <c r="Q831" s="146"/>
      <c r="R831" s="146"/>
      <c r="S831" s="146"/>
      <c r="T831" s="146"/>
      <c r="U831" s="146"/>
      <c r="V831" s="146"/>
      <c r="W831" s="146"/>
      <c r="X831" s="146"/>
      <c r="Y831" s="146"/>
      <c r="Z831" s="146"/>
      <c r="AA831" s="146"/>
    </row>
    <row r="832" spans="1:27" x14ac:dyDescent="0.25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  <c r="K832" s="146"/>
      <c r="L832" s="146"/>
      <c r="M832" s="146"/>
      <c r="N832" s="146"/>
      <c r="O832" s="146"/>
      <c r="P832" s="146"/>
      <c r="Q832" s="146"/>
      <c r="R832" s="146"/>
      <c r="S832" s="146"/>
      <c r="T832" s="146"/>
      <c r="U832" s="146"/>
      <c r="V832" s="146"/>
      <c r="W832" s="146"/>
      <c r="X832" s="146"/>
      <c r="Y832" s="146"/>
      <c r="Z832" s="146"/>
      <c r="AA832" s="146"/>
    </row>
    <row r="833" spans="1:27" x14ac:dyDescent="0.25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  <c r="K833" s="146"/>
      <c r="L833" s="146"/>
      <c r="M833" s="146"/>
      <c r="N833" s="146"/>
      <c r="O833" s="146"/>
      <c r="P833" s="146"/>
      <c r="Q833" s="146"/>
      <c r="R833" s="146"/>
      <c r="S833" s="146"/>
      <c r="T833" s="146"/>
      <c r="U833" s="146"/>
      <c r="V833" s="146"/>
      <c r="W833" s="146"/>
      <c r="X833" s="146"/>
      <c r="Y833" s="146"/>
      <c r="Z833" s="146"/>
      <c r="AA833" s="146"/>
    </row>
    <row r="834" spans="1:27" x14ac:dyDescent="0.25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  <c r="K834" s="146"/>
      <c r="L834" s="146"/>
      <c r="M834" s="146"/>
      <c r="N834" s="146"/>
      <c r="O834" s="146"/>
      <c r="P834" s="146"/>
      <c r="Q834" s="146"/>
      <c r="R834" s="146"/>
      <c r="S834" s="146"/>
      <c r="T834" s="146"/>
      <c r="U834" s="146"/>
      <c r="V834" s="146"/>
      <c r="W834" s="146"/>
      <c r="X834" s="146"/>
      <c r="Y834" s="146"/>
      <c r="Z834" s="146"/>
      <c r="AA834" s="146"/>
    </row>
    <row r="835" spans="1:27" x14ac:dyDescent="0.25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  <c r="K835" s="146"/>
      <c r="L835" s="146"/>
      <c r="M835" s="146"/>
      <c r="N835" s="146"/>
      <c r="O835" s="146"/>
      <c r="P835" s="146"/>
      <c r="Q835" s="146"/>
      <c r="R835" s="146"/>
      <c r="S835" s="146"/>
      <c r="T835" s="146"/>
      <c r="U835" s="146"/>
      <c r="V835" s="146"/>
      <c r="W835" s="146"/>
      <c r="X835" s="146"/>
      <c r="Y835" s="146"/>
      <c r="Z835" s="146"/>
      <c r="AA835" s="146"/>
    </row>
    <row r="836" spans="1:27" x14ac:dyDescent="0.25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  <c r="K836" s="146"/>
      <c r="L836" s="146"/>
      <c r="M836" s="146"/>
      <c r="N836" s="146"/>
      <c r="O836" s="146"/>
      <c r="P836" s="146"/>
      <c r="Q836" s="146"/>
      <c r="R836" s="146"/>
      <c r="S836" s="146"/>
      <c r="T836" s="146"/>
      <c r="U836" s="146"/>
      <c r="V836" s="146"/>
      <c r="W836" s="146"/>
      <c r="X836" s="146"/>
      <c r="Y836" s="146"/>
      <c r="Z836" s="146"/>
      <c r="AA836" s="146"/>
    </row>
    <row r="837" spans="1:27" x14ac:dyDescent="0.25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  <c r="K837" s="146"/>
      <c r="L837" s="146"/>
      <c r="M837" s="146"/>
      <c r="N837" s="146"/>
      <c r="O837" s="146"/>
      <c r="P837" s="146"/>
      <c r="Q837" s="146"/>
      <c r="R837" s="146"/>
      <c r="S837" s="146"/>
      <c r="T837" s="146"/>
      <c r="U837" s="146"/>
      <c r="V837" s="146"/>
      <c r="W837" s="146"/>
      <c r="X837" s="146"/>
      <c r="Y837" s="146"/>
      <c r="Z837" s="146"/>
      <c r="AA837" s="146"/>
    </row>
    <row r="838" spans="1:27" x14ac:dyDescent="0.25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  <c r="K838" s="146"/>
      <c r="L838" s="146"/>
      <c r="M838" s="146"/>
      <c r="N838" s="146"/>
      <c r="O838" s="146"/>
      <c r="P838" s="146"/>
      <c r="Q838" s="146"/>
      <c r="R838" s="146"/>
      <c r="S838" s="146"/>
      <c r="T838" s="146"/>
      <c r="U838" s="146"/>
      <c r="V838" s="146"/>
      <c r="W838" s="146"/>
      <c r="X838" s="146"/>
      <c r="Y838" s="146"/>
      <c r="Z838" s="146"/>
      <c r="AA838" s="146"/>
    </row>
    <row r="839" spans="1:27" x14ac:dyDescent="0.25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  <c r="K839" s="146"/>
      <c r="L839" s="146"/>
      <c r="M839" s="146"/>
      <c r="N839" s="146"/>
      <c r="O839" s="146"/>
      <c r="P839" s="146"/>
      <c r="Q839" s="146"/>
      <c r="R839" s="146"/>
      <c r="S839" s="146"/>
      <c r="T839" s="146"/>
      <c r="U839" s="146"/>
      <c r="V839" s="146"/>
      <c r="W839" s="146"/>
      <c r="X839" s="146"/>
      <c r="Y839" s="146"/>
      <c r="Z839" s="146"/>
      <c r="AA839" s="146"/>
    </row>
    <row r="840" spans="1:27" x14ac:dyDescent="0.25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  <c r="K840" s="146"/>
      <c r="L840" s="146"/>
      <c r="M840" s="146"/>
      <c r="N840" s="146"/>
      <c r="O840" s="146"/>
      <c r="P840" s="146"/>
      <c r="Q840" s="146"/>
      <c r="R840" s="146"/>
      <c r="S840" s="146"/>
      <c r="T840" s="146"/>
      <c r="U840" s="146"/>
      <c r="V840" s="146"/>
      <c r="W840" s="146"/>
      <c r="X840" s="146"/>
      <c r="Y840" s="146"/>
      <c r="Z840" s="146"/>
      <c r="AA840" s="146"/>
    </row>
    <row r="841" spans="1:27" x14ac:dyDescent="0.25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  <c r="K841" s="146"/>
      <c r="L841" s="146"/>
      <c r="M841" s="146"/>
      <c r="N841" s="146"/>
      <c r="O841" s="146"/>
      <c r="P841" s="146"/>
      <c r="Q841" s="146"/>
      <c r="R841" s="146"/>
      <c r="S841" s="146"/>
      <c r="T841" s="146"/>
      <c r="U841" s="146"/>
      <c r="V841" s="146"/>
      <c r="W841" s="146"/>
      <c r="X841" s="146"/>
      <c r="Y841" s="146"/>
      <c r="Z841" s="146"/>
      <c r="AA841" s="146"/>
    </row>
    <row r="842" spans="1:27" x14ac:dyDescent="0.25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  <c r="K842" s="146"/>
      <c r="L842" s="146"/>
      <c r="M842" s="146"/>
      <c r="N842" s="146"/>
      <c r="O842" s="146"/>
      <c r="P842" s="146"/>
      <c r="Q842" s="146"/>
      <c r="R842" s="146"/>
      <c r="S842" s="146"/>
      <c r="T842" s="146"/>
      <c r="U842" s="146"/>
      <c r="V842" s="146"/>
      <c r="W842" s="146"/>
      <c r="X842" s="146"/>
      <c r="Y842" s="146"/>
      <c r="Z842" s="146"/>
      <c r="AA842" s="146"/>
    </row>
    <row r="843" spans="1:27" x14ac:dyDescent="0.25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  <c r="K843" s="146"/>
      <c r="L843" s="146"/>
      <c r="M843" s="146"/>
      <c r="N843" s="146"/>
      <c r="O843" s="146"/>
      <c r="P843" s="146"/>
      <c r="Q843" s="146"/>
      <c r="R843" s="146"/>
      <c r="S843" s="146"/>
      <c r="T843" s="146"/>
      <c r="U843" s="146"/>
      <c r="V843" s="146"/>
      <c r="W843" s="146"/>
      <c r="X843" s="146"/>
      <c r="Y843" s="146"/>
      <c r="Z843" s="146"/>
      <c r="AA843" s="146"/>
    </row>
    <row r="844" spans="1:27" x14ac:dyDescent="0.25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  <c r="K844" s="146"/>
      <c r="L844" s="146"/>
      <c r="M844" s="146"/>
      <c r="N844" s="146"/>
      <c r="O844" s="146"/>
      <c r="P844" s="146"/>
      <c r="Q844" s="146"/>
      <c r="R844" s="146"/>
      <c r="S844" s="146"/>
      <c r="T844" s="146"/>
      <c r="U844" s="146"/>
      <c r="V844" s="146"/>
      <c r="W844" s="146"/>
      <c r="X844" s="146"/>
      <c r="Y844" s="146"/>
      <c r="Z844" s="146"/>
      <c r="AA844" s="146"/>
    </row>
    <row r="845" spans="1:27" x14ac:dyDescent="0.25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  <c r="K845" s="146"/>
      <c r="L845" s="146"/>
      <c r="M845" s="146"/>
      <c r="N845" s="146"/>
      <c r="O845" s="146"/>
      <c r="P845" s="146"/>
      <c r="Q845" s="146"/>
      <c r="R845" s="146"/>
      <c r="S845" s="146"/>
      <c r="T845" s="146"/>
      <c r="U845" s="146"/>
      <c r="V845" s="146"/>
      <c r="W845" s="146"/>
      <c r="X845" s="146"/>
      <c r="Y845" s="146"/>
      <c r="Z845" s="146"/>
      <c r="AA845" s="146"/>
    </row>
    <row r="846" spans="1:27" x14ac:dyDescent="0.25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  <c r="K846" s="146"/>
      <c r="L846" s="146"/>
      <c r="M846" s="146"/>
      <c r="N846" s="146"/>
      <c r="O846" s="146"/>
      <c r="P846" s="146"/>
      <c r="Q846" s="146"/>
      <c r="R846" s="146"/>
      <c r="S846" s="146"/>
      <c r="T846" s="146"/>
      <c r="U846" s="146"/>
      <c r="V846" s="146"/>
      <c r="W846" s="146"/>
      <c r="X846" s="146"/>
      <c r="Y846" s="146"/>
      <c r="Z846" s="146"/>
      <c r="AA846" s="146"/>
    </row>
    <row r="847" spans="1:27" x14ac:dyDescent="0.25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  <c r="K847" s="146"/>
      <c r="L847" s="146"/>
      <c r="M847" s="146"/>
      <c r="N847" s="146"/>
      <c r="O847" s="146"/>
      <c r="P847" s="146"/>
      <c r="Q847" s="146"/>
      <c r="R847" s="146"/>
      <c r="S847" s="146"/>
      <c r="T847" s="146"/>
      <c r="U847" s="146"/>
      <c r="V847" s="146"/>
      <c r="W847" s="146"/>
      <c r="X847" s="146"/>
      <c r="Y847" s="146"/>
      <c r="Z847" s="146"/>
      <c r="AA847" s="146"/>
    </row>
    <row r="848" spans="1:27" x14ac:dyDescent="0.25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  <c r="K848" s="146"/>
      <c r="L848" s="146"/>
      <c r="M848" s="146"/>
      <c r="N848" s="146"/>
      <c r="O848" s="146"/>
      <c r="P848" s="146"/>
      <c r="Q848" s="146"/>
      <c r="R848" s="146"/>
      <c r="S848" s="146"/>
      <c r="T848" s="146"/>
      <c r="U848" s="146"/>
      <c r="V848" s="146"/>
      <c r="W848" s="146"/>
      <c r="X848" s="146"/>
      <c r="Y848" s="146"/>
      <c r="Z848" s="146"/>
      <c r="AA848" s="146"/>
    </row>
    <row r="849" spans="1:27" x14ac:dyDescent="0.25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  <c r="K849" s="146"/>
      <c r="L849" s="146"/>
      <c r="M849" s="146"/>
      <c r="N849" s="146"/>
      <c r="O849" s="146"/>
      <c r="P849" s="146"/>
      <c r="Q849" s="146"/>
      <c r="R849" s="146"/>
      <c r="S849" s="146"/>
      <c r="T849" s="146"/>
      <c r="U849" s="146"/>
      <c r="V849" s="146"/>
      <c r="W849" s="146"/>
      <c r="X849" s="146"/>
      <c r="Y849" s="146"/>
      <c r="Z849" s="146"/>
      <c r="AA849" s="146"/>
    </row>
    <row r="850" spans="1:27" x14ac:dyDescent="0.25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  <c r="K850" s="146"/>
      <c r="L850" s="146"/>
      <c r="M850" s="146"/>
      <c r="N850" s="146"/>
      <c r="O850" s="146"/>
      <c r="P850" s="146"/>
      <c r="Q850" s="146"/>
      <c r="R850" s="146"/>
      <c r="S850" s="146"/>
      <c r="T850" s="146"/>
      <c r="U850" s="146"/>
      <c r="V850" s="146"/>
      <c r="W850" s="146"/>
      <c r="X850" s="146"/>
      <c r="Y850" s="146"/>
      <c r="Z850" s="146"/>
      <c r="AA850" s="146"/>
    </row>
    <row r="851" spans="1:27" x14ac:dyDescent="0.25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  <c r="K851" s="146"/>
      <c r="L851" s="146"/>
      <c r="M851" s="146"/>
      <c r="N851" s="146"/>
      <c r="O851" s="146"/>
      <c r="P851" s="146"/>
      <c r="Q851" s="146"/>
      <c r="R851" s="146"/>
      <c r="S851" s="146"/>
      <c r="T851" s="146"/>
      <c r="U851" s="146"/>
      <c r="V851" s="146"/>
      <c r="W851" s="146"/>
      <c r="X851" s="146"/>
      <c r="Y851" s="146"/>
      <c r="Z851" s="146"/>
      <c r="AA851" s="146"/>
    </row>
    <row r="852" spans="1:27" x14ac:dyDescent="0.25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  <c r="K852" s="146"/>
      <c r="L852" s="146"/>
      <c r="M852" s="146"/>
      <c r="N852" s="146"/>
      <c r="O852" s="146"/>
      <c r="P852" s="146"/>
      <c r="Q852" s="146"/>
      <c r="R852" s="146"/>
      <c r="S852" s="146"/>
      <c r="T852" s="146"/>
      <c r="U852" s="146"/>
      <c r="V852" s="146"/>
      <c r="W852" s="146"/>
      <c r="X852" s="146"/>
      <c r="Y852" s="146"/>
      <c r="Z852" s="146"/>
      <c r="AA852" s="146"/>
    </row>
    <row r="853" spans="1:27" x14ac:dyDescent="0.25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  <c r="K853" s="146"/>
      <c r="L853" s="146"/>
      <c r="M853" s="146"/>
      <c r="N853" s="146"/>
      <c r="O853" s="146"/>
      <c r="P853" s="146"/>
      <c r="Q853" s="146"/>
      <c r="R853" s="146"/>
      <c r="S853" s="146"/>
      <c r="T853" s="146"/>
      <c r="U853" s="146"/>
      <c r="V853" s="146"/>
      <c r="W853" s="146"/>
      <c r="X853" s="146"/>
      <c r="Y853" s="146"/>
      <c r="Z853" s="146"/>
      <c r="AA853" s="146"/>
    </row>
    <row r="854" spans="1:27" x14ac:dyDescent="0.25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  <c r="K854" s="146"/>
      <c r="L854" s="146"/>
      <c r="M854" s="146"/>
      <c r="N854" s="146"/>
      <c r="O854" s="146"/>
      <c r="P854" s="146"/>
      <c r="Q854" s="146"/>
      <c r="R854" s="146"/>
      <c r="S854" s="146"/>
      <c r="T854" s="146"/>
      <c r="U854" s="146"/>
      <c r="V854" s="146"/>
      <c r="W854" s="146"/>
      <c r="X854" s="146"/>
      <c r="Y854" s="146"/>
      <c r="Z854" s="146"/>
      <c r="AA854" s="146"/>
    </row>
    <row r="855" spans="1:27" x14ac:dyDescent="0.25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  <c r="K855" s="146"/>
      <c r="L855" s="146"/>
      <c r="M855" s="146"/>
      <c r="N855" s="146"/>
      <c r="O855" s="146"/>
      <c r="P855" s="146"/>
      <c r="Q855" s="146"/>
      <c r="R855" s="146"/>
      <c r="S855" s="146"/>
      <c r="T855" s="146"/>
      <c r="U855" s="146"/>
      <c r="V855" s="146"/>
      <c r="W855" s="146"/>
      <c r="X855" s="146"/>
      <c r="Y855" s="146"/>
      <c r="Z855" s="146"/>
      <c r="AA855" s="146"/>
    </row>
    <row r="856" spans="1:27" x14ac:dyDescent="0.25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  <c r="K856" s="146"/>
      <c r="L856" s="146"/>
      <c r="M856" s="146"/>
      <c r="N856" s="146"/>
      <c r="O856" s="146"/>
      <c r="P856" s="146"/>
      <c r="Q856" s="146"/>
      <c r="R856" s="146"/>
      <c r="S856" s="146"/>
      <c r="T856" s="146"/>
      <c r="U856" s="146"/>
      <c r="V856" s="146"/>
      <c r="W856" s="146"/>
      <c r="X856" s="146"/>
      <c r="Y856" s="146"/>
      <c r="Z856" s="146"/>
      <c r="AA856" s="146"/>
    </row>
    <row r="857" spans="1:27" x14ac:dyDescent="0.25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  <c r="K857" s="146"/>
      <c r="L857" s="146"/>
      <c r="M857" s="146"/>
      <c r="N857" s="146"/>
      <c r="O857" s="146"/>
      <c r="P857" s="146"/>
      <c r="Q857" s="146"/>
      <c r="R857" s="146"/>
      <c r="S857" s="146"/>
      <c r="T857" s="146"/>
      <c r="U857" s="146"/>
      <c r="V857" s="146"/>
      <c r="W857" s="146"/>
      <c r="X857" s="146"/>
      <c r="Y857" s="146"/>
      <c r="Z857" s="146"/>
      <c r="AA857" s="146"/>
    </row>
    <row r="858" spans="1:27" x14ac:dyDescent="0.25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  <c r="K858" s="146"/>
      <c r="L858" s="146"/>
      <c r="M858" s="146"/>
      <c r="N858" s="146"/>
      <c r="O858" s="146"/>
      <c r="P858" s="146"/>
      <c r="Q858" s="146"/>
      <c r="R858" s="146"/>
      <c r="S858" s="146"/>
      <c r="T858" s="146"/>
      <c r="U858" s="146"/>
      <c r="V858" s="146"/>
      <c r="W858" s="146"/>
      <c r="X858" s="146"/>
      <c r="Y858" s="146"/>
      <c r="Z858" s="146"/>
      <c r="AA858" s="146"/>
    </row>
    <row r="859" spans="1:27" x14ac:dyDescent="0.25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  <c r="K859" s="146"/>
      <c r="L859" s="146"/>
      <c r="M859" s="146"/>
      <c r="N859" s="146"/>
      <c r="O859" s="146"/>
      <c r="P859" s="146"/>
      <c r="Q859" s="146"/>
      <c r="R859" s="146"/>
      <c r="S859" s="146"/>
      <c r="T859" s="146"/>
      <c r="U859" s="146"/>
      <c r="V859" s="146"/>
      <c r="W859" s="146"/>
      <c r="X859" s="146"/>
      <c r="Y859" s="146"/>
      <c r="Z859" s="146"/>
      <c r="AA859" s="146"/>
    </row>
    <row r="860" spans="1:27" x14ac:dyDescent="0.25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  <c r="K860" s="146"/>
      <c r="L860" s="146"/>
      <c r="M860" s="146"/>
      <c r="N860" s="146"/>
      <c r="O860" s="146"/>
      <c r="P860" s="146"/>
      <c r="Q860" s="146"/>
      <c r="R860" s="146"/>
      <c r="S860" s="146"/>
      <c r="T860" s="146"/>
      <c r="U860" s="146"/>
      <c r="V860" s="146"/>
      <c r="W860" s="146"/>
      <c r="X860" s="146"/>
      <c r="Y860" s="146"/>
      <c r="Z860" s="146"/>
      <c r="AA860" s="146"/>
    </row>
    <row r="861" spans="1:27" x14ac:dyDescent="0.25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  <c r="K861" s="146"/>
      <c r="L861" s="146"/>
      <c r="M861" s="146"/>
      <c r="N861" s="146"/>
      <c r="O861" s="146"/>
      <c r="P861" s="146"/>
      <c r="Q861" s="146"/>
      <c r="R861" s="146"/>
      <c r="S861" s="146"/>
      <c r="T861" s="146"/>
      <c r="U861" s="146"/>
      <c r="V861" s="146"/>
      <c r="W861" s="146"/>
      <c r="X861" s="146"/>
      <c r="Y861" s="146"/>
      <c r="Z861" s="146"/>
      <c r="AA861" s="146"/>
    </row>
    <row r="862" spans="1:27" x14ac:dyDescent="0.25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  <c r="K862" s="146"/>
      <c r="L862" s="146"/>
      <c r="M862" s="146"/>
      <c r="N862" s="146"/>
      <c r="O862" s="146"/>
      <c r="P862" s="146"/>
      <c r="Q862" s="146"/>
      <c r="R862" s="146"/>
      <c r="S862" s="146"/>
      <c r="T862" s="146"/>
      <c r="U862" s="146"/>
      <c r="V862" s="146"/>
      <c r="W862" s="146"/>
      <c r="X862" s="146"/>
      <c r="Y862" s="146"/>
      <c r="Z862" s="146"/>
      <c r="AA862" s="146"/>
    </row>
    <row r="863" spans="1:27" x14ac:dyDescent="0.25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  <c r="K863" s="146"/>
      <c r="L863" s="146"/>
      <c r="M863" s="146"/>
      <c r="N863" s="146"/>
      <c r="O863" s="146"/>
      <c r="P863" s="146"/>
      <c r="Q863" s="146"/>
      <c r="R863" s="146"/>
      <c r="S863" s="146"/>
      <c r="T863" s="146"/>
      <c r="U863" s="146"/>
      <c r="V863" s="146"/>
      <c r="W863" s="146"/>
      <c r="X863" s="146"/>
      <c r="Y863" s="146"/>
      <c r="Z863" s="146"/>
      <c r="AA863" s="146"/>
    </row>
    <row r="864" spans="1:27" x14ac:dyDescent="0.25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  <c r="K864" s="146"/>
      <c r="L864" s="146"/>
      <c r="M864" s="146"/>
      <c r="N864" s="146"/>
      <c r="O864" s="146"/>
      <c r="P864" s="146"/>
      <c r="Q864" s="146"/>
      <c r="R864" s="146"/>
      <c r="S864" s="146"/>
      <c r="T864" s="146"/>
      <c r="U864" s="146"/>
      <c r="V864" s="146"/>
      <c r="W864" s="146"/>
      <c r="X864" s="146"/>
      <c r="Y864" s="146"/>
      <c r="Z864" s="146"/>
      <c r="AA864" s="146"/>
    </row>
    <row r="865" spans="1:27" x14ac:dyDescent="0.25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  <c r="K865" s="146"/>
      <c r="L865" s="146"/>
      <c r="M865" s="146"/>
      <c r="N865" s="146"/>
      <c r="O865" s="146"/>
      <c r="P865" s="146"/>
      <c r="Q865" s="146"/>
      <c r="R865" s="146"/>
      <c r="S865" s="146"/>
      <c r="T865" s="146"/>
      <c r="U865" s="146"/>
      <c r="V865" s="146"/>
      <c r="W865" s="146"/>
      <c r="X865" s="146"/>
      <c r="Y865" s="146"/>
      <c r="Z865" s="146"/>
      <c r="AA865" s="146"/>
    </row>
    <row r="866" spans="1:27" x14ac:dyDescent="0.25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  <c r="K866" s="146"/>
      <c r="L866" s="146"/>
      <c r="M866" s="146"/>
      <c r="N866" s="146"/>
      <c r="O866" s="146"/>
      <c r="P866" s="146"/>
      <c r="Q866" s="146"/>
      <c r="R866" s="146"/>
      <c r="S866" s="146"/>
      <c r="T866" s="146"/>
      <c r="U866" s="146"/>
      <c r="V866" s="146"/>
      <c r="W866" s="146"/>
      <c r="X866" s="146"/>
      <c r="Y866" s="146"/>
      <c r="Z866" s="146"/>
      <c r="AA866" s="146"/>
    </row>
    <row r="867" spans="1:27" x14ac:dyDescent="0.25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  <c r="K867" s="146"/>
      <c r="L867" s="146"/>
      <c r="M867" s="146"/>
      <c r="N867" s="146"/>
      <c r="O867" s="146"/>
      <c r="P867" s="146"/>
      <c r="Q867" s="146"/>
      <c r="R867" s="146"/>
      <c r="S867" s="146"/>
      <c r="T867" s="146"/>
      <c r="U867" s="146"/>
      <c r="V867" s="146"/>
      <c r="W867" s="146"/>
      <c r="X867" s="146"/>
      <c r="Y867" s="146"/>
      <c r="Z867" s="146"/>
      <c r="AA867" s="146"/>
    </row>
    <row r="868" spans="1:27" x14ac:dyDescent="0.25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  <c r="K868" s="146"/>
      <c r="L868" s="146"/>
      <c r="M868" s="146"/>
      <c r="N868" s="146"/>
      <c r="O868" s="146"/>
      <c r="P868" s="146"/>
      <c r="Q868" s="146"/>
      <c r="R868" s="146"/>
      <c r="S868" s="146"/>
      <c r="T868" s="146"/>
      <c r="U868" s="146"/>
      <c r="V868" s="146"/>
      <c r="W868" s="146"/>
      <c r="X868" s="146"/>
      <c r="Y868" s="146"/>
      <c r="Z868" s="146"/>
      <c r="AA868" s="146"/>
    </row>
    <row r="869" spans="1:27" x14ac:dyDescent="0.25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  <c r="K869" s="146"/>
      <c r="L869" s="146"/>
      <c r="M869" s="146"/>
      <c r="N869" s="146"/>
      <c r="O869" s="146"/>
      <c r="P869" s="146"/>
      <c r="Q869" s="146"/>
      <c r="R869" s="146"/>
      <c r="S869" s="146"/>
      <c r="T869" s="146"/>
      <c r="U869" s="146"/>
      <c r="V869" s="146"/>
      <c r="W869" s="146"/>
      <c r="X869" s="146"/>
      <c r="Y869" s="146"/>
      <c r="Z869" s="146"/>
      <c r="AA869" s="146"/>
    </row>
    <row r="870" spans="1:27" x14ac:dyDescent="0.25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  <c r="K870" s="146"/>
      <c r="L870" s="146"/>
      <c r="M870" s="146"/>
      <c r="N870" s="146"/>
      <c r="O870" s="146"/>
      <c r="P870" s="146"/>
      <c r="Q870" s="146"/>
      <c r="R870" s="146"/>
      <c r="S870" s="146"/>
      <c r="T870" s="146"/>
      <c r="U870" s="146"/>
      <c r="V870" s="146"/>
      <c r="W870" s="146"/>
      <c r="X870" s="146"/>
      <c r="Y870" s="146"/>
      <c r="Z870" s="146"/>
      <c r="AA870" s="146"/>
    </row>
    <row r="871" spans="1:27" x14ac:dyDescent="0.25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  <c r="K871" s="146"/>
      <c r="L871" s="146"/>
      <c r="M871" s="146"/>
      <c r="N871" s="146"/>
      <c r="O871" s="146"/>
      <c r="P871" s="146"/>
      <c r="Q871" s="146"/>
      <c r="R871" s="146"/>
      <c r="S871" s="146"/>
      <c r="T871" s="146"/>
      <c r="U871" s="146"/>
      <c r="V871" s="146"/>
      <c r="W871" s="146"/>
      <c r="X871" s="146"/>
      <c r="Y871" s="146"/>
      <c r="Z871" s="146"/>
      <c r="AA871" s="146"/>
    </row>
    <row r="872" spans="1:27" x14ac:dyDescent="0.25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  <c r="K872" s="146"/>
      <c r="L872" s="146"/>
      <c r="M872" s="146"/>
      <c r="N872" s="146"/>
      <c r="O872" s="146"/>
      <c r="P872" s="146"/>
      <c r="Q872" s="146"/>
      <c r="R872" s="146"/>
      <c r="S872" s="146"/>
      <c r="T872" s="146"/>
      <c r="U872" s="146"/>
      <c r="V872" s="146"/>
      <c r="W872" s="146"/>
      <c r="X872" s="146"/>
      <c r="Y872" s="146"/>
      <c r="Z872" s="146"/>
      <c r="AA872" s="146"/>
    </row>
    <row r="873" spans="1:27" x14ac:dyDescent="0.25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  <c r="K873" s="146"/>
      <c r="L873" s="146"/>
      <c r="M873" s="146"/>
      <c r="N873" s="146"/>
      <c r="O873" s="146"/>
      <c r="P873" s="146"/>
      <c r="Q873" s="146"/>
      <c r="R873" s="146"/>
      <c r="S873" s="146"/>
      <c r="T873" s="146"/>
      <c r="U873" s="146"/>
      <c r="V873" s="146"/>
      <c r="W873" s="146"/>
      <c r="X873" s="146"/>
      <c r="Y873" s="146"/>
      <c r="Z873" s="146"/>
      <c r="AA873" s="146"/>
    </row>
    <row r="874" spans="1:27" x14ac:dyDescent="0.25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  <c r="K874" s="146"/>
      <c r="L874" s="146"/>
      <c r="M874" s="146"/>
      <c r="N874" s="146"/>
      <c r="O874" s="146"/>
      <c r="P874" s="146"/>
      <c r="Q874" s="146"/>
      <c r="R874" s="146"/>
      <c r="S874" s="146"/>
      <c r="T874" s="146"/>
      <c r="U874" s="146"/>
      <c r="V874" s="146"/>
      <c r="W874" s="146"/>
      <c r="X874" s="146"/>
      <c r="Y874" s="146"/>
      <c r="Z874" s="146"/>
      <c r="AA874" s="146"/>
    </row>
    <row r="875" spans="1:27" x14ac:dyDescent="0.25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  <c r="K875" s="146"/>
      <c r="L875" s="146"/>
      <c r="M875" s="146"/>
      <c r="N875" s="146"/>
      <c r="O875" s="146"/>
      <c r="P875" s="146"/>
      <c r="Q875" s="146"/>
      <c r="R875" s="146"/>
      <c r="S875" s="146"/>
      <c r="T875" s="146"/>
      <c r="U875" s="146"/>
      <c r="V875" s="146"/>
      <c r="W875" s="146"/>
      <c r="X875" s="146"/>
      <c r="Y875" s="146"/>
      <c r="Z875" s="146"/>
      <c r="AA875" s="146"/>
    </row>
    <row r="876" spans="1:27" x14ac:dyDescent="0.25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146"/>
      <c r="W876" s="146"/>
      <c r="X876" s="146"/>
      <c r="Y876" s="146"/>
      <c r="Z876" s="146"/>
      <c r="AA876" s="146"/>
    </row>
    <row r="877" spans="1:27" x14ac:dyDescent="0.25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  <c r="K877" s="146"/>
      <c r="L877" s="146"/>
      <c r="M877" s="146"/>
      <c r="N877" s="146"/>
      <c r="O877" s="146"/>
      <c r="P877" s="146"/>
      <c r="Q877" s="146"/>
      <c r="R877" s="146"/>
      <c r="S877" s="146"/>
      <c r="T877" s="146"/>
      <c r="U877" s="146"/>
      <c r="V877" s="146"/>
      <c r="W877" s="146"/>
      <c r="X877" s="146"/>
      <c r="Y877" s="146"/>
      <c r="Z877" s="146"/>
      <c r="AA877" s="146"/>
    </row>
    <row r="878" spans="1:27" x14ac:dyDescent="0.25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  <c r="K878" s="146"/>
      <c r="L878" s="146"/>
      <c r="M878" s="146"/>
      <c r="N878" s="146"/>
      <c r="O878" s="146"/>
      <c r="P878" s="146"/>
      <c r="Q878" s="146"/>
      <c r="R878" s="146"/>
      <c r="S878" s="146"/>
      <c r="T878" s="146"/>
      <c r="U878" s="146"/>
      <c r="V878" s="146"/>
      <c r="W878" s="146"/>
      <c r="X878" s="146"/>
      <c r="Y878" s="146"/>
      <c r="Z878" s="146"/>
      <c r="AA878" s="146"/>
    </row>
    <row r="879" spans="1:27" x14ac:dyDescent="0.25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  <c r="K879" s="146"/>
      <c r="L879" s="146"/>
      <c r="M879" s="146"/>
      <c r="N879" s="146"/>
      <c r="O879" s="146"/>
      <c r="P879" s="146"/>
      <c r="Q879" s="146"/>
      <c r="R879" s="146"/>
      <c r="S879" s="146"/>
      <c r="T879" s="146"/>
      <c r="U879" s="146"/>
      <c r="V879" s="146"/>
      <c r="W879" s="146"/>
      <c r="X879" s="146"/>
      <c r="Y879" s="146"/>
      <c r="Z879" s="146"/>
      <c r="AA879" s="146"/>
    </row>
    <row r="880" spans="1:27" x14ac:dyDescent="0.25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  <c r="K880" s="146"/>
      <c r="L880" s="146"/>
      <c r="M880" s="146"/>
      <c r="N880" s="146"/>
      <c r="O880" s="146"/>
      <c r="P880" s="146"/>
      <c r="Q880" s="146"/>
      <c r="R880" s="146"/>
      <c r="S880" s="146"/>
      <c r="T880" s="146"/>
      <c r="U880" s="146"/>
      <c r="V880" s="146"/>
      <c r="W880" s="146"/>
      <c r="X880" s="146"/>
      <c r="Y880" s="146"/>
      <c r="Z880" s="146"/>
      <c r="AA880" s="146"/>
    </row>
    <row r="881" spans="1:27" x14ac:dyDescent="0.25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  <c r="K881" s="146"/>
      <c r="L881" s="146"/>
      <c r="M881" s="146"/>
      <c r="N881" s="146"/>
      <c r="O881" s="146"/>
      <c r="P881" s="146"/>
      <c r="Q881" s="146"/>
      <c r="R881" s="146"/>
      <c r="S881" s="146"/>
      <c r="T881" s="146"/>
      <c r="U881" s="146"/>
      <c r="V881" s="146"/>
      <c r="W881" s="146"/>
      <c r="X881" s="146"/>
      <c r="Y881" s="146"/>
      <c r="Z881" s="146"/>
      <c r="AA881" s="146"/>
    </row>
    <row r="882" spans="1:27" x14ac:dyDescent="0.25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  <c r="K882" s="146"/>
      <c r="L882" s="146"/>
      <c r="M882" s="146"/>
      <c r="N882" s="146"/>
      <c r="O882" s="146"/>
      <c r="P882" s="146"/>
      <c r="Q882" s="146"/>
      <c r="R882" s="146"/>
      <c r="S882" s="146"/>
      <c r="T882" s="146"/>
      <c r="U882" s="146"/>
      <c r="V882" s="146"/>
      <c r="W882" s="146"/>
      <c r="X882" s="146"/>
      <c r="Y882" s="146"/>
      <c r="Z882" s="146"/>
      <c r="AA882" s="146"/>
    </row>
    <row r="883" spans="1:27" x14ac:dyDescent="0.25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  <c r="K883" s="146"/>
      <c r="L883" s="146"/>
      <c r="M883" s="146"/>
      <c r="N883" s="146"/>
      <c r="O883" s="146"/>
      <c r="P883" s="146"/>
      <c r="Q883" s="146"/>
      <c r="R883" s="146"/>
      <c r="S883" s="146"/>
      <c r="T883" s="146"/>
      <c r="U883" s="146"/>
      <c r="V883" s="146"/>
      <c r="W883" s="146"/>
      <c r="X883" s="146"/>
      <c r="Y883" s="146"/>
      <c r="Z883" s="146"/>
      <c r="AA883" s="146"/>
    </row>
    <row r="884" spans="1:27" x14ac:dyDescent="0.25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  <c r="K884" s="146"/>
      <c r="L884" s="146"/>
      <c r="M884" s="146"/>
      <c r="N884" s="146"/>
      <c r="O884" s="146"/>
      <c r="P884" s="146"/>
      <c r="Q884" s="146"/>
      <c r="R884" s="146"/>
      <c r="S884" s="146"/>
      <c r="T884" s="146"/>
      <c r="U884" s="146"/>
      <c r="V884" s="146"/>
      <c r="W884" s="146"/>
      <c r="X884" s="146"/>
      <c r="Y884" s="146"/>
      <c r="Z884" s="146"/>
      <c r="AA884" s="146"/>
    </row>
    <row r="885" spans="1:27" x14ac:dyDescent="0.25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  <c r="K885" s="146"/>
      <c r="L885" s="146"/>
      <c r="M885" s="146"/>
      <c r="N885" s="146"/>
      <c r="O885" s="146"/>
      <c r="P885" s="146"/>
      <c r="Q885" s="146"/>
      <c r="R885" s="146"/>
      <c r="S885" s="146"/>
      <c r="T885" s="146"/>
      <c r="U885" s="146"/>
      <c r="V885" s="146"/>
      <c r="W885" s="146"/>
      <c r="X885" s="146"/>
      <c r="Y885" s="146"/>
      <c r="Z885" s="146"/>
      <c r="AA885" s="146"/>
    </row>
    <row r="886" spans="1:27" x14ac:dyDescent="0.25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  <c r="K886" s="146"/>
      <c r="L886" s="146"/>
      <c r="M886" s="146"/>
      <c r="N886" s="146"/>
      <c r="O886" s="146"/>
      <c r="P886" s="146"/>
      <c r="Q886" s="146"/>
      <c r="R886" s="146"/>
      <c r="S886" s="146"/>
      <c r="T886" s="146"/>
      <c r="U886" s="146"/>
      <c r="V886" s="146"/>
      <c r="W886" s="146"/>
      <c r="X886" s="146"/>
      <c r="Y886" s="146"/>
      <c r="Z886" s="146"/>
      <c r="AA886" s="146"/>
    </row>
    <row r="887" spans="1:27" x14ac:dyDescent="0.25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  <c r="K887" s="146"/>
      <c r="L887" s="146"/>
      <c r="M887" s="146"/>
      <c r="N887" s="146"/>
      <c r="O887" s="146"/>
      <c r="P887" s="146"/>
      <c r="Q887" s="146"/>
      <c r="R887" s="146"/>
      <c r="S887" s="146"/>
      <c r="T887" s="146"/>
      <c r="U887" s="146"/>
      <c r="V887" s="146"/>
      <c r="W887" s="146"/>
      <c r="X887" s="146"/>
      <c r="Y887" s="146"/>
      <c r="Z887" s="146"/>
      <c r="AA887" s="146"/>
    </row>
    <row r="888" spans="1:27" x14ac:dyDescent="0.25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  <c r="K888" s="146"/>
      <c r="L888" s="146"/>
      <c r="M888" s="146"/>
      <c r="N888" s="146"/>
      <c r="O888" s="146"/>
      <c r="P888" s="146"/>
      <c r="Q888" s="146"/>
      <c r="R888" s="146"/>
      <c r="S888" s="146"/>
      <c r="T888" s="146"/>
      <c r="U888" s="146"/>
      <c r="V888" s="146"/>
      <c r="W888" s="146"/>
      <c r="X888" s="146"/>
      <c r="Y888" s="146"/>
      <c r="Z888" s="146"/>
      <c r="AA888" s="146"/>
    </row>
    <row r="889" spans="1:27" x14ac:dyDescent="0.25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  <c r="K889" s="146"/>
      <c r="L889" s="146"/>
      <c r="M889" s="146"/>
      <c r="N889" s="146"/>
      <c r="O889" s="146"/>
      <c r="P889" s="146"/>
      <c r="Q889" s="146"/>
      <c r="R889" s="146"/>
      <c r="S889" s="146"/>
      <c r="T889" s="146"/>
      <c r="U889" s="146"/>
      <c r="V889" s="146"/>
      <c r="W889" s="146"/>
      <c r="X889" s="146"/>
      <c r="Y889" s="146"/>
      <c r="Z889" s="146"/>
      <c r="AA889" s="146"/>
    </row>
    <row r="890" spans="1:27" x14ac:dyDescent="0.25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  <c r="K890" s="146"/>
      <c r="L890" s="146"/>
      <c r="M890" s="146"/>
      <c r="N890" s="146"/>
      <c r="O890" s="146"/>
      <c r="P890" s="146"/>
      <c r="Q890" s="146"/>
      <c r="R890" s="146"/>
      <c r="S890" s="146"/>
      <c r="T890" s="146"/>
      <c r="U890" s="146"/>
      <c r="V890" s="146"/>
      <c r="W890" s="146"/>
      <c r="X890" s="146"/>
      <c r="Y890" s="146"/>
      <c r="Z890" s="146"/>
      <c r="AA890" s="146"/>
    </row>
    <row r="891" spans="1:27" x14ac:dyDescent="0.25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  <c r="K891" s="146"/>
      <c r="L891" s="146"/>
      <c r="M891" s="146"/>
      <c r="N891" s="146"/>
      <c r="O891" s="146"/>
      <c r="P891" s="146"/>
      <c r="Q891" s="146"/>
      <c r="R891" s="146"/>
      <c r="S891" s="146"/>
      <c r="T891" s="146"/>
      <c r="U891" s="146"/>
      <c r="V891" s="146"/>
      <c r="W891" s="146"/>
      <c r="X891" s="146"/>
      <c r="Y891" s="146"/>
      <c r="Z891" s="146"/>
      <c r="AA891" s="146"/>
    </row>
    <row r="892" spans="1:27" x14ac:dyDescent="0.25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  <c r="K892" s="146"/>
      <c r="L892" s="146"/>
      <c r="M892" s="146"/>
      <c r="N892" s="146"/>
      <c r="O892" s="146"/>
      <c r="P892" s="146"/>
      <c r="Q892" s="146"/>
      <c r="R892" s="146"/>
      <c r="S892" s="146"/>
      <c r="T892" s="146"/>
      <c r="U892" s="146"/>
      <c r="V892" s="146"/>
      <c r="W892" s="146"/>
      <c r="X892" s="146"/>
      <c r="Y892" s="146"/>
      <c r="Z892" s="146"/>
      <c r="AA892" s="146"/>
    </row>
    <row r="893" spans="1:27" x14ac:dyDescent="0.25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  <c r="K893" s="146"/>
      <c r="L893" s="146"/>
      <c r="M893" s="146"/>
      <c r="N893" s="146"/>
      <c r="O893" s="146"/>
      <c r="P893" s="146"/>
      <c r="Q893" s="146"/>
      <c r="R893" s="146"/>
      <c r="S893" s="146"/>
      <c r="T893" s="146"/>
      <c r="U893" s="146"/>
      <c r="V893" s="146"/>
      <c r="W893" s="146"/>
      <c r="X893" s="146"/>
      <c r="Y893" s="146"/>
      <c r="Z893" s="146"/>
      <c r="AA893" s="146"/>
    </row>
    <row r="894" spans="1:27" x14ac:dyDescent="0.25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  <c r="K894" s="146"/>
      <c r="L894" s="146"/>
      <c r="M894" s="146"/>
      <c r="N894" s="146"/>
      <c r="O894" s="146"/>
      <c r="P894" s="146"/>
      <c r="Q894" s="146"/>
      <c r="R894" s="146"/>
      <c r="S894" s="146"/>
      <c r="T894" s="146"/>
      <c r="U894" s="146"/>
      <c r="V894" s="146"/>
      <c r="W894" s="146"/>
      <c r="X894" s="146"/>
      <c r="Y894" s="146"/>
      <c r="Z894" s="146"/>
      <c r="AA894" s="146"/>
    </row>
    <row r="895" spans="1:27" x14ac:dyDescent="0.25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  <c r="K895" s="146"/>
      <c r="L895" s="146"/>
      <c r="M895" s="146"/>
      <c r="N895" s="146"/>
      <c r="O895" s="146"/>
      <c r="P895" s="146"/>
      <c r="Q895" s="146"/>
      <c r="R895" s="146"/>
      <c r="S895" s="146"/>
      <c r="T895" s="146"/>
      <c r="U895" s="146"/>
      <c r="V895" s="146"/>
      <c r="W895" s="146"/>
      <c r="X895" s="146"/>
      <c r="Y895" s="146"/>
      <c r="Z895" s="146"/>
      <c r="AA895" s="146"/>
    </row>
    <row r="896" spans="1:27" x14ac:dyDescent="0.25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  <c r="K896" s="146"/>
      <c r="L896" s="146"/>
      <c r="M896" s="146"/>
      <c r="N896" s="146"/>
      <c r="O896" s="146"/>
      <c r="P896" s="146"/>
      <c r="Q896" s="146"/>
      <c r="R896" s="146"/>
      <c r="S896" s="146"/>
      <c r="T896" s="146"/>
      <c r="U896" s="146"/>
      <c r="V896" s="146"/>
      <c r="W896" s="146"/>
      <c r="X896" s="146"/>
      <c r="Y896" s="146"/>
      <c r="Z896" s="146"/>
      <c r="AA896" s="146"/>
    </row>
    <row r="897" spans="1:27" x14ac:dyDescent="0.25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  <c r="K897" s="146"/>
      <c r="L897" s="146"/>
      <c r="M897" s="146"/>
      <c r="N897" s="146"/>
      <c r="O897" s="146"/>
      <c r="P897" s="146"/>
      <c r="Q897" s="146"/>
      <c r="R897" s="146"/>
      <c r="S897" s="146"/>
      <c r="T897" s="146"/>
      <c r="U897" s="146"/>
      <c r="V897" s="146"/>
      <c r="W897" s="146"/>
      <c r="X897" s="146"/>
      <c r="Y897" s="146"/>
      <c r="Z897" s="146"/>
      <c r="AA897" s="146"/>
    </row>
    <row r="898" spans="1:27" x14ac:dyDescent="0.25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  <c r="K898" s="146"/>
      <c r="L898" s="146"/>
      <c r="M898" s="146"/>
      <c r="N898" s="146"/>
      <c r="O898" s="146"/>
      <c r="P898" s="146"/>
      <c r="Q898" s="146"/>
      <c r="R898" s="146"/>
      <c r="S898" s="146"/>
      <c r="T898" s="146"/>
      <c r="U898" s="146"/>
      <c r="V898" s="146"/>
      <c r="W898" s="146"/>
      <c r="X898" s="146"/>
      <c r="Y898" s="146"/>
      <c r="Z898" s="146"/>
      <c r="AA898" s="146"/>
    </row>
    <row r="899" spans="1:27" x14ac:dyDescent="0.25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  <c r="K899" s="146"/>
      <c r="L899" s="146"/>
      <c r="M899" s="146"/>
      <c r="N899" s="146"/>
      <c r="O899" s="146"/>
      <c r="P899" s="146"/>
      <c r="Q899" s="146"/>
      <c r="R899" s="146"/>
      <c r="S899" s="146"/>
      <c r="T899" s="146"/>
      <c r="U899" s="146"/>
      <c r="V899" s="146"/>
      <c r="W899" s="146"/>
      <c r="X899" s="146"/>
      <c r="Y899" s="146"/>
      <c r="Z899" s="146"/>
      <c r="AA899" s="146"/>
    </row>
    <row r="900" spans="1:27" x14ac:dyDescent="0.25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  <c r="K900" s="146"/>
      <c r="L900" s="146"/>
      <c r="M900" s="146"/>
      <c r="N900" s="146"/>
      <c r="O900" s="146"/>
      <c r="P900" s="146"/>
      <c r="Q900" s="146"/>
      <c r="R900" s="146"/>
      <c r="S900" s="146"/>
      <c r="T900" s="146"/>
      <c r="U900" s="146"/>
      <c r="V900" s="146"/>
      <c r="W900" s="146"/>
      <c r="X900" s="146"/>
      <c r="Y900" s="146"/>
      <c r="Z900" s="146"/>
      <c r="AA900" s="146"/>
    </row>
    <row r="901" spans="1:27" x14ac:dyDescent="0.25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  <c r="K901" s="146"/>
      <c r="L901" s="146"/>
      <c r="M901" s="146"/>
      <c r="N901" s="146"/>
      <c r="O901" s="146"/>
      <c r="P901" s="146"/>
      <c r="Q901" s="146"/>
      <c r="R901" s="146"/>
      <c r="S901" s="146"/>
      <c r="T901" s="146"/>
      <c r="U901" s="146"/>
      <c r="V901" s="146"/>
      <c r="W901" s="146"/>
      <c r="X901" s="146"/>
      <c r="Y901" s="146"/>
      <c r="Z901" s="146"/>
      <c r="AA901" s="146"/>
    </row>
    <row r="902" spans="1:27" x14ac:dyDescent="0.25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  <c r="K902" s="146"/>
      <c r="L902" s="146"/>
      <c r="M902" s="146"/>
      <c r="N902" s="146"/>
      <c r="O902" s="146"/>
      <c r="P902" s="146"/>
      <c r="Q902" s="146"/>
      <c r="R902" s="146"/>
      <c r="S902" s="146"/>
      <c r="T902" s="146"/>
      <c r="U902" s="146"/>
      <c r="V902" s="146"/>
      <c r="W902" s="146"/>
      <c r="X902" s="146"/>
      <c r="Y902" s="146"/>
      <c r="Z902" s="146"/>
      <c r="AA902" s="146"/>
    </row>
    <row r="903" spans="1:27" x14ac:dyDescent="0.25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  <c r="K903" s="146"/>
      <c r="L903" s="146"/>
      <c r="M903" s="146"/>
      <c r="N903" s="146"/>
      <c r="O903" s="146"/>
      <c r="P903" s="146"/>
      <c r="Q903" s="146"/>
      <c r="R903" s="146"/>
      <c r="S903" s="146"/>
      <c r="T903" s="146"/>
      <c r="U903" s="146"/>
      <c r="V903" s="146"/>
      <c r="W903" s="146"/>
      <c r="X903" s="146"/>
      <c r="Y903" s="146"/>
      <c r="Z903" s="146"/>
      <c r="AA903" s="146"/>
    </row>
    <row r="904" spans="1:27" x14ac:dyDescent="0.25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  <c r="K904" s="146"/>
      <c r="L904" s="146"/>
      <c r="M904" s="146"/>
      <c r="N904" s="146"/>
      <c r="O904" s="146"/>
      <c r="P904" s="146"/>
      <c r="Q904" s="146"/>
      <c r="R904" s="146"/>
      <c r="S904" s="146"/>
      <c r="T904" s="146"/>
      <c r="U904" s="146"/>
      <c r="V904" s="146"/>
      <c r="W904" s="146"/>
      <c r="X904" s="146"/>
      <c r="Y904" s="146"/>
      <c r="Z904" s="146"/>
      <c r="AA904" s="146"/>
    </row>
    <row r="905" spans="1:27" x14ac:dyDescent="0.25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  <c r="K905" s="146"/>
      <c r="L905" s="146"/>
      <c r="M905" s="146"/>
      <c r="N905" s="146"/>
      <c r="O905" s="146"/>
      <c r="P905" s="146"/>
      <c r="Q905" s="146"/>
      <c r="R905" s="146"/>
      <c r="S905" s="146"/>
      <c r="T905" s="146"/>
      <c r="U905" s="146"/>
      <c r="V905" s="146"/>
      <c r="W905" s="146"/>
      <c r="X905" s="146"/>
      <c r="Y905" s="146"/>
      <c r="Z905" s="146"/>
      <c r="AA905" s="146"/>
    </row>
    <row r="906" spans="1:27" x14ac:dyDescent="0.25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  <c r="K906" s="146"/>
      <c r="L906" s="146"/>
      <c r="M906" s="146"/>
      <c r="N906" s="146"/>
      <c r="O906" s="146"/>
      <c r="P906" s="146"/>
      <c r="Q906" s="146"/>
      <c r="R906" s="146"/>
      <c r="S906" s="146"/>
      <c r="T906" s="146"/>
      <c r="U906" s="146"/>
      <c r="V906" s="146"/>
      <c r="W906" s="146"/>
      <c r="X906" s="146"/>
      <c r="Y906" s="146"/>
      <c r="Z906" s="146"/>
      <c r="AA906" s="146"/>
    </row>
    <row r="907" spans="1:27" x14ac:dyDescent="0.25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  <c r="K907" s="146"/>
      <c r="L907" s="146"/>
      <c r="M907" s="146"/>
      <c r="N907" s="146"/>
      <c r="O907" s="146"/>
      <c r="P907" s="146"/>
      <c r="Q907" s="146"/>
      <c r="R907" s="146"/>
      <c r="S907" s="146"/>
      <c r="T907" s="146"/>
      <c r="U907" s="146"/>
      <c r="V907" s="146"/>
      <c r="W907" s="146"/>
      <c r="X907" s="146"/>
      <c r="Y907" s="146"/>
      <c r="Z907" s="146"/>
      <c r="AA907" s="146"/>
    </row>
    <row r="908" spans="1:27" x14ac:dyDescent="0.25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  <c r="K908" s="146"/>
      <c r="L908" s="146"/>
      <c r="M908" s="146"/>
      <c r="N908" s="146"/>
      <c r="O908" s="146"/>
      <c r="P908" s="146"/>
      <c r="Q908" s="146"/>
      <c r="R908" s="146"/>
      <c r="S908" s="146"/>
      <c r="T908" s="146"/>
      <c r="U908" s="146"/>
      <c r="V908" s="146"/>
      <c r="W908" s="146"/>
      <c r="X908" s="146"/>
      <c r="Y908" s="146"/>
      <c r="Z908" s="146"/>
      <c r="AA908" s="146"/>
    </row>
    <row r="909" spans="1:27" x14ac:dyDescent="0.25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  <c r="K909" s="146"/>
      <c r="L909" s="146"/>
      <c r="M909" s="146"/>
      <c r="N909" s="146"/>
      <c r="O909" s="146"/>
      <c r="P909" s="146"/>
      <c r="Q909" s="146"/>
      <c r="R909" s="146"/>
      <c r="S909" s="146"/>
      <c r="T909" s="146"/>
      <c r="U909" s="146"/>
      <c r="V909" s="146"/>
      <c r="W909" s="146"/>
      <c r="X909" s="146"/>
      <c r="Y909" s="146"/>
      <c r="Z909" s="146"/>
      <c r="AA909" s="146"/>
    </row>
    <row r="910" spans="1:27" x14ac:dyDescent="0.25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  <c r="K910" s="146"/>
      <c r="L910" s="146"/>
      <c r="M910" s="146"/>
      <c r="N910" s="146"/>
      <c r="O910" s="146"/>
      <c r="P910" s="146"/>
      <c r="Q910" s="146"/>
      <c r="R910" s="146"/>
      <c r="S910" s="146"/>
      <c r="T910" s="146"/>
      <c r="U910" s="146"/>
      <c r="V910" s="146"/>
      <c r="W910" s="146"/>
      <c r="X910" s="146"/>
      <c r="Y910" s="146"/>
      <c r="Z910" s="146"/>
      <c r="AA910" s="146"/>
    </row>
    <row r="911" spans="1:27" x14ac:dyDescent="0.25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  <c r="K911" s="146"/>
      <c r="L911" s="146"/>
      <c r="M911" s="146"/>
      <c r="N911" s="146"/>
      <c r="O911" s="146"/>
      <c r="P911" s="146"/>
      <c r="Q911" s="146"/>
      <c r="R911" s="146"/>
      <c r="S911" s="146"/>
      <c r="T911" s="146"/>
      <c r="U911" s="146"/>
      <c r="V911" s="146"/>
      <c r="W911" s="146"/>
      <c r="X911" s="146"/>
      <c r="Y911" s="146"/>
      <c r="Z911" s="146"/>
      <c r="AA911" s="146"/>
    </row>
    <row r="912" spans="1:27" x14ac:dyDescent="0.25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  <c r="K912" s="146"/>
      <c r="L912" s="146"/>
      <c r="M912" s="146"/>
      <c r="N912" s="146"/>
      <c r="O912" s="146"/>
      <c r="P912" s="146"/>
      <c r="Q912" s="146"/>
      <c r="R912" s="146"/>
      <c r="S912" s="146"/>
      <c r="T912" s="146"/>
      <c r="U912" s="146"/>
      <c r="V912" s="146"/>
      <c r="W912" s="146"/>
      <c r="X912" s="146"/>
      <c r="Y912" s="146"/>
      <c r="Z912" s="146"/>
      <c r="AA912" s="146"/>
    </row>
    <row r="913" spans="1:27" x14ac:dyDescent="0.25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  <c r="K913" s="146"/>
      <c r="L913" s="146"/>
      <c r="M913" s="146"/>
      <c r="N913" s="146"/>
      <c r="O913" s="146"/>
      <c r="P913" s="146"/>
      <c r="Q913" s="146"/>
      <c r="R913" s="146"/>
      <c r="S913" s="146"/>
      <c r="T913" s="146"/>
      <c r="U913" s="146"/>
      <c r="V913" s="146"/>
      <c r="W913" s="146"/>
      <c r="X913" s="146"/>
      <c r="Y913" s="146"/>
      <c r="Z913" s="146"/>
      <c r="AA913" s="146"/>
    </row>
    <row r="914" spans="1:27" x14ac:dyDescent="0.25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  <c r="K914" s="146"/>
      <c r="L914" s="146"/>
      <c r="M914" s="146"/>
      <c r="N914" s="146"/>
      <c r="O914" s="146"/>
      <c r="P914" s="146"/>
      <c r="Q914" s="146"/>
      <c r="R914" s="146"/>
      <c r="S914" s="146"/>
      <c r="T914" s="146"/>
      <c r="U914" s="146"/>
      <c r="V914" s="146"/>
      <c r="W914" s="146"/>
      <c r="X914" s="146"/>
      <c r="Y914" s="146"/>
      <c r="Z914" s="146"/>
      <c r="AA914" s="146"/>
    </row>
    <row r="915" spans="1:27" x14ac:dyDescent="0.25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  <c r="K915" s="146"/>
      <c r="L915" s="146"/>
      <c r="M915" s="146"/>
      <c r="N915" s="146"/>
      <c r="O915" s="146"/>
      <c r="P915" s="146"/>
      <c r="Q915" s="146"/>
      <c r="R915" s="146"/>
      <c r="S915" s="146"/>
      <c r="T915" s="146"/>
      <c r="U915" s="146"/>
      <c r="V915" s="146"/>
      <c r="W915" s="146"/>
      <c r="X915" s="146"/>
      <c r="Y915" s="146"/>
      <c r="Z915" s="146"/>
      <c r="AA915" s="146"/>
    </row>
    <row r="916" spans="1:27" x14ac:dyDescent="0.25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  <c r="K916" s="146"/>
      <c r="L916" s="146"/>
      <c r="M916" s="146"/>
      <c r="N916" s="146"/>
      <c r="O916" s="146"/>
      <c r="P916" s="146"/>
      <c r="Q916" s="146"/>
      <c r="R916" s="146"/>
      <c r="S916" s="146"/>
      <c r="T916" s="146"/>
      <c r="U916" s="146"/>
      <c r="V916" s="146"/>
      <c r="W916" s="146"/>
      <c r="X916" s="146"/>
      <c r="Y916" s="146"/>
      <c r="Z916" s="146"/>
      <c r="AA916" s="146"/>
    </row>
    <row r="917" spans="1:27" x14ac:dyDescent="0.25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  <c r="K917" s="146"/>
      <c r="L917" s="146"/>
      <c r="M917" s="146"/>
      <c r="N917" s="146"/>
      <c r="O917" s="146"/>
      <c r="P917" s="146"/>
      <c r="Q917" s="146"/>
      <c r="R917" s="146"/>
      <c r="S917" s="146"/>
      <c r="T917" s="146"/>
      <c r="U917" s="146"/>
      <c r="V917" s="146"/>
      <c r="W917" s="146"/>
      <c r="X917" s="146"/>
      <c r="Y917" s="146"/>
      <c r="Z917" s="146"/>
      <c r="AA917" s="146"/>
    </row>
    <row r="918" spans="1:27" x14ac:dyDescent="0.25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  <c r="K918" s="146"/>
      <c r="L918" s="146"/>
      <c r="M918" s="146"/>
      <c r="N918" s="146"/>
      <c r="O918" s="146"/>
      <c r="P918" s="146"/>
      <c r="Q918" s="146"/>
      <c r="R918" s="146"/>
      <c r="S918" s="146"/>
      <c r="T918" s="146"/>
      <c r="U918" s="146"/>
      <c r="V918" s="146"/>
      <c r="W918" s="146"/>
      <c r="X918" s="146"/>
      <c r="Y918" s="146"/>
      <c r="Z918" s="146"/>
      <c r="AA918" s="146"/>
    </row>
    <row r="919" spans="1:27" x14ac:dyDescent="0.25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  <c r="K919" s="146"/>
      <c r="L919" s="146"/>
      <c r="M919" s="146"/>
      <c r="N919" s="146"/>
      <c r="O919" s="146"/>
      <c r="P919" s="146"/>
      <c r="Q919" s="146"/>
      <c r="R919" s="146"/>
      <c r="S919" s="146"/>
      <c r="T919" s="146"/>
      <c r="U919" s="146"/>
      <c r="V919" s="146"/>
      <c r="W919" s="146"/>
      <c r="X919" s="146"/>
      <c r="Y919" s="146"/>
      <c r="Z919" s="146"/>
      <c r="AA919" s="146"/>
    </row>
    <row r="920" spans="1:27" x14ac:dyDescent="0.25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  <c r="K920" s="146"/>
      <c r="L920" s="146"/>
      <c r="M920" s="146"/>
      <c r="N920" s="146"/>
      <c r="O920" s="146"/>
      <c r="P920" s="146"/>
      <c r="Q920" s="146"/>
      <c r="R920" s="146"/>
      <c r="S920" s="146"/>
      <c r="T920" s="146"/>
      <c r="U920" s="146"/>
      <c r="V920" s="146"/>
      <c r="W920" s="146"/>
      <c r="X920" s="146"/>
      <c r="Y920" s="146"/>
      <c r="Z920" s="146"/>
      <c r="AA920" s="146"/>
    </row>
    <row r="921" spans="1:27" x14ac:dyDescent="0.25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  <c r="K921" s="146"/>
      <c r="L921" s="146"/>
      <c r="M921" s="146"/>
      <c r="N921" s="146"/>
      <c r="O921" s="146"/>
      <c r="P921" s="146"/>
      <c r="Q921" s="146"/>
      <c r="R921" s="146"/>
      <c r="S921" s="146"/>
      <c r="T921" s="146"/>
      <c r="U921" s="146"/>
      <c r="V921" s="146"/>
      <c r="W921" s="146"/>
      <c r="X921" s="146"/>
      <c r="Y921" s="146"/>
      <c r="Z921" s="146"/>
      <c r="AA921" s="146"/>
    </row>
    <row r="922" spans="1:27" x14ac:dyDescent="0.25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  <c r="K922" s="146"/>
      <c r="L922" s="146"/>
      <c r="M922" s="146"/>
      <c r="N922" s="146"/>
      <c r="O922" s="146"/>
      <c r="P922" s="146"/>
      <c r="Q922" s="146"/>
      <c r="R922" s="146"/>
      <c r="S922" s="146"/>
      <c r="T922" s="146"/>
      <c r="U922" s="146"/>
      <c r="V922" s="146"/>
      <c r="W922" s="146"/>
      <c r="X922" s="146"/>
      <c r="Y922" s="146"/>
      <c r="Z922" s="146"/>
      <c r="AA922" s="146"/>
    </row>
    <row r="923" spans="1:27" x14ac:dyDescent="0.25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  <c r="K923" s="146"/>
      <c r="L923" s="146"/>
      <c r="M923" s="146"/>
      <c r="N923" s="146"/>
      <c r="O923" s="146"/>
      <c r="P923" s="146"/>
      <c r="Q923" s="146"/>
      <c r="R923" s="146"/>
      <c r="S923" s="146"/>
      <c r="T923" s="146"/>
      <c r="U923" s="146"/>
      <c r="V923" s="146"/>
      <c r="W923" s="146"/>
      <c r="X923" s="146"/>
      <c r="Y923" s="146"/>
      <c r="Z923" s="146"/>
      <c r="AA923" s="146"/>
    </row>
    <row r="924" spans="1:27" x14ac:dyDescent="0.25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  <c r="K924" s="146"/>
      <c r="L924" s="146"/>
      <c r="M924" s="146"/>
      <c r="N924" s="146"/>
      <c r="O924" s="146"/>
      <c r="P924" s="146"/>
      <c r="Q924" s="146"/>
      <c r="R924" s="146"/>
      <c r="S924" s="146"/>
      <c r="T924" s="146"/>
      <c r="U924" s="146"/>
      <c r="V924" s="146"/>
      <c r="W924" s="146"/>
      <c r="X924" s="146"/>
      <c r="Y924" s="146"/>
      <c r="Z924" s="146"/>
      <c r="AA924" s="146"/>
    </row>
    <row r="925" spans="1:27" x14ac:dyDescent="0.25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  <c r="K925" s="146"/>
      <c r="L925" s="146"/>
      <c r="M925" s="146"/>
      <c r="N925" s="146"/>
      <c r="O925" s="146"/>
      <c r="P925" s="146"/>
      <c r="Q925" s="146"/>
      <c r="R925" s="146"/>
      <c r="S925" s="146"/>
      <c r="T925" s="146"/>
      <c r="U925" s="146"/>
      <c r="V925" s="146"/>
      <c r="W925" s="146"/>
      <c r="X925" s="146"/>
      <c r="Y925" s="146"/>
      <c r="Z925" s="146"/>
      <c r="AA925" s="146"/>
    </row>
    <row r="926" spans="1:27" x14ac:dyDescent="0.25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  <c r="K926" s="146"/>
      <c r="L926" s="146"/>
      <c r="M926" s="146"/>
      <c r="N926" s="146"/>
      <c r="O926" s="146"/>
      <c r="P926" s="146"/>
      <c r="Q926" s="146"/>
      <c r="R926" s="146"/>
      <c r="S926" s="146"/>
      <c r="T926" s="146"/>
      <c r="U926" s="146"/>
      <c r="V926" s="146"/>
      <c r="W926" s="146"/>
      <c r="X926" s="146"/>
      <c r="Y926" s="146"/>
      <c r="Z926" s="146"/>
      <c r="AA926" s="146"/>
    </row>
    <row r="927" spans="1:27" x14ac:dyDescent="0.25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  <c r="K927" s="146"/>
      <c r="L927" s="146"/>
      <c r="M927" s="146"/>
      <c r="N927" s="146"/>
      <c r="O927" s="146"/>
      <c r="P927" s="146"/>
      <c r="Q927" s="146"/>
      <c r="R927" s="146"/>
      <c r="S927" s="146"/>
      <c r="T927" s="146"/>
      <c r="U927" s="146"/>
      <c r="V927" s="146"/>
      <c r="W927" s="146"/>
      <c r="X927" s="146"/>
      <c r="Y927" s="146"/>
      <c r="Z927" s="146"/>
      <c r="AA927" s="146"/>
    </row>
    <row r="928" spans="1:27" x14ac:dyDescent="0.25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  <c r="K928" s="146"/>
      <c r="L928" s="146"/>
      <c r="M928" s="146"/>
      <c r="N928" s="146"/>
      <c r="O928" s="146"/>
      <c r="P928" s="146"/>
      <c r="Q928" s="146"/>
      <c r="R928" s="146"/>
      <c r="S928" s="146"/>
      <c r="T928" s="146"/>
      <c r="U928" s="146"/>
      <c r="V928" s="146"/>
      <c r="W928" s="146"/>
      <c r="X928" s="146"/>
      <c r="Y928" s="146"/>
      <c r="Z928" s="146"/>
      <c r="AA928" s="146"/>
    </row>
    <row r="929" spans="1:27" x14ac:dyDescent="0.25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  <c r="K929" s="146"/>
      <c r="L929" s="146"/>
      <c r="M929" s="146"/>
      <c r="N929" s="146"/>
      <c r="O929" s="146"/>
      <c r="P929" s="146"/>
      <c r="Q929" s="146"/>
      <c r="R929" s="146"/>
      <c r="S929" s="146"/>
      <c r="T929" s="146"/>
      <c r="U929" s="146"/>
      <c r="V929" s="146"/>
      <c r="W929" s="146"/>
      <c r="X929" s="146"/>
      <c r="Y929" s="146"/>
      <c r="Z929" s="146"/>
      <c r="AA929" s="146"/>
    </row>
    <row r="930" spans="1:27" x14ac:dyDescent="0.25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  <c r="K930" s="146"/>
      <c r="L930" s="146"/>
      <c r="M930" s="146"/>
      <c r="N930" s="146"/>
      <c r="O930" s="146"/>
      <c r="P930" s="146"/>
      <c r="Q930" s="146"/>
      <c r="R930" s="146"/>
      <c r="S930" s="146"/>
      <c r="T930" s="146"/>
      <c r="U930" s="146"/>
      <c r="V930" s="146"/>
      <c r="W930" s="146"/>
      <c r="X930" s="146"/>
      <c r="Y930" s="146"/>
      <c r="Z930" s="146"/>
      <c r="AA930" s="146"/>
    </row>
    <row r="931" spans="1:27" x14ac:dyDescent="0.25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  <c r="K931" s="146"/>
      <c r="L931" s="146"/>
      <c r="M931" s="146"/>
      <c r="N931" s="146"/>
      <c r="O931" s="146"/>
      <c r="P931" s="146"/>
      <c r="Q931" s="146"/>
      <c r="R931" s="146"/>
      <c r="S931" s="146"/>
      <c r="T931" s="146"/>
      <c r="U931" s="146"/>
      <c r="V931" s="146"/>
      <c r="W931" s="146"/>
      <c r="X931" s="146"/>
      <c r="Y931" s="146"/>
      <c r="Z931" s="146"/>
      <c r="AA931" s="146"/>
    </row>
    <row r="932" spans="1:27" x14ac:dyDescent="0.25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  <c r="K932" s="146"/>
      <c r="L932" s="146"/>
      <c r="M932" s="146"/>
      <c r="N932" s="146"/>
      <c r="O932" s="146"/>
      <c r="P932" s="146"/>
      <c r="Q932" s="146"/>
      <c r="R932" s="146"/>
      <c r="S932" s="146"/>
      <c r="T932" s="146"/>
      <c r="U932" s="146"/>
      <c r="V932" s="146"/>
      <c r="W932" s="146"/>
      <c r="X932" s="146"/>
      <c r="Y932" s="146"/>
      <c r="Z932" s="146"/>
      <c r="AA932" s="146"/>
    </row>
    <row r="933" spans="1:27" x14ac:dyDescent="0.25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  <c r="K933" s="146"/>
      <c r="L933" s="146"/>
      <c r="M933" s="146"/>
      <c r="N933" s="146"/>
      <c r="O933" s="146"/>
      <c r="P933" s="146"/>
      <c r="Q933" s="146"/>
      <c r="R933" s="146"/>
      <c r="S933" s="146"/>
      <c r="T933" s="146"/>
      <c r="U933" s="146"/>
      <c r="V933" s="146"/>
      <c r="W933" s="146"/>
      <c r="X933" s="146"/>
      <c r="Y933" s="146"/>
      <c r="Z933" s="146"/>
      <c r="AA933" s="146"/>
    </row>
    <row r="934" spans="1:27" x14ac:dyDescent="0.25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  <c r="K934" s="146"/>
      <c r="L934" s="146"/>
      <c r="M934" s="146"/>
      <c r="N934" s="146"/>
      <c r="O934" s="146"/>
      <c r="P934" s="146"/>
      <c r="Q934" s="146"/>
      <c r="R934" s="146"/>
      <c r="S934" s="146"/>
      <c r="T934" s="146"/>
      <c r="U934" s="146"/>
      <c r="V934" s="146"/>
      <c r="W934" s="146"/>
      <c r="X934" s="146"/>
      <c r="Y934" s="146"/>
      <c r="Z934" s="146"/>
      <c r="AA934" s="146"/>
    </row>
    <row r="935" spans="1:27" x14ac:dyDescent="0.25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  <c r="K935" s="146"/>
      <c r="L935" s="146"/>
      <c r="M935" s="146"/>
      <c r="N935" s="146"/>
      <c r="O935" s="146"/>
      <c r="P935" s="146"/>
      <c r="Q935" s="146"/>
      <c r="R935" s="146"/>
      <c r="S935" s="146"/>
      <c r="T935" s="146"/>
      <c r="U935" s="146"/>
      <c r="V935" s="146"/>
      <c r="W935" s="146"/>
      <c r="X935" s="146"/>
      <c r="Y935" s="146"/>
      <c r="Z935" s="146"/>
      <c r="AA935" s="146"/>
    </row>
    <row r="936" spans="1:27" x14ac:dyDescent="0.25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  <c r="K936" s="146"/>
      <c r="L936" s="146"/>
      <c r="M936" s="146"/>
      <c r="N936" s="146"/>
      <c r="O936" s="146"/>
      <c r="P936" s="146"/>
      <c r="Q936" s="146"/>
      <c r="R936" s="146"/>
      <c r="S936" s="146"/>
      <c r="T936" s="146"/>
      <c r="U936" s="146"/>
      <c r="V936" s="146"/>
      <c r="W936" s="146"/>
      <c r="X936" s="146"/>
      <c r="Y936" s="146"/>
      <c r="Z936" s="146"/>
      <c r="AA936" s="146"/>
    </row>
    <row r="937" spans="1:27" x14ac:dyDescent="0.25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  <c r="K937" s="146"/>
      <c r="L937" s="146"/>
      <c r="M937" s="146"/>
      <c r="N937" s="146"/>
      <c r="O937" s="146"/>
      <c r="P937" s="146"/>
      <c r="Q937" s="146"/>
      <c r="R937" s="146"/>
      <c r="S937" s="146"/>
      <c r="T937" s="146"/>
      <c r="U937" s="146"/>
      <c r="V937" s="146"/>
      <c r="W937" s="146"/>
      <c r="X937" s="146"/>
      <c r="Y937" s="146"/>
      <c r="Z937" s="146"/>
      <c r="AA937" s="146"/>
    </row>
    <row r="938" spans="1:27" x14ac:dyDescent="0.25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  <c r="K938" s="146"/>
      <c r="L938" s="146"/>
      <c r="M938" s="146"/>
      <c r="N938" s="146"/>
      <c r="O938" s="146"/>
      <c r="P938" s="146"/>
      <c r="Q938" s="146"/>
      <c r="R938" s="146"/>
      <c r="S938" s="146"/>
      <c r="T938" s="146"/>
      <c r="U938" s="146"/>
      <c r="V938" s="146"/>
      <c r="W938" s="146"/>
      <c r="X938" s="146"/>
      <c r="Y938" s="146"/>
      <c r="Z938" s="146"/>
      <c r="AA938" s="146"/>
    </row>
    <row r="939" spans="1:27" x14ac:dyDescent="0.25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  <c r="K939" s="146"/>
      <c r="L939" s="146"/>
      <c r="M939" s="146"/>
      <c r="N939" s="146"/>
      <c r="O939" s="146"/>
      <c r="P939" s="146"/>
      <c r="Q939" s="146"/>
      <c r="R939" s="146"/>
      <c r="S939" s="146"/>
      <c r="T939" s="146"/>
      <c r="U939" s="146"/>
      <c r="V939" s="146"/>
      <c r="W939" s="146"/>
      <c r="X939" s="146"/>
      <c r="Y939" s="146"/>
      <c r="Z939" s="146"/>
      <c r="AA939" s="146"/>
    </row>
    <row r="940" spans="1:27" x14ac:dyDescent="0.25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  <c r="K940" s="146"/>
      <c r="L940" s="146"/>
      <c r="M940" s="146"/>
      <c r="N940" s="146"/>
      <c r="O940" s="146"/>
      <c r="P940" s="146"/>
      <c r="Q940" s="146"/>
      <c r="R940" s="146"/>
      <c r="S940" s="146"/>
      <c r="T940" s="146"/>
      <c r="U940" s="146"/>
      <c r="V940" s="146"/>
      <c r="W940" s="146"/>
      <c r="X940" s="146"/>
      <c r="Y940" s="146"/>
      <c r="Z940" s="146"/>
      <c r="AA940" s="146"/>
    </row>
    <row r="941" spans="1:27" x14ac:dyDescent="0.25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  <c r="K941" s="146"/>
      <c r="L941" s="146"/>
      <c r="M941" s="146"/>
      <c r="N941" s="146"/>
      <c r="O941" s="146"/>
      <c r="P941" s="146"/>
      <c r="Q941" s="146"/>
      <c r="R941" s="146"/>
      <c r="S941" s="146"/>
      <c r="T941" s="146"/>
      <c r="U941" s="146"/>
      <c r="V941" s="146"/>
      <c r="W941" s="146"/>
      <c r="X941" s="146"/>
      <c r="Y941" s="146"/>
      <c r="Z941" s="146"/>
      <c r="AA941" s="146"/>
    </row>
    <row r="942" spans="1:27" x14ac:dyDescent="0.25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  <c r="K942" s="146"/>
      <c r="L942" s="146"/>
      <c r="M942" s="146"/>
      <c r="N942" s="146"/>
      <c r="O942" s="146"/>
      <c r="P942" s="146"/>
      <c r="Q942" s="146"/>
      <c r="R942" s="146"/>
      <c r="S942" s="146"/>
      <c r="T942" s="146"/>
      <c r="U942" s="146"/>
      <c r="V942" s="146"/>
      <c r="W942" s="146"/>
      <c r="X942" s="146"/>
      <c r="Y942" s="146"/>
      <c r="Z942" s="146"/>
      <c r="AA942" s="146"/>
    </row>
    <row r="943" spans="1:27" x14ac:dyDescent="0.25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  <c r="K943" s="146"/>
      <c r="L943" s="146"/>
      <c r="M943" s="146"/>
      <c r="N943" s="146"/>
      <c r="O943" s="146"/>
      <c r="P943" s="146"/>
      <c r="Q943" s="146"/>
      <c r="R943" s="146"/>
      <c r="S943" s="146"/>
      <c r="T943" s="146"/>
      <c r="U943" s="146"/>
      <c r="V943" s="146"/>
      <c r="W943" s="146"/>
      <c r="X943" s="146"/>
      <c r="Y943" s="146"/>
      <c r="Z943" s="146"/>
      <c r="AA943" s="146"/>
    </row>
    <row r="944" spans="1:27" x14ac:dyDescent="0.25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  <c r="K944" s="146"/>
      <c r="L944" s="146"/>
      <c r="M944" s="146"/>
      <c r="N944" s="146"/>
      <c r="O944" s="146"/>
      <c r="P944" s="146"/>
      <c r="Q944" s="146"/>
      <c r="R944" s="146"/>
      <c r="S944" s="146"/>
      <c r="T944" s="146"/>
      <c r="U944" s="146"/>
      <c r="V944" s="146"/>
      <c r="W944" s="146"/>
      <c r="X944" s="146"/>
      <c r="Y944" s="146"/>
      <c r="Z944" s="146"/>
      <c r="AA944" s="146"/>
    </row>
    <row r="945" spans="1:27" x14ac:dyDescent="0.25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  <c r="K945" s="146"/>
      <c r="L945" s="146"/>
      <c r="M945" s="146"/>
      <c r="N945" s="146"/>
      <c r="O945" s="146"/>
      <c r="P945" s="146"/>
      <c r="Q945" s="146"/>
      <c r="R945" s="146"/>
      <c r="S945" s="146"/>
      <c r="T945" s="146"/>
      <c r="U945" s="146"/>
      <c r="V945" s="146"/>
      <c r="W945" s="146"/>
      <c r="X945" s="146"/>
      <c r="Y945" s="146"/>
      <c r="Z945" s="146"/>
      <c r="AA945" s="146"/>
    </row>
    <row r="946" spans="1:27" x14ac:dyDescent="0.25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  <c r="K946" s="146"/>
      <c r="L946" s="146"/>
      <c r="M946" s="146"/>
      <c r="N946" s="146"/>
      <c r="O946" s="146"/>
      <c r="P946" s="146"/>
      <c r="Q946" s="146"/>
      <c r="R946" s="146"/>
      <c r="S946" s="146"/>
      <c r="T946" s="146"/>
      <c r="U946" s="146"/>
      <c r="V946" s="146"/>
      <c r="W946" s="146"/>
      <c r="X946" s="146"/>
      <c r="Y946" s="146"/>
      <c r="Z946" s="146"/>
      <c r="AA946" s="146"/>
    </row>
    <row r="947" spans="1:27" x14ac:dyDescent="0.25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  <c r="K947" s="146"/>
      <c r="L947" s="146"/>
      <c r="M947" s="146"/>
      <c r="N947" s="146"/>
      <c r="O947" s="146"/>
      <c r="P947" s="146"/>
      <c r="Q947" s="146"/>
      <c r="R947" s="146"/>
      <c r="S947" s="146"/>
      <c r="T947" s="146"/>
      <c r="U947" s="146"/>
      <c r="V947" s="146"/>
      <c r="W947" s="146"/>
      <c r="X947" s="146"/>
      <c r="Y947" s="146"/>
      <c r="Z947" s="146"/>
      <c r="AA947" s="146"/>
    </row>
    <row r="948" spans="1:27" x14ac:dyDescent="0.25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  <c r="K948" s="146"/>
      <c r="L948" s="146"/>
      <c r="M948" s="146"/>
      <c r="N948" s="146"/>
      <c r="O948" s="146"/>
      <c r="P948" s="146"/>
      <c r="Q948" s="146"/>
      <c r="R948" s="146"/>
      <c r="S948" s="146"/>
      <c r="T948" s="146"/>
      <c r="U948" s="146"/>
      <c r="V948" s="146"/>
      <c r="W948" s="146"/>
      <c r="X948" s="146"/>
      <c r="Y948" s="146"/>
      <c r="Z948" s="146"/>
      <c r="AA948" s="146"/>
    </row>
    <row r="949" spans="1:27" x14ac:dyDescent="0.25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  <c r="K949" s="146"/>
      <c r="L949" s="146"/>
      <c r="M949" s="146"/>
      <c r="N949" s="146"/>
      <c r="O949" s="146"/>
      <c r="P949" s="146"/>
      <c r="Q949" s="146"/>
      <c r="R949" s="146"/>
      <c r="S949" s="146"/>
      <c r="T949" s="146"/>
      <c r="U949" s="146"/>
      <c r="V949" s="146"/>
      <c r="W949" s="146"/>
      <c r="X949" s="146"/>
      <c r="Y949" s="146"/>
      <c r="Z949" s="146"/>
      <c r="AA949" s="146"/>
    </row>
    <row r="950" spans="1:27" x14ac:dyDescent="0.25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  <c r="K950" s="146"/>
      <c r="L950" s="146"/>
      <c r="M950" s="146"/>
      <c r="N950" s="146"/>
      <c r="O950" s="146"/>
      <c r="P950" s="146"/>
      <c r="Q950" s="146"/>
      <c r="R950" s="146"/>
      <c r="S950" s="146"/>
      <c r="T950" s="146"/>
      <c r="U950" s="146"/>
      <c r="V950" s="146"/>
      <c r="W950" s="146"/>
      <c r="X950" s="146"/>
      <c r="Y950" s="146"/>
      <c r="Z950" s="146"/>
      <c r="AA950" s="146"/>
    </row>
    <row r="951" spans="1:27" x14ac:dyDescent="0.25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  <c r="K951" s="146"/>
      <c r="L951" s="146"/>
      <c r="M951" s="146"/>
      <c r="N951" s="146"/>
      <c r="O951" s="146"/>
      <c r="P951" s="146"/>
      <c r="Q951" s="146"/>
      <c r="R951" s="146"/>
      <c r="S951" s="146"/>
      <c r="T951" s="146"/>
      <c r="U951" s="146"/>
      <c r="V951" s="146"/>
      <c r="W951" s="146"/>
      <c r="X951" s="146"/>
      <c r="Y951" s="146"/>
      <c r="Z951" s="146"/>
      <c r="AA951" s="146"/>
    </row>
    <row r="952" spans="1:27" x14ac:dyDescent="0.25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  <c r="K952" s="146"/>
      <c r="L952" s="146"/>
      <c r="M952" s="146"/>
      <c r="N952" s="146"/>
      <c r="O952" s="146"/>
      <c r="P952" s="146"/>
      <c r="Q952" s="146"/>
      <c r="R952" s="146"/>
      <c r="S952" s="146"/>
      <c r="T952" s="146"/>
      <c r="U952" s="146"/>
      <c r="V952" s="146"/>
      <c r="W952" s="146"/>
      <c r="X952" s="146"/>
      <c r="Y952" s="146"/>
      <c r="Z952" s="146"/>
      <c r="AA952" s="146"/>
    </row>
    <row r="953" spans="1:27" x14ac:dyDescent="0.25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  <c r="K953" s="146"/>
      <c r="L953" s="146"/>
      <c r="M953" s="146"/>
      <c r="N953" s="146"/>
      <c r="O953" s="146"/>
      <c r="P953" s="146"/>
      <c r="Q953" s="146"/>
      <c r="R953" s="146"/>
      <c r="S953" s="146"/>
      <c r="T953" s="146"/>
      <c r="U953" s="146"/>
      <c r="V953" s="146"/>
      <c r="W953" s="146"/>
      <c r="X953" s="146"/>
      <c r="Y953" s="146"/>
      <c r="Z953" s="146"/>
      <c r="AA953" s="146"/>
    </row>
    <row r="954" spans="1:27" x14ac:dyDescent="0.25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  <c r="K954" s="146"/>
      <c r="L954" s="146"/>
      <c r="M954" s="146"/>
      <c r="N954" s="146"/>
      <c r="O954" s="146"/>
      <c r="P954" s="146"/>
      <c r="Q954" s="146"/>
      <c r="R954" s="146"/>
      <c r="S954" s="146"/>
      <c r="T954" s="146"/>
      <c r="U954" s="146"/>
      <c r="V954" s="146"/>
      <c r="W954" s="146"/>
      <c r="X954" s="146"/>
      <c r="Y954" s="146"/>
      <c r="Z954" s="146"/>
      <c r="AA954" s="146"/>
    </row>
    <row r="955" spans="1:27" x14ac:dyDescent="0.25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  <c r="K955" s="146"/>
      <c r="L955" s="146"/>
      <c r="M955" s="146"/>
      <c r="N955" s="146"/>
      <c r="O955" s="146"/>
      <c r="P955" s="146"/>
      <c r="Q955" s="146"/>
      <c r="R955" s="146"/>
      <c r="S955" s="146"/>
      <c r="T955" s="146"/>
      <c r="U955" s="146"/>
      <c r="V955" s="146"/>
      <c r="W955" s="146"/>
      <c r="X955" s="146"/>
      <c r="Y955" s="146"/>
      <c r="Z955" s="146"/>
      <c r="AA955" s="146"/>
    </row>
    <row r="956" spans="1:27" x14ac:dyDescent="0.25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  <c r="K956" s="146"/>
      <c r="L956" s="146"/>
      <c r="M956" s="146"/>
      <c r="N956" s="146"/>
      <c r="O956" s="146"/>
      <c r="P956" s="146"/>
      <c r="Q956" s="146"/>
      <c r="R956" s="146"/>
      <c r="S956" s="146"/>
      <c r="T956" s="146"/>
      <c r="U956" s="146"/>
      <c r="V956" s="146"/>
      <c r="W956" s="146"/>
      <c r="X956" s="146"/>
      <c r="Y956" s="146"/>
      <c r="Z956" s="146"/>
      <c r="AA956" s="146"/>
    </row>
    <row r="957" spans="1:27" x14ac:dyDescent="0.25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  <c r="K957" s="146"/>
      <c r="L957" s="146"/>
      <c r="M957" s="146"/>
      <c r="N957" s="146"/>
      <c r="O957" s="146"/>
      <c r="P957" s="146"/>
      <c r="Q957" s="146"/>
      <c r="R957" s="146"/>
      <c r="S957" s="146"/>
      <c r="T957" s="146"/>
      <c r="U957" s="146"/>
      <c r="V957" s="146"/>
      <c r="W957" s="146"/>
      <c r="X957" s="146"/>
      <c r="Y957" s="146"/>
      <c r="Z957" s="146"/>
      <c r="AA957" s="146"/>
    </row>
    <row r="958" spans="1:27" x14ac:dyDescent="0.25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  <c r="K958" s="146"/>
      <c r="L958" s="146"/>
      <c r="M958" s="146"/>
      <c r="N958" s="146"/>
      <c r="O958" s="146"/>
      <c r="P958" s="146"/>
      <c r="Q958" s="146"/>
      <c r="R958" s="146"/>
      <c r="S958" s="146"/>
      <c r="T958" s="146"/>
      <c r="U958" s="146"/>
      <c r="V958" s="146"/>
      <c r="W958" s="146"/>
      <c r="X958" s="146"/>
      <c r="Y958" s="146"/>
      <c r="Z958" s="146"/>
      <c r="AA958" s="146"/>
    </row>
    <row r="959" spans="1:27" x14ac:dyDescent="0.25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  <c r="K959" s="146"/>
      <c r="L959" s="146"/>
      <c r="M959" s="146"/>
      <c r="N959" s="146"/>
      <c r="O959" s="146"/>
      <c r="P959" s="146"/>
      <c r="Q959" s="146"/>
      <c r="R959" s="146"/>
      <c r="S959" s="146"/>
      <c r="T959" s="146"/>
      <c r="U959" s="146"/>
      <c r="V959" s="146"/>
      <c r="W959" s="146"/>
      <c r="X959" s="146"/>
      <c r="Y959" s="146"/>
      <c r="Z959" s="146"/>
      <c r="AA959" s="146"/>
    </row>
    <row r="960" spans="1:27" x14ac:dyDescent="0.25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  <c r="K960" s="146"/>
      <c r="L960" s="146"/>
      <c r="M960" s="146"/>
      <c r="N960" s="146"/>
      <c r="O960" s="146"/>
      <c r="P960" s="146"/>
      <c r="Q960" s="146"/>
      <c r="R960" s="146"/>
      <c r="S960" s="146"/>
      <c r="T960" s="146"/>
      <c r="U960" s="146"/>
      <c r="V960" s="146"/>
      <c r="W960" s="146"/>
      <c r="X960" s="146"/>
      <c r="Y960" s="146"/>
      <c r="Z960" s="146"/>
      <c r="AA960" s="146"/>
    </row>
    <row r="961" spans="1:27" x14ac:dyDescent="0.25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  <c r="K961" s="146"/>
      <c r="L961" s="146"/>
      <c r="M961" s="146"/>
      <c r="N961" s="146"/>
      <c r="O961" s="146"/>
      <c r="P961" s="146"/>
      <c r="Q961" s="146"/>
      <c r="R961" s="146"/>
      <c r="S961" s="146"/>
      <c r="T961" s="146"/>
      <c r="U961" s="146"/>
      <c r="V961" s="146"/>
      <c r="W961" s="146"/>
      <c r="X961" s="146"/>
      <c r="Y961" s="146"/>
      <c r="Z961" s="146"/>
      <c r="AA961" s="146"/>
    </row>
    <row r="962" spans="1:27" x14ac:dyDescent="0.25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  <c r="K962" s="146"/>
      <c r="L962" s="146"/>
      <c r="M962" s="146"/>
      <c r="N962" s="146"/>
      <c r="O962" s="146"/>
      <c r="P962" s="146"/>
      <c r="Q962" s="146"/>
      <c r="R962" s="146"/>
      <c r="S962" s="146"/>
      <c r="T962" s="146"/>
      <c r="U962" s="146"/>
      <c r="V962" s="146"/>
      <c r="W962" s="146"/>
      <c r="X962" s="146"/>
      <c r="Y962" s="146"/>
      <c r="Z962" s="146"/>
      <c r="AA962" s="146"/>
    </row>
    <row r="963" spans="1:27" x14ac:dyDescent="0.25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  <c r="K963" s="146"/>
      <c r="L963" s="146"/>
      <c r="M963" s="146"/>
      <c r="N963" s="146"/>
      <c r="O963" s="146"/>
      <c r="P963" s="146"/>
      <c r="Q963" s="146"/>
      <c r="R963" s="146"/>
      <c r="S963" s="146"/>
      <c r="T963" s="146"/>
      <c r="U963" s="146"/>
      <c r="V963" s="146"/>
      <c r="W963" s="146"/>
      <c r="X963" s="146"/>
      <c r="Y963" s="146"/>
      <c r="Z963" s="146"/>
      <c r="AA963" s="146"/>
    </row>
    <row r="964" spans="1:27" x14ac:dyDescent="0.25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  <c r="K964" s="146"/>
      <c r="L964" s="146"/>
      <c r="M964" s="146"/>
      <c r="N964" s="146"/>
      <c r="O964" s="146"/>
      <c r="P964" s="146"/>
      <c r="Q964" s="146"/>
      <c r="R964" s="146"/>
      <c r="S964" s="146"/>
      <c r="T964" s="146"/>
      <c r="U964" s="146"/>
      <c r="V964" s="146"/>
      <c r="W964" s="146"/>
      <c r="X964" s="146"/>
      <c r="Y964" s="146"/>
      <c r="Z964" s="146"/>
      <c r="AA964" s="146"/>
    </row>
    <row r="965" spans="1:27" x14ac:dyDescent="0.25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  <c r="K965" s="146"/>
      <c r="L965" s="146"/>
      <c r="M965" s="146"/>
      <c r="N965" s="146"/>
      <c r="O965" s="146"/>
      <c r="P965" s="146"/>
      <c r="Q965" s="146"/>
      <c r="R965" s="146"/>
      <c r="S965" s="146"/>
      <c r="T965" s="146"/>
      <c r="U965" s="146"/>
      <c r="V965" s="146"/>
      <c r="W965" s="146"/>
      <c r="X965" s="146"/>
      <c r="Y965" s="146"/>
      <c r="Z965" s="146"/>
      <c r="AA965" s="146"/>
    </row>
    <row r="966" spans="1:27" x14ac:dyDescent="0.25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  <c r="K966" s="146"/>
      <c r="L966" s="146"/>
      <c r="M966" s="146"/>
      <c r="N966" s="146"/>
      <c r="O966" s="146"/>
      <c r="P966" s="146"/>
      <c r="Q966" s="146"/>
      <c r="R966" s="146"/>
      <c r="S966" s="146"/>
      <c r="T966" s="146"/>
      <c r="U966" s="146"/>
      <c r="V966" s="146"/>
      <c r="W966" s="146"/>
      <c r="X966" s="146"/>
      <c r="Y966" s="146"/>
      <c r="Z966" s="146"/>
      <c r="AA966" s="146"/>
    </row>
    <row r="967" spans="1:27" x14ac:dyDescent="0.25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  <c r="K967" s="146"/>
      <c r="L967" s="146"/>
      <c r="M967" s="146"/>
      <c r="N967" s="146"/>
      <c r="O967" s="146"/>
      <c r="P967" s="146"/>
      <c r="Q967" s="146"/>
      <c r="R967" s="146"/>
      <c r="S967" s="146"/>
      <c r="T967" s="146"/>
      <c r="U967" s="146"/>
      <c r="V967" s="146"/>
      <c r="W967" s="146"/>
      <c r="X967" s="146"/>
      <c r="Y967" s="146"/>
      <c r="Z967" s="146"/>
      <c r="AA967" s="146"/>
    </row>
    <row r="968" spans="1:27" x14ac:dyDescent="0.25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  <c r="K968" s="146"/>
      <c r="L968" s="146"/>
      <c r="M968" s="146"/>
      <c r="N968" s="146"/>
      <c r="O968" s="146"/>
      <c r="P968" s="146"/>
      <c r="Q968" s="146"/>
      <c r="R968" s="146"/>
      <c r="S968" s="146"/>
      <c r="T968" s="146"/>
      <c r="U968" s="146"/>
      <c r="V968" s="146"/>
      <c r="W968" s="146"/>
      <c r="X968" s="146"/>
      <c r="Y968" s="146"/>
      <c r="Z968" s="146"/>
      <c r="AA968" s="146"/>
    </row>
    <row r="969" spans="1:27" x14ac:dyDescent="0.25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  <c r="K969" s="146"/>
      <c r="L969" s="146"/>
      <c r="M969" s="146"/>
      <c r="N969" s="146"/>
      <c r="O969" s="146"/>
      <c r="P969" s="146"/>
      <c r="Q969" s="146"/>
      <c r="R969" s="146"/>
      <c r="S969" s="146"/>
      <c r="T969" s="146"/>
      <c r="U969" s="146"/>
      <c r="V969" s="146"/>
      <c r="W969" s="146"/>
      <c r="X969" s="146"/>
      <c r="Y969" s="146"/>
      <c r="Z969" s="146"/>
      <c r="AA969" s="146"/>
    </row>
    <row r="970" spans="1:27" x14ac:dyDescent="0.25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  <c r="K970" s="146"/>
      <c r="L970" s="146"/>
      <c r="M970" s="146"/>
      <c r="N970" s="146"/>
      <c r="O970" s="146"/>
      <c r="P970" s="146"/>
      <c r="Q970" s="146"/>
      <c r="R970" s="146"/>
      <c r="S970" s="146"/>
      <c r="T970" s="146"/>
      <c r="U970" s="146"/>
      <c r="V970" s="146"/>
      <c r="W970" s="146"/>
      <c r="X970" s="146"/>
      <c r="Y970" s="146"/>
      <c r="Z970" s="146"/>
      <c r="AA970" s="146"/>
    </row>
    <row r="971" spans="1:27" x14ac:dyDescent="0.25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  <c r="K971" s="146"/>
      <c r="L971" s="146"/>
      <c r="M971" s="146"/>
      <c r="N971" s="146"/>
      <c r="O971" s="146"/>
      <c r="P971" s="146"/>
      <c r="Q971" s="146"/>
      <c r="R971" s="146"/>
      <c r="S971" s="146"/>
      <c r="T971" s="146"/>
      <c r="U971" s="146"/>
      <c r="V971" s="146"/>
      <c r="W971" s="146"/>
      <c r="X971" s="146"/>
      <c r="Y971" s="146"/>
      <c r="Z971" s="146"/>
      <c r="AA971" s="146"/>
    </row>
    <row r="972" spans="1:27" x14ac:dyDescent="0.25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  <c r="K972" s="146"/>
      <c r="L972" s="146"/>
      <c r="M972" s="146"/>
      <c r="N972" s="146"/>
      <c r="O972" s="146"/>
      <c r="P972" s="146"/>
      <c r="Q972" s="146"/>
      <c r="R972" s="146"/>
      <c r="S972" s="146"/>
      <c r="T972" s="146"/>
      <c r="U972" s="146"/>
      <c r="V972" s="146"/>
      <c r="W972" s="146"/>
      <c r="X972" s="146"/>
      <c r="Y972" s="146"/>
      <c r="Z972" s="146"/>
      <c r="AA972" s="146"/>
    </row>
    <row r="973" spans="1:27" x14ac:dyDescent="0.25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  <c r="K973" s="146"/>
      <c r="L973" s="146"/>
      <c r="M973" s="146"/>
      <c r="N973" s="146"/>
      <c r="O973" s="146"/>
      <c r="P973" s="146"/>
      <c r="Q973" s="146"/>
      <c r="R973" s="146"/>
      <c r="S973" s="146"/>
      <c r="T973" s="146"/>
      <c r="U973" s="146"/>
      <c r="V973" s="146"/>
      <c r="W973" s="146"/>
      <c r="X973" s="146"/>
      <c r="Y973" s="146"/>
      <c r="Z973" s="146"/>
      <c r="AA973" s="146"/>
    </row>
    <row r="974" spans="1:27" x14ac:dyDescent="0.25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  <c r="K974" s="146"/>
      <c r="L974" s="146"/>
      <c r="M974" s="146"/>
      <c r="N974" s="146"/>
      <c r="O974" s="146"/>
      <c r="P974" s="146"/>
      <c r="Q974" s="146"/>
      <c r="R974" s="146"/>
      <c r="S974" s="146"/>
      <c r="T974" s="146"/>
      <c r="U974" s="146"/>
      <c r="V974" s="146"/>
      <c r="W974" s="146"/>
      <c r="X974" s="146"/>
      <c r="Y974" s="146"/>
      <c r="Z974" s="146"/>
      <c r="AA974" s="146"/>
    </row>
    <row r="975" spans="1:27" x14ac:dyDescent="0.25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  <c r="K975" s="146"/>
      <c r="L975" s="146"/>
      <c r="M975" s="146"/>
      <c r="N975" s="146"/>
      <c r="O975" s="146"/>
      <c r="P975" s="146"/>
      <c r="Q975" s="146"/>
      <c r="R975" s="146"/>
      <c r="S975" s="146"/>
      <c r="T975" s="146"/>
      <c r="U975" s="146"/>
      <c r="V975" s="146"/>
      <c r="W975" s="146"/>
      <c r="X975" s="146"/>
      <c r="Y975" s="146"/>
      <c r="Z975" s="146"/>
      <c r="AA975" s="146"/>
    </row>
    <row r="976" spans="1:27" x14ac:dyDescent="0.25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  <c r="K976" s="146"/>
      <c r="L976" s="146"/>
      <c r="M976" s="146"/>
      <c r="N976" s="146"/>
      <c r="O976" s="146"/>
      <c r="P976" s="146"/>
      <c r="Q976" s="146"/>
      <c r="R976" s="146"/>
      <c r="S976" s="146"/>
      <c r="T976" s="146"/>
      <c r="U976" s="146"/>
      <c r="V976" s="146"/>
      <c r="W976" s="146"/>
      <c r="X976" s="146"/>
      <c r="Y976" s="146"/>
      <c r="Z976" s="146"/>
      <c r="AA976" s="146"/>
    </row>
    <row r="977" spans="1:27" x14ac:dyDescent="0.25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  <c r="K977" s="146"/>
      <c r="L977" s="146"/>
      <c r="M977" s="146"/>
      <c r="N977" s="146"/>
      <c r="O977" s="146"/>
      <c r="P977" s="146"/>
      <c r="Q977" s="146"/>
      <c r="R977" s="146"/>
      <c r="S977" s="146"/>
      <c r="T977" s="146"/>
      <c r="U977" s="146"/>
      <c r="V977" s="146"/>
      <c r="W977" s="146"/>
      <c r="X977" s="146"/>
      <c r="Y977" s="146"/>
      <c r="Z977" s="146"/>
      <c r="AA977" s="146"/>
    </row>
    <row r="978" spans="1:27" x14ac:dyDescent="0.25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  <c r="K978" s="146"/>
      <c r="L978" s="146"/>
      <c r="M978" s="146"/>
      <c r="N978" s="146"/>
      <c r="O978" s="146"/>
      <c r="P978" s="146"/>
      <c r="Q978" s="146"/>
      <c r="R978" s="146"/>
      <c r="S978" s="146"/>
      <c r="T978" s="146"/>
      <c r="U978" s="146"/>
      <c r="V978" s="146"/>
      <c r="W978" s="146"/>
      <c r="X978" s="146"/>
      <c r="Y978" s="146"/>
      <c r="Z978" s="146"/>
      <c r="AA978" s="146"/>
    </row>
    <row r="979" spans="1:27" x14ac:dyDescent="0.25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  <c r="K979" s="146"/>
      <c r="L979" s="146"/>
      <c r="M979" s="146"/>
      <c r="N979" s="146"/>
      <c r="O979" s="146"/>
      <c r="P979" s="146"/>
      <c r="Q979" s="146"/>
      <c r="R979" s="146"/>
      <c r="S979" s="146"/>
      <c r="T979" s="146"/>
      <c r="U979" s="146"/>
      <c r="V979" s="146"/>
      <c r="W979" s="146"/>
      <c r="X979" s="146"/>
      <c r="Y979" s="146"/>
      <c r="Z979" s="146"/>
      <c r="AA979" s="146"/>
    </row>
    <row r="980" spans="1:27" x14ac:dyDescent="0.25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  <c r="K980" s="146"/>
      <c r="L980" s="146"/>
      <c r="M980" s="146"/>
      <c r="N980" s="146"/>
      <c r="O980" s="146"/>
      <c r="P980" s="146"/>
      <c r="Q980" s="146"/>
      <c r="R980" s="146"/>
      <c r="S980" s="146"/>
      <c r="T980" s="146"/>
      <c r="U980" s="146"/>
      <c r="V980" s="146"/>
      <c r="W980" s="146"/>
      <c r="X980" s="146"/>
      <c r="Y980" s="146"/>
      <c r="Z980" s="146"/>
      <c r="AA980" s="146"/>
    </row>
    <row r="981" spans="1:27" x14ac:dyDescent="0.25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  <c r="K981" s="146"/>
      <c r="L981" s="146"/>
      <c r="M981" s="146"/>
      <c r="N981" s="146"/>
      <c r="O981" s="146"/>
      <c r="P981" s="146"/>
      <c r="Q981" s="146"/>
      <c r="R981" s="146"/>
      <c r="S981" s="146"/>
      <c r="T981" s="146"/>
      <c r="U981" s="146"/>
      <c r="V981" s="146"/>
      <c r="W981" s="146"/>
      <c r="X981" s="146"/>
      <c r="Y981" s="146"/>
      <c r="Z981" s="146"/>
      <c r="AA981" s="146"/>
    </row>
    <row r="982" spans="1:27" x14ac:dyDescent="0.25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  <c r="K982" s="146"/>
      <c r="L982" s="146"/>
      <c r="M982" s="146"/>
      <c r="N982" s="146"/>
      <c r="O982" s="146"/>
      <c r="P982" s="146"/>
      <c r="Q982" s="146"/>
      <c r="R982" s="146"/>
      <c r="S982" s="146"/>
      <c r="T982" s="146"/>
      <c r="U982" s="146"/>
      <c r="V982" s="146"/>
      <c r="W982" s="146"/>
      <c r="X982" s="146"/>
      <c r="Y982" s="146"/>
      <c r="Z982" s="146"/>
      <c r="AA982" s="146"/>
    </row>
    <row r="983" spans="1:27" x14ac:dyDescent="0.25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  <c r="K983" s="146"/>
      <c r="L983" s="146"/>
      <c r="M983" s="146"/>
      <c r="N983" s="146"/>
      <c r="O983" s="146"/>
      <c r="P983" s="146"/>
      <c r="Q983" s="146"/>
      <c r="R983" s="146"/>
      <c r="S983" s="146"/>
      <c r="T983" s="146"/>
      <c r="U983" s="146"/>
      <c r="V983" s="146"/>
      <c r="W983" s="146"/>
      <c r="X983" s="146"/>
      <c r="Y983" s="146"/>
      <c r="Z983" s="146"/>
      <c r="AA983" s="146"/>
    </row>
    <row r="984" spans="1:27" x14ac:dyDescent="0.25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  <c r="K984" s="146"/>
      <c r="L984" s="146"/>
      <c r="M984" s="146"/>
      <c r="N984" s="146"/>
      <c r="O984" s="146"/>
      <c r="P984" s="146"/>
      <c r="Q984" s="146"/>
      <c r="R984" s="146"/>
      <c r="S984" s="146"/>
      <c r="T984" s="146"/>
      <c r="U984" s="146"/>
      <c r="V984" s="146"/>
      <c r="W984" s="146"/>
      <c r="X984" s="146"/>
      <c r="Y984" s="146"/>
      <c r="Z984" s="146"/>
      <c r="AA984" s="146"/>
    </row>
    <row r="985" spans="1:27" x14ac:dyDescent="0.25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  <c r="K985" s="146"/>
      <c r="L985" s="146"/>
      <c r="M985" s="146"/>
      <c r="N985" s="146"/>
      <c r="O985" s="146"/>
      <c r="P985" s="146"/>
      <c r="Q985" s="146"/>
      <c r="R985" s="146"/>
      <c r="S985" s="146"/>
      <c r="T985" s="146"/>
      <c r="U985" s="146"/>
      <c r="V985" s="146"/>
      <c r="W985" s="146"/>
      <c r="X985" s="146"/>
      <c r="Y985" s="146"/>
      <c r="Z985" s="146"/>
      <c r="AA985" s="146"/>
    </row>
    <row r="986" spans="1:27" x14ac:dyDescent="0.25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  <c r="K986" s="146"/>
      <c r="L986" s="146"/>
      <c r="M986" s="146"/>
      <c r="N986" s="146"/>
      <c r="O986" s="146"/>
      <c r="P986" s="146"/>
      <c r="Q986" s="146"/>
      <c r="R986" s="146"/>
      <c r="S986" s="146"/>
      <c r="T986" s="146"/>
      <c r="U986" s="146"/>
      <c r="V986" s="146"/>
      <c r="W986" s="146"/>
      <c r="X986" s="146"/>
      <c r="Y986" s="146"/>
      <c r="Z986" s="146"/>
      <c r="AA986" s="146"/>
    </row>
  </sheetData>
  <mergeCells count="68">
    <mergeCell ref="E17:G17"/>
    <mergeCell ref="F12:G12"/>
    <mergeCell ref="E23:G23"/>
    <mergeCell ref="C10:K10"/>
    <mergeCell ref="A9:B9"/>
    <mergeCell ref="A10:B10"/>
    <mergeCell ref="A8:B8"/>
    <mergeCell ref="A12:B12"/>
    <mergeCell ref="A29:K29"/>
    <mergeCell ref="A28:K28"/>
    <mergeCell ref="E22:G22"/>
    <mergeCell ref="E27:G27"/>
    <mergeCell ref="E26:G26"/>
    <mergeCell ref="I22:I27"/>
    <mergeCell ref="J22:J27"/>
    <mergeCell ref="C22:C27"/>
    <mergeCell ref="B22:B27"/>
    <mergeCell ref="K22:K27"/>
    <mergeCell ref="E25:G25"/>
    <mergeCell ref="A20:A27"/>
    <mergeCell ref="E24:G24"/>
    <mergeCell ref="A5:K5"/>
    <mergeCell ref="A6:K6"/>
    <mergeCell ref="E20:G20"/>
    <mergeCell ref="E18:G18"/>
    <mergeCell ref="E21:G21"/>
    <mergeCell ref="E16:G16"/>
    <mergeCell ref="A14:K14"/>
    <mergeCell ref="D15:G15"/>
    <mergeCell ref="A13:K13"/>
    <mergeCell ref="I18:I19"/>
    <mergeCell ref="E19:G19"/>
    <mergeCell ref="A7:B7"/>
    <mergeCell ref="C9:K9"/>
    <mergeCell ref="C8:K8"/>
    <mergeCell ref="C7:K7"/>
    <mergeCell ref="A35:B35"/>
    <mergeCell ref="A36:B36"/>
    <mergeCell ref="A37:B37"/>
    <mergeCell ref="C30:K30"/>
    <mergeCell ref="C31:K31"/>
    <mergeCell ref="C32:K32"/>
    <mergeCell ref="C33:K33"/>
    <mergeCell ref="C34:K34"/>
    <mergeCell ref="C35:K35"/>
    <mergeCell ref="C36:K36"/>
    <mergeCell ref="C37:K37"/>
    <mergeCell ref="A31:B31"/>
    <mergeCell ref="A32:B32"/>
    <mergeCell ref="A33:B33"/>
    <mergeCell ref="A34:B34"/>
    <mergeCell ref="A30:B30"/>
    <mergeCell ref="J18:J19"/>
    <mergeCell ref="K18:K19"/>
    <mergeCell ref="I15:J15"/>
    <mergeCell ref="A16:A19"/>
    <mergeCell ref="A1:A4"/>
    <mergeCell ref="B1:H2"/>
    <mergeCell ref="B3:H4"/>
    <mergeCell ref="I2:K2"/>
    <mergeCell ref="I3:K3"/>
    <mergeCell ref="I4:K4"/>
    <mergeCell ref="C12:E12"/>
    <mergeCell ref="H12:K12"/>
    <mergeCell ref="B18:B19"/>
    <mergeCell ref="C18:C19"/>
    <mergeCell ref="I1:K1"/>
    <mergeCell ref="A11:K11"/>
  </mergeCell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Listas!$E$9:$E$25</xm:f>
          </x14:formula1>
          <xm:sqref>C9:K9</xm:sqref>
        </x14:dataValidation>
        <x14:dataValidation type="list" allowBlank="1" showInputMessage="1" showErrorMessage="1">
          <x14:formula1>
            <xm:f>Listas!$F$9:$F$17</xm:f>
          </x14:formula1>
          <xm:sqref>C12:E12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2E9"/>
  </sheetPr>
  <dimension ref="A1:O993"/>
  <sheetViews>
    <sheetView showGridLines="0" topLeftCell="A7" zoomScale="70" zoomScaleNormal="70" workbookViewId="0">
      <selection activeCell="B18" sqref="B18"/>
    </sheetView>
  </sheetViews>
  <sheetFormatPr baseColWidth="10" defaultColWidth="14.42578125" defaultRowHeight="15" customHeight="1" x14ac:dyDescent="0.3"/>
  <cols>
    <col min="1" max="1" width="17.7109375" style="10" customWidth="1"/>
    <col min="2" max="2" width="36.7109375" style="10" customWidth="1"/>
    <col min="3" max="3" width="5.28515625" style="10" customWidth="1"/>
    <col min="4" max="15" width="10.7109375" style="10" customWidth="1"/>
    <col min="16" max="21" width="14.42578125" style="10" customWidth="1"/>
    <col min="22" max="23" width="10" style="10" customWidth="1"/>
    <col min="24" max="16384" width="14.42578125" style="10"/>
  </cols>
  <sheetData>
    <row r="1" spans="1:15" ht="18.75" customHeight="1" x14ac:dyDescent="0.3">
      <c r="A1" s="101"/>
      <c r="B1" s="110" t="str">
        <f>+Identificacion!B1</f>
        <v>DIRECCIONAMIENTO ESTRATÉGICO INSTITUCIONAL</v>
      </c>
      <c r="C1" s="110"/>
      <c r="D1" s="110"/>
      <c r="E1" s="110"/>
      <c r="F1" s="110"/>
      <c r="G1" s="110"/>
      <c r="H1" s="110"/>
      <c r="I1" s="110"/>
      <c r="J1" s="110"/>
      <c r="K1" s="110"/>
      <c r="L1" s="107" t="str">
        <f>Identificacion!I1</f>
        <v>Código: 1ES-DIR-IND-01</v>
      </c>
      <c r="M1" s="108"/>
      <c r="N1" s="108"/>
      <c r="O1" s="109"/>
    </row>
    <row r="2" spans="1:15" ht="18.75" customHeight="1" x14ac:dyDescent="0.3">
      <c r="A2" s="102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07" t="str">
        <f>Identificacion!I2</f>
        <v>Fecha:  28/12/2018</v>
      </c>
      <c r="M2" s="108"/>
      <c r="N2" s="108"/>
      <c r="O2" s="109"/>
    </row>
    <row r="3" spans="1:15" ht="18.75" customHeight="1" x14ac:dyDescent="0.3">
      <c r="A3" s="102"/>
      <c r="B3" s="110" t="str">
        <f>+Identificacion!B3</f>
        <v>HOJA DE VIDA DEL INDICADOR</v>
      </c>
      <c r="C3" s="110"/>
      <c r="D3" s="110"/>
      <c r="E3" s="110"/>
      <c r="F3" s="110"/>
      <c r="G3" s="110"/>
      <c r="H3" s="110"/>
      <c r="I3" s="110"/>
      <c r="J3" s="110"/>
      <c r="K3" s="110"/>
      <c r="L3" s="107" t="str">
        <f>Identificacion!I3</f>
        <v>Versión: 1</v>
      </c>
      <c r="M3" s="108"/>
      <c r="N3" s="108"/>
      <c r="O3" s="109"/>
    </row>
    <row r="4" spans="1:15" ht="18.75" customHeight="1" x14ac:dyDescent="0.3">
      <c r="A4" s="103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07" t="s">
        <v>210</v>
      </c>
      <c r="M4" s="108"/>
      <c r="N4" s="108"/>
      <c r="O4" s="109"/>
    </row>
    <row r="5" spans="1:15" ht="7.5" customHeight="1" x14ac:dyDescent="0.3">
      <c r="A5" s="111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8"/>
      <c r="M5" s="108"/>
      <c r="N5" s="108"/>
      <c r="O5" s="109"/>
    </row>
    <row r="6" spans="1:15" ht="21" customHeight="1" x14ac:dyDescent="0.3">
      <c r="A6" s="98" t="s">
        <v>2</v>
      </c>
      <c r="B6" s="99"/>
      <c r="C6" s="100"/>
      <c r="D6" s="90" t="str">
        <f>Identificacion!C7</f>
        <v>Monitoreo al direccionamiento estratégico y operación par el alcance de la misional de la entidad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</row>
    <row r="7" spans="1:15" ht="21" customHeight="1" x14ac:dyDescent="0.3">
      <c r="A7" s="98" t="s">
        <v>5</v>
      </c>
      <c r="B7" s="99"/>
      <c r="C7" s="99"/>
      <c r="D7" s="93" t="s">
        <v>182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ht="16.5" customHeight="1" x14ac:dyDescent="0.3">
      <c r="A8" s="98" t="s">
        <v>7</v>
      </c>
      <c r="B8" s="99"/>
      <c r="C8" s="99"/>
      <c r="D8" s="94" t="s">
        <v>183</v>
      </c>
      <c r="E8" s="94"/>
      <c r="F8" s="94"/>
      <c r="G8" s="94"/>
      <c r="H8" s="87" t="s">
        <v>10</v>
      </c>
      <c r="I8" s="88"/>
      <c r="J8" s="88"/>
      <c r="K8" s="89"/>
      <c r="L8" s="84">
        <v>43451</v>
      </c>
      <c r="M8" s="85"/>
      <c r="N8" s="85"/>
      <c r="O8" s="86"/>
    </row>
    <row r="9" spans="1:15" ht="16.5" customHeight="1" x14ac:dyDescent="0.3">
      <c r="A9" s="112" t="s">
        <v>12</v>
      </c>
      <c r="B9" s="113"/>
      <c r="C9" s="113"/>
      <c r="D9" s="94" t="s">
        <v>194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 ht="16.5" customHeight="1" x14ac:dyDescent="0.3">
      <c r="A10" s="104"/>
      <c r="B10" s="99"/>
      <c r="C10" s="99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</row>
    <row r="11" spans="1:15" ht="21" customHeight="1" x14ac:dyDescent="0.3">
      <c r="A11" s="81" t="s">
        <v>17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1:15" ht="16.5" x14ac:dyDescent="0.3">
      <c r="A12" s="45" t="s">
        <v>30</v>
      </c>
      <c r="B12" s="81" t="s">
        <v>32</v>
      </c>
      <c r="C12" s="83"/>
      <c r="D12" s="46" t="s">
        <v>16</v>
      </c>
      <c r="E12" s="46" t="s">
        <v>19</v>
      </c>
      <c r="F12" s="46" t="s">
        <v>20</v>
      </c>
      <c r="G12" s="46" t="s">
        <v>21</v>
      </c>
      <c r="H12" s="46" t="s">
        <v>22</v>
      </c>
      <c r="I12" s="46" t="s">
        <v>23</v>
      </c>
      <c r="J12" s="46" t="s">
        <v>24</v>
      </c>
      <c r="K12" s="46" t="s">
        <v>25</v>
      </c>
      <c r="L12" s="46" t="s">
        <v>34</v>
      </c>
      <c r="M12" s="46" t="s">
        <v>27</v>
      </c>
      <c r="N12" s="46" t="s">
        <v>28</v>
      </c>
      <c r="O12" s="46" t="s">
        <v>29</v>
      </c>
    </row>
    <row r="13" spans="1:15" ht="63.75" customHeight="1" x14ac:dyDescent="0.3">
      <c r="A13" s="49" t="str">
        <f>Identificacion!B16</f>
        <v>Cumplimiento del Plan Operativo Estratrégico</v>
      </c>
      <c r="B13" s="47" t="str">
        <f>Identificacion!E16</f>
        <v>Promedio ponderado de avance en las metas definidas en el POA (Condicionado a implementación d ela metodología POA)</v>
      </c>
      <c r="C13" s="43" t="s">
        <v>37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ht="51.75" customHeight="1" x14ac:dyDescent="0.3">
      <c r="A14" s="49" t="str">
        <f>Identificacion!B17</f>
        <v>Avance en metas del Plan de Desarrollo</v>
      </c>
      <c r="B14" s="47" t="str">
        <f>Identificacion!E17</f>
        <v xml:space="preserve">Promedio ponderado en las metas producto durante el Plan de Desarrollo </v>
      </c>
      <c r="C14" s="44" t="s">
        <v>37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ht="64.5" customHeight="1" x14ac:dyDescent="0.3">
      <c r="A15" s="96" t="str">
        <f>Identificacion!B18</f>
        <v xml:space="preserve">Monitorio a la Gestión Institucional </v>
      </c>
      <c r="B15" s="47" t="str">
        <f>Identificacion!E18</f>
        <v xml:space="preserve">Proporción de indicadores ubicados en el rango de gestión sobresaliente o satisfactorio del total de indicadores conn reporte en la fecha de corte. </v>
      </c>
      <c r="C15" s="43" t="s">
        <v>37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</row>
    <row r="16" spans="1:15" ht="36.75" customHeight="1" x14ac:dyDescent="0.3">
      <c r="A16" s="97"/>
      <c r="B16" s="47" t="str">
        <f>Identificacion!E19</f>
        <v>Indicadores con seguimiento efectivo a la fecha</v>
      </c>
      <c r="C16" s="43" t="s">
        <v>38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51.75" customHeight="1" x14ac:dyDescent="0.3">
      <c r="A17" s="49" t="str">
        <f>Identificacion!B20</f>
        <v xml:space="preserve">Dinámica del presupuestp de Inversión </v>
      </c>
      <c r="B17" s="47" t="str">
        <f>Identificacion!E20</f>
        <v>Promedio ponderado de ejecución presupuestal para  los proyectos de inversión a la fecha</v>
      </c>
      <c r="C17" s="44" t="s">
        <v>37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ht="34.5" customHeight="1" x14ac:dyDescent="0.3">
      <c r="A18" s="49" t="str">
        <f>Identificacion!B21</f>
        <v>Avances en Metas Físicas</v>
      </c>
      <c r="B18" s="47" t="str">
        <f>Identificacion!E21</f>
        <v>Consolidado % de avance en las metas de proyectos de inversión</v>
      </c>
      <c r="C18" s="43" t="s">
        <v>37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15" ht="34.5" customHeight="1" x14ac:dyDescent="0.3">
      <c r="A19" s="95" t="str">
        <f>Identificacion!B22</f>
        <v xml:space="preserve">Avance en la implementación de Estándares o Sistemas para la Gestión </v>
      </c>
      <c r="B19" s="47" t="str">
        <f>Identificacion!E22</f>
        <v>Promedio ponderado de resultados FURAG</v>
      </c>
      <c r="C19" s="43" t="s">
        <v>38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34.5" customHeight="1" x14ac:dyDescent="0.3">
      <c r="A20" s="95"/>
      <c r="B20" s="47" t="str">
        <f>Identificacion!E24</f>
        <v>Resultado de auditorias realizadas por la secretaría Distrital de Ambiente</v>
      </c>
      <c r="C20" s="43" t="s">
        <v>186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27.75" customHeight="1" x14ac:dyDescent="0.3">
      <c r="A21" s="95"/>
      <c r="B21" s="47" t="str">
        <f>Identificacion!E25</f>
        <v>Resultados ITB Cohorte 2017</v>
      </c>
      <c r="C21" s="43" t="s">
        <v>195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ht="33" customHeight="1" x14ac:dyDescent="0.3">
      <c r="A22" s="95"/>
      <c r="B22" s="47" t="str">
        <f>Identificacion!E27</f>
        <v>Indice de Innovanción Pública - reporta desde 2019</v>
      </c>
      <c r="C22" s="43" t="s">
        <v>201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 ht="15.75" customHeight="1" x14ac:dyDescent="0.3"/>
    <row r="24" spans="1:15" ht="15.75" customHeight="1" x14ac:dyDescent="0.3"/>
    <row r="25" spans="1:15" ht="15.75" customHeight="1" x14ac:dyDescent="0.3"/>
    <row r="26" spans="1:15" ht="15.75" customHeight="1" x14ac:dyDescent="0.3"/>
    <row r="27" spans="1:15" ht="15.75" customHeight="1" x14ac:dyDescent="0.3"/>
    <row r="28" spans="1:15" ht="15.75" customHeight="1" x14ac:dyDescent="0.3"/>
    <row r="29" spans="1:15" ht="15.75" customHeight="1" x14ac:dyDescent="0.3"/>
    <row r="30" spans="1:15" ht="15.75" customHeight="1" x14ac:dyDescent="0.3"/>
    <row r="31" spans="1:15" ht="15.75" customHeight="1" x14ac:dyDescent="0.3"/>
    <row r="32" spans="1:1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3">
    <mergeCell ref="A19:A22"/>
    <mergeCell ref="A15:A16"/>
    <mergeCell ref="A6:C6"/>
    <mergeCell ref="A7:C7"/>
    <mergeCell ref="A1:A4"/>
    <mergeCell ref="A10:O10"/>
    <mergeCell ref="L1:O1"/>
    <mergeCell ref="L2:O2"/>
    <mergeCell ref="L3:O3"/>
    <mergeCell ref="L4:O4"/>
    <mergeCell ref="B1:K2"/>
    <mergeCell ref="B3:K4"/>
    <mergeCell ref="A5:O5"/>
    <mergeCell ref="A8:C8"/>
    <mergeCell ref="A9:C9"/>
    <mergeCell ref="A11:O11"/>
    <mergeCell ref="B12:C12"/>
    <mergeCell ref="L8:O8"/>
    <mergeCell ref="H8:K8"/>
    <mergeCell ref="D6:O6"/>
    <mergeCell ref="D7:O7"/>
    <mergeCell ref="D9:O9"/>
    <mergeCell ref="D8:G8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998"/>
  <sheetViews>
    <sheetView showGridLines="0" zoomScale="55" zoomScaleNormal="55" workbookViewId="0">
      <selection sqref="A1:A4"/>
    </sheetView>
  </sheetViews>
  <sheetFormatPr baseColWidth="10" defaultColWidth="14.42578125" defaultRowHeight="15" customHeight="1" x14ac:dyDescent="0.3"/>
  <cols>
    <col min="1" max="1" width="33.42578125" style="10" customWidth="1"/>
    <col min="2" max="2" width="14.85546875" style="10" customWidth="1"/>
    <col min="3" max="14" width="11.140625" style="10" customWidth="1"/>
    <col min="15" max="24" width="14.42578125" style="10" customWidth="1"/>
    <col min="25" max="26" width="10" style="10" customWidth="1"/>
    <col min="27" max="16384" width="14.42578125" style="10"/>
  </cols>
  <sheetData>
    <row r="1" spans="1:14" ht="15" customHeight="1" x14ac:dyDescent="0.3">
      <c r="A1" s="101"/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07" t="str">
        <f>Identificacion!I1</f>
        <v>Código: 1ES-DIR-IND-01</v>
      </c>
      <c r="L1" s="108"/>
      <c r="M1" s="108"/>
      <c r="N1" s="109"/>
    </row>
    <row r="2" spans="1:14" ht="15" customHeight="1" x14ac:dyDescent="0.3">
      <c r="A2" s="102"/>
      <c r="B2" s="110"/>
      <c r="C2" s="110"/>
      <c r="D2" s="110"/>
      <c r="E2" s="110"/>
      <c r="F2" s="110"/>
      <c r="G2" s="110"/>
      <c r="H2" s="110"/>
      <c r="I2" s="110"/>
      <c r="J2" s="110"/>
      <c r="K2" s="107" t="str">
        <f>Identificacion!I2</f>
        <v>Fecha:  28/12/2018</v>
      </c>
      <c r="L2" s="108"/>
      <c r="M2" s="108"/>
      <c r="N2" s="109"/>
    </row>
    <row r="3" spans="1:14" ht="15" customHeight="1" x14ac:dyDescent="0.3">
      <c r="A3" s="102"/>
      <c r="B3" s="110" t="s">
        <v>1</v>
      </c>
      <c r="C3" s="110"/>
      <c r="D3" s="110"/>
      <c r="E3" s="110"/>
      <c r="F3" s="110"/>
      <c r="G3" s="110"/>
      <c r="H3" s="110"/>
      <c r="I3" s="110"/>
      <c r="J3" s="110"/>
      <c r="K3" s="107" t="str">
        <f>Identificacion!I3</f>
        <v>Versión: 1</v>
      </c>
      <c r="L3" s="108"/>
      <c r="M3" s="108"/>
      <c r="N3" s="109"/>
    </row>
    <row r="4" spans="1:14" ht="15" customHeight="1" x14ac:dyDescent="0.3">
      <c r="A4" s="103"/>
      <c r="B4" s="110"/>
      <c r="C4" s="110"/>
      <c r="D4" s="110"/>
      <c r="E4" s="110"/>
      <c r="F4" s="110"/>
      <c r="G4" s="110"/>
      <c r="H4" s="110"/>
      <c r="I4" s="110"/>
      <c r="J4" s="110"/>
      <c r="K4" s="107" t="s">
        <v>211</v>
      </c>
      <c r="L4" s="108"/>
      <c r="M4" s="108"/>
      <c r="N4" s="109"/>
    </row>
    <row r="5" spans="1:14" ht="7.5" customHeight="1" x14ac:dyDescent="0.3">
      <c r="A5" s="111"/>
      <c r="B5" s="105"/>
      <c r="C5" s="105"/>
      <c r="D5" s="105"/>
      <c r="E5" s="105"/>
      <c r="F5" s="105"/>
      <c r="G5" s="105"/>
      <c r="H5" s="105"/>
      <c r="I5" s="105"/>
      <c r="J5" s="105"/>
      <c r="K5" s="108"/>
      <c r="L5" s="108"/>
      <c r="M5" s="108"/>
      <c r="N5" s="109"/>
    </row>
    <row r="6" spans="1:14" ht="16.5" customHeight="1" x14ac:dyDescent="0.3">
      <c r="A6" s="112" t="s">
        <v>2</v>
      </c>
      <c r="B6" s="99"/>
      <c r="C6" s="100"/>
      <c r="D6" s="126" t="str">
        <f>Identificacion!C7</f>
        <v>Monitoreo al direccionamiento estratégico y operación par el alcance de la misional de la entidad</v>
      </c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14" ht="16.5" customHeight="1" x14ac:dyDescent="0.3">
      <c r="A7" s="112" t="s">
        <v>4</v>
      </c>
      <c r="B7" s="99"/>
      <c r="C7" s="100"/>
      <c r="D7" s="128" t="s">
        <v>203</v>
      </c>
      <c r="E7" s="99"/>
      <c r="F7" s="99"/>
      <c r="G7" s="99"/>
      <c r="H7" s="99"/>
      <c r="I7" s="99"/>
      <c r="J7" s="99"/>
      <c r="K7" s="99"/>
      <c r="L7" s="99"/>
      <c r="M7" s="99"/>
      <c r="N7" s="100"/>
    </row>
    <row r="8" spans="1:14" ht="16.5" customHeight="1" x14ac:dyDescent="0.3">
      <c r="A8" s="104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</row>
    <row r="9" spans="1:14" ht="21" customHeight="1" x14ac:dyDescent="0.3">
      <c r="A9" s="127" t="s">
        <v>9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</row>
    <row r="10" spans="1:14" ht="48" customHeight="1" x14ac:dyDescent="0.3">
      <c r="A10" s="1" t="s">
        <v>14</v>
      </c>
      <c r="B10" s="1" t="s">
        <v>247</v>
      </c>
      <c r="C10" s="55" t="s">
        <v>16</v>
      </c>
      <c r="D10" s="55" t="s">
        <v>19</v>
      </c>
      <c r="E10" s="55" t="s">
        <v>20</v>
      </c>
      <c r="F10" s="55" t="s">
        <v>21</v>
      </c>
      <c r="G10" s="55" t="s">
        <v>22</v>
      </c>
      <c r="H10" s="55" t="s">
        <v>23</v>
      </c>
      <c r="I10" s="55" t="s">
        <v>24</v>
      </c>
      <c r="J10" s="55" t="s">
        <v>25</v>
      </c>
      <c r="K10" s="55" t="s">
        <v>26</v>
      </c>
      <c r="L10" s="55" t="s">
        <v>27</v>
      </c>
      <c r="M10" s="55" t="s">
        <v>28</v>
      </c>
      <c r="N10" s="55" t="s">
        <v>29</v>
      </c>
    </row>
    <row r="11" spans="1:14" ht="37.5" customHeight="1" x14ac:dyDescent="0.3">
      <c r="A11" s="75" t="str">
        <f>+Identificacion!I16</f>
        <v>Avance en la ejecución de POA</v>
      </c>
      <c r="B11" s="52" t="s">
        <v>224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38.25" customHeight="1" x14ac:dyDescent="0.3">
      <c r="A12" s="75" t="str">
        <f>+Identificacion!I17</f>
        <v>Avance del Plan de Desarrollo</v>
      </c>
      <c r="B12" s="53">
        <v>1.0900000000000001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66" customHeight="1" x14ac:dyDescent="0.3">
      <c r="A13" s="75" t="str">
        <f>+Identificacion!I18</f>
        <v>Proporción de Indicadores en desempeño sobresaliente y satisfactorio.</v>
      </c>
      <c r="B13" s="53">
        <v>0.76086956521739102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</row>
    <row r="14" spans="1:14" ht="40.5" customHeight="1" x14ac:dyDescent="0.3">
      <c r="A14" s="75" t="str">
        <f>+Identificacion!I20</f>
        <v>Nivel de ejecución del presupuesto de inversión</v>
      </c>
      <c r="B14" s="53">
        <v>0.97189999999999999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</row>
    <row r="15" spans="1:14" ht="51.75" customHeight="1" x14ac:dyDescent="0.3">
      <c r="A15" s="75" t="str">
        <f>+Identificacion!I21</f>
        <v>Avance de ejecución de las metas fisicas de los proyectos de inversión</v>
      </c>
      <c r="B15" s="53">
        <v>1.04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</row>
    <row r="16" spans="1:14" ht="72" customHeight="1" x14ac:dyDescent="0.3">
      <c r="A16" s="75" t="str">
        <f>+Identificacion!I22</f>
        <v>Avance en la implementación de indices, estandares o modelos para la gestión.</v>
      </c>
      <c r="B16" s="54">
        <v>63.927599999999998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</row>
    <row r="17" spans="1:14" ht="14.25" customHeight="1" x14ac:dyDescent="0.3">
      <c r="A17" s="133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</row>
    <row r="18" spans="1:14" ht="16.5" customHeight="1" x14ac:dyDescent="0.3">
      <c r="A18" s="129" t="s">
        <v>233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0"/>
    </row>
    <row r="19" spans="1:14" ht="31.5" customHeight="1" x14ac:dyDescent="0.3">
      <c r="A19" s="134" t="s">
        <v>39</v>
      </c>
      <c r="B19" s="99"/>
      <c r="C19" s="99"/>
      <c r="D19" s="99"/>
      <c r="E19" s="99"/>
      <c r="F19" s="99"/>
      <c r="G19" s="100"/>
      <c r="H19" s="135" t="s">
        <v>40</v>
      </c>
      <c r="I19" s="99"/>
      <c r="J19" s="99"/>
      <c r="K19" s="100"/>
      <c r="L19" s="136" t="s">
        <v>234</v>
      </c>
      <c r="M19" s="99"/>
      <c r="N19" s="100"/>
    </row>
    <row r="20" spans="1:14" ht="42.75" customHeight="1" x14ac:dyDescent="0.3">
      <c r="A20" s="78" t="s">
        <v>14</v>
      </c>
      <c r="B20" s="137" t="s">
        <v>235</v>
      </c>
      <c r="C20" s="138"/>
      <c r="D20" s="139"/>
      <c r="E20" s="65" t="s">
        <v>43</v>
      </c>
      <c r="F20" s="66" t="s">
        <v>44</v>
      </c>
      <c r="G20" s="67" t="s">
        <v>48</v>
      </c>
      <c r="H20" s="68" t="s">
        <v>49</v>
      </c>
      <c r="I20" s="68" t="s">
        <v>50</v>
      </c>
      <c r="J20" s="68" t="s">
        <v>52</v>
      </c>
      <c r="K20" s="68" t="s">
        <v>56</v>
      </c>
      <c r="L20" s="69" t="s">
        <v>57</v>
      </c>
      <c r="M20" s="140" t="s">
        <v>61</v>
      </c>
      <c r="N20" s="106"/>
    </row>
    <row r="21" spans="1:14" ht="40.5" customHeight="1" x14ac:dyDescent="0.3">
      <c r="A21" s="79" t="str">
        <f>+Identificacion!B16</f>
        <v>Cumplimiento del Plan Operativo Estratrégico</v>
      </c>
      <c r="B21" s="116" t="str">
        <f>A11</f>
        <v>Avance en la ejecución de POA</v>
      </c>
      <c r="C21" s="116"/>
      <c r="D21" s="116"/>
      <c r="E21" s="76" t="s">
        <v>199</v>
      </c>
      <c r="F21" s="2" t="s">
        <v>199</v>
      </c>
      <c r="G21" s="2" t="s">
        <v>199</v>
      </c>
      <c r="H21" s="2"/>
      <c r="I21" s="2"/>
      <c r="J21" s="2"/>
      <c r="K21" s="2"/>
      <c r="L21" s="70" t="s">
        <v>224</v>
      </c>
      <c r="M21" s="114" t="s">
        <v>224</v>
      </c>
      <c r="N21" s="115"/>
    </row>
    <row r="22" spans="1:14" ht="67.5" customHeight="1" x14ac:dyDescent="0.3">
      <c r="A22" s="79" t="str">
        <f>+Identificacion!B17</f>
        <v>Avance en metas del Plan de Desarrollo</v>
      </c>
      <c r="B22" s="116" t="str">
        <f>A12</f>
        <v>Avance del Plan de Desarrollo</v>
      </c>
      <c r="C22" s="116"/>
      <c r="D22" s="116"/>
      <c r="E22" s="77" t="s">
        <v>238</v>
      </c>
      <c r="F22" s="64" t="s">
        <v>240</v>
      </c>
      <c r="G22" s="64" t="s">
        <v>239</v>
      </c>
      <c r="H22" s="71"/>
      <c r="I22" s="71"/>
      <c r="J22" s="71"/>
      <c r="K22" s="71"/>
      <c r="L22" s="70" t="s">
        <v>224</v>
      </c>
      <c r="M22" s="114" t="s">
        <v>224</v>
      </c>
      <c r="N22" s="115"/>
    </row>
    <row r="23" spans="1:14" ht="45" customHeight="1" x14ac:dyDescent="0.3">
      <c r="A23" s="79" t="str">
        <f>+Identificacion!B18</f>
        <v xml:space="preserve">Monitorio a la Gestión Institucional </v>
      </c>
      <c r="B23" s="116" t="str">
        <f>A13</f>
        <v>Proporción de Indicadores en desempeño sobresaliente y satisfactorio.</v>
      </c>
      <c r="C23" s="116"/>
      <c r="D23" s="116"/>
      <c r="E23" s="77" t="s">
        <v>241</v>
      </c>
      <c r="F23" s="77" t="s">
        <v>242</v>
      </c>
      <c r="G23" s="77" t="s">
        <v>243</v>
      </c>
      <c r="H23" s="72"/>
      <c r="I23" s="72"/>
      <c r="J23" s="72"/>
      <c r="K23" s="72"/>
      <c r="L23" s="70" t="s">
        <v>224</v>
      </c>
      <c r="M23" s="114" t="s">
        <v>224</v>
      </c>
      <c r="N23" s="115"/>
    </row>
    <row r="24" spans="1:14" ht="59.25" customHeight="1" x14ac:dyDescent="0.3">
      <c r="A24" s="79" t="str">
        <f>+Identificacion!B20</f>
        <v xml:space="preserve">Dinámica del presupuestp de Inversión </v>
      </c>
      <c r="B24" s="116" t="str">
        <f>A14</f>
        <v>Nivel de ejecución del presupuesto de inversión</v>
      </c>
      <c r="C24" s="116"/>
      <c r="D24" s="116"/>
      <c r="E24" s="77" t="s">
        <v>238</v>
      </c>
      <c r="F24" s="64" t="s">
        <v>240</v>
      </c>
      <c r="G24" s="64" t="s">
        <v>239</v>
      </c>
      <c r="H24" s="71"/>
      <c r="I24" s="71"/>
      <c r="J24" s="71"/>
      <c r="K24" s="71"/>
      <c r="L24" s="70" t="s">
        <v>224</v>
      </c>
      <c r="M24" s="114" t="s">
        <v>224</v>
      </c>
      <c r="N24" s="115"/>
    </row>
    <row r="25" spans="1:14" ht="68.25" customHeight="1" x14ac:dyDescent="0.3">
      <c r="A25" s="79" t="str">
        <f>+Identificacion!B21</f>
        <v>Avances en Metas Físicas</v>
      </c>
      <c r="B25" s="116" t="str">
        <f>A15</f>
        <v>Avance de ejecución de las metas fisicas de los proyectos de inversión</v>
      </c>
      <c r="C25" s="116"/>
      <c r="D25" s="116"/>
      <c r="E25" s="77" t="s">
        <v>238</v>
      </c>
      <c r="F25" s="64" t="s">
        <v>240</v>
      </c>
      <c r="G25" s="64" t="s">
        <v>239</v>
      </c>
      <c r="H25" s="73"/>
      <c r="I25" s="73"/>
      <c r="J25" s="73"/>
      <c r="K25" s="73"/>
      <c r="L25" s="70" t="s">
        <v>224</v>
      </c>
      <c r="M25" s="114" t="s">
        <v>224</v>
      </c>
      <c r="N25" s="115"/>
    </row>
    <row r="26" spans="1:14" ht="50.25" customHeight="1" x14ac:dyDescent="0.3">
      <c r="A26" s="79" t="str">
        <f>+Identificacion!B22</f>
        <v xml:space="preserve">Avance en la implementación de Estándares o Sistemas para la Gestión </v>
      </c>
      <c r="B26" s="116" t="str">
        <f>Identificacion!B22</f>
        <v xml:space="preserve">Avance en la implementación de Estándares o Sistemas para la Gestión </v>
      </c>
      <c r="C26" s="116"/>
      <c r="D26" s="116"/>
      <c r="E26" s="77" t="s">
        <v>244</v>
      </c>
      <c r="F26" s="77" t="s">
        <v>245</v>
      </c>
      <c r="G26" s="77" t="s">
        <v>246</v>
      </c>
      <c r="H26" s="74"/>
      <c r="I26" s="74"/>
      <c r="J26" s="74"/>
      <c r="K26" s="74"/>
      <c r="L26" s="70" t="s">
        <v>224</v>
      </c>
      <c r="M26" s="114" t="s">
        <v>224</v>
      </c>
      <c r="N26" s="115"/>
    </row>
    <row r="27" spans="1:14" ht="22.5" customHeight="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ht="15.75" customHeight="1" x14ac:dyDescent="0.3">
      <c r="A28" s="130" t="s">
        <v>81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2"/>
    </row>
    <row r="29" spans="1:14" ht="27" customHeight="1" x14ac:dyDescent="0.3">
      <c r="A29" s="80" t="str">
        <f>B21</f>
        <v>Avance en la ejecución de POA</v>
      </c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2"/>
    </row>
    <row r="30" spans="1:14" ht="42" customHeight="1" x14ac:dyDescent="0.3">
      <c r="A30" s="80" t="str">
        <f>B22</f>
        <v>Avance del Plan de Desarrollo</v>
      </c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5"/>
    </row>
    <row r="31" spans="1:14" ht="42" customHeight="1" x14ac:dyDescent="0.3">
      <c r="A31" s="80" t="str">
        <f>B23</f>
        <v>Proporción de Indicadores en desempeño sobresaliente y satisfactorio.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</row>
    <row r="32" spans="1:14" ht="37.5" customHeight="1" x14ac:dyDescent="0.3">
      <c r="A32" s="80" t="str">
        <f>B24</f>
        <v>Nivel de ejecución del presupuesto de inversión</v>
      </c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</row>
    <row r="33" spans="1:14" ht="42" customHeight="1" x14ac:dyDescent="0.3">
      <c r="A33" s="80" t="str">
        <f>B25</f>
        <v>Avance de ejecución de las metas fisicas de los proyectos de inversión</v>
      </c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9"/>
    </row>
    <row r="34" spans="1:14" ht="57" customHeight="1" x14ac:dyDescent="0.3">
      <c r="A34" s="80" t="str">
        <f>Identificacion!B22</f>
        <v xml:space="preserve">Avance en la implementación de Estándares o Sistemas para la Gestión </v>
      </c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</row>
    <row r="35" spans="1:14" ht="15.75" customHeight="1" x14ac:dyDescent="0.3"/>
    <row r="36" spans="1:14" ht="15.75" customHeight="1" x14ac:dyDescent="0.3"/>
    <row r="37" spans="1:14" ht="15.75" customHeight="1" x14ac:dyDescent="0.3"/>
    <row r="38" spans="1:14" ht="15.75" customHeight="1" x14ac:dyDescent="0.3"/>
    <row r="39" spans="1:14" ht="15.75" customHeight="1" x14ac:dyDescent="0.3"/>
    <row r="40" spans="1:14" ht="15.75" customHeight="1" x14ac:dyDescent="0.3"/>
    <row r="41" spans="1:14" ht="15.75" customHeight="1" x14ac:dyDescent="0.3"/>
    <row r="42" spans="1:14" ht="15.75" customHeight="1" x14ac:dyDescent="0.3"/>
    <row r="43" spans="1:14" ht="15.75" customHeight="1" x14ac:dyDescent="0.3"/>
    <row r="44" spans="1:14" ht="15.75" customHeight="1" x14ac:dyDescent="0.3"/>
    <row r="45" spans="1:14" ht="15.75" customHeight="1" x14ac:dyDescent="0.3"/>
    <row r="46" spans="1:14" ht="15.75" customHeight="1" x14ac:dyDescent="0.3"/>
    <row r="47" spans="1:14" ht="15.75" customHeight="1" x14ac:dyDescent="0.3"/>
    <row r="48" spans="1:14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mergeCells count="40">
    <mergeCell ref="A28:N28"/>
    <mergeCell ref="A17:N17"/>
    <mergeCell ref="A19:G19"/>
    <mergeCell ref="H19:K19"/>
    <mergeCell ref="L19:N19"/>
    <mergeCell ref="B20:D20"/>
    <mergeCell ref="M20:N20"/>
    <mergeCell ref="M21:N21"/>
    <mergeCell ref="M22:N22"/>
    <mergeCell ref="A8:N8"/>
    <mergeCell ref="D7:N7"/>
    <mergeCell ref="A7:C7"/>
    <mergeCell ref="A6:C6"/>
    <mergeCell ref="A18:N18"/>
    <mergeCell ref="B33:N33"/>
    <mergeCell ref="B34:N34"/>
    <mergeCell ref="B1:J2"/>
    <mergeCell ref="B3:J4"/>
    <mergeCell ref="A1:A4"/>
    <mergeCell ref="A5:N5"/>
    <mergeCell ref="B29:N29"/>
    <mergeCell ref="B30:N30"/>
    <mergeCell ref="B31:N31"/>
    <mergeCell ref="B32:N32"/>
    <mergeCell ref="K4:N4"/>
    <mergeCell ref="K1:N1"/>
    <mergeCell ref="K2:N2"/>
    <mergeCell ref="K3:N3"/>
    <mergeCell ref="D6:N6"/>
    <mergeCell ref="A9:N9"/>
    <mergeCell ref="M23:N23"/>
    <mergeCell ref="M24:N24"/>
    <mergeCell ref="M25:N25"/>
    <mergeCell ref="M26:N26"/>
    <mergeCell ref="B21:D21"/>
    <mergeCell ref="B22:D22"/>
    <mergeCell ref="B23:D23"/>
    <mergeCell ref="B24:D24"/>
    <mergeCell ref="B25:D25"/>
    <mergeCell ref="B26:D26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C26" sqref="C26"/>
    </sheetView>
  </sheetViews>
  <sheetFormatPr baseColWidth="10" defaultColWidth="14.42578125" defaultRowHeight="15" customHeight="1" x14ac:dyDescent="0.25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16" width="10.7109375" customWidth="1"/>
    <col min="17" max="26" width="10" customWidth="1"/>
  </cols>
  <sheetData>
    <row r="1" spans="1:16" ht="34.5" customHeight="1" x14ac:dyDescent="0.3">
      <c r="A1" s="3" t="s">
        <v>51</v>
      </c>
      <c r="B1" s="4" t="s">
        <v>54</v>
      </c>
      <c r="C1" s="5" t="s">
        <v>55</v>
      </c>
      <c r="D1" s="6" t="s">
        <v>58</v>
      </c>
      <c r="E1" s="7" t="s">
        <v>59</v>
      </c>
      <c r="F1" s="8"/>
      <c r="G1" s="9"/>
      <c r="H1" s="10"/>
      <c r="I1" s="10"/>
      <c r="J1" s="10"/>
      <c r="K1" s="10"/>
      <c r="L1" s="10"/>
      <c r="M1" s="10"/>
      <c r="N1" s="10"/>
      <c r="O1" s="10"/>
      <c r="P1" s="10"/>
    </row>
    <row r="2" spans="1:16" ht="16.5" customHeight="1" x14ac:dyDescent="0.3">
      <c r="A2" s="11" t="s">
        <v>60</v>
      </c>
      <c r="B2" s="12" t="s">
        <v>62</v>
      </c>
      <c r="C2" s="13" t="s">
        <v>63</v>
      </c>
      <c r="D2" s="14" t="s">
        <v>64</v>
      </c>
      <c r="E2" s="15" t="s">
        <v>65</v>
      </c>
      <c r="F2" s="16"/>
      <c r="G2" s="9"/>
      <c r="H2" s="10"/>
      <c r="I2" s="10"/>
      <c r="J2" s="10"/>
      <c r="K2" s="10"/>
      <c r="L2" s="10"/>
      <c r="M2" s="10"/>
      <c r="N2" s="10"/>
      <c r="O2" s="10"/>
      <c r="P2" s="10"/>
    </row>
    <row r="3" spans="1:16" ht="16.5" customHeight="1" x14ac:dyDescent="0.3">
      <c r="A3" s="17" t="s">
        <v>66</v>
      </c>
      <c r="B3" s="18" t="s">
        <v>36</v>
      </c>
      <c r="C3" s="13" t="s">
        <v>67</v>
      </c>
      <c r="D3" s="14" t="s">
        <v>68</v>
      </c>
      <c r="E3" s="15" t="s">
        <v>69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6.5" customHeight="1" x14ac:dyDescent="0.3">
      <c r="A4" s="11" t="s">
        <v>70</v>
      </c>
      <c r="B4" s="18" t="s">
        <v>71</v>
      </c>
      <c r="C4" s="20" t="s">
        <v>72</v>
      </c>
      <c r="D4" s="21" t="s">
        <v>73</v>
      </c>
      <c r="E4" s="22" t="s">
        <v>74</v>
      </c>
      <c r="F4" s="16"/>
      <c r="G4" s="9"/>
      <c r="H4" s="10"/>
      <c r="I4" s="10"/>
      <c r="J4" s="10"/>
      <c r="K4" s="10"/>
      <c r="L4" s="10"/>
      <c r="M4" s="10"/>
      <c r="N4" s="10"/>
      <c r="O4" s="10"/>
      <c r="P4" s="10"/>
    </row>
    <row r="5" spans="1:16" ht="16.5" customHeight="1" x14ac:dyDescent="0.3">
      <c r="A5" s="23" t="s">
        <v>75</v>
      </c>
      <c r="B5" s="24"/>
      <c r="C5" s="20" t="s">
        <v>76</v>
      </c>
      <c r="D5" s="14" t="s">
        <v>77</v>
      </c>
      <c r="E5" s="16"/>
      <c r="F5" s="16"/>
      <c r="G5" s="9"/>
      <c r="H5" s="10"/>
      <c r="I5" s="10"/>
      <c r="J5" s="10"/>
      <c r="K5" s="10"/>
      <c r="L5" s="10"/>
      <c r="M5" s="10"/>
      <c r="N5" s="10"/>
      <c r="O5" s="10"/>
      <c r="P5" s="10"/>
    </row>
    <row r="6" spans="1:16" ht="16.5" customHeight="1" x14ac:dyDescent="0.3">
      <c r="A6" s="25" t="s">
        <v>78</v>
      </c>
      <c r="B6" s="10"/>
      <c r="C6" s="26"/>
      <c r="D6" s="14" t="s">
        <v>79</v>
      </c>
      <c r="E6" s="27"/>
      <c r="F6" s="16"/>
      <c r="G6" s="9"/>
      <c r="H6" s="10"/>
      <c r="I6" s="10"/>
      <c r="J6" s="10"/>
      <c r="K6" s="10"/>
      <c r="L6" s="10"/>
      <c r="M6" s="10"/>
      <c r="N6" s="10"/>
      <c r="O6" s="10"/>
      <c r="P6" s="10"/>
    </row>
    <row r="7" spans="1:16" ht="16.5" customHeight="1" x14ac:dyDescent="0.3">
      <c r="A7" s="29" t="s">
        <v>80</v>
      </c>
      <c r="B7" s="10"/>
      <c r="C7" s="30"/>
      <c r="D7" s="31"/>
      <c r="E7" s="19"/>
      <c r="F7" s="16"/>
      <c r="G7" s="9"/>
      <c r="H7" s="10"/>
      <c r="I7" s="10"/>
      <c r="J7" s="10"/>
      <c r="K7" s="10"/>
      <c r="L7" s="10"/>
      <c r="M7" s="10"/>
      <c r="N7" s="10"/>
      <c r="O7" s="10"/>
      <c r="P7" s="10"/>
    </row>
    <row r="8" spans="1:16" ht="16.5" customHeight="1" x14ac:dyDescent="0.3">
      <c r="A8" s="29" t="s">
        <v>82</v>
      </c>
      <c r="B8" s="32" t="s">
        <v>83</v>
      </c>
      <c r="C8" s="33" t="s">
        <v>84</v>
      </c>
      <c r="D8" s="34" t="s">
        <v>85</v>
      </c>
      <c r="E8" s="35" t="s">
        <v>86</v>
      </c>
      <c r="F8" s="35" t="s">
        <v>87</v>
      </c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6.5" customHeight="1" x14ac:dyDescent="0.3">
      <c r="A9" s="10"/>
      <c r="B9" s="10" t="s">
        <v>88</v>
      </c>
      <c r="C9" s="10" t="s">
        <v>89</v>
      </c>
      <c r="D9" s="36" t="s">
        <v>90</v>
      </c>
      <c r="E9" s="28" t="s">
        <v>91</v>
      </c>
      <c r="F9" s="10" t="s">
        <v>92</v>
      </c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6.5" customHeight="1" x14ac:dyDescent="0.3">
      <c r="A10" s="10"/>
      <c r="B10" s="10" t="s">
        <v>93</v>
      </c>
      <c r="C10" s="10" t="s">
        <v>94</v>
      </c>
      <c r="D10" s="37" t="s">
        <v>95</v>
      </c>
      <c r="E10" s="28" t="s">
        <v>97</v>
      </c>
      <c r="F10" s="38" t="s">
        <v>98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6.5" customHeight="1" x14ac:dyDescent="0.3">
      <c r="A11" s="10"/>
      <c r="B11" s="10" t="s">
        <v>99</v>
      </c>
      <c r="C11" s="10" t="s">
        <v>100</v>
      </c>
      <c r="D11" s="36" t="s">
        <v>101</v>
      </c>
      <c r="E11" s="28" t="s">
        <v>102</v>
      </c>
      <c r="F11" s="38" t="s">
        <v>103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6.5" customHeight="1" x14ac:dyDescent="0.3">
      <c r="A12" s="10"/>
      <c r="B12" s="10" t="s">
        <v>104</v>
      </c>
      <c r="C12" s="10" t="s">
        <v>105</v>
      </c>
      <c r="D12" s="36" t="s">
        <v>106</v>
      </c>
      <c r="E12" s="28" t="s">
        <v>107</v>
      </c>
      <c r="F12" s="38" t="s">
        <v>108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6.5" customHeight="1" x14ac:dyDescent="0.3">
      <c r="A13" s="10"/>
      <c r="B13" s="10" t="s">
        <v>109</v>
      </c>
      <c r="C13" s="10" t="s">
        <v>110</v>
      </c>
      <c r="D13" s="36" t="s">
        <v>111</v>
      </c>
      <c r="E13" s="28" t="s">
        <v>112</v>
      </c>
      <c r="F13" s="39" t="s">
        <v>113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6.5" customHeight="1" x14ac:dyDescent="0.3">
      <c r="A14" s="10"/>
      <c r="B14" s="10" t="s">
        <v>114</v>
      </c>
      <c r="C14" s="10" t="s">
        <v>115</v>
      </c>
      <c r="D14" s="36" t="s">
        <v>116</v>
      </c>
      <c r="E14" s="28" t="s">
        <v>117</v>
      </c>
      <c r="F14" s="38" t="s">
        <v>118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6.5" customHeight="1" x14ac:dyDescent="0.3">
      <c r="A15" s="10"/>
      <c r="B15" s="10" t="s">
        <v>119</v>
      </c>
      <c r="C15" s="10" t="s">
        <v>120</v>
      </c>
      <c r="D15" s="36" t="s">
        <v>121</v>
      </c>
      <c r="E15" s="28" t="s">
        <v>122</v>
      </c>
      <c r="F15" s="38" t="s">
        <v>33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6.5" customHeight="1" x14ac:dyDescent="0.3">
      <c r="A16" s="10"/>
      <c r="B16" s="10"/>
      <c r="C16" s="10" t="s">
        <v>123</v>
      </c>
      <c r="D16" s="40"/>
      <c r="E16" s="28" t="s">
        <v>124</v>
      </c>
      <c r="F16" s="10" t="s">
        <v>125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6.5" customHeight="1" x14ac:dyDescent="0.3">
      <c r="A17" s="10"/>
      <c r="B17" s="10"/>
      <c r="C17" s="10" t="s">
        <v>126</v>
      </c>
      <c r="D17" s="10"/>
      <c r="E17" s="41" t="s">
        <v>13</v>
      </c>
      <c r="F17" s="38" t="s">
        <v>127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6.5" customHeight="1" x14ac:dyDescent="0.3">
      <c r="A18" s="42" t="s">
        <v>128</v>
      </c>
      <c r="B18" s="10"/>
      <c r="C18" s="10" t="s">
        <v>129</v>
      </c>
      <c r="D18" s="10"/>
      <c r="E18" s="28" t="s">
        <v>130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6.5" customHeight="1" x14ac:dyDescent="0.3">
      <c r="A19" s="10" t="s">
        <v>131</v>
      </c>
      <c r="B19" s="10"/>
      <c r="C19" s="10" t="s">
        <v>132</v>
      </c>
      <c r="D19" s="10"/>
      <c r="E19" s="28" t="s">
        <v>133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6.5" customHeight="1" x14ac:dyDescent="0.3">
      <c r="A20" s="10" t="s">
        <v>134</v>
      </c>
      <c r="B20" s="10"/>
      <c r="C20" s="10" t="s">
        <v>135</v>
      </c>
      <c r="D20" s="10"/>
      <c r="E20" s="28" t="s">
        <v>136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6.5" customHeight="1" x14ac:dyDescent="0.3">
      <c r="A21" s="10"/>
      <c r="B21" s="10"/>
      <c r="C21" s="10" t="s">
        <v>137</v>
      </c>
      <c r="D21" s="10"/>
      <c r="E21" s="28" t="s">
        <v>138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6.5" customHeight="1" x14ac:dyDescent="0.3">
      <c r="A22" s="10"/>
      <c r="B22" s="10"/>
      <c r="C22" s="10" t="s">
        <v>139</v>
      </c>
      <c r="D22" s="10"/>
      <c r="E22" s="28" t="s">
        <v>140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6.5" customHeight="1" x14ac:dyDescent="0.3">
      <c r="A23" s="10"/>
      <c r="B23" s="10"/>
      <c r="C23" s="10" t="s">
        <v>141</v>
      </c>
      <c r="D23" s="10"/>
      <c r="E23" s="28" t="s">
        <v>142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6.5" customHeight="1" x14ac:dyDescent="0.3">
      <c r="A24" s="10"/>
      <c r="B24" s="10"/>
      <c r="C24" s="10" t="s">
        <v>143</v>
      </c>
      <c r="D24" s="10"/>
      <c r="E24" s="28" t="s">
        <v>144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6.5" customHeight="1" x14ac:dyDescent="0.3">
      <c r="A25" s="10"/>
      <c r="B25" s="10"/>
      <c r="C25" s="10"/>
      <c r="D25" s="10"/>
      <c r="E25" s="28" t="s">
        <v>145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6.5" customHeight="1" x14ac:dyDescent="0.3">
      <c r="A26" s="10"/>
      <c r="B26" s="10" t="s">
        <v>147</v>
      </c>
      <c r="C26" s="10">
        <v>2018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6.5" customHeight="1" x14ac:dyDescent="0.3">
      <c r="A27" s="10"/>
      <c r="B27" s="10"/>
      <c r="C27" s="10">
        <v>2019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6.5" customHeight="1" x14ac:dyDescent="0.3">
      <c r="A28" s="10"/>
      <c r="B28" s="10"/>
      <c r="C28" s="10">
        <v>2020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6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6.5" customHeight="1" x14ac:dyDescent="0.3">
      <c r="A30" s="10"/>
      <c r="B30" s="10" t="s">
        <v>148</v>
      </c>
      <c r="C30" s="10" t="s">
        <v>149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6.5" customHeight="1" x14ac:dyDescent="0.3">
      <c r="A31" s="10"/>
      <c r="B31" s="10"/>
      <c r="C31" s="10" t="s">
        <v>150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6.5" customHeight="1" x14ac:dyDescent="0.3">
      <c r="A32" s="10"/>
      <c r="B32" s="10"/>
      <c r="C32" s="10" t="s">
        <v>151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6.5" customHeight="1" x14ac:dyDescent="0.3">
      <c r="A33" s="10"/>
      <c r="B33" s="10"/>
      <c r="C33" s="10" t="s">
        <v>152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6.5" customHeight="1" x14ac:dyDescent="0.3">
      <c r="A34" s="10"/>
      <c r="B34" s="10"/>
      <c r="C34" s="10" t="s">
        <v>153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6.5" customHeight="1" x14ac:dyDescent="0.3">
      <c r="A35" s="10"/>
      <c r="B35" s="10"/>
      <c r="C35" s="10" t="s">
        <v>154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6.5" customHeight="1" x14ac:dyDescent="0.3">
      <c r="A36" s="10"/>
      <c r="B36" s="10"/>
      <c r="C36" s="10" t="s">
        <v>155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6.5" customHeight="1" x14ac:dyDescent="0.3">
      <c r="A37" s="10"/>
      <c r="B37" s="10"/>
      <c r="C37" s="10" t="s">
        <v>157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6.5" customHeight="1" x14ac:dyDescent="0.3">
      <c r="A38" s="10"/>
      <c r="B38" s="10"/>
      <c r="C38" s="10" t="s">
        <v>158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6.5" customHeight="1" x14ac:dyDescent="0.3">
      <c r="A39" s="10"/>
      <c r="B39" s="10"/>
      <c r="C39" s="10" t="s">
        <v>159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6.5" customHeight="1" x14ac:dyDescent="0.3">
      <c r="A40" s="10"/>
      <c r="B40" s="10"/>
      <c r="C40" s="10" t="s">
        <v>160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6.5" customHeight="1" x14ac:dyDescent="0.3">
      <c r="A41" s="10"/>
      <c r="B41" s="10"/>
      <c r="C41" s="10" t="s">
        <v>161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6.5" customHeight="1" x14ac:dyDescent="0.3">
      <c r="A42" s="10"/>
      <c r="B42" s="10"/>
      <c r="C42" s="10" t="s">
        <v>162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6.5" customHeight="1" x14ac:dyDescent="0.3">
      <c r="A43" s="10"/>
      <c r="B43" s="10"/>
      <c r="C43" s="10" t="s">
        <v>163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6.5" customHeight="1" x14ac:dyDescent="0.3">
      <c r="A44" s="10"/>
      <c r="B44" s="10"/>
      <c r="C44" s="10" t="s">
        <v>164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6.5" customHeight="1" x14ac:dyDescent="0.3">
      <c r="A45" s="10"/>
      <c r="B45" s="10"/>
      <c r="C45" s="10" t="s">
        <v>165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6.5" customHeight="1" x14ac:dyDescent="0.3">
      <c r="A46" s="10"/>
      <c r="B46" s="10"/>
      <c r="C46" s="10" t="s">
        <v>166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6.5" customHeight="1" x14ac:dyDescent="0.3">
      <c r="A47" s="10"/>
      <c r="B47" s="10"/>
      <c r="C47" s="10" t="s">
        <v>167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6.5" customHeight="1" x14ac:dyDescent="0.3">
      <c r="A48" s="10"/>
      <c r="B48" s="10"/>
      <c r="C48" s="10" t="s">
        <v>168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6.5" customHeight="1" x14ac:dyDescent="0.3">
      <c r="A49" s="10"/>
      <c r="B49" s="10"/>
      <c r="C49" s="10" t="s">
        <v>169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6.5" customHeight="1" x14ac:dyDescent="0.3">
      <c r="A50" s="10"/>
      <c r="B50" s="10"/>
      <c r="C50" s="10" t="s">
        <v>170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6.5" customHeight="1" x14ac:dyDescent="0.3">
      <c r="A51" s="10"/>
      <c r="B51" s="10"/>
      <c r="C51" s="10" t="s">
        <v>171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6.5" customHeight="1" x14ac:dyDescent="0.3">
      <c r="A52" s="10"/>
      <c r="B52" s="10"/>
      <c r="C52" s="10" t="s">
        <v>172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6.5" customHeight="1" x14ac:dyDescent="0.3">
      <c r="A53" s="10"/>
      <c r="B53" s="10"/>
      <c r="C53" s="10" t="s">
        <v>173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6.5" customHeight="1" x14ac:dyDescent="0.3">
      <c r="A54" s="10"/>
      <c r="B54" s="10"/>
      <c r="C54" s="10" t="s">
        <v>174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6.5" customHeight="1" x14ac:dyDescent="0.3">
      <c r="A55" s="10"/>
      <c r="B55" s="10"/>
      <c r="C55" s="10" t="s">
        <v>175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16.5" customHeight="1" x14ac:dyDescent="0.3">
      <c r="A56" s="10"/>
      <c r="B56" s="10"/>
      <c r="C56" s="10" t="s">
        <v>176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16.5" customHeight="1" x14ac:dyDescent="0.3">
      <c r="A57" s="10"/>
      <c r="B57" s="10"/>
      <c r="C57" s="10" t="s">
        <v>177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16.5" customHeight="1" x14ac:dyDescent="0.3">
      <c r="A58" s="10"/>
      <c r="B58" s="10"/>
      <c r="C58" s="10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16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15.75" customHeight="1" x14ac:dyDescent="0.25"/>
    <row r="61" spans="1:16" ht="15.75" customHeight="1" x14ac:dyDescent="0.25"/>
    <row r="62" spans="1:16" ht="15.75" customHeight="1" x14ac:dyDescent="0.25"/>
    <row r="63" spans="1:16" ht="15.75" customHeight="1" x14ac:dyDescent="0.25"/>
    <row r="64" spans="1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Identificacion</vt:lpstr>
      <vt:lpstr>Seguimiento</vt:lpstr>
      <vt:lpstr>Analisis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ARMPAR</dc:creator>
  <cp:lastModifiedBy>Natalia Alejandra Lopez Perez</cp:lastModifiedBy>
  <cp:lastPrinted>2019-02-27T18:15:24Z</cp:lastPrinted>
  <dcterms:created xsi:type="dcterms:W3CDTF">2018-12-19T23:57:35Z</dcterms:created>
  <dcterms:modified xsi:type="dcterms:W3CDTF">2020-02-10T20:38:03Z</dcterms:modified>
</cp:coreProperties>
</file>